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生\实验室\自动程序修复\小论文\实验结果\defects4j-repair\实验数据和结果\kGenProg\kGenProg-File\"/>
    </mc:Choice>
  </mc:AlternateContent>
  <xr:revisionPtr revIDLastSave="0" documentId="13_ncr:1_{E9E2CC54-5ACE-409F-B948-E8AEEB12219D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Y152" i="1" l="1"/>
  <c r="G148" i="1"/>
  <c r="D148" i="1"/>
  <c r="H147" i="1"/>
  <c r="H146" i="1"/>
  <c r="H145" i="1"/>
  <c r="H144" i="1"/>
  <c r="H143" i="1"/>
  <c r="H148" i="1" s="1"/>
  <c r="H149" i="1" s="1"/>
  <c r="U141" i="1"/>
  <c r="S141" i="1"/>
  <c r="O141" i="1"/>
  <c r="D141" i="1"/>
  <c r="V140" i="1"/>
  <c r="T140" i="1"/>
  <c r="P140" i="1"/>
  <c r="V139" i="1"/>
  <c r="T139" i="1"/>
  <c r="P139" i="1"/>
  <c r="V138" i="1"/>
  <c r="T138" i="1"/>
  <c r="P138" i="1"/>
  <c r="V137" i="1"/>
  <c r="V141" i="1" s="1"/>
  <c r="V142" i="1" s="1"/>
  <c r="T137" i="1"/>
  <c r="P137" i="1"/>
  <c r="V136" i="1"/>
  <c r="T136" i="1"/>
  <c r="T141" i="1" s="1"/>
  <c r="T142" i="1" s="1"/>
  <c r="P136" i="1"/>
  <c r="P141" i="1" s="1"/>
  <c r="P142" i="1" s="1"/>
  <c r="U134" i="1"/>
  <c r="Q134" i="1"/>
  <c r="O134" i="1"/>
  <c r="M134" i="1"/>
  <c r="K134" i="1"/>
  <c r="E134" i="1"/>
  <c r="D134" i="1"/>
  <c r="V133" i="1"/>
  <c r="R133" i="1"/>
  <c r="P133" i="1"/>
  <c r="N133" i="1"/>
  <c r="L133" i="1"/>
  <c r="F133" i="1"/>
  <c r="V132" i="1"/>
  <c r="R132" i="1"/>
  <c r="P132" i="1"/>
  <c r="N132" i="1"/>
  <c r="N134" i="1" s="1"/>
  <c r="N135" i="1" s="1"/>
  <c r="L132" i="1"/>
  <c r="F132" i="1"/>
  <c r="V131" i="1"/>
  <c r="R131" i="1"/>
  <c r="P131" i="1"/>
  <c r="N131" i="1"/>
  <c r="L131" i="1"/>
  <c r="F131" i="1"/>
  <c r="V130" i="1"/>
  <c r="R130" i="1"/>
  <c r="P130" i="1"/>
  <c r="N130" i="1"/>
  <c r="L130" i="1"/>
  <c r="F130" i="1"/>
  <c r="V129" i="1"/>
  <c r="V134" i="1" s="1"/>
  <c r="V135" i="1" s="1"/>
  <c r="R129" i="1"/>
  <c r="R134" i="1" s="1"/>
  <c r="R135" i="1" s="1"/>
  <c r="P129" i="1"/>
  <c r="P134" i="1" s="1"/>
  <c r="P135" i="1" s="1"/>
  <c r="N129" i="1"/>
  <c r="L129" i="1"/>
  <c r="L134" i="1" s="1"/>
  <c r="L135" i="1" s="1"/>
  <c r="F129" i="1"/>
  <c r="F134" i="1" s="1"/>
  <c r="F135" i="1" s="1"/>
  <c r="Q127" i="1"/>
  <c r="I127" i="1"/>
  <c r="D127" i="1"/>
  <c r="R126" i="1"/>
  <c r="J126" i="1"/>
  <c r="R125" i="1"/>
  <c r="J125" i="1"/>
  <c r="R124" i="1"/>
  <c r="R127" i="1" s="1"/>
  <c r="R128" i="1" s="1"/>
  <c r="J124" i="1"/>
  <c r="J127" i="1" s="1"/>
  <c r="J128" i="1" s="1"/>
  <c r="R123" i="1"/>
  <c r="J123" i="1"/>
  <c r="R122" i="1"/>
  <c r="J122" i="1"/>
  <c r="J120" i="1"/>
  <c r="J121" i="1" s="1"/>
  <c r="I120" i="1"/>
  <c r="D120" i="1"/>
  <c r="J119" i="1"/>
  <c r="J118" i="1"/>
  <c r="J117" i="1"/>
  <c r="J116" i="1"/>
  <c r="J115" i="1"/>
  <c r="Q113" i="1"/>
  <c r="O113" i="1"/>
  <c r="N113" i="1"/>
  <c r="N114" i="1" s="1"/>
  <c r="M113" i="1"/>
  <c r="K113" i="1"/>
  <c r="I113" i="1"/>
  <c r="G113" i="1"/>
  <c r="D113" i="1"/>
  <c r="R112" i="1"/>
  <c r="P112" i="1"/>
  <c r="N112" i="1"/>
  <c r="L112" i="1"/>
  <c r="J112" i="1"/>
  <c r="H112" i="1"/>
  <c r="R111" i="1"/>
  <c r="P111" i="1"/>
  <c r="N111" i="1"/>
  <c r="L111" i="1"/>
  <c r="J111" i="1"/>
  <c r="H111" i="1"/>
  <c r="R110" i="1"/>
  <c r="P110" i="1"/>
  <c r="P113" i="1" s="1"/>
  <c r="P114" i="1" s="1"/>
  <c r="N110" i="1"/>
  <c r="L110" i="1"/>
  <c r="J110" i="1"/>
  <c r="H110" i="1"/>
  <c r="R109" i="1"/>
  <c r="R113" i="1" s="1"/>
  <c r="R114" i="1" s="1"/>
  <c r="P109" i="1"/>
  <c r="N109" i="1"/>
  <c r="L109" i="1"/>
  <c r="J109" i="1"/>
  <c r="H109" i="1"/>
  <c r="R108" i="1"/>
  <c r="P108" i="1"/>
  <c r="N108" i="1"/>
  <c r="L108" i="1"/>
  <c r="L113" i="1" s="1"/>
  <c r="L114" i="1" s="1"/>
  <c r="J108" i="1"/>
  <c r="J113" i="1" s="1"/>
  <c r="J114" i="1" s="1"/>
  <c r="H108" i="1"/>
  <c r="H113" i="1" s="1"/>
  <c r="H114" i="1" s="1"/>
  <c r="V106" i="1"/>
  <c r="V107" i="1" s="1"/>
  <c r="U106" i="1"/>
  <c r="D106" i="1"/>
  <c r="V105" i="1"/>
  <c r="V104" i="1"/>
  <c r="V103" i="1"/>
  <c r="V102" i="1"/>
  <c r="V101" i="1"/>
  <c r="Q99" i="1"/>
  <c r="O99" i="1"/>
  <c r="G99" i="1"/>
  <c r="D99" i="1"/>
  <c r="R98" i="1"/>
  <c r="P98" i="1"/>
  <c r="H98" i="1"/>
  <c r="R97" i="1"/>
  <c r="P97" i="1"/>
  <c r="H97" i="1"/>
  <c r="R96" i="1"/>
  <c r="P96" i="1"/>
  <c r="H96" i="1"/>
  <c r="R95" i="1"/>
  <c r="P95" i="1"/>
  <c r="H95" i="1"/>
  <c r="R94" i="1"/>
  <c r="R99" i="1" s="1"/>
  <c r="R100" i="1" s="1"/>
  <c r="P94" i="1"/>
  <c r="P99" i="1" s="1"/>
  <c r="P100" i="1" s="1"/>
  <c r="H94" i="1"/>
  <c r="H99" i="1" s="1"/>
  <c r="H100" i="1" s="1"/>
  <c r="M92" i="1"/>
  <c r="I92" i="1"/>
  <c r="H92" i="1"/>
  <c r="H93" i="1" s="1"/>
  <c r="G92" i="1"/>
  <c r="D92" i="1"/>
  <c r="N91" i="1"/>
  <c r="J91" i="1"/>
  <c r="H91" i="1"/>
  <c r="N90" i="1"/>
  <c r="J90" i="1"/>
  <c r="H90" i="1"/>
  <c r="N89" i="1"/>
  <c r="J89" i="1"/>
  <c r="H89" i="1"/>
  <c r="N88" i="1"/>
  <c r="J88" i="1"/>
  <c r="H88" i="1"/>
  <c r="N87" i="1"/>
  <c r="N92" i="1" s="1"/>
  <c r="N93" i="1" s="1"/>
  <c r="J87" i="1"/>
  <c r="J92" i="1" s="1"/>
  <c r="J93" i="1" s="1"/>
  <c r="H87" i="1"/>
  <c r="U85" i="1"/>
  <c r="Q85" i="1"/>
  <c r="D85" i="1"/>
  <c r="V84" i="1"/>
  <c r="R84" i="1"/>
  <c r="V83" i="1"/>
  <c r="R83" i="1"/>
  <c r="V82" i="1"/>
  <c r="R82" i="1"/>
  <c r="V81" i="1"/>
  <c r="V85" i="1" s="1"/>
  <c r="V86" i="1" s="1"/>
  <c r="R81" i="1"/>
  <c r="R85" i="1" s="1"/>
  <c r="R86" i="1" s="1"/>
  <c r="V80" i="1"/>
  <c r="R80" i="1"/>
  <c r="D78" i="1"/>
  <c r="N72" i="1"/>
  <c r="W71" i="1"/>
  <c r="U71" i="1"/>
  <c r="T71" i="1"/>
  <c r="T72" i="1" s="1"/>
  <c r="S71" i="1"/>
  <c r="Q71" i="1"/>
  <c r="N71" i="1"/>
  <c r="M71" i="1"/>
  <c r="L71" i="1"/>
  <c r="L72" i="1" s="1"/>
  <c r="K71" i="1"/>
  <c r="H71" i="1"/>
  <c r="H72" i="1" s="1"/>
  <c r="G71" i="1"/>
  <c r="E71" i="1"/>
  <c r="D71" i="1"/>
  <c r="X70" i="1"/>
  <c r="V70" i="1"/>
  <c r="T70" i="1"/>
  <c r="R70" i="1"/>
  <c r="N70" i="1"/>
  <c r="L70" i="1"/>
  <c r="H70" i="1"/>
  <c r="F70" i="1"/>
  <c r="X69" i="1"/>
  <c r="V69" i="1"/>
  <c r="T69" i="1"/>
  <c r="R69" i="1"/>
  <c r="N69" i="1"/>
  <c r="L69" i="1"/>
  <c r="H69" i="1"/>
  <c r="F69" i="1"/>
  <c r="X68" i="1"/>
  <c r="V68" i="1"/>
  <c r="T68" i="1"/>
  <c r="R68" i="1"/>
  <c r="N68" i="1"/>
  <c r="L68" i="1"/>
  <c r="H68" i="1"/>
  <c r="F68" i="1"/>
  <c r="X67" i="1"/>
  <c r="V67" i="1"/>
  <c r="T67" i="1"/>
  <c r="R67" i="1"/>
  <c r="N67" i="1"/>
  <c r="L67" i="1"/>
  <c r="H67" i="1"/>
  <c r="F67" i="1"/>
  <c r="X66" i="1"/>
  <c r="X71" i="1" s="1"/>
  <c r="X72" i="1" s="1"/>
  <c r="V66" i="1"/>
  <c r="V71" i="1" s="1"/>
  <c r="V72" i="1" s="1"/>
  <c r="T66" i="1"/>
  <c r="R66" i="1"/>
  <c r="R71" i="1" s="1"/>
  <c r="R72" i="1" s="1"/>
  <c r="N66" i="1"/>
  <c r="L66" i="1"/>
  <c r="H66" i="1"/>
  <c r="F66" i="1"/>
  <c r="F71" i="1" s="1"/>
  <c r="F72" i="1" s="1"/>
  <c r="H65" i="1"/>
  <c r="O64" i="1"/>
  <c r="M64" i="1"/>
  <c r="K64" i="1"/>
  <c r="H64" i="1"/>
  <c r="G64" i="1"/>
  <c r="D64" i="1"/>
  <c r="P63" i="1"/>
  <c r="N63" i="1"/>
  <c r="L63" i="1"/>
  <c r="H63" i="1"/>
  <c r="P62" i="1"/>
  <c r="N62" i="1"/>
  <c r="L62" i="1"/>
  <c r="H62" i="1"/>
  <c r="P61" i="1"/>
  <c r="N61" i="1"/>
  <c r="L61" i="1"/>
  <c r="H61" i="1"/>
  <c r="P60" i="1"/>
  <c r="N60" i="1"/>
  <c r="L60" i="1"/>
  <c r="L64" i="1" s="1"/>
  <c r="L65" i="1" s="1"/>
  <c r="H60" i="1"/>
  <c r="P59" i="1"/>
  <c r="P64" i="1" s="1"/>
  <c r="P65" i="1" s="1"/>
  <c r="N59" i="1"/>
  <c r="N64" i="1" s="1"/>
  <c r="N65" i="1" s="1"/>
  <c r="L59" i="1"/>
  <c r="H59" i="1"/>
  <c r="T58" i="1"/>
  <c r="W57" i="1"/>
  <c r="U57" i="1"/>
  <c r="T57" i="1"/>
  <c r="S57" i="1"/>
  <c r="R57" i="1"/>
  <c r="R58" i="1" s="1"/>
  <c r="Q57" i="1"/>
  <c r="P57" i="1"/>
  <c r="P58" i="1" s="1"/>
  <c r="O57" i="1"/>
  <c r="N57" i="1"/>
  <c r="N58" i="1" s="1"/>
  <c r="M57" i="1"/>
  <c r="K57" i="1"/>
  <c r="G57" i="1"/>
  <c r="D57" i="1"/>
  <c r="X56" i="1"/>
  <c r="V56" i="1"/>
  <c r="T56" i="1"/>
  <c r="R56" i="1"/>
  <c r="P56" i="1"/>
  <c r="N56" i="1"/>
  <c r="L56" i="1"/>
  <c r="H56" i="1"/>
  <c r="X55" i="1"/>
  <c r="V55" i="1"/>
  <c r="T55" i="1"/>
  <c r="R55" i="1"/>
  <c r="P55" i="1"/>
  <c r="N55" i="1"/>
  <c r="L55" i="1"/>
  <c r="H55" i="1"/>
  <c r="X54" i="1"/>
  <c r="V54" i="1"/>
  <c r="T54" i="1"/>
  <c r="R54" i="1"/>
  <c r="P54" i="1"/>
  <c r="N54" i="1"/>
  <c r="L54" i="1"/>
  <c r="H54" i="1"/>
  <c r="X53" i="1"/>
  <c r="V53" i="1"/>
  <c r="T53" i="1"/>
  <c r="R53" i="1"/>
  <c r="P53" i="1"/>
  <c r="N53" i="1"/>
  <c r="L53" i="1"/>
  <c r="H53" i="1"/>
  <c r="X52" i="1"/>
  <c r="X57" i="1" s="1"/>
  <c r="X58" i="1" s="1"/>
  <c r="V52" i="1"/>
  <c r="V57" i="1" s="1"/>
  <c r="V58" i="1" s="1"/>
  <c r="T52" i="1"/>
  <c r="R52" i="1"/>
  <c r="P52" i="1"/>
  <c r="N52" i="1"/>
  <c r="L52" i="1"/>
  <c r="L57" i="1" s="1"/>
  <c r="L58" i="1" s="1"/>
  <c r="H52" i="1"/>
  <c r="H57" i="1" s="1"/>
  <c r="H58" i="1" s="1"/>
  <c r="W50" i="1"/>
  <c r="K50" i="1"/>
  <c r="J50" i="1"/>
  <c r="J51" i="1" s="1"/>
  <c r="I50" i="1"/>
  <c r="G50" i="1"/>
  <c r="D50" i="1"/>
  <c r="H50" i="1" s="1"/>
  <c r="H51" i="1" s="1"/>
  <c r="X49" i="1"/>
  <c r="L49" i="1"/>
  <c r="J49" i="1"/>
  <c r="H49" i="1"/>
  <c r="X48" i="1"/>
  <c r="L48" i="1"/>
  <c r="J48" i="1"/>
  <c r="H48" i="1"/>
  <c r="X47" i="1"/>
  <c r="L47" i="1"/>
  <c r="J47" i="1"/>
  <c r="H47" i="1"/>
  <c r="X46" i="1"/>
  <c r="L46" i="1"/>
  <c r="J46" i="1"/>
  <c r="H46" i="1"/>
  <c r="X45" i="1"/>
  <c r="X50" i="1" s="1"/>
  <c r="X51" i="1" s="1"/>
  <c r="L45" i="1"/>
  <c r="L50" i="1" s="1"/>
  <c r="L51" i="1" s="1"/>
  <c r="J45" i="1"/>
  <c r="H45" i="1"/>
  <c r="X44" i="1"/>
  <c r="X43" i="1"/>
  <c r="W43" i="1"/>
  <c r="U43" i="1"/>
  <c r="O43" i="1"/>
  <c r="K43" i="1"/>
  <c r="I43" i="1"/>
  <c r="G43" i="1"/>
  <c r="E43" i="1"/>
  <c r="D43" i="1"/>
  <c r="H43" i="1" s="1"/>
  <c r="H44" i="1" s="1"/>
  <c r="X42" i="1"/>
  <c r="V42" i="1"/>
  <c r="P42" i="1"/>
  <c r="L42" i="1"/>
  <c r="J42" i="1"/>
  <c r="H42" i="1"/>
  <c r="F42" i="1"/>
  <c r="X41" i="1"/>
  <c r="V41" i="1"/>
  <c r="P41" i="1"/>
  <c r="L41" i="1"/>
  <c r="J41" i="1"/>
  <c r="H41" i="1"/>
  <c r="F41" i="1"/>
  <c r="F43" i="1" s="1"/>
  <c r="F44" i="1" s="1"/>
  <c r="X40" i="1"/>
  <c r="V40" i="1"/>
  <c r="P40" i="1"/>
  <c r="L40" i="1"/>
  <c r="J40" i="1"/>
  <c r="H40" i="1"/>
  <c r="F40" i="1"/>
  <c r="X39" i="1"/>
  <c r="V39" i="1"/>
  <c r="V43" i="1" s="1"/>
  <c r="V44" i="1" s="1"/>
  <c r="P39" i="1"/>
  <c r="P43" i="1" s="1"/>
  <c r="P44" i="1" s="1"/>
  <c r="L39" i="1"/>
  <c r="L43" i="1" s="1"/>
  <c r="L44" i="1" s="1"/>
  <c r="J39" i="1"/>
  <c r="J43" i="1" s="1"/>
  <c r="J44" i="1" s="1"/>
  <c r="H39" i="1"/>
  <c r="F39" i="1"/>
  <c r="W36" i="1"/>
  <c r="U36" i="1"/>
  <c r="T36" i="1"/>
  <c r="T37" i="1" s="1"/>
  <c r="S36" i="1"/>
  <c r="Q36" i="1"/>
  <c r="O36" i="1"/>
  <c r="M36" i="1"/>
  <c r="L36" i="1"/>
  <c r="L37" i="1" s="1"/>
  <c r="K36" i="1"/>
  <c r="I36" i="1"/>
  <c r="G36" i="1"/>
  <c r="E36" i="1"/>
  <c r="D36" i="1"/>
  <c r="X35" i="1"/>
  <c r="V35" i="1"/>
  <c r="T35" i="1"/>
  <c r="R35" i="1"/>
  <c r="P35" i="1"/>
  <c r="N35" i="1"/>
  <c r="L35" i="1"/>
  <c r="J35" i="1"/>
  <c r="H35" i="1"/>
  <c r="F35" i="1"/>
  <c r="X34" i="1"/>
  <c r="V34" i="1"/>
  <c r="T34" i="1"/>
  <c r="R34" i="1"/>
  <c r="P34" i="1"/>
  <c r="N34" i="1"/>
  <c r="L34" i="1"/>
  <c r="J34" i="1"/>
  <c r="H34" i="1"/>
  <c r="F34" i="1"/>
  <c r="X33" i="1"/>
  <c r="V33" i="1"/>
  <c r="T33" i="1"/>
  <c r="R33" i="1"/>
  <c r="P33" i="1"/>
  <c r="N33" i="1"/>
  <c r="L33" i="1"/>
  <c r="J33" i="1"/>
  <c r="H33" i="1"/>
  <c r="F33" i="1"/>
  <c r="X32" i="1"/>
  <c r="X36" i="1" s="1"/>
  <c r="X37" i="1" s="1"/>
  <c r="V32" i="1"/>
  <c r="V36" i="1" s="1"/>
  <c r="V37" i="1" s="1"/>
  <c r="T32" i="1"/>
  <c r="R32" i="1"/>
  <c r="P32" i="1"/>
  <c r="N32" i="1"/>
  <c r="L32" i="1"/>
  <c r="J32" i="1"/>
  <c r="H32" i="1"/>
  <c r="H36" i="1" s="1"/>
  <c r="H37" i="1" s="1"/>
  <c r="F32" i="1"/>
  <c r="F36" i="1" s="1"/>
  <c r="F37" i="1" s="1"/>
  <c r="X31" i="1"/>
  <c r="V31" i="1"/>
  <c r="T31" i="1"/>
  <c r="R31" i="1"/>
  <c r="R36" i="1" s="1"/>
  <c r="R37" i="1" s="1"/>
  <c r="P31" i="1"/>
  <c r="P36" i="1" s="1"/>
  <c r="P37" i="1" s="1"/>
  <c r="N31" i="1"/>
  <c r="N36" i="1" s="1"/>
  <c r="N37" i="1" s="1"/>
  <c r="L31" i="1"/>
  <c r="J31" i="1"/>
  <c r="J36" i="1" s="1"/>
  <c r="J37" i="1" s="1"/>
  <c r="H31" i="1"/>
  <c r="F31" i="1"/>
  <c r="X29" i="1"/>
  <c r="X30" i="1" s="1"/>
  <c r="W29" i="1"/>
  <c r="Q29" i="1"/>
  <c r="E29" i="1"/>
  <c r="D29" i="1"/>
  <c r="R29" i="1" s="1"/>
  <c r="R30" i="1" s="1"/>
  <c r="X28" i="1"/>
  <c r="R28" i="1"/>
  <c r="N28" i="1"/>
  <c r="L28" i="1"/>
  <c r="F28" i="1"/>
  <c r="X27" i="1"/>
  <c r="N27" i="1"/>
  <c r="X26" i="1"/>
  <c r="R26" i="1"/>
  <c r="N26" i="1"/>
  <c r="L26" i="1"/>
  <c r="F26" i="1"/>
  <c r="X25" i="1"/>
  <c r="R25" i="1"/>
  <c r="N25" i="1"/>
  <c r="L25" i="1"/>
  <c r="F25" i="1"/>
  <c r="X24" i="1"/>
  <c r="R24" i="1"/>
  <c r="N24" i="1"/>
  <c r="N29" i="1" s="1"/>
  <c r="N30" i="1" s="1"/>
  <c r="L24" i="1"/>
  <c r="L29" i="1" s="1"/>
  <c r="L30" i="1" s="1"/>
  <c r="F24" i="1"/>
  <c r="F29" i="1" s="1"/>
  <c r="F30" i="1" s="1"/>
  <c r="W22" i="1"/>
  <c r="U22" i="1"/>
  <c r="R22" i="1"/>
  <c r="R23" i="1" s="1"/>
  <c r="Q22" i="1"/>
  <c r="P22" i="1"/>
  <c r="P23" i="1" s="1"/>
  <c r="O22" i="1"/>
  <c r="L22" i="1"/>
  <c r="L23" i="1" s="1"/>
  <c r="K22" i="1"/>
  <c r="I22" i="1"/>
  <c r="G22" i="1"/>
  <c r="E22" i="1"/>
  <c r="D22" i="1"/>
  <c r="X21" i="1"/>
  <c r="V21" i="1"/>
  <c r="R21" i="1"/>
  <c r="P21" i="1"/>
  <c r="L21" i="1"/>
  <c r="J21" i="1"/>
  <c r="H21" i="1"/>
  <c r="F21" i="1"/>
  <c r="X20" i="1"/>
  <c r="V20" i="1"/>
  <c r="R20" i="1"/>
  <c r="P20" i="1"/>
  <c r="L20" i="1"/>
  <c r="J20" i="1"/>
  <c r="H20" i="1"/>
  <c r="F20" i="1"/>
  <c r="X19" i="1"/>
  <c r="V19" i="1"/>
  <c r="R19" i="1"/>
  <c r="P19" i="1"/>
  <c r="L19" i="1"/>
  <c r="J19" i="1"/>
  <c r="H19" i="1"/>
  <c r="F19" i="1"/>
  <c r="X18" i="1"/>
  <c r="V18" i="1"/>
  <c r="R18" i="1"/>
  <c r="P18" i="1"/>
  <c r="L18" i="1"/>
  <c r="J18" i="1"/>
  <c r="H18" i="1"/>
  <c r="F18" i="1"/>
  <c r="X17" i="1"/>
  <c r="X22" i="1" s="1"/>
  <c r="X23" i="1" s="1"/>
  <c r="V17" i="1"/>
  <c r="V22" i="1" s="1"/>
  <c r="V23" i="1" s="1"/>
  <c r="R17" i="1"/>
  <c r="P17" i="1"/>
  <c r="L17" i="1"/>
  <c r="J17" i="1"/>
  <c r="J22" i="1" s="1"/>
  <c r="J23" i="1" s="1"/>
  <c r="H17" i="1"/>
  <c r="H22" i="1" s="1"/>
  <c r="H23" i="1" s="1"/>
  <c r="F17" i="1"/>
  <c r="F22" i="1" s="1"/>
  <c r="F23" i="1" s="1"/>
  <c r="W15" i="1"/>
  <c r="U15" i="1"/>
  <c r="S15" i="1"/>
  <c r="Q15" i="1"/>
  <c r="O15" i="1"/>
  <c r="M15" i="1"/>
  <c r="K15" i="1"/>
  <c r="I15" i="1"/>
  <c r="G15" i="1"/>
  <c r="E15" i="1"/>
  <c r="D15" i="1"/>
  <c r="X14" i="1"/>
  <c r="V14" i="1"/>
  <c r="T14" i="1"/>
  <c r="R14" i="1"/>
  <c r="P14" i="1"/>
  <c r="N14" i="1"/>
  <c r="L14" i="1"/>
  <c r="J14" i="1"/>
  <c r="H14" i="1"/>
  <c r="F14" i="1"/>
  <c r="X13" i="1"/>
  <c r="V13" i="1"/>
  <c r="T13" i="1"/>
  <c r="R13" i="1"/>
  <c r="P13" i="1"/>
  <c r="N13" i="1"/>
  <c r="L13" i="1"/>
  <c r="L15" i="1" s="1"/>
  <c r="L16" i="1" s="1"/>
  <c r="J13" i="1"/>
  <c r="J15" i="1" s="1"/>
  <c r="J16" i="1" s="1"/>
  <c r="H13" i="1"/>
  <c r="F13" i="1"/>
  <c r="X12" i="1"/>
  <c r="V12" i="1"/>
  <c r="T12" i="1"/>
  <c r="R12" i="1"/>
  <c r="P12" i="1"/>
  <c r="N12" i="1"/>
  <c r="L12" i="1"/>
  <c r="J12" i="1"/>
  <c r="H12" i="1"/>
  <c r="F12" i="1"/>
  <c r="X11" i="1"/>
  <c r="V11" i="1"/>
  <c r="T11" i="1"/>
  <c r="T15" i="1" s="1"/>
  <c r="T16" i="1" s="1"/>
  <c r="R11" i="1"/>
  <c r="R15" i="1" s="1"/>
  <c r="R16" i="1" s="1"/>
  <c r="P11" i="1"/>
  <c r="N11" i="1"/>
  <c r="L11" i="1"/>
  <c r="J11" i="1"/>
  <c r="H11" i="1"/>
  <c r="F11" i="1"/>
  <c r="X10" i="1"/>
  <c r="X15" i="1" s="1"/>
  <c r="X16" i="1" s="1"/>
  <c r="V10" i="1"/>
  <c r="V15" i="1" s="1"/>
  <c r="V16" i="1" s="1"/>
  <c r="T10" i="1"/>
  <c r="R10" i="1"/>
  <c r="P10" i="1"/>
  <c r="P15" i="1" s="1"/>
  <c r="P16" i="1" s="1"/>
  <c r="N10" i="1"/>
  <c r="N15" i="1" s="1"/>
  <c r="N16" i="1" s="1"/>
  <c r="L10" i="1"/>
  <c r="J10" i="1"/>
  <c r="H10" i="1"/>
  <c r="H15" i="1" s="1"/>
  <c r="H16" i="1" s="1"/>
  <c r="F10" i="1"/>
  <c r="F15" i="1" s="1"/>
  <c r="F16" i="1" s="1"/>
  <c r="K8" i="1"/>
  <c r="D8" i="1"/>
  <c r="L7" i="1"/>
  <c r="L6" i="1"/>
  <c r="L5" i="1"/>
  <c r="L4" i="1"/>
  <c r="L8" i="1" s="1"/>
  <c r="L9" i="1" s="1"/>
  <c r="L3" i="1"/>
</calcChain>
</file>

<file path=xl/sharedStrings.xml><?xml version="1.0" encoding="utf-8"?>
<sst xmlns="http://schemas.openxmlformats.org/spreadsheetml/2006/main" count="87" uniqueCount="36">
  <si>
    <t>项目</t>
  </si>
  <si>
    <t>bugID</t>
  </si>
  <si>
    <t>测试套件</t>
  </si>
  <si>
    <t>测试数量</t>
  </si>
  <si>
    <t>seed0</t>
  </si>
  <si>
    <t>Npass</t>
  </si>
  <si>
    <t>seed1</t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</si>
  <si>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</si>
  <si>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</si>
  <si>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</si>
  <si>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</si>
  <si>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</si>
  <si>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</si>
  <si>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</si>
  <si>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</si>
  <si>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补丁数量</t>
  </si>
  <si>
    <t>total</t>
  </si>
  <si>
    <t>failure</t>
  </si>
  <si>
    <t>pass</t>
  </si>
  <si>
    <t>Chart</t>
  </si>
  <si>
    <t>合计</t>
  </si>
  <si>
    <t>质量</t>
  </si>
  <si>
    <t>Codec</t>
  </si>
  <si>
    <t>Csv</t>
  </si>
  <si>
    <t>JacksonCore</t>
  </si>
  <si>
    <t>Jsoup</t>
  </si>
  <si>
    <t>JxPath</t>
  </si>
  <si>
    <t>Math</t>
  </si>
  <si>
    <t>Q2:kGenProg  file</t>
  </si>
  <si>
    <t>项目数</t>
  </si>
  <si>
    <t>bug数</t>
  </si>
  <si>
    <t>补丁数</t>
  </si>
  <si>
    <t>修复：9</t>
  </si>
  <si>
    <t>评估：7</t>
  </si>
  <si>
    <t>备注：</t>
  </si>
  <si>
    <t>表中是每个补丁通过的测试数量（总的-失败的）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</si>
</sst>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Arial"/>
      <family val="2"/>
    </font>
    <font>
      <sz val="10"/>
      <name val="微软雅黑"/>
      <family val="2"/>
      <charset val="134"/>
    </font>
    <font>
      <sz val="10"/>
      <color rgb="FF000000"/>
      <name val="Arial"/>
      <family val="2"/>
    </font>
    <font>
      <sz val="11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name val="等线"/>
      <family val="3"/>
      <charset val="134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/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2" borderId="0" xfId="0" applyNumberFormat="1" applyFont="1" applyFill="1" applyAlignment="1"/>
    <xf numFmtId="0" fontId="8" fillId="3" borderId="0" xfId="0" applyNumberFormat="1" applyFont="1" applyFill="1" applyAlignment="1"/>
    <xf numFmtId="0" fontId="8" fillId="0" borderId="0" xfId="0" applyNumberFormat="1" applyFont="1" applyAlignment="1">
      <alignment vertical="center"/>
    </xf>
    <xf numFmtId="0" fontId="9" fillId="0" borderId="0" xfId="0" applyNumberFormat="1" applyFont="1" applyAlignment="1">
      <alignment horizontal="center"/>
    </xf>
    <xf numFmtId="0" fontId="8" fillId="0" borderId="0" xfId="0" applyNumberFormat="1" applyFont="1" applyAlignment="1"/>
    <xf numFmtId="0" fontId="10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0" fillId="4" borderId="0" xfId="0" applyNumberFormat="1" applyFont="1" applyFill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9"/>
  <sheetViews>
    <sheetView tabSelected="1" workbookViewId="0">
      <pane ySplit="1" topLeftCell="A167" activePane="bottomLeft" state="frozen"/>
      <selection pane="bottomLeft" activeCell="G75" sqref="G75"/>
    </sheetView>
  </sheetViews>
  <sheetFormatPr defaultRowHeight="13.9"/>
  <cols>
    <col min="1" max="26" width="8"/>
  </cols>
  <sheetData>
    <row r="1" spans="1:26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3" t="s">
        <v>5</v>
      </c>
      <c r="K1" s="2" t="s">
        <v>8</v>
      </c>
      <c r="L1" s="3" t="s">
        <v>5</v>
      </c>
      <c r="M1" s="2" t="s">
        <v>9</v>
      </c>
      <c r="N1" s="3" t="s">
        <v>5</v>
      </c>
      <c r="O1" s="2" t="s">
        <v>10</v>
      </c>
      <c r="P1" s="3" t="s">
        <v>5</v>
      </c>
      <c r="Q1" s="2" t="s">
        <v>11</v>
      </c>
      <c r="R1" s="3" t="s">
        <v>5</v>
      </c>
      <c r="S1" s="2" t="s">
        <v>12</v>
      </c>
      <c r="T1" s="3" t="s">
        <v>5</v>
      </c>
      <c r="U1" s="2" t="s">
        <v>13</v>
      </c>
      <c r="V1" s="3" t="s">
        <v>5</v>
      </c>
      <c r="W1" s="2" t="s">
        <v>14</v>
      </c>
      <c r="X1" s="3" t="s">
        <v>5</v>
      </c>
      <c r="Y1" s="2" t="s">
        <v>15</v>
      </c>
      <c r="Z1" s="5"/>
    </row>
    <row r="2" spans="1:26">
      <c r="A2" s="1"/>
      <c r="B2" s="2"/>
      <c r="C2" s="2"/>
      <c r="D2" s="6" t="s">
        <v>16</v>
      </c>
      <c r="E2" s="3" t="s">
        <v>17</v>
      </c>
      <c r="F2" s="3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2"/>
      <c r="Z2" s="5"/>
    </row>
    <row r="3" spans="1:26">
      <c r="A3" s="1" t="s">
        <v>19</v>
      </c>
      <c r="B3" s="2">
        <v>7</v>
      </c>
      <c r="C3" s="2">
        <v>1</v>
      </c>
      <c r="D3" s="4">
        <v>22</v>
      </c>
      <c r="E3" s="2"/>
      <c r="F3" s="2"/>
      <c r="G3" s="2"/>
      <c r="H3" s="2"/>
      <c r="I3" s="2"/>
      <c r="J3" s="2"/>
      <c r="K3" s="2">
        <v>0</v>
      </c>
      <c r="L3" s="2">
        <f>D3-K3</f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>
        <v>1</v>
      </c>
      <c r="Z3" s="5"/>
    </row>
    <row r="4" spans="1:26">
      <c r="A4" s="1"/>
      <c r="B4" s="3"/>
      <c r="C4" s="2">
        <v>2</v>
      </c>
      <c r="D4" s="4">
        <v>25</v>
      </c>
      <c r="E4" s="2"/>
      <c r="F4" s="2"/>
      <c r="G4" s="2"/>
      <c r="H4" s="2"/>
      <c r="I4" s="2"/>
      <c r="J4" s="2"/>
      <c r="K4" s="2">
        <v>0</v>
      </c>
      <c r="L4" s="2">
        <f>D4-K4</f>
        <v>25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5"/>
    </row>
    <row r="5" spans="1:26">
      <c r="A5" s="1"/>
      <c r="B5" s="2"/>
      <c r="C5" s="2">
        <v>3</v>
      </c>
      <c r="D5" s="4">
        <v>25</v>
      </c>
      <c r="E5" s="2"/>
      <c r="F5" s="2"/>
      <c r="G5" s="2"/>
      <c r="H5" s="2"/>
      <c r="I5" s="2"/>
      <c r="J5" s="2"/>
      <c r="K5" s="2">
        <v>0</v>
      </c>
      <c r="L5" s="2">
        <f>D5-K5</f>
        <v>25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5"/>
    </row>
    <row r="6" spans="1:26">
      <c r="A6" s="1"/>
      <c r="B6" s="2"/>
      <c r="C6" s="2">
        <v>4</v>
      </c>
      <c r="D6" s="4">
        <v>24</v>
      </c>
      <c r="E6" s="2"/>
      <c r="F6" s="2"/>
      <c r="G6" s="2"/>
      <c r="H6" s="2"/>
      <c r="I6" s="2"/>
      <c r="J6" s="2"/>
      <c r="K6" s="2">
        <v>0</v>
      </c>
      <c r="L6" s="2">
        <f>D6-K6</f>
        <v>24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5"/>
    </row>
    <row r="7" spans="1:26">
      <c r="A7" s="1"/>
      <c r="B7" s="2"/>
      <c r="C7" s="2">
        <v>5</v>
      </c>
      <c r="D7" s="4">
        <v>24</v>
      </c>
      <c r="E7" s="2"/>
      <c r="F7" s="2"/>
      <c r="G7" s="2"/>
      <c r="H7" s="2"/>
      <c r="I7" s="2"/>
      <c r="J7" s="2"/>
      <c r="K7" s="2">
        <v>0</v>
      </c>
      <c r="L7" s="2">
        <f>D7-K7</f>
        <v>24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5"/>
    </row>
    <row r="8" spans="1:26">
      <c r="A8" s="1"/>
      <c r="B8" s="2"/>
      <c r="C8" s="7" t="s">
        <v>20</v>
      </c>
      <c r="D8" s="4">
        <f>SUM(D3:D7)</f>
        <v>120</v>
      </c>
      <c r="E8" s="4"/>
      <c r="F8" s="4"/>
      <c r="G8" s="4"/>
      <c r="H8" s="4"/>
      <c r="I8" s="4"/>
      <c r="J8" s="4"/>
      <c r="K8" s="4">
        <f>SUM(K3:K7)</f>
        <v>0</v>
      </c>
      <c r="L8" s="4">
        <f>SUM(L3:L7)</f>
        <v>120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2"/>
      <c r="Z8" s="5"/>
    </row>
    <row r="9" spans="1:26">
      <c r="A9" s="1"/>
      <c r="B9" s="2"/>
      <c r="C9" s="3" t="s">
        <v>21</v>
      </c>
      <c r="D9" s="4"/>
      <c r="E9" s="2"/>
      <c r="F9" s="8"/>
      <c r="G9" s="2"/>
      <c r="H9" s="8"/>
      <c r="I9" s="2"/>
      <c r="J9" s="8"/>
      <c r="K9" s="2"/>
      <c r="L9" s="8">
        <f>L8/D8</f>
        <v>1</v>
      </c>
      <c r="M9" s="2"/>
      <c r="N9" s="8"/>
      <c r="O9" s="2"/>
      <c r="P9" s="8"/>
      <c r="Q9" s="2"/>
      <c r="R9" s="8"/>
      <c r="S9" s="2"/>
      <c r="T9" s="8"/>
      <c r="U9" s="2"/>
      <c r="V9" s="8"/>
      <c r="W9" s="2"/>
      <c r="X9" s="8"/>
      <c r="Y9" s="2"/>
      <c r="Z9" s="5"/>
    </row>
    <row r="10" spans="1:26">
      <c r="A10" s="1"/>
      <c r="B10" s="2">
        <v>18</v>
      </c>
      <c r="C10" s="2">
        <v>1</v>
      </c>
      <c r="D10" s="4">
        <v>50</v>
      </c>
      <c r="E10" s="2">
        <v>3</v>
      </c>
      <c r="F10" s="2">
        <f>D10-E10</f>
        <v>47</v>
      </c>
      <c r="G10" s="2">
        <v>4</v>
      </c>
      <c r="H10" s="2">
        <f>D10-G10</f>
        <v>46</v>
      </c>
      <c r="I10" s="2">
        <v>4</v>
      </c>
      <c r="J10" s="2">
        <f>D10-I10</f>
        <v>46</v>
      </c>
      <c r="K10" s="2">
        <v>4</v>
      </c>
      <c r="L10" s="2">
        <f>D10-K10</f>
        <v>46</v>
      </c>
      <c r="M10" s="2">
        <v>4</v>
      </c>
      <c r="N10" s="2">
        <f>D10-M10</f>
        <v>46</v>
      </c>
      <c r="O10" s="2">
        <v>4</v>
      </c>
      <c r="P10" s="2">
        <f>D10-O10</f>
        <v>46</v>
      </c>
      <c r="Q10" s="2">
        <v>4</v>
      </c>
      <c r="R10" s="2">
        <f>D10-Q10</f>
        <v>46</v>
      </c>
      <c r="S10" s="2">
        <v>4</v>
      </c>
      <c r="T10" s="2">
        <f>D10-S10</f>
        <v>46</v>
      </c>
      <c r="U10" s="2">
        <v>4</v>
      </c>
      <c r="V10" s="2">
        <f>D10-U10</f>
        <v>46</v>
      </c>
      <c r="W10" s="2">
        <v>6</v>
      </c>
      <c r="X10" s="2">
        <f>D10-W10</f>
        <v>44</v>
      </c>
      <c r="Y10" s="2">
        <v>10</v>
      </c>
      <c r="Z10" s="5"/>
    </row>
    <row r="11" spans="1:26">
      <c r="A11" s="1"/>
      <c r="B11" s="2"/>
      <c r="C11" s="2">
        <v>2</v>
      </c>
      <c r="D11" s="4">
        <v>50</v>
      </c>
      <c r="E11" s="2">
        <v>3</v>
      </c>
      <c r="F11" s="2">
        <f>D11-E11</f>
        <v>47</v>
      </c>
      <c r="G11" s="2">
        <v>4</v>
      </c>
      <c r="H11" s="2">
        <f>D11-G11</f>
        <v>46</v>
      </c>
      <c r="I11" s="2">
        <v>4</v>
      </c>
      <c r="J11" s="2">
        <f>D11-I11</f>
        <v>46</v>
      </c>
      <c r="K11" s="2">
        <v>4</v>
      </c>
      <c r="L11" s="2">
        <f>D11-K11</f>
        <v>46</v>
      </c>
      <c r="M11" s="2">
        <v>4</v>
      </c>
      <c r="N11" s="2">
        <f>D11-M11</f>
        <v>46</v>
      </c>
      <c r="O11" s="2">
        <v>4</v>
      </c>
      <c r="P11" s="2">
        <f>D11-O11</f>
        <v>46</v>
      </c>
      <c r="Q11" s="2">
        <v>4</v>
      </c>
      <c r="R11" s="2">
        <f>D11-Q11</f>
        <v>46</v>
      </c>
      <c r="S11" s="2">
        <v>4</v>
      </c>
      <c r="T11" s="2">
        <f>D11-S11</f>
        <v>46</v>
      </c>
      <c r="U11" s="2">
        <v>4</v>
      </c>
      <c r="V11" s="2">
        <f>D11-U11</f>
        <v>46</v>
      </c>
      <c r="W11" s="2">
        <v>6</v>
      </c>
      <c r="X11" s="2">
        <f>D11-W11</f>
        <v>44</v>
      </c>
      <c r="Y11" s="2"/>
      <c r="Z11" s="5"/>
    </row>
    <row r="12" spans="1:26">
      <c r="A12" s="1"/>
      <c r="B12" s="2"/>
      <c r="C12" s="2">
        <v>3</v>
      </c>
      <c r="D12" s="4">
        <v>49</v>
      </c>
      <c r="E12" s="2">
        <v>3</v>
      </c>
      <c r="F12" s="2">
        <f>D12-E12</f>
        <v>46</v>
      </c>
      <c r="G12" s="2">
        <v>4</v>
      </c>
      <c r="H12" s="2">
        <f>D12-G12</f>
        <v>45</v>
      </c>
      <c r="I12" s="2">
        <v>4</v>
      </c>
      <c r="J12" s="2">
        <f>D12-I12</f>
        <v>45</v>
      </c>
      <c r="K12" s="2">
        <v>4</v>
      </c>
      <c r="L12" s="2">
        <f>D12-K12</f>
        <v>45</v>
      </c>
      <c r="M12" s="2">
        <v>4</v>
      </c>
      <c r="N12" s="2">
        <f>D12-M12</f>
        <v>45</v>
      </c>
      <c r="O12" s="2">
        <v>4</v>
      </c>
      <c r="P12" s="2">
        <f>D12-O12</f>
        <v>45</v>
      </c>
      <c r="Q12" s="2">
        <v>4</v>
      </c>
      <c r="R12" s="2">
        <f>D12-Q12</f>
        <v>45</v>
      </c>
      <c r="S12" s="2">
        <v>4</v>
      </c>
      <c r="T12" s="2">
        <f>D12-S12</f>
        <v>45</v>
      </c>
      <c r="U12" s="2">
        <v>4</v>
      </c>
      <c r="V12" s="2">
        <f>D12-U12</f>
        <v>45</v>
      </c>
      <c r="W12" s="2">
        <v>6</v>
      </c>
      <c r="X12" s="2">
        <f>D12-W12</f>
        <v>43</v>
      </c>
      <c r="Y12" s="2"/>
      <c r="Z12" s="5"/>
    </row>
    <row r="13" spans="1:26">
      <c r="A13" s="1"/>
      <c r="B13" s="2"/>
      <c r="C13" s="2">
        <v>4</v>
      </c>
      <c r="D13" s="4">
        <v>50</v>
      </c>
      <c r="E13" s="2">
        <v>3</v>
      </c>
      <c r="F13" s="2">
        <f>D13-E13</f>
        <v>47</v>
      </c>
      <c r="G13" s="2">
        <v>4</v>
      </c>
      <c r="H13" s="2">
        <f>D13-G13</f>
        <v>46</v>
      </c>
      <c r="I13" s="2">
        <v>4</v>
      </c>
      <c r="J13" s="2">
        <f>D13-I13</f>
        <v>46</v>
      </c>
      <c r="K13" s="2">
        <v>4</v>
      </c>
      <c r="L13" s="2">
        <f>D13-K13</f>
        <v>46</v>
      </c>
      <c r="M13" s="2">
        <v>4</v>
      </c>
      <c r="N13" s="2">
        <f>D13-M13</f>
        <v>46</v>
      </c>
      <c r="O13" s="2">
        <v>4</v>
      </c>
      <c r="P13" s="2">
        <f>D13-O13</f>
        <v>46</v>
      </c>
      <c r="Q13" s="2">
        <v>4</v>
      </c>
      <c r="R13" s="2">
        <f>D13-Q13</f>
        <v>46</v>
      </c>
      <c r="S13" s="2">
        <v>4</v>
      </c>
      <c r="T13" s="2">
        <f>D13-S13</f>
        <v>46</v>
      </c>
      <c r="U13" s="2">
        <v>4</v>
      </c>
      <c r="V13" s="2">
        <f>D13-U13</f>
        <v>46</v>
      </c>
      <c r="W13" s="2">
        <v>5</v>
      </c>
      <c r="X13" s="2">
        <f>D13-W13</f>
        <v>45</v>
      </c>
      <c r="Y13" s="2"/>
      <c r="Z13" s="5"/>
    </row>
    <row r="14" spans="1:26">
      <c r="A14" s="1"/>
      <c r="B14" s="2"/>
      <c r="C14" s="2">
        <v>5</v>
      </c>
      <c r="D14" s="4">
        <v>50</v>
      </c>
      <c r="E14" s="2">
        <v>3</v>
      </c>
      <c r="F14" s="2">
        <f>D14-E14</f>
        <v>47</v>
      </c>
      <c r="G14" s="2">
        <v>4</v>
      </c>
      <c r="H14" s="2">
        <f>D14-G14</f>
        <v>46</v>
      </c>
      <c r="I14" s="2">
        <v>4</v>
      </c>
      <c r="J14" s="2">
        <f>D14-I14</f>
        <v>46</v>
      </c>
      <c r="K14" s="2">
        <v>4</v>
      </c>
      <c r="L14" s="2">
        <f>D14-K14</f>
        <v>46</v>
      </c>
      <c r="M14" s="2">
        <v>4</v>
      </c>
      <c r="N14" s="2">
        <f>D14-M14</f>
        <v>46</v>
      </c>
      <c r="O14" s="2">
        <v>4</v>
      </c>
      <c r="P14" s="2">
        <f>D14-O14</f>
        <v>46</v>
      </c>
      <c r="Q14" s="2">
        <v>4</v>
      </c>
      <c r="R14" s="2">
        <f>D14-Q14</f>
        <v>46</v>
      </c>
      <c r="S14" s="2">
        <v>4</v>
      </c>
      <c r="T14" s="2">
        <f>D14-S14</f>
        <v>46</v>
      </c>
      <c r="U14" s="2">
        <v>4</v>
      </c>
      <c r="V14" s="2">
        <f>D14-U14</f>
        <v>46</v>
      </c>
      <c r="W14" s="2">
        <v>6</v>
      </c>
      <c r="X14" s="2">
        <f>D14-W14</f>
        <v>44</v>
      </c>
      <c r="Y14" s="2"/>
      <c r="Z14" s="5"/>
    </row>
    <row r="15" spans="1:26">
      <c r="A15" s="1"/>
      <c r="B15" s="2"/>
      <c r="C15" s="7" t="s">
        <v>20</v>
      </c>
      <c r="D15" s="4">
        <f t="shared" ref="D15:X15" si="0">SUM(D10:D14)</f>
        <v>249</v>
      </c>
      <c r="E15" s="4">
        <f t="shared" si="0"/>
        <v>15</v>
      </c>
      <c r="F15" s="4">
        <f t="shared" si="0"/>
        <v>234</v>
      </c>
      <c r="G15" s="4">
        <f t="shared" si="0"/>
        <v>20</v>
      </c>
      <c r="H15" s="4">
        <f t="shared" si="0"/>
        <v>229</v>
      </c>
      <c r="I15" s="4">
        <f t="shared" si="0"/>
        <v>20</v>
      </c>
      <c r="J15" s="4">
        <f t="shared" si="0"/>
        <v>229</v>
      </c>
      <c r="K15" s="4">
        <f t="shared" si="0"/>
        <v>20</v>
      </c>
      <c r="L15" s="4">
        <f t="shared" si="0"/>
        <v>229</v>
      </c>
      <c r="M15" s="4">
        <f t="shared" si="0"/>
        <v>20</v>
      </c>
      <c r="N15" s="4">
        <f t="shared" si="0"/>
        <v>229</v>
      </c>
      <c r="O15" s="4">
        <f t="shared" si="0"/>
        <v>20</v>
      </c>
      <c r="P15" s="4">
        <f t="shared" si="0"/>
        <v>229</v>
      </c>
      <c r="Q15" s="4">
        <f t="shared" si="0"/>
        <v>20</v>
      </c>
      <c r="R15" s="4">
        <f t="shared" si="0"/>
        <v>229</v>
      </c>
      <c r="S15" s="4">
        <f t="shared" si="0"/>
        <v>20</v>
      </c>
      <c r="T15" s="4">
        <f t="shared" si="0"/>
        <v>229</v>
      </c>
      <c r="U15" s="4">
        <f t="shared" si="0"/>
        <v>20</v>
      </c>
      <c r="V15" s="4">
        <f t="shared" si="0"/>
        <v>229</v>
      </c>
      <c r="W15" s="4">
        <f t="shared" si="0"/>
        <v>29</v>
      </c>
      <c r="X15" s="4">
        <f t="shared" si="0"/>
        <v>220</v>
      </c>
      <c r="Y15" s="2"/>
      <c r="Z15" s="5"/>
    </row>
    <row r="16" spans="1:26">
      <c r="A16" s="1"/>
      <c r="B16" s="2"/>
      <c r="C16" s="3" t="s">
        <v>21</v>
      </c>
      <c r="D16" s="4"/>
      <c r="E16" s="2"/>
      <c r="F16" s="8">
        <f>F15/D15</f>
        <v>0.93975903614457834</v>
      </c>
      <c r="G16" s="2"/>
      <c r="H16" s="8">
        <f>H15/D15</f>
        <v>0.91967871485943775</v>
      </c>
      <c r="I16" s="2"/>
      <c r="J16" s="8">
        <f>J15/D15</f>
        <v>0.91967871485943775</v>
      </c>
      <c r="K16" s="2"/>
      <c r="L16" s="8">
        <f>L15/D15</f>
        <v>0.91967871485943775</v>
      </c>
      <c r="M16" s="2"/>
      <c r="N16" s="8">
        <f>N15/D15</f>
        <v>0.91967871485943775</v>
      </c>
      <c r="O16" s="2"/>
      <c r="P16" s="8">
        <f>P15/D15</f>
        <v>0.91967871485943775</v>
      </c>
      <c r="Q16" s="2"/>
      <c r="R16" s="8">
        <f>R15/D15</f>
        <v>0.91967871485943775</v>
      </c>
      <c r="S16" s="2"/>
      <c r="T16" s="8">
        <f>T15/D15</f>
        <v>0.91967871485943775</v>
      </c>
      <c r="U16" s="2"/>
      <c r="V16" s="8">
        <f>V15/D15</f>
        <v>0.91967871485943775</v>
      </c>
      <c r="W16" s="2"/>
      <c r="X16" s="8">
        <f>X15/D15</f>
        <v>0.88353413654618473</v>
      </c>
      <c r="Y16" s="2"/>
      <c r="Z16" s="5"/>
    </row>
    <row r="17" spans="1:26">
      <c r="A17" s="1"/>
      <c r="B17" s="2">
        <v>21</v>
      </c>
      <c r="C17" s="2">
        <v>1</v>
      </c>
      <c r="D17" s="4">
        <v>57</v>
      </c>
      <c r="E17" s="2">
        <v>1</v>
      </c>
      <c r="F17" s="2">
        <f>D17-E17</f>
        <v>56</v>
      </c>
      <c r="G17" s="2">
        <v>1</v>
      </c>
      <c r="H17" s="2">
        <f>D17-G17</f>
        <v>56</v>
      </c>
      <c r="I17" s="2">
        <v>1</v>
      </c>
      <c r="J17" s="2">
        <f>D17-I17</f>
        <v>56</v>
      </c>
      <c r="K17" s="2">
        <v>1</v>
      </c>
      <c r="L17" s="2">
        <f>D17-K17</f>
        <v>56</v>
      </c>
      <c r="M17" s="2"/>
      <c r="N17" s="2"/>
      <c r="O17" s="2">
        <v>1</v>
      </c>
      <c r="P17" s="2">
        <f>D17-O17</f>
        <v>56</v>
      </c>
      <c r="Q17" s="2">
        <v>1</v>
      </c>
      <c r="R17" s="2">
        <f>D17-Q17</f>
        <v>56</v>
      </c>
      <c r="S17" s="2"/>
      <c r="T17" s="2"/>
      <c r="U17" s="2">
        <v>1</v>
      </c>
      <c r="V17" s="2">
        <f>D17-U17</f>
        <v>56</v>
      </c>
      <c r="W17" s="2">
        <v>1</v>
      </c>
      <c r="X17" s="2">
        <f>D17-W17</f>
        <v>56</v>
      </c>
      <c r="Y17" s="2">
        <v>8</v>
      </c>
      <c r="Z17" s="5"/>
    </row>
    <row r="18" spans="1:26">
      <c r="A18" s="1"/>
      <c r="B18" s="2"/>
      <c r="C18" s="2">
        <v>2</v>
      </c>
      <c r="D18" s="4">
        <v>56</v>
      </c>
      <c r="E18" s="2">
        <v>3</v>
      </c>
      <c r="F18" s="2">
        <f>D18-E18</f>
        <v>53</v>
      </c>
      <c r="G18" s="2">
        <v>2</v>
      </c>
      <c r="H18" s="2">
        <f>D18-G18</f>
        <v>54</v>
      </c>
      <c r="I18" s="2">
        <v>3</v>
      </c>
      <c r="J18" s="2">
        <f>D18-I18</f>
        <v>53</v>
      </c>
      <c r="K18" s="2">
        <v>2</v>
      </c>
      <c r="L18" s="2">
        <f>D18-K18</f>
        <v>54</v>
      </c>
      <c r="M18" s="2"/>
      <c r="N18" s="2"/>
      <c r="O18" s="2">
        <v>2</v>
      </c>
      <c r="P18" s="2">
        <f>D18-O18</f>
        <v>54</v>
      </c>
      <c r="Q18" s="2">
        <v>2</v>
      </c>
      <c r="R18" s="2">
        <f>D18-Q18</f>
        <v>54</v>
      </c>
      <c r="S18" s="2"/>
      <c r="T18" s="2"/>
      <c r="U18" s="2">
        <v>2</v>
      </c>
      <c r="V18" s="2">
        <f>D18-U18</f>
        <v>54</v>
      </c>
      <c r="W18" s="2">
        <v>2</v>
      </c>
      <c r="X18" s="2">
        <f>D18-W18</f>
        <v>54</v>
      </c>
      <c r="Y18" s="2"/>
      <c r="Z18" s="5"/>
    </row>
    <row r="19" spans="1:26">
      <c r="A19" s="1"/>
      <c r="B19" s="2"/>
      <c r="C19" s="2">
        <v>3</v>
      </c>
      <c r="D19" s="4">
        <v>58</v>
      </c>
      <c r="E19" s="3">
        <v>3</v>
      </c>
      <c r="F19" s="2">
        <f>D19-E19</f>
        <v>55</v>
      </c>
      <c r="G19" s="2">
        <v>3</v>
      </c>
      <c r="H19" s="2">
        <f>D19-G19</f>
        <v>55</v>
      </c>
      <c r="I19" s="3">
        <v>3</v>
      </c>
      <c r="J19" s="2">
        <f>D19-I19</f>
        <v>55</v>
      </c>
      <c r="K19" s="3">
        <v>3</v>
      </c>
      <c r="L19" s="2">
        <f>D19-K19</f>
        <v>55</v>
      </c>
      <c r="M19" s="3"/>
      <c r="N19" s="2"/>
      <c r="O19" s="3">
        <v>3</v>
      </c>
      <c r="P19" s="2">
        <f>D19-O19</f>
        <v>55</v>
      </c>
      <c r="Q19" s="2">
        <v>3</v>
      </c>
      <c r="R19" s="2">
        <f>D19-Q19</f>
        <v>55</v>
      </c>
      <c r="S19" s="3"/>
      <c r="T19" s="2"/>
      <c r="U19" s="3">
        <v>3</v>
      </c>
      <c r="V19" s="2">
        <f>D19-U19</f>
        <v>55</v>
      </c>
      <c r="W19" s="3">
        <v>3</v>
      </c>
      <c r="X19" s="2">
        <f>D19-W19</f>
        <v>55</v>
      </c>
      <c r="Y19" s="2"/>
      <c r="Z19" s="5"/>
    </row>
    <row r="20" spans="1:26">
      <c r="A20" s="1"/>
      <c r="B20" s="2"/>
      <c r="C20" s="2">
        <v>4</v>
      </c>
      <c r="D20" s="4">
        <v>55</v>
      </c>
      <c r="E20" s="2">
        <v>3</v>
      </c>
      <c r="F20" s="2">
        <f>D20-E20</f>
        <v>52</v>
      </c>
      <c r="G20" s="2">
        <v>2</v>
      </c>
      <c r="H20" s="2">
        <f>D20-G20</f>
        <v>53</v>
      </c>
      <c r="I20" s="2">
        <v>3</v>
      </c>
      <c r="J20" s="2">
        <f>D20-I20</f>
        <v>52</v>
      </c>
      <c r="K20" s="2">
        <v>2</v>
      </c>
      <c r="L20" s="2">
        <f>D20-K20</f>
        <v>53</v>
      </c>
      <c r="M20" s="2"/>
      <c r="N20" s="2"/>
      <c r="O20" s="2">
        <v>2</v>
      </c>
      <c r="P20" s="2">
        <f>D20-O20</f>
        <v>53</v>
      </c>
      <c r="Q20" s="2">
        <v>2</v>
      </c>
      <c r="R20" s="2">
        <f>D20-Q20</f>
        <v>53</v>
      </c>
      <c r="S20" s="2"/>
      <c r="T20" s="2"/>
      <c r="U20" s="2">
        <v>2</v>
      </c>
      <c r="V20" s="2">
        <f>D20-U20</f>
        <v>53</v>
      </c>
      <c r="W20" s="2">
        <v>2</v>
      </c>
      <c r="X20" s="2">
        <f>D20-W20</f>
        <v>53</v>
      </c>
      <c r="Y20" s="2"/>
      <c r="Z20" s="5"/>
    </row>
    <row r="21" spans="1:26">
      <c r="A21" s="1"/>
      <c r="B21" s="2"/>
      <c r="C21" s="2">
        <v>5</v>
      </c>
      <c r="D21" s="4">
        <v>57</v>
      </c>
      <c r="E21" s="3">
        <v>3</v>
      </c>
      <c r="F21" s="2">
        <f>D21-E21</f>
        <v>54</v>
      </c>
      <c r="G21" s="2">
        <v>2</v>
      </c>
      <c r="H21" s="2">
        <f>D21-G21</f>
        <v>55</v>
      </c>
      <c r="I21" s="3">
        <v>3</v>
      </c>
      <c r="J21" s="2">
        <f>D21-I21</f>
        <v>54</v>
      </c>
      <c r="K21" s="3">
        <v>2</v>
      </c>
      <c r="L21" s="2">
        <f>D21-K21</f>
        <v>55</v>
      </c>
      <c r="M21" s="3"/>
      <c r="N21" s="2"/>
      <c r="O21" s="3">
        <v>2</v>
      </c>
      <c r="P21" s="2">
        <f>D21-O21</f>
        <v>55</v>
      </c>
      <c r="Q21" s="2">
        <v>2</v>
      </c>
      <c r="R21" s="2">
        <f>D21-Q21</f>
        <v>55</v>
      </c>
      <c r="S21" s="3"/>
      <c r="T21" s="2"/>
      <c r="U21" s="3">
        <v>2</v>
      </c>
      <c r="V21" s="2">
        <f>D21-U21</f>
        <v>55</v>
      </c>
      <c r="W21" s="3">
        <v>2</v>
      </c>
      <c r="X21" s="2">
        <f>D21-W21</f>
        <v>55</v>
      </c>
      <c r="Y21" s="2"/>
      <c r="Z21" s="5"/>
    </row>
    <row r="22" spans="1:26">
      <c r="A22" s="1"/>
      <c r="B22" s="2"/>
      <c r="C22" s="7" t="s">
        <v>20</v>
      </c>
      <c r="D22" s="4">
        <f t="shared" ref="D22:L22" si="1">SUM(D17:D21)</f>
        <v>283</v>
      </c>
      <c r="E22" s="4">
        <f t="shared" si="1"/>
        <v>13</v>
      </c>
      <c r="F22" s="4">
        <f t="shared" si="1"/>
        <v>270</v>
      </c>
      <c r="G22" s="4">
        <f t="shared" si="1"/>
        <v>10</v>
      </c>
      <c r="H22" s="4">
        <f t="shared" si="1"/>
        <v>273</v>
      </c>
      <c r="I22" s="4">
        <f t="shared" si="1"/>
        <v>13</v>
      </c>
      <c r="J22" s="4">
        <f t="shared" si="1"/>
        <v>270</v>
      </c>
      <c r="K22" s="4">
        <f t="shared" si="1"/>
        <v>10</v>
      </c>
      <c r="L22" s="4">
        <f t="shared" si="1"/>
        <v>273</v>
      </c>
      <c r="M22" s="4"/>
      <c r="N22" s="4"/>
      <c r="O22" s="4">
        <f>SUM(O17:O21)</f>
        <v>10</v>
      </c>
      <c r="P22" s="4">
        <f>SUM(P17:P21)</f>
        <v>273</v>
      </c>
      <c r="Q22" s="4">
        <f>SUM(Q17:Q21)</f>
        <v>10</v>
      </c>
      <c r="R22" s="4">
        <f>SUM(R17:R21)</f>
        <v>273</v>
      </c>
      <c r="S22" s="4"/>
      <c r="T22" s="4"/>
      <c r="U22" s="4">
        <f>SUM(U17:U21)</f>
        <v>10</v>
      </c>
      <c r="V22" s="4">
        <f>SUM(V17:V21)</f>
        <v>273</v>
      </c>
      <c r="W22" s="4">
        <f>SUM(W17:W21)</f>
        <v>10</v>
      </c>
      <c r="X22" s="4">
        <f>SUM(X17:X21)</f>
        <v>273</v>
      </c>
      <c r="Y22" s="2"/>
      <c r="Z22" s="5"/>
    </row>
    <row r="23" spans="1:26">
      <c r="A23" s="1"/>
      <c r="B23" s="2"/>
      <c r="C23" s="3" t="s">
        <v>21</v>
      </c>
      <c r="D23" s="4"/>
      <c r="E23" s="2"/>
      <c r="F23" s="8">
        <f>F22/D22</f>
        <v>0.95406360424028269</v>
      </c>
      <c r="G23" s="2"/>
      <c r="H23" s="8">
        <f>H22/D22</f>
        <v>0.96466431095406358</v>
      </c>
      <c r="I23" s="2"/>
      <c r="J23" s="8">
        <f>J22/D22</f>
        <v>0.95406360424028269</v>
      </c>
      <c r="K23" s="2"/>
      <c r="L23" s="8">
        <f>L22/D22</f>
        <v>0.96466431095406358</v>
      </c>
      <c r="M23" s="2"/>
      <c r="N23" s="8"/>
      <c r="O23" s="2"/>
      <c r="P23" s="8">
        <f>P22/D22</f>
        <v>0.96466431095406358</v>
      </c>
      <c r="Q23" s="2"/>
      <c r="R23" s="8">
        <f>R22/D22</f>
        <v>0.96466431095406358</v>
      </c>
      <c r="S23" s="2"/>
      <c r="T23" s="8"/>
      <c r="U23" s="2"/>
      <c r="V23" s="8">
        <f>V22/D22</f>
        <v>0.96466431095406358</v>
      </c>
      <c r="W23" s="2"/>
      <c r="X23" s="8">
        <f>X22/D22</f>
        <v>0.96466431095406358</v>
      </c>
      <c r="Y23" s="2"/>
      <c r="Z23" s="5"/>
    </row>
    <row r="24" spans="1:26">
      <c r="A24" s="1" t="s">
        <v>22</v>
      </c>
      <c r="B24" s="2">
        <v>8</v>
      </c>
      <c r="C24" s="2">
        <v>1</v>
      </c>
      <c r="D24" s="4">
        <v>48</v>
      </c>
      <c r="E24" s="2">
        <v>1</v>
      </c>
      <c r="F24" s="2">
        <f>D24-E24</f>
        <v>47</v>
      </c>
      <c r="G24" s="2"/>
      <c r="H24" s="2"/>
      <c r="I24" s="2"/>
      <c r="J24" s="2"/>
      <c r="K24" s="2">
        <v>0</v>
      </c>
      <c r="L24" s="2">
        <f>D24-K24</f>
        <v>48</v>
      </c>
      <c r="M24" s="2">
        <v>0</v>
      </c>
      <c r="N24" s="2">
        <f>D24-M24</f>
        <v>48</v>
      </c>
      <c r="O24" s="2"/>
      <c r="P24" s="2"/>
      <c r="Q24" s="2">
        <v>0</v>
      </c>
      <c r="R24" s="2">
        <f>D24-Q24</f>
        <v>48</v>
      </c>
      <c r="S24" s="2"/>
      <c r="T24" s="2"/>
      <c r="U24" s="2"/>
      <c r="V24" s="2"/>
      <c r="W24" s="2">
        <v>0</v>
      </c>
      <c r="X24" s="2">
        <f>D24-W24</f>
        <v>48</v>
      </c>
      <c r="Y24" s="2">
        <v>5</v>
      </c>
      <c r="Z24" s="5"/>
    </row>
    <row r="25" spans="1:26">
      <c r="A25" s="1"/>
      <c r="B25" s="2"/>
      <c r="C25" s="2">
        <v>2</v>
      </c>
      <c r="D25" s="4">
        <v>44</v>
      </c>
      <c r="E25" s="2">
        <v>0</v>
      </c>
      <c r="F25" s="2">
        <f>D25-E25</f>
        <v>44</v>
      </c>
      <c r="G25" s="2"/>
      <c r="H25" s="2"/>
      <c r="I25" s="2"/>
      <c r="J25" s="2"/>
      <c r="K25" s="2">
        <v>0</v>
      </c>
      <c r="L25" s="2">
        <f>D25-K25</f>
        <v>44</v>
      </c>
      <c r="M25" s="2">
        <v>0</v>
      </c>
      <c r="N25" s="2">
        <f>D25-M25</f>
        <v>44</v>
      </c>
      <c r="O25" s="2"/>
      <c r="P25" s="2"/>
      <c r="Q25" s="2">
        <v>0</v>
      </c>
      <c r="R25" s="2">
        <f>D25-Q25</f>
        <v>44</v>
      </c>
      <c r="S25" s="2"/>
      <c r="T25" s="2"/>
      <c r="U25" s="2"/>
      <c r="V25" s="2"/>
      <c r="W25" s="2">
        <v>0</v>
      </c>
      <c r="X25" s="2">
        <f>D25-W25</f>
        <v>44</v>
      </c>
      <c r="Y25" s="2"/>
      <c r="Z25" s="5"/>
    </row>
    <row r="26" spans="1:26">
      <c r="A26" s="1"/>
      <c r="B26" s="2"/>
      <c r="C26" s="2">
        <v>3</v>
      </c>
      <c r="D26" s="4">
        <v>46</v>
      </c>
      <c r="E26" s="2">
        <v>0</v>
      </c>
      <c r="F26" s="2">
        <f>D26-E26</f>
        <v>46</v>
      </c>
      <c r="G26" s="2"/>
      <c r="H26" s="2"/>
      <c r="I26" s="2"/>
      <c r="J26" s="2"/>
      <c r="K26" s="2">
        <v>0</v>
      </c>
      <c r="L26" s="2">
        <f>D26-K26</f>
        <v>46</v>
      </c>
      <c r="M26" s="2">
        <v>0</v>
      </c>
      <c r="N26" s="2">
        <f>D26-M26</f>
        <v>46</v>
      </c>
      <c r="O26" s="2"/>
      <c r="P26" s="2"/>
      <c r="Q26" s="2">
        <v>0</v>
      </c>
      <c r="R26" s="2">
        <f>D26-Q26</f>
        <v>46</v>
      </c>
      <c r="S26" s="2"/>
      <c r="T26" s="2"/>
      <c r="U26" s="2"/>
      <c r="V26" s="2"/>
      <c r="W26" s="2"/>
      <c r="X26" s="2">
        <f>D26-W26</f>
        <v>46</v>
      </c>
      <c r="Y26" s="2"/>
      <c r="Z26" s="5"/>
    </row>
    <row r="27" spans="1:26">
      <c r="A27" s="1"/>
      <c r="B27" s="2"/>
      <c r="C27" s="2">
        <v>4</v>
      </c>
      <c r="D27" s="4"/>
      <c r="E27" s="2"/>
      <c r="F27" s="2"/>
      <c r="G27" s="2"/>
      <c r="H27" s="2"/>
      <c r="I27" s="2"/>
      <c r="J27" s="2"/>
      <c r="K27" s="2"/>
      <c r="L27" s="2"/>
      <c r="M27" s="2"/>
      <c r="N27" s="2">
        <f>D27-M27</f>
        <v>0</v>
      </c>
      <c r="O27" s="2"/>
      <c r="P27" s="2"/>
      <c r="Q27" s="2"/>
      <c r="R27" s="2"/>
      <c r="S27" s="2"/>
      <c r="T27" s="2"/>
      <c r="U27" s="2"/>
      <c r="V27" s="2"/>
      <c r="W27" s="2">
        <v>0</v>
      </c>
      <c r="X27" s="2">
        <f>D27-W27</f>
        <v>0</v>
      </c>
      <c r="Y27" s="2"/>
      <c r="Z27" s="5"/>
    </row>
    <row r="28" spans="1:26">
      <c r="A28" s="1"/>
      <c r="B28" s="2"/>
      <c r="C28" s="2">
        <v>5</v>
      </c>
      <c r="D28" s="4">
        <v>44</v>
      </c>
      <c r="E28" s="2">
        <v>0</v>
      </c>
      <c r="F28" s="2">
        <f>D28-E28</f>
        <v>44</v>
      </c>
      <c r="G28" s="2"/>
      <c r="H28" s="2"/>
      <c r="I28" s="2"/>
      <c r="J28" s="2"/>
      <c r="K28" s="2">
        <v>0</v>
      </c>
      <c r="L28" s="2">
        <f>D28-K28</f>
        <v>44</v>
      </c>
      <c r="M28" s="2">
        <v>0</v>
      </c>
      <c r="N28" s="2">
        <f>D28-M28</f>
        <v>44</v>
      </c>
      <c r="O28" s="2"/>
      <c r="P28" s="2"/>
      <c r="Q28" s="2">
        <v>0</v>
      </c>
      <c r="R28" s="2">
        <f>D28-Q28</f>
        <v>44</v>
      </c>
      <c r="S28" s="2"/>
      <c r="T28" s="2"/>
      <c r="U28" s="2"/>
      <c r="V28" s="2"/>
      <c r="W28" s="2">
        <v>0</v>
      </c>
      <c r="X28" s="2">
        <f>D28-W28</f>
        <v>44</v>
      </c>
      <c r="Y28" s="2"/>
      <c r="Z28" s="5"/>
    </row>
    <row r="29" spans="1:26">
      <c r="A29" s="1"/>
      <c r="B29" s="2"/>
      <c r="C29" s="7" t="s">
        <v>20</v>
      </c>
      <c r="D29" s="4">
        <f>SUM(D24:D28)</f>
        <v>182</v>
      </c>
      <c r="E29" s="4">
        <f>SUM(E24:E28)</f>
        <v>1</v>
      </c>
      <c r="F29" s="4">
        <f>SUM(F24:F28)</f>
        <v>181</v>
      </c>
      <c r="G29" s="4"/>
      <c r="H29" s="4"/>
      <c r="I29" s="4"/>
      <c r="J29" s="4"/>
      <c r="K29" s="4"/>
      <c r="L29" s="4">
        <f>SUM(L24:L28)</f>
        <v>182</v>
      </c>
      <c r="M29" s="4"/>
      <c r="N29" s="4">
        <f>SUM(N24:N28)</f>
        <v>182</v>
      </c>
      <c r="O29" s="4"/>
      <c r="P29" s="4"/>
      <c r="Q29" s="4">
        <f>SUM(Q24:Q28)</f>
        <v>0</v>
      </c>
      <c r="R29" s="2">
        <f>D29-Q29</f>
        <v>182</v>
      </c>
      <c r="S29" s="4"/>
      <c r="T29" s="4"/>
      <c r="U29" s="4"/>
      <c r="V29" s="4"/>
      <c r="W29" s="4">
        <f>SUM(W24:W28)</f>
        <v>0</v>
      </c>
      <c r="X29" s="4">
        <f>SUM(X24:X28)</f>
        <v>182</v>
      </c>
      <c r="Y29" s="2"/>
      <c r="Z29" s="5"/>
    </row>
    <row r="30" spans="1:26">
      <c r="A30" s="1"/>
      <c r="B30" s="2"/>
      <c r="C30" s="3" t="s">
        <v>21</v>
      </c>
      <c r="D30" s="4"/>
      <c r="E30" s="2"/>
      <c r="F30" s="8">
        <f>F29/D29</f>
        <v>0.99450549450549453</v>
      </c>
      <c r="G30" s="2"/>
      <c r="H30" s="8"/>
      <c r="I30" s="2"/>
      <c r="J30" s="8"/>
      <c r="K30" s="2"/>
      <c r="L30" s="8">
        <f>L29/D29</f>
        <v>1</v>
      </c>
      <c r="M30" s="2"/>
      <c r="N30" s="8">
        <f>N29/D29</f>
        <v>1</v>
      </c>
      <c r="O30" s="2"/>
      <c r="P30" s="8"/>
      <c r="Q30" s="2"/>
      <c r="R30" s="8">
        <f>R29/D29</f>
        <v>1</v>
      </c>
      <c r="S30" s="2"/>
      <c r="T30" s="8"/>
      <c r="U30" s="2"/>
      <c r="V30" s="8"/>
      <c r="W30" s="2"/>
      <c r="X30" s="8">
        <f>X29/D29</f>
        <v>1</v>
      </c>
      <c r="Y30" s="2"/>
      <c r="Z30" s="5"/>
    </row>
    <row r="31" spans="1:26">
      <c r="A31" s="1"/>
      <c r="B31" s="2">
        <v>16</v>
      </c>
      <c r="C31" s="2">
        <v>1</v>
      </c>
      <c r="D31" s="4">
        <v>23</v>
      </c>
      <c r="E31" s="2">
        <v>2</v>
      </c>
      <c r="F31" s="2">
        <f>D31-E31</f>
        <v>21</v>
      </c>
      <c r="G31" s="2">
        <v>2</v>
      </c>
      <c r="H31" s="2">
        <f>D31-G31</f>
        <v>21</v>
      </c>
      <c r="I31" s="2">
        <v>2</v>
      </c>
      <c r="J31" s="2">
        <f>D31-I31</f>
        <v>21</v>
      </c>
      <c r="K31" s="2">
        <v>2</v>
      </c>
      <c r="L31" s="2">
        <f>D31-K31</f>
        <v>21</v>
      </c>
      <c r="M31" s="2">
        <v>2</v>
      </c>
      <c r="N31" s="2">
        <f>D31-M31</f>
        <v>21</v>
      </c>
      <c r="O31" s="2">
        <v>2</v>
      </c>
      <c r="P31" s="2">
        <f>D31-O31</f>
        <v>21</v>
      </c>
      <c r="Q31" s="2">
        <v>2</v>
      </c>
      <c r="R31" s="2">
        <f>D31-Q31</f>
        <v>21</v>
      </c>
      <c r="S31" s="2">
        <v>2</v>
      </c>
      <c r="T31" s="2">
        <f>D31-S31</f>
        <v>21</v>
      </c>
      <c r="U31" s="2">
        <v>2</v>
      </c>
      <c r="V31" s="2">
        <f>D31-U31</f>
        <v>21</v>
      </c>
      <c r="W31" s="2">
        <v>2</v>
      </c>
      <c r="X31" s="2">
        <f>D31-W31</f>
        <v>21</v>
      </c>
      <c r="Y31" s="2">
        <v>10</v>
      </c>
      <c r="Z31" s="5"/>
    </row>
    <row r="32" spans="1:26">
      <c r="A32" s="1"/>
      <c r="B32" s="2"/>
      <c r="C32" s="2">
        <v>2</v>
      </c>
      <c r="D32" s="4">
        <v>23</v>
      </c>
      <c r="E32" s="2">
        <v>2</v>
      </c>
      <c r="F32" s="2">
        <f>D32-E32</f>
        <v>21</v>
      </c>
      <c r="G32" s="2">
        <v>2</v>
      </c>
      <c r="H32" s="2">
        <f>D32-G32</f>
        <v>21</v>
      </c>
      <c r="I32" s="2">
        <v>2</v>
      </c>
      <c r="J32" s="2">
        <f>D32-I32</f>
        <v>21</v>
      </c>
      <c r="K32" s="2">
        <v>2</v>
      </c>
      <c r="L32" s="2">
        <f>D32-K32</f>
        <v>21</v>
      </c>
      <c r="M32" s="2">
        <v>2</v>
      </c>
      <c r="N32" s="2">
        <f>D32-M32</f>
        <v>21</v>
      </c>
      <c r="O32" s="2">
        <v>2</v>
      </c>
      <c r="P32" s="2">
        <f>D32-O32</f>
        <v>21</v>
      </c>
      <c r="Q32" s="2">
        <v>2</v>
      </c>
      <c r="R32" s="2">
        <f>D32-Q32</f>
        <v>21</v>
      </c>
      <c r="S32" s="2">
        <v>2</v>
      </c>
      <c r="T32" s="2">
        <f>D32-S32</f>
        <v>21</v>
      </c>
      <c r="U32" s="2">
        <v>2</v>
      </c>
      <c r="V32" s="2">
        <f>D32-U32</f>
        <v>21</v>
      </c>
      <c r="W32" s="2">
        <v>2</v>
      </c>
      <c r="X32" s="2">
        <f>D32-W32</f>
        <v>21</v>
      </c>
      <c r="Y32" s="2"/>
      <c r="Z32" s="5"/>
    </row>
    <row r="33" spans="1:26">
      <c r="A33" s="1"/>
      <c r="B33" s="2"/>
      <c r="C33" s="2">
        <v>3</v>
      </c>
      <c r="D33" s="4">
        <v>23</v>
      </c>
      <c r="E33" s="2">
        <v>2</v>
      </c>
      <c r="F33" s="2">
        <f>D33-E33</f>
        <v>21</v>
      </c>
      <c r="G33" s="2">
        <v>2</v>
      </c>
      <c r="H33" s="2">
        <f>D33-G33</f>
        <v>21</v>
      </c>
      <c r="I33" s="2">
        <v>2</v>
      </c>
      <c r="J33" s="2">
        <f>D33-I33</f>
        <v>21</v>
      </c>
      <c r="K33" s="2">
        <v>2</v>
      </c>
      <c r="L33" s="2">
        <f>D33-K33</f>
        <v>21</v>
      </c>
      <c r="M33" s="2">
        <v>2</v>
      </c>
      <c r="N33" s="2">
        <f>D33-M33</f>
        <v>21</v>
      </c>
      <c r="O33" s="2">
        <v>2</v>
      </c>
      <c r="P33" s="2">
        <f>D33-O33</f>
        <v>21</v>
      </c>
      <c r="Q33" s="2">
        <v>2</v>
      </c>
      <c r="R33" s="2">
        <f>D33-Q33</f>
        <v>21</v>
      </c>
      <c r="S33" s="2">
        <v>2</v>
      </c>
      <c r="T33" s="2">
        <f>D33-S33</f>
        <v>21</v>
      </c>
      <c r="U33" s="2">
        <v>2</v>
      </c>
      <c r="V33" s="2">
        <f>D33-U33</f>
        <v>21</v>
      </c>
      <c r="W33" s="2">
        <v>2</v>
      </c>
      <c r="X33" s="2">
        <f>D33-W33</f>
        <v>21</v>
      </c>
      <c r="Y33" s="2"/>
      <c r="Z33" s="5"/>
    </row>
    <row r="34" spans="1:26">
      <c r="A34" s="1"/>
      <c r="B34" s="2"/>
      <c r="C34" s="2">
        <v>4</v>
      </c>
      <c r="D34" s="4">
        <v>23</v>
      </c>
      <c r="E34" s="2">
        <v>2</v>
      </c>
      <c r="F34" s="2">
        <f>D34-E34</f>
        <v>21</v>
      </c>
      <c r="G34" s="2">
        <v>2</v>
      </c>
      <c r="H34" s="2">
        <f>D34-G34</f>
        <v>21</v>
      </c>
      <c r="I34" s="2">
        <v>2</v>
      </c>
      <c r="J34" s="2">
        <f>D34-I34</f>
        <v>21</v>
      </c>
      <c r="K34" s="2">
        <v>2</v>
      </c>
      <c r="L34" s="2">
        <f>D34-K34</f>
        <v>21</v>
      </c>
      <c r="M34" s="2">
        <v>2</v>
      </c>
      <c r="N34" s="2">
        <f>D34-M34</f>
        <v>21</v>
      </c>
      <c r="O34" s="2">
        <v>2</v>
      </c>
      <c r="P34" s="2">
        <f>D34-O34</f>
        <v>21</v>
      </c>
      <c r="Q34" s="2">
        <v>2</v>
      </c>
      <c r="R34" s="2">
        <f>D34-Q34</f>
        <v>21</v>
      </c>
      <c r="S34" s="2">
        <v>2</v>
      </c>
      <c r="T34" s="2">
        <f>D34-S34</f>
        <v>21</v>
      </c>
      <c r="U34" s="2">
        <v>2</v>
      </c>
      <c r="V34" s="2">
        <f>D34-U34</f>
        <v>21</v>
      </c>
      <c r="W34" s="2">
        <v>2</v>
      </c>
      <c r="X34" s="2">
        <f>D34-W34</f>
        <v>21</v>
      </c>
      <c r="Y34" s="2"/>
      <c r="Z34" s="5"/>
    </row>
    <row r="35" spans="1:26">
      <c r="A35" s="1"/>
      <c r="B35" s="2"/>
      <c r="C35" s="2">
        <v>5</v>
      </c>
      <c r="D35" s="4">
        <v>23</v>
      </c>
      <c r="E35" s="2">
        <v>2</v>
      </c>
      <c r="F35" s="2">
        <f>D35-E35</f>
        <v>21</v>
      </c>
      <c r="G35" s="2">
        <v>2</v>
      </c>
      <c r="H35" s="2">
        <f>D35-G35</f>
        <v>21</v>
      </c>
      <c r="I35" s="2">
        <v>2</v>
      </c>
      <c r="J35" s="2">
        <f>D35-I35</f>
        <v>21</v>
      </c>
      <c r="K35" s="2">
        <v>2</v>
      </c>
      <c r="L35" s="2">
        <f>D35-K35</f>
        <v>21</v>
      </c>
      <c r="M35" s="2">
        <v>2</v>
      </c>
      <c r="N35" s="2">
        <f>D35-M35</f>
        <v>21</v>
      </c>
      <c r="O35" s="2">
        <v>2</v>
      </c>
      <c r="P35" s="2">
        <f>D35-O35</f>
        <v>21</v>
      </c>
      <c r="Q35" s="2">
        <v>2</v>
      </c>
      <c r="R35" s="2">
        <f>D35-Q35</f>
        <v>21</v>
      </c>
      <c r="S35" s="2">
        <v>2</v>
      </c>
      <c r="T35" s="2">
        <f>D35-S35</f>
        <v>21</v>
      </c>
      <c r="U35" s="2">
        <v>2</v>
      </c>
      <c r="V35" s="2">
        <f>D35-U35</f>
        <v>21</v>
      </c>
      <c r="W35" s="2">
        <v>2</v>
      </c>
      <c r="X35" s="2">
        <f>D35-W35</f>
        <v>21</v>
      </c>
      <c r="Y35" s="2"/>
      <c r="Z35" s="5"/>
    </row>
    <row r="36" spans="1:26">
      <c r="A36" s="1"/>
      <c r="B36" s="2"/>
      <c r="C36" s="7" t="s">
        <v>20</v>
      </c>
      <c r="D36" s="4">
        <f t="shared" ref="D36:X36" si="2">SUM(D31:D35)</f>
        <v>115</v>
      </c>
      <c r="E36" s="4">
        <f t="shared" si="2"/>
        <v>10</v>
      </c>
      <c r="F36" s="4">
        <f t="shared" si="2"/>
        <v>105</v>
      </c>
      <c r="G36" s="4">
        <f t="shared" si="2"/>
        <v>10</v>
      </c>
      <c r="H36" s="4">
        <f t="shared" si="2"/>
        <v>105</v>
      </c>
      <c r="I36" s="4">
        <f t="shared" si="2"/>
        <v>10</v>
      </c>
      <c r="J36" s="4">
        <f t="shared" si="2"/>
        <v>105</v>
      </c>
      <c r="K36" s="4">
        <f t="shared" si="2"/>
        <v>10</v>
      </c>
      <c r="L36" s="4">
        <f t="shared" si="2"/>
        <v>105</v>
      </c>
      <c r="M36" s="4">
        <f t="shared" si="2"/>
        <v>10</v>
      </c>
      <c r="N36" s="4">
        <f t="shared" si="2"/>
        <v>105</v>
      </c>
      <c r="O36" s="4">
        <f t="shared" si="2"/>
        <v>10</v>
      </c>
      <c r="P36" s="4">
        <f t="shared" si="2"/>
        <v>105</v>
      </c>
      <c r="Q36" s="4">
        <f t="shared" si="2"/>
        <v>10</v>
      </c>
      <c r="R36" s="4">
        <f t="shared" si="2"/>
        <v>105</v>
      </c>
      <c r="S36" s="4">
        <f t="shared" si="2"/>
        <v>10</v>
      </c>
      <c r="T36" s="4">
        <f t="shared" si="2"/>
        <v>105</v>
      </c>
      <c r="U36" s="4">
        <f t="shared" si="2"/>
        <v>10</v>
      </c>
      <c r="V36" s="4">
        <f t="shared" si="2"/>
        <v>105</v>
      </c>
      <c r="W36" s="4">
        <f t="shared" si="2"/>
        <v>10</v>
      </c>
      <c r="X36" s="4">
        <f t="shared" si="2"/>
        <v>105</v>
      </c>
      <c r="Y36" s="2"/>
      <c r="Z36" s="5"/>
    </row>
    <row r="37" spans="1:26">
      <c r="A37" s="1"/>
      <c r="B37" s="2"/>
      <c r="C37" s="3" t="s">
        <v>21</v>
      </c>
      <c r="D37" s="4"/>
      <c r="E37" s="2"/>
      <c r="F37" s="8">
        <f>F36/D36</f>
        <v>0.91304347826086951</v>
      </c>
      <c r="G37" s="2"/>
      <c r="H37" s="8">
        <f>H36/D36</f>
        <v>0.91304347826086951</v>
      </c>
      <c r="I37" s="2"/>
      <c r="J37" s="8">
        <f>J36/D36</f>
        <v>0.91304347826086951</v>
      </c>
      <c r="K37" s="2"/>
      <c r="L37" s="8">
        <f>L36/D36</f>
        <v>0.91304347826086951</v>
      </c>
      <c r="M37" s="2"/>
      <c r="N37" s="8">
        <f>N36/D36</f>
        <v>0.91304347826086951</v>
      </c>
      <c r="O37" s="2"/>
      <c r="P37" s="8">
        <f>P36/D36</f>
        <v>0.91304347826086951</v>
      </c>
      <c r="Q37" s="2"/>
      <c r="R37" s="8">
        <f>R36/D36</f>
        <v>0.91304347826086951</v>
      </c>
      <c r="S37" s="2"/>
      <c r="T37" s="8">
        <f>T36/D36</f>
        <v>0.91304347826086951</v>
      </c>
      <c r="U37" s="2"/>
      <c r="V37" s="8">
        <f>V36/D36</f>
        <v>0.91304347826086951</v>
      </c>
      <c r="W37" s="2"/>
      <c r="X37" s="8">
        <f>X36/D36</f>
        <v>0.91304347826086951</v>
      </c>
      <c r="Y37" s="2"/>
      <c r="Z37" s="5"/>
    </row>
    <row r="38" spans="1:26">
      <c r="A38" s="1" t="s">
        <v>23</v>
      </c>
      <c r="B38" s="2">
        <v>5</v>
      </c>
      <c r="C38" s="2">
        <v>1</v>
      </c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7</v>
      </c>
      <c r="Z38" s="5"/>
    </row>
    <row r="39" spans="1:26">
      <c r="A39" s="1"/>
      <c r="B39" s="2"/>
      <c r="C39" s="2">
        <v>2</v>
      </c>
      <c r="D39" s="4">
        <v>23</v>
      </c>
      <c r="E39" s="2">
        <v>1</v>
      </c>
      <c r="F39" s="2">
        <f>D39-E39</f>
        <v>22</v>
      </c>
      <c r="G39" s="2">
        <v>1</v>
      </c>
      <c r="H39" s="2">
        <f>D39-G39</f>
        <v>22</v>
      </c>
      <c r="I39" s="2">
        <v>1</v>
      </c>
      <c r="J39" s="2">
        <f>D39-I39</f>
        <v>22</v>
      </c>
      <c r="K39" s="2">
        <v>1</v>
      </c>
      <c r="L39" s="2">
        <f>D39-K39</f>
        <v>22</v>
      </c>
      <c r="M39" s="2"/>
      <c r="N39" s="2"/>
      <c r="O39" s="2">
        <v>1</v>
      </c>
      <c r="P39" s="2">
        <f>D39-O39</f>
        <v>22</v>
      </c>
      <c r="Q39" s="2"/>
      <c r="R39" s="2"/>
      <c r="S39" s="2"/>
      <c r="T39" s="2"/>
      <c r="U39" s="2">
        <v>1</v>
      </c>
      <c r="V39" s="2">
        <f>D39-U39</f>
        <v>22</v>
      </c>
      <c r="W39" s="2">
        <v>1</v>
      </c>
      <c r="X39" s="2">
        <f>D39-W39</f>
        <v>22</v>
      </c>
      <c r="Y39" s="2"/>
      <c r="Z39" s="5"/>
    </row>
    <row r="40" spans="1:26">
      <c r="A40" s="1"/>
      <c r="B40" s="2"/>
      <c r="C40" s="2">
        <v>3</v>
      </c>
      <c r="D40" s="4">
        <v>26</v>
      </c>
      <c r="E40" s="2">
        <v>12</v>
      </c>
      <c r="F40" s="2">
        <f>D40-E40</f>
        <v>14</v>
      </c>
      <c r="G40" s="2">
        <v>9</v>
      </c>
      <c r="H40" s="2">
        <f>D40-G40</f>
        <v>17</v>
      </c>
      <c r="I40" s="2">
        <v>9</v>
      </c>
      <c r="J40" s="2">
        <f>D40-I40</f>
        <v>17</v>
      </c>
      <c r="K40" s="2">
        <v>9</v>
      </c>
      <c r="L40" s="2">
        <f>D40-K40</f>
        <v>17</v>
      </c>
      <c r="M40" s="2"/>
      <c r="N40" s="2"/>
      <c r="O40" s="2">
        <v>9</v>
      </c>
      <c r="P40" s="2">
        <f>D40-O40</f>
        <v>17</v>
      </c>
      <c r="Q40" s="2"/>
      <c r="R40" s="2"/>
      <c r="S40" s="2"/>
      <c r="T40" s="2"/>
      <c r="U40" s="2">
        <v>9</v>
      </c>
      <c r="V40" s="2">
        <f>D40-U40</f>
        <v>17</v>
      </c>
      <c r="W40" s="2">
        <v>9</v>
      </c>
      <c r="X40" s="2">
        <f>D40-W40</f>
        <v>17</v>
      </c>
      <c r="Y40" s="2"/>
      <c r="Z40" s="5"/>
    </row>
    <row r="41" spans="1:26">
      <c r="A41" s="1"/>
      <c r="B41" s="2"/>
      <c r="C41" s="2">
        <v>4</v>
      </c>
      <c r="D41" s="4">
        <v>24</v>
      </c>
      <c r="E41" s="2">
        <v>3</v>
      </c>
      <c r="F41" s="2">
        <f>D41-E41</f>
        <v>21</v>
      </c>
      <c r="G41" s="2">
        <v>3</v>
      </c>
      <c r="H41" s="2">
        <f>D41-G41</f>
        <v>21</v>
      </c>
      <c r="I41" s="2">
        <v>3</v>
      </c>
      <c r="J41" s="2">
        <f>D41-I41</f>
        <v>21</v>
      </c>
      <c r="K41" s="2">
        <v>3</v>
      </c>
      <c r="L41" s="2">
        <f>D41-K41</f>
        <v>21</v>
      </c>
      <c r="M41" s="2"/>
      <c r="N41" s="2"/>
      <c r="O41" s="2">
        <v>3</v>
      </c>
      <c r="P41" s="2">
        <f>D41-O41</f>
        <v>21</v>
      </c>
      <c r="Q41" s="2"/>
      <c r="R41" s="2"/>
      <c r="S41" s="2"/>
      <c r="T41" s="2"/>
      <c r="U41" s="2">
        <v>3</v>
      </c>
      <c r="V41" s="2">
        <f>D41-U41</f>
        <v>21</v>
      </c>
      <c r="W41" s="2">
        <v>3</v>
      </c>
      <c r="X41" s="2">
        <f>D41-W41</f>
        <v>21</v>
      </c>
      <c r="Y41" s="2"/>
      <c r="Z41" s="5"/>
    </row>
    <row r="42" spans="1:26">
      <c r="A42" s="1"/>
      <c r="B42" s="2"/>
      <c r="C42" s="2">
        <v>5</v>
      </c>
      <c r="D42" s="4">
        <v>21</v>
      </c>
      <c r="E42" s="2">
        <v>6</v>
      </c>
      <c r="F42" s="2">
        <f>D42-E42</f>
        <v>15</v>
      </c>
      <c r="G42" s="2">
        <v>5</v>
      </c>
      <c r="H42" s="2">
        <f>D42-G42</f>
        <v>16</v>
      </c>
      <c r="I42" s="2">
        <v>5</v>
      </c>
      <c r="J42" s="2">
        <f>D42-I42</f>
        <v>16</v>
      </c>
      <c r="K42" s="2">
        <v>5</v>
      </c>
      <c r="L42" s="2">
        <f>D42-K42</f>
        <v>16</v>
      </c>
      <c r="M42" s="2"/>
      <c r="N42" s="2"/>
      <c r="O42" s="2">
        <v>5</v>
      </c>
      <c r="P42" s="2">
        <f>D42-O42</f>
        <v>16</v>
      </c>
      <c r="Q42" s="2"/>
      <c r="R42" s="2"/>
      <c r="S42" s="2"/>
      <c r="T42" s="2"/>
      <c r="U42" s="2">
        <v>5</v>
      </c>
      <c r="V42" s="2">
        <f>D42-U42</f>
        <v>16</v>
      </c>
      <c r="W42" s="2">
        <v>5</v>
      </c>
      <c r="X42" s="2">
        <f>D42-W42</f>
        <v>16</v>
      </c>
      <c r="Y42" s="2"/>
      <c r="Z42" s="5"/>
    </row>
    <row r="43" spans="1:26">
      <c r="A43" s="1"/>
      <c r="B43" s="2"/>
      <c r="C43" s="7" t="s">
        <v>20</v>
      </c>
      <c r="D43" s="4">
        <f>SUM(D38:D42)</f>
        <v>94</v>
      </c>
      <c r="E43" s="4">
        <f>SUM(E38:E42)</f>
        <v>22</v>
      </c>
      <c r="F43" s="4">
        <f>SUM(F38:F42)</f>
        <v>72</v>
      </c>
      <c r="G43" s="4">
        <f>SUM(G38:G42)</f>
        <v>18</v>
      </c>
      <c r="H43" s="2">
        <f>D43-G43</f>
        <v>76</v>
      </c>
      <c r="I43" s="4">
        <f>SUM(I38:I42)</f>
        <v>18</v>
      </c>
      <c r="J43" s="4">
        <f>SUM(J38:J42)</f>
        <v>76</v>
      </c>
      <c r="K43" s="4">
        <f>SUM(K38:K42)</f>
        <v>18</v>
      </c>
      <c r="L43" s="4">
        <f>SUM(L38:L42)</f>
        <v>76</v>
      </c>
      <c r="M43" s="4"/>
      <c r="N43" s="4"/>
      <c r="O43" s="4">
        <f>SUM(O38:O42)</f>
        <v>18</v>
      </c>
      <c r="P43" s="4">
        <f>SUM(P38:P42)</f>
        <v>76</v>
      </c>
      <c r="Q43" s="4"/>
      <c r="R43" s="4"/>
      <c r="S43" s="4"/>
      <c r="T43" s="4"/>
      <c r="U43" s="4">
        <f>SUM(U38:U42)</f>
        <v>18</v>
      </c>
      <c r="V43" s="4">
        <f>SUM(V38:V42)</f>
        <v>76</v>
      </c>
      <c r="W43" s="4">
        <f>SUM(W38:W42)</f>
        <v>18</v>
      </c>
      <c r="X43" s="4">
        <f>SUM(X38:X42)</f>
        <v>76</v>
      </c>
      <c r="Y43" s="2"/>
      <c r="Z43" s="5"/>
    </row>
    <row r="44" spans="1:26">
      <c r="A44" s="1"/>
      <c r="B44" s="2"/>
      <c r="C44" s="3" t="s">
        <v>21</v>
      </c>
      <c r="D44" s="4"/>
      <c r="E44" s="2"/>
      <c r="F44" s="8">
        <f>F43/D43</f>
        <v>0.76595744680851063</v>
      </c>
      <c r="G44" s="2"/>
      <c r="H44" s="8">
        <f>H43/D43</f>
        <v>0.80851063829787229</v>
      </c>
      <c r="I44" s="2"/>
      <c r="J44" s="8">
        <f>J43/D43</f>
        <v>0.80851063829787229</v>
      </c>
      <c r="K44" s="2"/>
      <c r="L44" s="8">
        <f>L43/D43</f>
        <v>0.80851063829787229</v>
      </c>
      <c r="M44" s="2"/>
      <c r="N44" s="8"/>
      <c r="O44" s="2"/>
      <c r="P44" s="8">
        <f>P43/D43</f>
        <v>0.80851063829787229</v>
      </c>
      <c r="Q44" s="2"/>
      <c r="R44" s="8"/>
      <c r="S44" s="2"/>
      <c r="T44" s="8"/>
      <c r="U44" s="2"/>
      <c r="V44" s="8">
        <f>V43/D43</f>
        <v>0.80851063829787229</v>
      </c>
      <c r="W44" s="2"/>
      <c r="X44" s="8">
        <f>X43/D43</f>
        <v>0.80851063829787229</v>
      </c>
      <c r="Y44" s="2"/>
      <c r="Z44" s="5"/>
    </row>
    <row r="45" spans="1:26">
      <c r="A45" s="1" t="s">
        <v>24</v>
      </c>
      <c r="B45" s="2">
        <v>5</v>
      </c>
      <c r="C45" s="2">
        <v>1</v>
      </c>
      <c r="D45" s="4">
        <v>33</v>
      </c>
      <c r="E45" s="2"/>
      <c r="F45" s="2"/>
      <c r="G45" s="2">
        <v>1</v>
      </c>
      <c r="H45" s="2">
        <f t="shared" ref="H45:H50" si="3">D45-G45</f>
        <v>32</v>
      </c>
      <c r="I45" s="2">
        <v>1</v>
      </c>
      <c r="J45" s="2">
        <f>D45-I45</f>
        <v>32</v>
      </c>
      <c r="K45" s="2">
        <v>1</v>
      </c>
      <c r="L45" s="2">
        <f>D45-K45</f>
        <v>32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1</v>
      </c>
      <c r="X45" s="2">
        <f>D45-W45</f>
        <v>32</v>
      </c>
      <c r="Y45" s="2">
        <v>4</v>
      </c>
      <c r="Z45" s="5"/>
    </row>
    <row r="46" spans="1:26">
      <c r="A46" s="1"/>
      <c r="B46" s="2"/>
      <c r="C46" s="2">
        <v>2</v>
      </c>
      <c r="D46" s="4">
        <v>32</v>
      </c>
      <c r="E46" s="2"/>
      <c r="F46" s="2"/>
      <c r="G46" s="2">
        <v>1</v>
      </c>
      <c r="H46" s="2">
        <f t="shared" si="3"/>
        <v>31</v>
      </c>
      <c r="I46" s="2">
        <v>1</v>
      </c>
      <c r="J46" s="2">
        <f>D46-I46</f>
        <v>31</v>
      </c>
      <c r="K46" s="2">
        <v>1</v>
      </c>
      <c r="L46" s="2">
        <f>D46-K46</f>
        <v>31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1</v>
      </c>
      <c r="X46" s="2">
        <f>D46-W46</f>
        <v>31</v>
      </c>
      <c r="Y46" s="2"/>
      <c r="Z46" s="5"/>
    </row>
    <row r="47" spans="1:26">
      <c r="A47" s="1"/>
      <c r="B47" s="2"/>
      <c r="C47" s="2">
        <v>3</v>
      </c>
      <c r="D47" s="4">
        <v>33</v>
      </c>
      <c r="E47" s="2"/>
      <c r="F47" s="2"/>
      <c r="G47" s="2">
        <v>1</v>
      </c>
      <c r="H47" s="2">
        <f t="shared" si="3"/>
        <v>32</v>
      </c>
      <c r="I47" s="2">
        <v>1</v>
      </c>
      <c r="J47" s="2">
        <f>D47-I47</f>
        <v>32</v>
      </c>
      <c r="K47" s="2">
        <v>1</v>
      </c>
      <c r="L47" s="2">
        <f>D47-K47</f>
        <v>32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1</v>
      </c>
      <c r="X47" s="2">
        <f>D47-W47</f>
        <v>32</v>
      </c>
      <c r="Y47" s="2"/>
      <c r="Z47" s="5"/>
    </row>
    <row r="48" spans="1:26">
      <c r="A48" s="1"/>
      <c r="B48" s="2"/>
      <c r="C48" s="2">
        <v>4</v>
      </c>
      <c r="D48" s="4">
        <v>31</v>
      </c>
      <c r="E48" s="2"/>
      <c r="F48" s="2"/>
      <c r="G48" s="2">
        <v>1</v>
      </c>
      <c r="H48" s="2">
        <f t="shared" si="3"/>
        <v>30</v>
      </c>
      <c r="I48" s="2">
        <v>1</v>
      </c>
      <c r="J48" s="2">
        <f>D48-I48</f>
        <v>30</v>
      </c>
      <c r="K48" s="2">
        <v>1</v>
      </c>
      <c r="L48" s="2">
        <f>D48-K48</f>
        <v>30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1</v>
      </c>
      <c r="X48" s="2">
        <f>D48-W48</f>
        <v>30</v>
      </c>
      <c r="Y48" s="2"/>
      <c r="Z48" s="5"/>
    </row>
    <row r="49" spans="1:26">
      <c r="A49" s="1"/>
      <c r="B49" s="2"/>
      <c r="C49" s="2">
        <v>5</v>
      </c>
      <c r="D49" s="4">
        <v>33</v>
      </c>
      <c r="E49" s="2"/>
      <c r="F49" s="2"/>
      <c r="G49" s="2">
        <v>1</v>
      </c>
      <c r="H49" s="2">
        <f t="shared" si="3"/>
        <v>32</v>
      </c>
      <c r="I49" s="2">
        <v>1</v>
      </c>
      <c r="J49" s="2">
        <f>D49-I49</f>
        <v>32</v>
      </c>
      <c r="K49" s="2">
        <v>1</v>
      </c>
      <c r="L49" s="2">
        <f>D49-K49</f>
        <v>32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1</v>
      </c>
      <c r="X49" s="2">
        <f>D49-W49</f>
        <v>32</v>
      </c>
      <c r="Y49" s="2"/>
      <c r="Z49" s="5"/>
    </row>
    <row r="50" spans="1:26">
      <c r="A50" s="1"/>
      <c r="B50" s="2"/>
      <c r="C50" s="7" t="s">
        <v>20</v>
      </c>
      <c r="D50" s="4">
        <f>SUM(D45:D49)</f>
        <v>162</v>
      </c>
      <c r="E50" s="4"/>
      <c r="F50" s="4"/>
      <c r="G50" s="4">
        <f>SUM(G45:G49)</f>
        <v>5</v>
      </c>
      <c r="H50" s="2">
        <f t="shared" si="3"/>
        <v>157</v>
      </c>
      <c r="I50" s="4">
        <f>SUM(I45:I49)</f>
        <v>5</v>
      </c>
      <c r="J50" s="4">
        <f>SUM(J45:J49)</f>
        <v>157</v>
      </c>
      <c r="K50" s="4">
        <f>SUM(K45:K49)</f>
        <v>5</v>
      </c>
      <c r="L50" s="4">
        <f>SUM(L45:L49)</f>
        <v>157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f>SUM(W45:W49)</f>
        <v>5</v>
      </c>
      <c r="X50" s="4">
        <f>SUM(X45:X49)</f>
        <v>157</v>
      </c>
      <c r="Y50" s="2"/>
      <c r="Z50" s="5"/>
    </row>
    <row r="51" spans="1:26">
      <c r="A51" s="1"/>
      <c r="B51" s="2"/>
      <c r="C51" s="3" t="s">
        <v>21</v>
      </c>
      <c r="D51" s="4"/>
      <c r="E51" s="2"/>
      <c r="F51" s="8"/>
      <c r="G51" s="2"/>
      <c r="H51" s="8">
        <f>H50/D50</f>
        <v>0.96913580246913578</v>
      </c>
      <c r="I51" s="2"/>
      <c r="J51" s="8">
        <f>J50/D50</f>
        <v>0.96913580246913578</v>
      </c>
      <c r="K51" s="2"/>
      <c r="L51" s="8">
        <f>L50/D50</f>
        <v>0.96913580246913578</v>
      </c>
      <c r="M51" s="2"/>
      <c r="N51" s="8"/>
      <c r="O51" s="2"/>
      <c r="P51" s="8"/>
      <c r="Q51" s="2"/>
      <c r="R51" s="8"/>
      <c r="S51" s="2"/>
      <c r="T51" s="8"/>
      <c r="U51" s="2"/>
      <c r="V51" s="8"/>
      <c r="W51" s="2"/>
      <c r="X51" s="8">
        <f>X50/D50</f>
        <v>0.96913580246913578</v>
      </c>
      <c r="Y51" s="2"/>
      <c r="Z51" s="5"/>
    </row>
    <row r="52" spans="1:26">
      <c r="A52" s="1"/>
      <c r="B52" s="2">
        <v>10</v>
      </c>
      <c r="C52" s="2">
        <v>1</v>
      </c>
      <c r="D52" s="4">
        <v>60</v>
      </c>
      <c r="E52" s="2"/>
      <c r="F52" s="2"/>
      <c r="G52" s="2">
        <v>1</v>
      </c>
      <c r="H52" s="2">
        <f>D52-G52</f>
        <v>59</v>
      </c>
      <c r="I52" s="2"/>
      <c r="J52" s="2"/>
      <c r="K52" s="2">
        <v>1</v>
      </c>
      <c r="L52" s="2">
        <f>D52-K52</f>
        <v>59</v>
      </c>
      <c r="M52" s="2">
        <v>1</v>
      </c>
      <c r="N52" s="2">
        <f>D52-M52</f>
        <v>59</v>
      </c>
      <c r="O52" s="2">
        <v>1</v>
      </c>
      <c r="P52" s="2">
        <f>D52-O52</f>
        <v>59</v>
      </c>
      <c r="Q52" s="2">
        <v>11</v>
      </c>
      <c r="R52" s="2">
        <f>D52-Q52</f>
        <v>49</v>
      </c>
      <c r="S52" s="2">
        <v>3</v>
      </c>
      <c r="T52" s="2">
        <f>D52-S52</f>
        <v>57</v>
      </c>
      <c r="U52" s="2">
        <v>1</v>
      </c>
      <c r="V52" s="2">
        <f>D52-U52</f>
        <v>59</v>
      </c>
      <c r="W52" s="2">
        <v>1</v>
      </c>
      <c r="X52" s="2">
        <f>D52-W52</f>
        <v>59</v>
      </c>
      <c r="Y52" s="2">
        <v>8</v>
      </c>
      <c r="Z52" s="5"/>
    </row>
    <row r="53" spans="1:26">
      <c r="A53" s="1"/>
      <c r="B53" s="2"/>
      <c r="C53" s="2">
        <v>2</v>
      </c>
      <c r="D53" s="4">
        <v>66</v>
      </c>
      <c r="E53" s="2"/>
      <c r="F53" s="2"/>
      <c r="G53" s="2">
        <v>0</v>
      </c>
      <c r="H53" s="2">
        <f>D53-G53</f>
        <v>66</v>
      </c>
      <c r="I53" s="2"/>
      <c r="J53" s="2"/>
      <c r="K53" s="2">
        <v>0</v>
      </c>
      <c r="L53" s="2">
        <f>D53-K53</f>
        <v>66</v>
      </c>
      <c r="M53" s="2">
        <v>0</v>
      </c>
      <c r="N53" s="2">
        <f>D53-M53</f>
        <v>66</v>
      </c>
      <c r="O53" s="2">
        <v>1</v>
      </c>
      <c r="P53" s="2">
        <f>D53-O53</f>
        <v>65</v>
      </c>
      <c r="Q53" s="2">
        <v>9</v>
      </c>
      <c r="R53" s="2">
        <f>D53-Q53</f>
        <v>57</v>
      </c>
      <c r="S53" s="2">
        <v>1</v>
      </c>
      <c r="T53" s="2">
        <f>D53-S53</f>
        <v>65</v>
      </c>
      <c r="U53" s="2">
        <v>0</v>
      </c>
      <c r="V53" s="2">
        <f>D53-U53</f>
        <v>66</v>
      </c>
      <c r="W53" s="2">
        <v>0</v>
      </c>
      <c r="X53" s="2">
        <f>D53-W53</f>
        <v>66</v>
      </c>
      <c r="Y53" s="2"/>
      <c r="Z53" s="5"/>
    </row>
    <row r="54" spans="1:26">
      <c r="A54" s="1"/>
      <c r="B54" s="2"/>
      <c r="C54" s="2">
        <v>3</v>
      </c>
      <c r="D54" s="4">
        <v>67</v>
      </c>
      <c r="E54" s="2"/>
      <c r="F54" s="2"/>
      <c r="G54" s="2">
        <v>0</v>
      </c>
      <c r="H54" s="2">
        <f>D54-G54</f>
        <v>67</v>
      </c>
      <c r="I54" s="2"/>
      <c r="J54" s="2"/>
      <c r="K54" s="2">
        <v>1</v>
      </c>
      <c r="L54" s="2">
        <f>D54-K54</f>
        <v>66</v>
      </c>
      <c r="M54" s="2">
        <v>1</v>
      </c>
      <c r="N54" s="2">
        <f>D54-M54</f>
        <v>66</v>
      </c>
      <c r="O54" s="2">
        <v>1</v>
      </c>
      <c r="P54" s="2">
        <f>D54-O54</f>
        <v>66</v>
      </c>
      <c r="Q54" s="2">
        <v>10</v>
      </c>
      <c r="R54" s="2">
        <f>D54-Q54</f>
        <v>57</v>
      </c>
      <c r="S54" s="2">
        <v>1</v>
      </c>
      <c r="T54" s="2">
        <f>D54-S54</f>
        <v>66</v>
      </c>
      <c r="U54" s="2">
        <v>1</v>
      </c>
      <c r="V54" s="2">
        <f>D54-U54</f>
        <v>66</v>
      </c>
      <c r="W54" s="2">
        <v>1</v>
      </c>
      <c r="X54" s="2">
        <f>D54-W54</f>
        <v>66</v>
      </c>
      <c r="Y54" s="2"/>
      <c r="Z54" s="5"/>
    </row>
    <row r="55" spans="1:26">
      <c r="A55" s="1"/>
      <c r="B55" s="2"/>
      <c r="C55" s="2">
        <v>4</v>
      </c>
      <c r="D55" s="4">
        <v>66</v>
      </c>
      <c r="E55" s="2"/>
      <c r="F55" s="2"/>
      <c r="G55" s="2">
        <v>0</v>
      </c>
      <c r="H55" s="2">
        <f>D55-G55</f>
        <v>66</v>
      </c>
      <c r="I55" s="2"/>
      <c r="J55" s="2"/>
      <c r="K55" s="2">
        <v>0</v>
      </c>
      <c r="L55" s="2">
        <f>D55-K55</f>
        <v>66</v>
      </c>
      <c r="M55" s="2">
        <v>0</v>
      </c>
      <c r="N55" s="2">
        <f>D55-M55</f>
        <v>66</v>
      </c>
      <c r="O55" s="2">
        <v>0</v>
      </c>
      <c r="P55" s="2">
        <f>D55-O55</f>
        <v>66</v>
      </c>
      <c r="Q55" s="2">
        <v>9</v>
      </c>
      <c r="R55" s="2">
        <f>D55-Q55</f>
        <v>57</v>
      </c>
      <c r="S55" s="2">
        <v>1</v>
      </c>
      <c r="T55" s="2">
        <f>D55-S55</f>
        <v>65</v>
      </c>
      <c r="U55" s="2">
        <v>0</v>
      </c>
      <c r="V55" s="2">
        <f>D55-U55</f>
        <v>66</v>
      </c>
      <c r="W55" s="2">
        <v>0</v>
      </c>
      <c r="X55" s="2">
        <f>D55-W55</f>
        <v>66</v>
      </c>
      <c r="Y55" s="2"/>
      <c r="Z55" s="5"/>
    </row>
    <row r="56" spans="1:26">
      <c r="A56" s="1"/>
      <c r="B56" s="2"/>
      <c r="C56" s="2">
        <v>5</v>
      </c>
      <c r="D56" s="4">
        <v>65</v>
      </c>
      <c r="E56" s="2"/>
      <c r="F56" s="2"/>
      <c r="G56" s="2">
        <v>0</v>
      </c>
      <c r="H56" s="2">
        <f>D56-G56</f>
        <v>65</v>
      </c>
      <c r="I56" s="2"/>
      <c r="J56" s="2"/>
      <c r="K56" s="2">
        <v>0</v>
      </c>
      <c r="L56" s="2">
        <f>D56-K56</f>
        <v>65</v>
      </c>
      <c r="M56" s="2">
        <v>0</v>
      </c>
      <c r="N56" s="2">
        <f>D56-M56</f>
        <v>65</v>
      </c>
      <c r="O56" s="2">
        <v>0</v>
      </c>
      <c r="P56" s="2">
        <f>D56-O56</f>
        <v>65</v>
      </c>
      <c r="Q56" s="2">
        <v>8</v>
      </c>
      <c r="R56" s="2">
        <f>D56-Q56</f>
        <v>57</v>
      </c>
      <c r="S56" s="2">
        <v>0</v>
      </c>
      <c r="T56" s="2">
        <f>D56-S56</f>
        <v>65</v>
      </c>
      <c r="U56" s="2">
        <v>0</v>
      </c>
      <c r="V56" s="2">
        <f>D56-U56</f>
        <v>65</v>
      </c>
      <c r="W56" s="2">
        <v>0</v>
      </c>
      <c r="X56" s="2">
        <f>D56-W56</f>
        <v>65</v>
      </c>
      <c r="Y56" s="2"/>
      <c r="Z56" s="5"/>
    </row>
    <row r="57" spans="1:26">
      <c r="A57" s="1"/>
      <c r="B57" s="2"/>
      <c r="C57" s="7" t="s">
        <v>20</v>
      </c>
      <c r="D57" s="4">
        <f>SUM(D52:D56)</f>
        <v>324</v>
      </c>
      <c r="E57" s="4"/>
      <c r="F57" s="4"/>
      <c r="G57" s="4">
        <f>SUM(G52:G56)</f>
        <v>1</v>
      </c>
      <c r="H57" s="4">
        <f>SUM(H52:H56)</f>
        <v>323</v>
      </c>
      <c r="I57" s="4"/>
      <c r="J57" s="4"/>
      <c r="K57" s="4">
        <f t="shared" ref="K57:X57" si="4">SUM(K52:K56)</f>
        <v>2</v>
      </c>
      <c r="L57" s="4">
        <f t="shared" si="4"/>
        <v>322</v>
      </c>
      <c r="M57" s="4">
        <f t="shared" si="4"/>
        <v>2</v>
      </c>
      <c r="N57" s="4">
        <f t="shared" si="4"/>
        <v>322</v>
      </c>
      <c r="O57" s="4">
        <f t="shared" si="4"/>
        <v>3</v>
      </c>
      <c r="P57" s="4">
        <f t="shared" si="4"/>
        <v>321</v>
      </c>
      <c r="Q57" s="4">
        <f t="shared" si="4"/>
        <v>47</v>
      </c>
      <c r="R57" s="4">
        <f t="shared" si="4"/>
        <v>277</v>
      </c>
      <c r="S57" s="4">
        <f t="shared" si="4"/>
        <v>6</v>
      </c>
      <c r="T57" s="4">
        <f t="shared" si="4"/>
        <v>318</v>
      </c>
      <c r="U57" s="4">
        <f t="shared" si="4"/>
        <v>2</v>
      </c>
      <c r="V57" s="4">
        <f t="shared" si="4"/>
        <v>322</v>
      </c>
      <c r="W57" s="4">
        <f t="shared" si="4"/>
        <v>2</v>
      </c>
      <c r="X57" s="4">
        <f t="shared" si="4"/>
        <v>322</v>
      </c>
      <c r="Y57" s="2"/>
      <c r="Z57" s="5"/>
    </row>
    <row r="58" spans="1:26">
      <c r="A58" s="1"/>
      <c r="B58" s="2"/>
      <c r="C58" s="3" t="s">
        <v>21</v>
      </c>
      <c r="D58" s="4"/>
      <c r="E58" s="2"/>
      <c r="F58" s="8"/>
      <c r="G58" s="2"/>
      <c r="H58" s="8">
        <f>H57/D57</f>
        <v>0.99691358024691357</v>
      </c>
      <c r="I58" s="2"/>
      <c r="J58" s="8"/>
      <c r="K58" s="2"/>
      <c r="L58" s="8">
        <f>L57/D57</f>
        <v>0.99382716049382713</v>
      </c>
      <c r="M58" s="2"/>
      <c r="N58" s="8">
        <f>N57/D57</f>
        <v>0.99382716049382713</v>
      </c>
      <c r="O58" s="2"/>
      <c r="P58" s="8">
        <f>P57/D57</f>
        <v>0.9907407407407407</v>
      </c>
      <c r="Q58" s="2"/>
      <c r="R58" s="8">
        <f>R57/D57</f>
        <v>0.85493827160493829</v>
      </c>
      <c r="S58" s="2"/>
      <c r="T58" s="8">
        <f>T57/D57</f>
        <v>0.98148148148148151</v>
      </c>
      <c r="U58" s="2"/>
      <c r="V58" s="8">
        <f>V57/D57</f>
        <v>0.99382716049382713</v>
      </c>
      <c r="W58" s="2"/>
      <c r="X58" s="8">
        <f>X57/D57</f>
        <v>0.99382716049382713</v>
      </c>
      <c r="Y58" s="2"/>
      <c r="Z58" s="5"/>
    </row>
    <row r="59" spans="1:26">
      <c r="A59" s="1"/>
      <c r="B59" s="2">
        <v>11</v>
      </c>
      <c r="C59" s="2">
        <v>1</v>
      </c>
      <c r="D59" s="4">
        <v>70</v>
      </c>
      <c r="E59" s="2"/>
      <c r="F59" s="2"/>
      <c r="G59" s="2">
        <v>1</v>
      </c>
      <c r="H59" s="2">
        <f>D59-G59</f>
        <v>69</v>
      </c>
      <c r="I59" s="2"/>
      <c r="J59" s="2"/>
      <c r="K59" s="2">
        <v>13</v>
      </c>
      <c r="L59" s="2">
        <f>D59-K59</f>
        <v>57</v>
      </c>
      <c r="M59" s="2">
        <v>2</v>
      </c>
      <c r="N59" s="2">
        <f>D59-M59</f>
        <v>68</v>
      </c>
      <c r="O59" s="2">
        <v>13</v>
      </c>
      <c r="P59" s="2">
        <f>D59-O59</f>
        <v>57</v>
      </c>
      <c r="Q59" s="2"/>
      <c r="R59" s="2"/>
      <c r="S59" s="2"/>
      <c r="T59" s="2"/>
      <c r="U59" s="2"/>
      <c r="V59" s="2"/>
      <c r="W59" s="2"/>
      <c r="X59" s="2"/>
      <c r="Y59" s="2">
        <v>4</v>
      </c>
      <c r="Z59" s="5"/>
    </row>
    <row r="60" spans="1:26">
      <c r="A60" s="1"/>
      <c r="B60" s="2"/>
      <c r="C60" s="2">
        <v>2</v>
      </c>
      <c r="D60" s="4">
        <v>69</v>
      </c>
      <c r="E60" s="2"/>
      <c r="F60" s="2"/>
      <c r="G60" s="2">
        <v>2</v>
      </c>
      <c r="H60" s="2">
        <f>D60-G60</f>
        <v>67</v>
      </c>
      <c r="I60" s="2"/>
      <c r="J60" s="2"/>
      <c r="K60" s="2">
        <v>16</v>
      </c>
      <c r="L60" s="2">
        <f>D60-K60</f>
        <v>53</v>
      </c>
      <c r="M60" s="2">
        <v>3</v>
      </c>
      <c r="N60" s="2">
        <f>D60-M60</f>
        <v>66</v>
      </c>
      <c r="O60" s="2">
        <v>16</v>
      </c>
      <c r="P60" s="2">
        <f>D60-O60</f>
        <v>53</v>
      </c>
      <c r="Q60" s="2"/>
      <c r="R60" s="2"/>
      <c r="S60" s="2"/>
      <c r="T60" s="2"/>
      <c r="U60" s="2"/>
      <c r="V60" s="2"/>
      <c r="W60" s="2"/>
      <c r="X60" s="2"/>
      <c r="Y60" s="2"/>
      <c r="Z60" s="5"/>
    </row>
    <row r="61" spans="1:26">
      <c r="A61" s="1"/>
      <c r="B61" s="2"/>
      <c r="C61" s="2">
        <v>3</v>
      </c>
      <c r="D61" s="4">
        <v>70</v>
      </c>
      <c r="E61" s="2"/>
      <c r="F61" s="2"/>
      <c r="G61" s="2">
        <v>2</v>
      </c>
      <c r="H61" s="2">
        <f>D61-G61</f>
        <v>68</v>
      </c>
      <c r="I61" s="2"/>
      <c r="J61" s="2"/>
      <c r="K61" s="2">
        <v>20</v>
      </c>
      <c r="L61" s="2">
        <f>D61-K61</f>
        <v>50</v>
      </c>
      <c r="M61" s="2">
        <v>3</v>
      </c>
      <c r="N61" s="2">
        <f>D61-M61</f>
        <v>67</v>
      </c>
      <c r="O61" s="2">
        <v>20</v>
      </c>
      <c r="P61" s="2">
        <f>D61-O61</f>
        <v>50</v>
      </c>
      <c r="Q61" s="2"/>
      <c r="R61" s="2"/>
      <c r="S61" s="2"/>
      <c r="T61" s="2"/>
      <c r="U61" s="2"/>
      <c r="V61" s="2"/>
      <c r="W61" s="2"/>
      <c r="X61" s="2"/>
      <c r="Y61" s="2"/>
      <c r="Z61" s="5"/>
    </row>
    <row r="62" spans="1:26">
      <c r="A62" s="1"/>
      <c r="B62" s="2"/>
      <c r="C62" s="2">
        <v>4</v>
      </c>
      <c r="D62" s="4">
        <v>68</v>
      </c>
      <c r="E62" s="2"/>
      <c r="F62" s="2"/>
      <c r="G62" s="2">
        <v>1</v>
      </c>
      <c r="H62" s="2">
        <f>D62-G62</f>
        <v>67</v>
      </c>
      <c r="I62" s="2"/>
      <c r="J62" s="2"/>
      <c r="K62" s="2">
        <v>14</v>
      </c>
      <c r="L62" s="2">
        <f>D62-K62</f>
        <v>54</v>
      </c>
      <c r="M62" s="2">
        <v>2</v>
      </c>
      <c r="N62" s="2">
        <f>D62-M62</f>
        <v>66</v>
      </c>
      <c r="O62" s="2">
        <v>14</v>
      </c>
      <c r="P62" s="2">
        <f>D62-O62</f>
        <v>54</v>
      </c>
      <c r="Q62" s="2"/>
      <c r="R62" s="2"/>
      <c r="S62" s="2"/>
      <c r="T62" s="2"/>
      <c r="U62" s="2"/>
      <c r="V62" s="2"/>
      <c r="W62" s="2"/>
      <c r="X62" s="2"/>
      <c r="Y62" s="2"/>
      <c r="Z62" s="5"/>
    </row>
    <row r="63" spans="1:26">
      <c r="A63" s="1"/>
      <c r="B63" s="2"/>
      <c r="C63" s="2">
        <v>5</v>
      </c>
      <c r="D63" s="4">
        <v>70</v>
      </c>
      <c r="E63" s="2"/>
      <c r="F63" s="2"/>
      <c r="G63" s="2">
        <v>1</v>
      </c>
      <c r="H63" s="2">
        <f>D63-G63</f>
        <v>69</v>
      </c>
      <c r="I63" s="2"/>
      <c r="J63" s="2"/>
      <c r="K63" s="2">
        <v>19</v>
      </c>
      <c r="L63" s="2">
        <f>D63-K63</f>
        <v>51</v>
      </c>
      <c r="M63" s="2">
        <v>3</v>
      </c>
      <c r="N63" s="2">
        <f>D63-M63</f>
        <v>67</v>
      </c>
      <c r="O63" s="2">
        <v>19</v>
      </c>
      <c r="P63" s="2">
        <f>D63-O63</f>
        <v>51</v>
      </c>
      <c r="Q63" s="2"/>
      <c r="R63" s="2"/>
      <c r="S63" s="2"/>
      <c r="T63" s="2"/>
      <c r="U63" s="2"/>
      <c r="V63" s="2"/>
      <c r="W63" s="2"/>
      <c r="X63" s="2"/>
      <c r="Y63" s="2"/>
      <c r="Z63" s="5"/>
    </row>
    <row r="64" spans="1:26">
      <c r="A64" s="1"/>
      <c r="B64" s="2"/>
      <c r="C64" s="7" t="s">
        <v>20</v>
      </c>
      <c r="D64" s="4">
        <f>SUM(D59:D63)</f>
        <v>347</v>
      </c>
      <c r="E64" s="4"/>
      <c r="F64" s="4"/>
      <c r="G64" s="4">
        <f>SUM(G59:G63)</f>
        <v>7</v>
      </c>
      <c r="H64" s="4">
        <f>SUM(H59:H63)</f>
        <v>340</v>
      </c>
      <c r="I64" s="4"/>
      <c r="J64" s="4"/>
      <c r="K64" s="4">
        <f t="shared" ref="K64:P64" si="5">SUM(K59:K63)</f>
        <v>82</v>
      </c>
      <c r="L64" s="4">
        <f t="shared" si="5"/>
        <v>265</v>
      </c>
      <c r="M64" s="4">
        <f t="shared" si="5"/>
        <v>13</v>
      </c>
      <c r="N64" s="4">
        <f t="shared" si="5"/>
        <v>334</v>
      </c>
      <c r="O64" s="4">
        <f t="shared" si="5"/>
        <v>82</v>
      </c>
      <c r="P64" s="4">
        <f t="shared" si="5"/>
        <v>265</v>
      </c>
      <c r="Q64" s="4"/>
      <c r="R64" s="4"/>
      <c r="S64" s="4"/>
      <c r="T64" s="4"/>
      <c r="U64" s="4"/>
      <c r="V64" s="4"/>
      <c r="W64" s="4"/>
      <c r="X64" s="4"/>
      <c r="Y64" s="2"/>
      <c r="Z64" s="5"/>
    </row>
    <row r="65" spans="1:26">
      <c r="A65" s="1"/>
      <c r="B65" s="2"/>
      <c r="C65" s="3" t="s">
        <v>21</v>
      </c>
      <c r="D65" s="4"/>
      <c r="E65" s="2"/>
      <c r="F65" s="8"/>
      <c r="G65" s="2"/>
      <c r="H65" s="8">
        <f>H64/D64</f>
        <v>0.97982708933717577</v>
      </c>
      <c r="I65" s="2"/>
      <c r="J65" s="8"/>
      <c r="K65" s="2"/>
      <c r="L65" s="8">
        <f>L64/D64</f>
        <v>0.76368876080691639</v>
      </c>
      <c r="M65" s="2"/>
      <c r="N65" s="8">
        <f>N64/D64</f>
        <v>0.96253602305475505</v>
      </c>
      <c r="O65" s="2"/>
      <c r="P65" s="8">
        <f>P64/D64</f>
        <v>0.76368876080691639</v>
      </c>
      <c r="Q65" s="2"/>
      <c r="R65" s="8"/>
      <c r="S65" s="2"/>
      <c r="T65" s="8"/>
      <c r="U65" s="2"/>
      <c r="V65" s="8"/>
      <c r="W65" s="2"/>
      <c r="X65" s="8"/>
      <c r="Y65" s="2"/>
      <c r="Z65" s="5"/>
    </row>
    <row r="66" spans="1:26">
      <c r="A66" s="1" t="s">
        <v>25</v>
      </c>
      <c r="B66" s="2">
        <v>1</v>
      </c>
      <c r="C66" s="2">
        <v>1</v>
      </c>
      <c r="D66" s="4">
        <v>10</v>
      </c>
      <c r="E66" s="2">
        <v>0</v>
      </c>
      <c r="F66" s="2">
        <f>D66-E66</f>
        <v>10</v>
      </c>
      <c r="G66" s="2">
        <v>0</v>
      </c>
      <c r="H66" s="2">
        <f>D66-G66</f>
        <v>10</v>
      </c>
      <c r="I66" s="2"/>
      <c r="J66" s="2"/>
      <c r="K66" s="2">
        <v>0</v>
      </c>
      <c r="L66" s="2">
        <f>D66-K66</f>
        <v>10</v>
      </c>
      <c r="M66" s="2">
        <v>0</v>
      </c>
      <c r="N66" s="2">
        <f>D66-M66</f>
        <v>10</v>
      </c>
      <c r="O66" s="2"/>
      <c r="P66" s="2"/>
      <c r="Q66" s="2">
        <v>0</v>
      </c>
      <c r="R66" s="2">
        <f>D66-Q66</f>
        <v>10</v>
      </c>
      <c r="S66" s="2">
        <v>0</v>
      </c>
      <c r="T66" s="2">
        <f>D66-S66</f>
        <v>10</v>
      </c>
      <c r="U66" s="2">
        <v>0</v>
      </c>
      <c r="V66" s="2">
        <f>D66-U66</f>
        <v>10</v>
      </c>
      <c r="W66" s="2">
        <v>0</v>
      </c>
      <c r="X66" s="2">
        <f>D66-W66</f>
        <v>10</v>
      </c>
      <c r="Y66" s="2">
        <v>8</v>
      </c>
      <c r="Z66" s="5"/>
    </row>
    <row r="67" spans="1:26">
      <c r="A67" s="1"/>
      <c r="B67" s="2"/>
      <c r="C67" s="2">
        <v>2</v>
      </c>
      <c r="D67" s="4">
        <v>10</v>
      </c>
      <c r="E67" s="2">
        <v>0</v>
      </c>
      <c r="F67" s="2">
        <f>D67-E67</f>
        <v>10</v>
      </c>
      <c r="G67" s="2">
        <v>0</v>
      </c>
      <c r="H67" s="2">
        <f>D67-G67</f>
        <v>10</v>
      </c>
      <c r="I67" s="2"/>
      <c r="J67" s="2"/>
      <c r="K67" s="2">
        <v>0</v>
      </c>
      <c r="L67" s="2">
        <f>D67-K67</f>
        <v>10</v>
      </c>
      <c r="M67" s="2">
        <v>0</v>
      </c>
      <c r="N67" s="2">
        <f>D67-M67</f>
        <v>10</v>
      </c>
      <c r="O67" s="2"/>
      <c r="P67" s="2"/>
      <c r="Q67" s="2">
        <v>0</v>
      </c>
      <c r="R67" s="2">
        <f>D67-Q67</f>
        <v>10</v>
      </c>
      <c r="S67" s="2">
        <v>0</v>
      </c>
      <c r="T67" s="2">
        <f>D67-S67</f>
        <v>10</v>
      </c>
      <c r="U67" s="2">
        <v>0</v>
      </c>
      <c r="V67" s="2">
        <f>D67-U67</f>
        <v>10</v>
      </c>
      <c r="W67" s="2">
        <v>0</v>
      </c>
      <c r="X67" s="2">
        <f>D67-W67</f>
        <v>10</v>
      </c>
      <c r="Y67" s="2"/>
      <c r="Z67" s="5"/>
    </row>
    <row r="68" spans="1:26">
      <c r="A68" s="1"/>
      <c r="B68" s="2"/>
      <c r="C68" s="2">
        <v>3</v>
      </c>
      <c r="D68" s="4">
        <v>10</v>
      </c>
      <c r="E68" s="2">
        <v>0</v>
      </c>
      <c r="F68" s="2">
        <f>D68-E68</f>
        <v>10</v>
      </c>
      <c r="G68" s="2">
        <v>0</v>
      </c>
      <c r="H68" s="2">
        <f>D68-G68</f>
        <v>10</v>
      </c>
      <c r="I68" s="2"/>
      <c r="J68" s="2"/>
      <c r="K68" s="2">
        <v>0</v>
      </c>
      <c r="L68" s="2">
        <f>D68-K68</f>
        <v>10</v>
      </c>
      <c r="M68" s="2">
        <v>0</v>
      </c>
      <c r="N68" s="2">
        <f>D68-M68</f>
        <v>10</v>
      </c>
      <c r="O68" s="2"/>
      <c r="P68" s="2"/>
      <c r="Q68" s="2">
        <v>0</v>
      </c>
      <c r="R68" s="2">
        <f>D68-Q68</f>
        <v>10</v>
      </c>
      <c r="S68" s="2">
        <v>0</v>
      </c>
      <c r="T68" s="2">
        <f>D68-S68</f>
        <v>10</v>
      </c>
      <c r="U68" s="2">
        <v>0</v>
      </c>
      <c r="V68" s="2">
        <f>D68-U68</f>
        <v>10</v>
      </c>
      <c r="W68" s="2">
        <v>0</v>
      </c>
      <c r="X68" s="2">
        <f>D68-W68</f>
        <v>10</v>
      </c>
      <c r="Y68" s="2"/>
      <c r="Z68" s="5"/>
    </row>
    <row r="69" spans="1:26">
      <c r="A69" s="1"/>
      <c r="B69" s="2"/>
      <c r="C69" s="2">
        <v>4</v>
      </c>
      <c r="D69" s="4">
        <v>10</v>
      </c>
      <c r="E69" s="2">
        <v>0</v>
      </c>
      <c r="F69" s="2">
        <f>D69-E69</f>
        <v>10</v>
      </c>
      <c r="G69" s="2">
        <v>0</v>
      </c>
      <c r="H69" s="2">
        <f>D69-G69</f>
        <v>10</v>
      </c>
      <c r="I69" s="2"/>
      <c r="J69" s="2"/>
      <c r="K69" s="2">
        <v>0</v>
      </c>
      <c r="L69" s="2">
        <f>D69-K69</f>
        <v>10</v>
      </c>
      <c r="M69" s="2">
        <v>0</v>
      </c>
      <c r="N69" s="2">
        <f>D69-M69</f>
        <v>10</v>
      </c>
      <c r="O69" s="2"/>
      <c r="P69" s="2"/>
      <c r="Q69" s="2">
        <v>0</v>
      </c>
      <c r="R69" s="2">
        <f>D69-Q69</f>
        <v>10</v>
      </c>
      <c r="S69" s="2">
        <v>0</v>
      </c>
      <c r="T69" s="2">
        <f>D69-S69</f>
        <v>10</v>
      </c>
      <c r="U69" s="2">
        <v>0</v>
      </c>
      <c r="V69" s="2">
        <f>D69-U69</f>
        <v>10</v>
      </c>
      <c r="W69" s="2">
        <v>0</v>
      </c>
      <c r="X69" s="2">
        <f>D69-W69</f>
        <v>10</v>
      </c>
      <c r="Y69" s="2"/>
      <c r="Z69" s="5"/>
    </row>
    <row r="70" spans="1:26">
      <c r="A70" s="1"/>
      <c r="B70" s="2"/>
      <c r="C70" s="2">
        <v>5</v>
      </c>
      <c r="D70" s="4">
        <v>10</v>
      </c>
      <c r="E70" s="2">
        <v>0</v>
      </c>
      <c r="F70" s="2">
        <f>D70-E70</f>
        <v>10</v>
      </c>
      <c r="G70" s="2">
        <v>0</v>
      </c>
      <c r="H70" s="2">
        <f>D70-G70</f>
        <v>10</v>
      </c>
      <c r="I70" s="2"/>
      <c r="J70" s="2"/>
      <c r="K70" s="2">
        <v>0</v>
      </c>
      <c r="L70" s="2">
        <f>D70-K70</f>
        <v>10</v>
      </c>
      <c r="M70" s="2">
        <v>0</v>
      </c>
      <c r="N70" s="2">
        <f>D70-M70</f>
        <v>10</v>
      </c>
      <c r="O70" s="2"/>
      <c r="P70" s="2"/>
      <c r="Q70" s="2">
        <v>0</v>
      </c>
      <c r="R70" s="2">
        <f>D70-Q70</f>
        <v>10</v>
      </c>
      <c r="S70" s="2">
        <v>0</v>
      </c>
      <c r="T70" s="2">
        <f>D70-S70</f>
        <v>10</v>
      </c>
      <c r="U70" s="2">
        <v>0</v>
      </c>
      <c r="V70" s="2">
        <f>D70-U70</f>
        <v>10</v>
      </c>
      <c r="W70" s="2">
        <v>0</v>
      </c>
      <c r="X70" s="2">
        <f>D70-W70</f>
        <v>10</v>
      </c>
      <c r="Y70" s="2"/>
      <c r="Z70" s="5"/>
    </row>
    <row r="71" spans="1:26">
      <c r="A71" s="1"/>
      <c r="B71" s="2"/>
      <c r="C71" s="7" t="s">
        <v>20</v>
      </c>
      <c r="D71" s="4">
        <f>SUM(D66:D70)</f>
        <v>50</v>
      </c>
      <c r="E71" s="4">
        <f>SUM(E66:E70)</f>
        <v>0</v>
      </c>
      <c r="F71" s="4">
        <f>SUM(F66:F70)</f>
        <v>50</v>
      </c>
      <c r="G71" s="4">
        <f>SUM(G66:G70)</f>
        <v>0</v>
      </c>
      <c r="H71" s="4">
        <f>SUM(H66:H70)</f>
        <v>50</v>
      </c>
      <c r="I71" s="2"/>
      <c r="J71" s="2"/>
      <c r="K71" s="4">
        <f>SUM(K66:K70)</f>
        <v>0</v>
      </c>
      <c r="L71" s="4">
        <f>SUM(L66:L70)</f>
        <v>50</v>
      </c>
      <c r="M71" s="4">
        <f>SUM(M66:M70)</f>
        <v>0</v>
      </c>
      <c r="N71" s="4">
        <f>SUM(N66:N70)</f>
        <v>50</v>
      </c>
      <c r="O71" s="4"/>
      <c r="P71" s="4"/>
      <c r="Q71" s="4">
        <f t="shared" ref="Q71:X71" si="6">SUM(Q66:Q70)</f>
        <v>0</v>
      </c>
      <c r="R71" s="4">
        <f t="shared" si="6"/>
        <v>50</v>
      </c>
      <c r="S71" s="4">
        <f t="shared" si="6"/>
        <v>0</v>
      </c>
      <c r="T71" s="4">
        <f t="shared" si="6"/>
        <v>50</v>
      </c>
      <c r="U71" s="4">
        <f t="shared" si="6"/>
        <v>0</v>
      </c>
      <c r="V71" s="4">
        <f t="shared" si="6"/>
        <v>50</v>
      </c>
      <c r="W71" s="4">
        <f t="shared" si="6"/>
        <v>0</v>
      </c>
      <c r="X71" s="4">
        <f t="shared" si="6"/>
        <v>50</v>
      </c>
      <c r="Y71" s="2"/>
      <c r="Z71" s="5"/>
    </row>
    <row r="72" spans="1:26">
      <c r="A72" s="1"/>
      <c r="B72" s="2"/>
      <c r="C72" s="3" t="s">
        <v>21</v>
      </c>
      <c r="D72" s="4"/>
      <c r="E72" s="2"/>
      <c r="F72" s="8">
        <f>F71/D71</f>
        <v>1</v>
      </c>
      <c r="G72" s="2"/>
      <c r="H72" s="8">
        <f>H71/D71</f>
        <v>1</v>
      </c>
      <c r="I72" s="2"/>
      <c r="J72" s="2"/>
      <c r="K72" s="2"/>
      <c r="L72" s="8">
        <f>L71/D71</f>
        <v>1</v>
      </c>
      <c r="M72" s="2"/>
      <c r="N72" s="8">
        <f>N71/D71</f>
        <v>1</v>
      </c>
      <c r="O72" s="2"/>
      <c r="P72" s="8"/>
      <c r="Q72" s="2"/>
      <c r="R72" s="8">
        <f>R71/D71</f>
        <v>1</v>
      </c>
      <c r="S72" s="2"/>
      <c r="T72" s="8">
        <f>T71/D71</f>
        <v>1</v>
      </c>
      <c r="U72" s="2"/>
      <c r="V72" s="8">
        <f>V71/D71</f>
        <v>1</v>
      </c>
      <c r="W72" s="2"/>
      <c r="X72" s="8">
        <f>X71/D71</f>
        <v>1</v>
      </c>
      <c r="Y72" s="2"/>
      <c r="Z72" s="5"/>
    </row>
    <row r="73" spans="1:26">
      <c r="A73" s="1"/>
      <c r="B73" s="2">
        <v>23</v>
      </c>
      <c r="C73" s="2">
        <v>1</v>
      </c>
      <c r="D73" s="20">
        <v>80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"/>
      <c r="Y73" s="2">
        <v>1</v>
      </c>
      <c r="Z73" s="5"/>
    </row>
    <row r="74" spans="1:26">
      <c r="A74" s="1"/>
      <c r="B74" s="2"/>
      <c r="C74" s="2">
        <v>2</v>
      </c>
      <c r="D74" s="20">
        <v>80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1"/>
      <c r="Y74" s="2"/>
      <c r="Z74" s="5"/>
    </row>
    <row r="75" spans="1:26">
      <c r="A75" s="1"/>
      <c r="B75" s="2"/>
      <c r="C75" s="2">
        <v>3</v>
      </c>
      <c r="D75" s="20">
        <v>80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1"/>
      <c r="Y75" s="2"/>
      <c r="Z75" s="5"/>
    </row>
    <row r="76" spans="1:26">
      <c r="A76" s="1"/>
      <c r="B76" s="2"/>
      <c r="C76" s="2">
        <v>4</v>
      </c>
      <c r="D76" s="20">
        <v>81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1"/>
      <c r="Y76" s="2"/>
      <c r="Z76" s="5"/>
    </row>
    <row r="77" spans="1:26">
      <c r="A77" s="1"/>
      <c r="B77" s="2"/>
      <c r="C77" s="2">
        <v>5</v>
      </c>
      <c r="D77" s="20">
        <v>80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1"/>
      <c r="Y77" s="2"/>
      <c r="Z77" s="5"/>
    </row>
    <row r="78" spans="1:26">
      <c r="A78" s="1"/>
      <c r="B78" s="2"/>
      <c r="C78" s="7" t="s">
        <v>20</v>
      </c>
      <c r="D78" s="19">
        <f>SUM(D73:D77)</f>
        <v>401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2"/>
      <c r="V78" s="2"/>
      <c r="W78" s="2"/>
      <c r="X78" s="1"/>
      <c r="Y78" s="2"/>
      <c r="Z78" s="5"/>
    </row>
    <row r="79" spans="1:26">
      <c r="A79" s="1"/>
      <c r="B79" s="2"/>
      <c r="C79" s="3" t="s">
        <v>21</v>
      </c>
      <c r="D79" s="1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8"/>
      <c r="U79" s="2"/>
      <c r="V79" s="2"/>
      <c r="W79" s="2"/>
      <c r="X79" s="1"/>
      <c r="Y79" s="2"/>
      <c r="Z79" s="5"/>
    </row>
    <row r="80" spans="1:26">
      <c r="A80" s="1"/>
      <c r="B80" s="2">
        <v>60</v>
      </c>
      <c r="C80" s="7">
        <v>1</v>
      </c>
      <c r="D80" s="19">
        <v>75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>
        <v>17</v>
      </c>
      <c r="R80" s="2">
        <f>D80-Q80</f>
        <v>58</v>
      </c>
      <c r="S80" s="2"/>
      <c r="T80" s="2"/>
      <c r="U80" s="2">
        <v>22</v>
      </c>
      <c r="V80" s="2">
        <f>D80-U80</f>
        <v>53</v>
      </c>
      <c r="W80" s="2"/>
      <c r="X80" s="1"/>
      <c r="Y80" s="2">
        <v>2</v>
      </c>
      <c r="Z80" s="5"/>
    </row>
    <row r="81" spans="1:26">
      <c r="A81" s="1"/>
      <c r="B81" s="2"/>
      <c r="C81" s="7">
        <v>2</v>
      </c>
      <c r="D81" s="19">
        <v>73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>
        <v>17</v>
      </c>
      <c r="R81" s="2">
        <f>D81-Q81</f>
        <v>56</v>
      </c>
      <c r="S81" s="2"/>
      <c r="T81" s="2"/>
      <c r="U81" s="2">
        <v>22</v>
      </c>
      <c r="V81" s="2">
        <f>D81-U81</f>
        <v>51</v>
      </c>
      <c r="W81" s="2"/>
      <c r="X81" s="1"/>
      <c r="Y81" s="2"/>
      <c r="Z81" s="5"/>
    </row>
    <row r="82" spans="1:26">
      <c r="A82" s="1"/>
      <c r="B82" s="2"/>
      <c r="C82" s="7">
        <v>3</v>
      </c>
      <c r="D82" s="19">
        <v>73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>
        <v>17</v>
      </c>
      <c r="R82" s="2">
        <f>D82-Q82</f>
        <v>56</v>
      </c>
      <c r="S82" s="2"/>
      <c r="T82" s="2"/>
      <c r="U82" s="2">
        <v>22</v>
      </c>
      <c r="V82" s="2">
        <f>D82-U82</f>
        <v>51</v>
      </c>
      <c r="W82" s="2"/>
      <c r="X82" s="1"/>
      <c r="Y82" s="2"/>
      <c r="Z82" s="5"/>
    </row>
    <row r="83" spans="1:26">
      <c r="A83" s="1"/>
      <c r="B83" s="2"/>
      <c r="C83" s="7">
        <v>4</v>
      </c>
      <c r="D83" s="19">
        <v>73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>
        <v>17</v>
      </c>
      <c r="R83" s="2">
        <f>D83-Q83</f>
        <v>56</v>
      </c>
      <c r="S83" s="2"/>
      <c r="T83" s="2"/>
      <c r="U83" s="2">
        <v>22</v>
      </c>
      <c r="V83" s="2">
        <f>D83-U83</f>
        <v>51</v>
      </c>
      <c r="W83" s="2"/>
      <c r="X83" s="1"/>
      <c r="Y83" s="2"/>
      <c r="Z83" s="5"/>
    </row>
    <row r="84" spans="1:26">
      <c r="A84" s="1"/>
      <c r="B84" s="2"/>
      <c r="C84" s="7">
        <v>5</v>
      </c>
      <c r="D84" s="19">
        <v>74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4">
        <v>16</v>
      </c>
      <c r="R84" s="2">
        <f>D84-Q84</f>
        <v>58</v>
      </c>
      <c r="S84" s="2"/>
      <c r="T84" s="2"/>
      <c r="U84" s="2">
        <v>21</v>
      </c>
      <c r="V84" s="2">
        <f>D84-U84</f>
        <v>53</v>
      </c>
      <c r="W84" s="2"/>
      <c r="X84" s="1"/>
      <c r="Y84" s="2"/>
      <c r="Z84" s="5"/>
    </row>
    <row r="85" spans="1:26">
      <c r="A85" s="1"/>
      <c r="B85" s="2"/>
      <c r="C85" s="7" t="s">
        <v>20</v>
      </c>
      <c r="D85" s="21">
        <f>SUM(D80:D84)</f>
        <v>368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4">
        <f>SUM(Q80:Q84)</f>
        <v>84</v>
      </c>
      <c r="R85" s="4">
        <f>SUM(R80:R84)</f>
        <v>284</v>
      </c>
      <c r="S85" s="4"/>
      <c r="T85" s="4"/>
      <c r="U85" s="4">
        <f>SUM(U80:U84)</f>
        <v>109</v>
      </c>
      <c r="V85" s="4">
        <f>SUM(V80:V84)</f>
        <v>259</v>
      </c>
      <c r="W85" s="2"/>
      <c r="X85" s="1"/>
      <c r="Y85" s="2"/>
      <c r="Z85" s="5"/>
    </row>
    <row r="86" spans="1:26">
      <c r="A86" s="1"/>
      <c r="B86" s="2"/>
      <c r="C86" s="3" t="s">
        <v>21</v>
      </c>
      <c r="D86" s="1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8">
        <f>R85/D85</f>
        <v>0.77173913043478259</v>
      </c>
      <c r="S86" s="2"/>
      <c r="T86" s="8"/>
      <c r="U86" s="2"/>
      <c r="V86" s="8">
        <f>V85/D85</f>
        <v>0.70380434782608692</v>
      </c>
      <c r="W86" s="2"/>
      <c r="X86" s="1"/>
      <c r="Y86" s="2"/>
      <c r="Z86" s="5"/>
    </row>
    <row r="87" spans="1:26">
      <c r="A87" s="1" t="s">
        <v>25</v>
      </c>
      <c r="B87" s="2">
        <v>75</v>
      </c>
      <c r="C87" s="2">
        <v>1</v>
      </c>
      <c r="D87" s="19">
        <v>32</v>
      </c>
      <c r="E87" s="2"/>
      <c r="F87" s="2"/>
      <c r="G87" s="2">
        <v>0</v>
      </c>
      <c r="H87" s="2">
        <f>D87-G87</f>
        <v>32</v>
      </c>
      <c r="I87" s="2">
        <v>0</v>
      </c>
      <c r="J87" s="2">
        <f>D87-I87</f>
        <v>32</v>
      </c>
      <c r="K87" s="2"/>
      <c r="L87" s="2"/>
      <c r="M87" s="2">
        <v>0</v>
      </c>
      <c r="N87" s="2">
        <f>D87-M87</f>
        <v>32</v>
      </c>
      <c r="O87" s="2"/>
      <c r="P87" s="2"/>
      <c r="Q87" s="2"/>
      <c r="R87" s="2"/>
      <c r="S87" s="2"/>
      <c r="T87" s="2"/>
      <c r="U87" s="2"/>
      <c r="V87" s="2"/>
      <c r="W87" s="2"/>
      <c r="X87" s="1"/>
      <c r="Y87" s="2">
        <v>3</v>
      </c>
      <c r="Z87" s="5"/>
    </row>
    <row r="88" spans="1:26">
      <c r="A88" s="1"/>
      <c r="B88" s="2"/>
      <c r="C88" s="2">
        <v>2</v>
      </c>
      <c r="D88" s="19">
        <v>30</v>
      </c>
      <c r="E88" s="2"/>
      <c r="F88" s="2"/>
      <c r="G88" s="2">
        <v>0</v>
      </c>
      <c r="H88" s="2">
        <f>D88-G88</f>
        <v>30</v>
      </c>
      <c r="I88" s="2">
        <v>0</v>
      </c>
      <c r="J88" s="2">
        <f>D88-I88</f>
        <v>30</v>
      </c>
      <c r="K88" s="2"/>
      <c r="L88" s="2"/>
      <c r="M88" s="2">
        <v>0</v>
      </c>
      <c r="N88" s="2">
        <f>D88-M88</f>
        <v>30</v>
      </c>
      <c r="O88" s="2"/>
      <c r="P88" s="2"/>
      <c r="Q88" s="2"/>
      <c r="R88" s="2"/>
      <c r="S88" s="2"/>
      <c r="T88" s="2"/>
      <c r="U88" s="2"/>
      <c r="V88" s="2"/>
      <c r="W88" s="2"/>
      <c r="X88" s="1"/>
      <c r="Y88" s="2"/>
      <c r="Z88" s="5"/>
    </row>
    <row r="89" spans="1:26">
      <c r="A89" s="1"/>
      <c r="B89" s="2"/>
      <c r="C89" s="2">
        <v>3</v>
      </c>
      <c r="D89" s="19">
        <v>31</v>
      </c>
      <c r="E89" s="2"/>
      <c r="F89" s="2"/>
      <c r="G89" s="2">
        <v>0</v>
      </c>
      <c r="H89" s="2">
        <f>D89-G89</f>
        <v>31</v>
      </c>
      <c r="I89" s="2">
        <v>0</v>
      </c>
      <c r="J89" s="2">
        <f>D89-I89</f>
        <v>31</v>
      </c>
      <c r="K89" s="2"/>
      <c r="L89" s="2"/>
      <c r="M89" s="2">
        <v>0</v>
      </c>
      <c r="N89" s="2">
        <f>D89-M89</f>
        <v>31</v>
      </c>
      <c r="O89" s="2"/>
      <c r="P89" s="2"/>
      <c r="Q89" s="2"/>
      <c r="R89" s="2"/>
      <c r="S89" s="2"/>
      <c r="T89" s="2"/>
      <c r="U89" s="2"/>
      <c r="V89" s="2"/>
      <c r="W89" s="2"/>
      <c r="X89" s="1"/>
      <c r="Y89" s="2"/>
      <c r="Z89" s="5"/>
    </row>
    <row r="90" spans="1:26">
      <c r="A90" s="1"/>
      <c r="B90" s="2"/>
      <c r="C90" s="2">
        <v>4</v>
      </c>
      <c r="D90" s="19">
        <v>32</v>
      </c>
      <c r="E90" s="2"/>
      <c r="F90" s="2"/>
      <c r="G90" s="2">
        <v>0</v>
      </c>
      <c r="H90" s="2">
        <f>D90-G90</f>
        <v>32</v>
      </c>
      <c r="I90" s="2">
        <v>0</v>
      </c>
      <c r="J90" s="2">
        <f>D90-I90</f>
        <v>32</v>
      </c>
      <c r="K90" s="2"/>
      <c r="L90" s="2"/>
      <c r="M90" s="2">
        <v>0</v>
      </c>
      <c r="N90" s="2">
        <f>D90-M90</f>
        <v>32</v>
      </c>
      <c r="O90" s="2"/>
      <c r="P90" s="2"/>
      <c r="Q90" s="2"/>
      <c r="R90" s="2"/>
      <c r="S90" s="2"/>
      <c r="T90" s="2"/>
      <c r="U90" s="2"/>
      <c r="V90" s="2"/>
      <c r="W90" s="2"/>
      <c r="X90" s="1"/>
      <c r="Y90" s="2"/>
      <c r="Z90" s="5"/>
    </row>
    <row r="91" spans="1:26">
      <c r="A91" s="1"/>
      <c r="B91" s="2"/>
      <c r="C91" s="2">
        <v>5</v>
      </c>
      <c r="D91" s="19">
        <v>32</v>
      </c>
      <c r="E91" s="2"/>
      <c r="F91" s="2"/>
      <c r="G91" s="2">
        <v>0</v>
      </c>
      <c r="H91" s="2">
        <f>D91-G91</f>
        <v>32</v>
      </c>
      <c r="I91" s="2">
        <v>0</v>
      </c>
      <c r="J91" s="2">
        <f>D91-I91</f>
        <v>32</v>
      </c>
      <c r="K91" s="2"/>
      <c r="L91" s="2"/>
      <c r="M91" s="2">
        <v>0</v>
      </c>
      <c r="N91" s="2">
        <f>D91-M91</f>
        <v>32</v>
      </c>
      <c r="O91" s="2"/>
      <c r="P91" s="2"/>
      <c r="Q91" s="2"/>
      <c r="R91" s="2"/>
      <c r="S91" s="2"/>
      <c r="T91" s="2"/>
      <c r="U91" s="2"/>
      <c r="V91" s="2"/>
      <c r="W91" s="2"/>
      <c r="X91" s="1"/>
      <c r="Y91" s="2"/>
      <c r="Z91" s="5"/>
    </row>
    <row r="92" spans="1:26">
      <c r="A92" s="1"/>
      <c r="B92" s="2"/>
      <c r="C92" s="7" t="s">
        <v>20</v>
      </c>
      <c r="D92" s="19">
        <f>SUM(D87:D91)</f>
        <v>157</v>
      </c>
      <c r="E92" s="4"/>
      <c r="F92" s="4"/>
      <c r="G92" s="4">
        <f>SUM(G87:G91)</f>
        <v>0</v>
      </c>
      <c r="H92" s="4">
        <f>SUM(H87:H91)</f>
        <v>157</v>
      </c>
      <c r="I92" s="4">
        <f>SUM(I87:I91)</f>
        <v>0</v>
      </c>
      <c r="J92" s="4">
        <f>SUM(J87:J91)</f>
        <v>157</v>
      </c>
      <c r="K92" s="4"/>
      <c r="L92" s="4"/>
      <c r="M92" s="4">
        <f>SUM(M87:M91)</f>
        <v>0</v>
      </c>
      <c r="N92" s="4">
        <f>SUM(N87:N91)</f>
        <v>157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2"/>
      <c r="Z92" s="5"/>
    </row>
    <row r="93" spans="1:26">
      <c r="A93" s="1"/>
      <c r="B93" s="2"/>
      <c r="C93" s="3" t="s">
        <v>21</v>
      </c>
      <c r="D93" s="19"/>
      <c r="E93" s="2"/>
      <c r="F93" s="8"/>
      <c r="G93" s="2"/>
      <c r="H93" s="8">
        <f>H92/D92</f>
        <v>1</v>
      </c>
      <c r="I93" s="2"/>
      <c r="J93" s="8">
        <f>J92/D92</f>
        <v>1</v>
      </c>
      <c r="K93" s="2"/>
      <c r="L93" s="8"/>
      <c r="M93" s="2"/>
      <c r="N93" s="8">
        <f>N92/D92</f>
        <v>1</v>
      </c>
      <c r="O93" s="2"/>
      <c r="P93" s="8"/>
      <c r="Q93" s="2"/>
      <c r="R93" s="8"/>
      <c r="S93" s="2"/>
      <c r="T93" s="8"/>
      <c r="U93" s="2"/>
      <c r="V93" s="8"/>
      <c r="W93" s="2"/>
      <c r="X93" s="8"/>
      <c r="Y93" s="2"/>
      <c r="Z93" s="5"/>
    </row>
    <row r="94" spans="1:26">
      <c r="A94" s="1"/>
      <c r="B94" s="2">
        <v>85</v>
      </c>
      <c r="C94" s="2">
        <v>1</v>
      </c>
      <c r="D94" s="19">
        <v>24</v>
      </c>
      <c r="E94" s="2"/>
      <c r="F94" s="2"/>
      <c r="G94" s="2">
        <v>0</v>
      </c>
      <c r="H94" s="2">
        <f>D94-G94</f>
        <v>24</v>
      </c>
      <c r="I94" s="2"/>
      <c r="J94" s="2"/>
      <c r="K94" s="2"/>
      <c r="L94" s="2"/>
      <c r="M94" s="2"/>
      <c r="N94" s="2"/>
      <c r="O94" s="2">
        <v>0</v>
      </c>
      <c r="P94" s="2">
        <f>D94-O94</f>
        <v>24</v>
      </c>
      <c r="Q94" s="2">
        <v>0</v>
      </c>
      <c r="R94" s="2">
        <f>D94-Q94</f>
        <v>24</v>
      </c>
      <c r="S94" s="2"/>
      <c r="T94" s="2"/>
      <c r="U94" s="2"/>
      <c r="V94" s="2"/>
      <c r="W94" s="2"/>
      <c r="X94" s="2"/>
      <c r="Y94" s="2">
        <v>3</v>
      </c>
      <c r="Z94" s="5"/>
    </row>
    <row r="95" spans="1:26">
      <c r="A95" s="1"/>
      <c r="B95" s="2"/>
      <c r="C95" s="2">
        <v>2</v>
      </c>
      <c r="D95" s="19">
        <v>24</v>
      </c>
      <c r="E95" s="2"/>
      <c r="F95" s="2"/>
      <c r="G95" s="2">
        <v>0</v>
      </c>
      <c r="H95" s="2">
        <f>D95-G95</f>
        <v>24</v>
      </c>
      <c r="I95" s="2"/>
      <c r="J95" s="2"/>
      <c r="K95" s="2"/>
      <c r="L95" s="2"/>
      <c r="M95" s="2"/>
      <c r="N95" s="2"/>
      <c r="O95" s="2">
        <v>0</v>
      </c>
      <c r="P95" s="2">
        <f>D95-O95</f>
        <v>24</v>
      </c>
      <c r="Q95" s="2">
        <v>0</v>
      </c>
      <c r="R95" s="2">
        <f>D95-Q95</f>
        <v>24</v>
      </c>
      <c r="S95" s="2"/>
      <c r="T95" s="2"/>
      <c r="U95" s="2"/>
      <c r="V95" s="2"/>
      <c r="W95" s="2"/>
      <c r="X95" s="2"/>
      <c r="Y95" s="2"/>
      <c r="Z95" s="5"/>
    </row>
    <row r="96" spans="1:26">
      <c r="A96" s="1"/>
      <c r="B96" s="2"/>
      <c r="C96" s="2">
        <v>3</v>
      </c>
      <c r="D96" s="19">
        <v>24</v>
      </c>
      <c r="E96" s="2"/>
      <c r="F96" s="2"/>
      <c r="G96" s="2">
        <v>0</v>
      </c>
      <c r="H96" s="2">
        <f>D96-G96</f>
        <v>24</v>
      </c>
      <c r="I96" s="2"/>
      <c r="J96" s="2"/>
      <c r="K96" s="2"/>
      <c r="L96" s="2"/>
      <c r="M96" s="2"/>
      <c r="N96" s="2"/>
      <c r="O96" s="2">
        <v>0</v>
      </c>
      <c r="P96" s="2">
        <f>D96-O96</f>
        <v>24</v>
      </c>
      <c r="Q96" s="2">
        <v>0</v>
      </c>
      <c r="R96" s="2">
        <f>D96-Q96</f>
        <v>24</v>
      </c>
      <c r="S96" s="2"/>
      <c r="T96" s="2"/>
      <c r="U96" s="2"/>
      <c r="V96" s="2"/>
      <c r="W96" s="2"/>
      <c r="X96" s="2"/>
      <c r="Y96" s="2"/>
      <c r="Z96" s="5"/>
    </row>
    <row r="97" spans="1:26">
      <c r="A97" s="1"/>
      <c r="B97" s="2"/>
      <c r="C97" s="2">
        <v>4</v>
      </c>
      <c r="D97" s="19">
        <v>24</v>
      </c>
      <c r="E97" s="2"/>
      <c r="F97" s="2"/>
      <c r="G97" s="2">
        <v>0</v>
      </c>
      <c r="H97" s="2">
        <f>D97-G97</f>
        <v>24</v>
      </c>
      <c r="I97" s="2"/>
      <c r="J97" s="2"/>
      <c r="K97" s="2"/>
      <c r="L97" s="2"/>
      <c r="M97" s="2"/>
      <c r="N97" s="2"/>
      <c r="O97" s="2">
        <v>0</v>
      </c>
      <c r="P97" s="2">
        <f>D97-O97</f>
        <v>24</v>
      </c>
      <c r="Q97" s="2">
        <v>0</v>
      </c>
      <c r="R97" s="2">
        <f>D97-Q97</f>
        <v>24</v>
      </c>
      <c r="S97" s="2"/>
      <c r="T97" s="2"/>
      <c r="U97" s="2"/>
      <c r="V97" s="2"/>
      <c r="W97" s="2"/>
      <c r="X97" s="2"/>
      <c r="Y97" s="2"/>
      <c r="Z97" s="5"/>
    </row>
    <row r="98" spans="1:26">
      <c r="A98" s="1"/>
      <c r="B98" s="2"/>
      <c r="C98" s="2">
        <v>5</v>
      </c>
      <c r="D98" s="19">
        <v>24</v>
      </c>
      <c r="E98" s="2"/>
      <c r="F98" s="2"/>
      <c r="G98" s="2">
        <v>0</v>
      </c>
      <c r="H98" s="2">
        <f>D98-G98</f>
        <v>24</v>
      </c>
      <c r="I98" s="2"/>
      <c r="J98" s="2"/>
      <c r="K98" s="2"/>
      <c r="L98" s="2"/>
      <c r="M98" s="2"/>
      <c r="N98" s="2"/>
      <c r="O98" s="2">
        <v>0</v>
      </c>
      <c r="P98" s="2">
        <f>D98-O98</f>
        <v>24</v>
      </c>
      <c r="Q98" s="2">
        <v>0</v>
      </c>
      <c r="R98" s="2">
        <f>D98-Q98</f>
        <v>24</v>
      </c>
      <c r="S98" s="2"/>
      <c r="T98" s="2"/>
      <c r="U98" s="2"/>
      <c r="V98" s="2"/>
      <c r="W98" s="2"/>
      <c r="X98" s="2"/>
      <c r="Y98" s="2"/>
      <c r="Z98" s="5"/>
    </row>
    <row r="99" spans="1:26">
      <c r="A99" s="1"/>
      <c r="B99" s="2"/>
      <c r="C99" s="7" t="s">
        <v>20</v>
      </c>
      <c r="D99" s="19">
        <f>SUM(D94:D98)</f>
        <v>120</v>
      </c>
      <c r="E99" s="2"/>
      <c r="F99" s="2"/>
      <c r="G99" s="4">
        <f>SUM(G94:G98)</f>
        <v>0</v>
      </c>
      <c r="H99" s="4">
        <f>SUM(H94:H98)</f>
        <v>120</v>
      </c>
      <c r="I99" s="4"/>
      <c r="J99" s="4"/>
      <c r="K99" s="2"/>
      <c r="L99" s="2"/>
      <c r="M99" s="2"/>
      <c r="N99" s="2"/>
      <c r="O99" s="4">
        <f>SUM(O94:O98)</f>
        <v>0</v>
      </c>
      <c r="P99" s="4">
        <f>SUM(P94:P98)</f>
        <v>120</v>
      </c>
      <c r="Q99" s="4">
        <f>SUM(Q94:Q98)</f>
        <v>0</v>
      </c>
      <c r="R99" s="4">
        <f>SUM(R94:R98)</f>
        <v>120</v>
      </c>
      <c r="S99" s="2"/>
      <c r="T99" s="2"/>
      <c r="U99" s="2"/>
      <c r="V99" s="2"/>
      <c r="W99" s="2"/>
      <c r="X99" s="2"/>
      <c r="Y99" s="2"/>
      <c r="Z99" s="5"/>
    </row>
    <row r="100" spans="1:26">
      <c r="A100" s="1"/>
      <c r="B100" s="2"/>
      <c r="C100" s="3" t="s">
        <v>21</v>
      </c>
      <c r="D100" s="19"/>
      <c r="E100" s="2"/>
      <c r="F100" s="2"/>
      <c r="G100" s="2"/>
      <c r="H100" s="8">
        <f>H99/D99</f>
        <v>1</v>
      </c>
      <c r="I100" s="2"/>
      <c r="J100" s="8"/>
      <c r="K100" s="2"/>
      <c r="L100" s="2"/>
      <c r="M100" s="2"/>
      <c r="N100" s="2"/>
      <c r="O100" s="2"/>
      <c r="P100" s="8">
        <f>P99/D99</f>
        <v>1</v>
      </c>
      <c r="Q100" s="2"/>
      <c r="R100" s="8">
        <f>R99/D99</f>
        <v>1</v>
      </c>
      <c r="S100" s="2"/>
      <c r="T100" s="2"/>
      <c r="U100" s="2"/>
      <c r="V100" s="2"/>
      <c r="W100" s="2"/>
      <c r="X100" s="2"/>
      <c r="Y100" s="2"/>
      <c r="Z100" s="5"/>
    </row>
    <row r="101" spans="1:26">
      <c r="A101" s="1" t="s">
        <v>26</v>
      </c>
      <c r="B101" s="2">
        <v>10</v>
      </c>
      <c r="C101" s="2">
        <v>1</v>
      </c>
      <c r="D101" s="19">
        <v>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>
        <v>1</v>
      </c>
      <c r="V101" s="2">
        <f>D101-U101</f>
        <v>5</v>
      </c>
      <c r="W101" s="2"/>
      <c r="X101" s="2"/>
      <c r="Y101" s="2">
        <v>1</v>
      </c>
      <c r="Z101" s="5"/>
    </row>
    <row r="102" spans="1:26">
      <c r="A102" s="1"/>
      <c r="B102" s="2"/>
      <c r="C102" s="2">
        <v>2</v>
      </c>
      <c r="D102" s="19">
        <v>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>
        <v>2</v>
      </c>
      <c r="V102" s="2">
        <f>D102-U102</f>
        <v>6</v>
      </c>
      <c r="W102" s="2"/>
      <c r="X102" s="2"/>
      <c r="Y102" s="2"/>
      <c r="Z102" s="5"/>
    </row>
    <row r="103" spans="1:26">
      <c r="A103" s="1"/>
      <c r="B103" s="2"/>
      <c r="C103" s="2">
        <v>3</v>
      </c>
      <c r="D103" s="19">
        <v>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>
        <v>0</v>
      </c>
      <c r="V103" s="2">
        <f>D103-U103</f>
        <v>8</v>
      </c>
      <c r="W103" s="2"/>
      <c r="X103" s="2"/>
      <c r="Y103" s="2"/>
      <c r="Z103" s="5"/>
    </row>
    <row r="104" spans="1:26">
      <c r="A104" s="1"/>
      <c r="B104" s="2"/>
      <c r="C104" s="2">
        <v>4</v>
      </c>
      <c r="D104" s="19">
        <v>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>
        <v>0</v>
      </c>
      <c r="V104" s="2">
        <f>D104-U104</f>
        <v>7</v>
      </c>
      <c r="W104" s="2"/>
      <c r="X104" s="2"/>
      <c r="Y104" s="2"/>
      <c r="Z104" s="5"/>
    </row>
    <row r="105" spans="1:26">
      <c r="A105" s="1"/>
      <c r="B105" s="2"/>
      <c r="C105" s="2">
        <v>5</v>
      </c>
      <c r="D105" s="19">
        <v>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>
        <v>0</v>
      </c>
      <c r="V105" s="2">
        <f>D105-U105</f>
        <v>8</v>
      </c>
      <c r="W105" s="2"/>
      <c r="X105" s="2"/>
      <c r="Y105" s="2"/>
      <c r="Z105" s="5"/>
    </row>
    <row r="106" spans="1:26">
      <c r="A106" s="1"/>
      <c r="B106" s="2"/>
      <c r="C106" s="7" t="s">
        <v>20</v>
      </c>
      <c r="D106" s="19">
        <f>SUM(D101:D105)</f>
        <v>37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>
        <f>SUM(U101:U105)</f>
        <v>3</v>
      </c>
      <c r="V106" s="4">
        <f>SUM(V101:V105)</f>
        <v>34</v>
      </c>
      <c r="W106" s="4"/>
      <c r="X106" s="4"/>
      <c r="Y106" s="2"/>
      <c r="Z106" s="5"/>
    </row>
    <row r="107" spans="1:26">
      <c r="A107" s="1"/>
      <c r="B107" s="2"/>
      <c r="C107" s="3" t="s">
        <v>21</v>
      </c>
      <c r="D107" s="19"/>
      <c r="E107" s="2"/>
      <c r="F107" s="8"/>
      <c r="G107" s="2"/>
      <c r="H107" s="8"/>
      <c r="I107" s="2"/>
      <c r="J107" s="8"/>
      <c r="K107" s="2"/>
      <c r="L107" s="8"/>
      <c r="M107" s="2"/>
      <c r="N107" s="8"/>
      <c r="O107" s="2"/>
      <c r="P107" s="8"/>
      <c r="Q107" s="2"/>
      <c r="R107" s="8"/>
      <c r="S107" s="2"/>
      <c r="T107" s="8"/>
      <c r="U107" s="2"/>
      <c r="V107" s="8">
        <f>V106/D106</f>
        <v>0.91891891891891897</v>
      </c>
      <c r="W107" s="2"/>
      <c r="X107" s="8"/>
      <c r="Y107" s="2"/>
      <c r="Z107" s="5"/>
    </row>
    <row r="108" spans="1:26">
      <c r="A108" s="1" t="s">
        <v>27</v>
      </c>
      <c r="B108" s="2">
        <v>1</v>
      </c>
      <c r="C108" s="2">
        <v>1</v>
      </c>
      <c r="D108" s="19">
        <v>104</v>
      </c>
      <c r="E108" s="2"/>
      <c r="F108" s="2"/>
      <c r="G108" s="2">
        <v>3</v>
      </c>
      <c r="H108" s="2">
        <f>D108-G108</f>
        <v>101</v>
      </c>
      <c r="I108" s="2">
        <v>3</v>
      </c>
      <c r="J108" s="2">
        <f>D108-I108</f>
        <v>101</v>
      </c>
      <c r="K108" s="2">
        <v>3</v>
      </c>
      <c r="L108" s="2">
        <f>D108-K108</f>
        <v>101</v>
      </c>
      <c r="M108" s="2">
        <v>3</v>
      </c>
      <c r="N108" s="2">
        <f>D108-M108</f>
        <v>101</v>
      </c>
      <c r="O108" s="2">
        <v>3</v>
      </c>
      <c r="P108" s="2">
        <f>D108-O108</f>
        <v>101</v>
      </c>
      <c r="Q108" s="2">
        <v>3</v>
      </c>
      <c r="R108" s="2">
        <f>D108-Q108</f>
        <v>101</v>
      </c>
      <c r="S108" s="2"/>
      <c r="T108" s="2"/>
      <c r="U108" s="2"/>
      <c r="V108" s="2"/>
      <c r="W108" s="2"/>
      <c r="X108" s="2"/>
      <c r="Y108" s="2">
        <v>6</v>
      </c>
      <c r="Z108" s="5"/>
    </row>
    <row r="109" spans="1:26">
      <c r="A109" s="1"/>
      <c r="B109" s="2"/>
      <c r="C109" s="2">
        <v>2</v>
      </c>
      <c r="D109" s="19">
        <v>106</v>
      </c>
      <c r="E109" s="2"/>
      <c r="F109" s="2"/>
      <c r="G109" s="2">
        <v>3</v>
      </c>
      <c r="H109" s="2">
        <f>D109-G109</f>
        <v>103</v>
      </c>
      <c r="I109" s="2">
        <v>3</v>
      </c>
      <c r="J109" s="2">
        <f>D109-I109</f>
        <v>103</v>
      </c>
      <c r="K109" s="2">
        <v>3</v>
      </c>
      <c r="L109" s="2">
        <f>D109-K109</f>
        <v>103</v>
      </c>
      <c r="M109" s="2">
        <v>3</v>
      </c>
      <c r="N109" s="2">
        <f>D109-M109</f>
        <v>103</v>
      </c>
      <c r="O109" s="2">
        <v>3</v>
      </c>
      <c r="P109" s="2">
        <f>D109-O109</f>
        <v>103</v>
      </c>
      <c r="Q109" s="2">
        <v>3</v>
      </c>
      <c r="R109" s="2">
        <f>D109-Q109</f>
        <v>103</v>
      </c>
      <c r="S109" s="2"/>
      <c r="T109" s="2"/>
      <c r="U109" s="2"/>
      <c r="V109" s="2"/>
      <c r="W109" s="2"/>
      <c r="X109" s="2"/>
      <c r="Y109" s="2"/>
      <c r="Z109" s="5"/>
    </row>
    <row r="110" spans="1:26">
      <c r="A110" s="2"/>
      <c r="B110" s="9"/>
      <c r="C110" s="2">
        <v>3</v>
      </c>
      <c r="D110" s="19">
        <v>107</v>
      </c>
      <c r="E110" s="2"/>
      <c r="F110" s="2"/>
      <c r="G110" s="2">
        <v>3</v>
      </c>
      <c r="H110" s="2">
        <f>D110-G110</f>
        <v>104</v>
      </c>
      <c r="I110" s="2">
        <v>3</v>
      </c>
      <c r="J110" s="2">
        <f>D110-I110</f>
        <v>104</v>
      </c>
      <c r="K110" s="2">
        <v>3</v>
      </c>
      <c r="L110" s="2">
        <f>D110-K110</f>
        <v>104</v>
      </c>
      <c r="M110" s="2">
        <v>3</v>
      </c>
      <c r="N110" s="2">
        <f>D110-M110</f>
        <v>104</v>
      </c>
      <c r="O110" s="2">
        <v>3</v>
      </c>
      <c r="P110" s="2">
        <f>D110-O110</f>
        <v>104</v>
      </c>
      <c r="Q110" s="2">
        <v>3</v>
      </c>
      <c r="R110" s="2">
        <f>D110-Q110</f>
        <v>104</v>
      </c>
      <c r="S110" s="2"/>
      <c r="T110" s="2"/>
      <c r="U110" s="2"/>
      <c r="V110" s="2"/>
      <c r="W110" s="2"/>
      <c r="X110" s="2"/>
      <c r="Y110" s="2"/>
      <c r="Z110" s="5"/>
    </row>
    <row r="111" spans="1:26">
      <c r="A111" s="1"/>
      <c r="B111" s="2"/>
      <c r="C111" s="2">
        <v>4</v>
      </c>
      <c r="D111" s="19">
        <v>107</v>
      </c>
      <c r="E111" s="2"/>
      <c r="F111" s="2"/>
      <c r="G111" s="2">
        <v>3</v>
      </c>
      <c r="H111" s="2">
        <f>D111-G111</f>
        <v>104</v>
      </c>
      <c r="I111" s="2">
        <v>3</v>
      </c>
      <c r="J111" s="2">
        <f>D111-I111</f>
        <v>104</v>
      </c>
      <c r="K111" s="2">
        <v>3</v>
      </c>
      <c r="L111" s="2">
        <f>D111-K111</f>
        <v>104</v>
      </c>
      <c r="M111" s="2">
        <v>3</v>
      </c>
      <c r="N111" s="2">
        <f>D111-M111</f>
        <v>104</v>
      </c>
      <c r="O111" s="2">
        <v>3</v>
      </c>
      <c r="P111" s="2">
        <f>D111-O111</f>
        <v>104</v>
      </c>
      <c r="Q111" s="2">
        <v>3</v>
      </c>
      <c r="R111" s="2">
        <f>D111-Q111</f>
        <v>104</v>
      </c>
      <c r="S111" s="2"/>
      <c r="T111" s="2"/>
      <c r="U111" s="2"/>
      <c r="V111" s="2"/>
      <c r="W111" s="2"/>
      <c r="X111" s="2"/>
      <c r="Y111" s="2"/>
      <c r="Z111" s="5"/>
    </row>
    <row r="112" spans="1:26">
      <c r="A112" s="1"/>
      <c r="B112" s="2"/>
      <c r="C112" s="2">
        <v>5</v>
      </c>
      <c r="D112" s="19">
        <v>104</v>
      </c>
      <c r="E112" s="2"/>
      <c r="F112" s="2"/>
      <c r="G112" s="2">
        <v>3</v>
      </c>
      <c r="H112" s="2">
        <f>D112-G112</f>
        <v>101</v>
      </c>
      <c r="I112" s="2">
        <v>3</v>
      </c>
      <c r="J112" s="2">
        <f>D112-I112</f>
        <v>101</v>
      </c>
      <c r="K112" s="2">
        <v>3</v>
      </c>
      <c r="L112" s="2">
        <f>D112-K112</f>
        <v>101</v>
      </c>
      <c r="M112" s="2">
        <v>3</v>
      </c>
      <c r="N112" s="2">
        <f>D112-M112</f>
        <v>101</v>
      </c>
      <c r="O112" s="2">
        <v>3</v>
      </c>
      <c r="P112" s="2">
        <f>D112-O112</f>
        <v>101</v>
      </c>
      <c r="Q112" s="2">
        <v>3</v>
      </c>
      <c r="R112" s="2">
        <f>D112-Q112</f>
        <v>101</v>
      </c>
      <c r="S112" s="2"/>
      <c r="T112" s="2"/>
      <c r="U112" s="2"/>
      <c r="V112" s="2"/>
      <c r="W112" s="2"/>
      <c r="X112" s="2"/>
      <c r="Y112" s="2"/>
      <c r="Z112" s="5"/>
    </row>
    <row r="113" spans="1:26">
      <c r="A113" s="1"/>
      <c r="B113" s="2"/>
      <c r="C113" s="7" t="s">
        <v>20</v>
      </c>
      <c r="D113" s="19">
        <f>SUM(D108:D112)</f>
        <v>528</v>
      </c>
      <c r="E113" s="4"/>
      <c r="F113" s="4"/>
      <c r="G113" s="4">
        <f t="shared" ref="G113:R113" si="7">SUM(G108:G112)</f>
        <v>15</v>
      </c>
      <c r="H113" s="4">
        <f t="shared" si="7"/>
        <v>513</v>
      </c>
      <c r="I113" s="4">
        <f t="shared" si="7"/>
        <v>15</v>
      </c>
      <c r="J113" s="4">
        <f t="shared" si="7"/>
        <v>513</v>
      </c>
      <c r="K113" s="4">
        <f t="shared" si="7"/>
        <v>15</v>
      </c>
      <c r="L113" s="4">
        <f t="shared" si="7"/>
        <v>513</v>
      </c>
      <c r="M113" s="4">
        <f t="shared" si="7"/>
        <v>15</v>
      </c>
      <c r="N113" s="4">
        <f t="shared" si="7"/>
        <v>513</v>
      </c>
      <c r="O113" s="4">
        <f t="shared" si="7"/>
        <v>15</v>
      </c>
      <c r="P113" s="4">
        <f t="shared" si="7"/>
        <v>513</v>
      </c>
      <c r="Q113" s="4">
        <f t="shared" si="7"/>
        <v>15</v>
      </c>
      <c r="R113" s="4">
        <f t="shared" si="7"/>
        <v>513</v>
      </c>
      <c r="S113" s="4"/>
      <c r="T113" s="4"/>
      <c r="U113" s="4"/>
      <c r="V113" s="4"/>
      <c r="W113" s="4"/>
      <c r="X113" s="4"/>
      <c r="Y113" s="2"/>
      <c r="Z113" s="5"/>
    </row>
    <row r="114" spans="1:26">
      <c r="A114" s="1"/>
      <c r="B114" s="2"/>
      <c r="C114" s="3" t="s">
        <v>21</v>
      </c>
      <c r="D114" s="19"/>
      <c r="E114" s="2"/>
      <c r="F114" s="8"/>
      <c r="G114" s="2"/>
      <c r="H114" s="8">
        <f>H113/D113</f>
        <v>0.97159090909090906</v>
      </c>
      <c r="I114" s="2"/>
      <c r="J114" s="8">
        <f>J113/D113</f>
        <v>0.97159090909090906</v>
      </c>
      <c r="K114" s="2"/>
      <c r="L114" s="8">
        <f>L113/D113</f>
        <v>0.97159090909090906</v>
      </c>
      <c r="M114" s="2"/>
      <c r="N114" s="8">
        <f>N113/D113</f>
        <v>0.97159090909090906</v>
      </c>
      <c r="O114" s="2"/>
      <c r="P114" s="8">
        <f>P113/D113</f>
        <v>0.97159090909090906</v>
      </c>
      <c r="Q114" s="2"/>
      <c r="R114" s="8">
        <f>R113/D113</f>
        <v>0.97159090909090906</v>
      </c>
      <c r="S114" s="2"/>
      <c r="T114" s="8"/>
      <c r="U114" s="2"/>
      <c r="V114" s="8"/>
      <c r="W114" s="2"/>
      <c r="X114" s="8"/>
      <c r="Y114" s="2"/>
      <c r="Z114" s="5"/>
    </row>
    <row r="115" spans="1:26">
      <c r="A115" s="1"/>
      <c r="B115" s="2">
        <v>5</v>
      </c>
      <c r="C115" s="2">
        <v>1</v>
      </c>
      <c r="D115" s="20">
        <v>76</v>
      </c>
      <c r="E115" s="2"/>
      <c r="F115" s="2"/>
      <c r="G115" s="2"/>
      <c r="H115" s="2"/>
      <c r="I115" s="2">
        <v>1</v>
      </c>
      <c r="J115" s="2">
        <f>D115-I115</f>
        <v>75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1"/>
      <c r="Y115" s="2">
        <v>1</v>
      </c>
      <c r="Z115" s="5"/>
    </row>
    <row r="116" spans="1:26">
      <c r="A116" s="1"/>
      <c r="B116" s="2"/>
      <c r="C116" s="2">
        <v>2</v>
      </c>
      <c r="D116" s="20">
        <v>76</v>
      </c>
      <c r="E116" s="2"/>
      <c r="F116" s="2"/>
      <c r="G116" s="2"/>
      <c r="H116" s="2"/>
      <c r="I116" s="2">
        <v>1</v>
      </c>
      <c r="J116" s="2">
        <f>D116-I116</f>
        <v>75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1"/>
      <c r="Y116" s="2"/>
      <c r="Z116" s="5"/>
    </row>
    <row r="117" spans="1:26">
      <c r="A117" s="1"/>
      <c r="B117" s="2"/>
      <c r="C117" s="2">
        <v>3</v>
      </c>
      <c r="D117" s="20">
        <v>76</v>
      </c>
      <c r="E117" s="2"/>
      <c r="F117" s="2"/>
      <c r="G117" s="2"/>
      <c r="H117" s="2"/>
      <c r="I117" s="2">
        <v>1</v>
      </c>
      <c r="J117" s="2">
        <f>D117-I117</f>
        <v>75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1"/>
      <c r="Y117" s="2"/>
      <c r="Z117" s="5"/>
    </row>
    <row r="118" spans="1:26">
      <c r="A118" s="1"/>
      <c r="B118" s="2"/>
      <c r="C118" s="2">
        <v>4</v>
      </c>
      <c r="D118" s="20">
        <v>75</v>
      </c>
      <c r="E118" s="2"/>
      <c r="F118" s="2"/>
      <c r="G118" s="2"/>
      <c r="H118" s="2"/>
      <c r="I118" s="2">
        <v>1</v>
      </c>
      <c r="J118" s="2">
        <f>D118-I118</f>
        <v>74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1"/>
      <c r="Y118" s="2"/>
      <c r="Z118" s="5"/>
    </row>
    <row r="119" spans="1:26">
      <c r="A119" s="1"/>
      <c r="B119" s="2"/>
      <c r="C119" s="2">
        <v>5</v>
      </c>
      <c r="D119" s="20">
        <v>75</v>
      </c>
      <c r="E119" s="2"/>
      <c r="F119" s="2"/>
      <c r="G119" s="2"/>
      <c r="H119" s="2"/>
      <c r="I119" s="2">
        <v>2</v>
      </c>
      <c r="J119" s="2">
        <f>D119-I119</f>
        <v>73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1"/>
      <c r="Y119" s="2"/>
      <c r="Z119" s="5"/>
    </row>
    <row r="120" spans="1:26">
      <c r="A120" s="1"/>
      <c r="B120" s="2"/>
      <c r="C120" s="7" t="s">
        <v>20</v>
      </c>
      <c r="D120" s="19">
        <f>SUM(D115:D119)</f>
        <v>378</v>
      </c>
      <c r="E120" s="4"/>
      <c r="F120" s="4"/>
      <c r="G120" s="4"/>
      <c r="H120" s="4"/>
      <c r="I120" s="4">
        <f>SUM(I115:I119)</f>
        <v>6</v>
      </c>
      <c r="J120" s="4">
        <f>SUM(J115:J119)</f>
        <v>372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2"/>
      <c r="Z120" s="5"/>
    </row>
    <row r="121" spans="1:26">
      <c r="A121" s="1"/>
      <c r="B121" s="2"/>
      <c r="C121" s="3" t="s">
        <v>21</v>
      </c>
      <c r="D121" s="19"/>
      <c r="E121" s="2"/>
      <c r="F121" s="8"/>
      <c r="G121" s="2"/>
      <c r="H121" s="8"/>
      <c r="I121" s="2"/>
      <c r="J121" s="8">
        <f>J120/D120</f>
        <v>0.98412698412698407</v>
      </c>
      <c r="K121" s="2"/>
      <c r="L121" s="8"/>
      <c r="M121" s="2"/>
      <c r="N121" s="8"/>
      <c r="O121" s="2"/>
      <c r="P121" s="8"/>
      <c r="Q121" s="2"/>
      <c r="R121" s="8"/>
      <c r="S121" s="2"/>
      <c r="T121" s="8"/>
      <c r="U121" s="2"/>
      <c r="V121" s="8"/>
      <c r="W121" s="2"/>
      <c r="X121" s="8"/>
      <c r="Y121" s="2"/>
      <c r="Z121" s="5"/>
    </row>
    <row r="122" spans="1:26">
      <c r="A122" s="1"/>
      <c r="B122" s="2">
        <v>23</v>
      </c>
      <c r="C122" s="2">
        <v>1</v>
      </c>
      <c r="D122" s="19">
        <v>7</v>
      </c>
      <c r="E122" s="2"/>
      <c r="F122" s="2"/>
      <c r="G122" s="2"/>
      <c r="H122" s="2"/>
      <c r="I122" s="2">
        <v>2</v>
      </c>
      <c r="J122" s="2">
        <f>D122-I122</f>
        <v>5</v>
      </c>
      <c r="K122" s="2"/>
      <c r="L122" s="2"/>
      <c r="M122" s="2"/>
      <c r="N122" s="2"/>
      <c r="O122" s="2"/>
      <c r="P122" s="2"/>
      <c r="Q122" s="2">
        <v>2</v>
      </c>
      <c r="R122" s="2">
        <f>D122-Q122</f>
        <v>5</v>
      </c>
      <c r="S122" s="2"/>
      <c r="T122" s="2"/>
      <c r="U122" s="2"/>
      <c r="V122" s="2"/>
      <c r="W122" s="2"/>
      <c r="X122" s="2"/>
      <c r="Y122" s="2">
        <v>2</v>
      </c>
      <c r="Z122" s="5"/>
    </row>
    <row r="123" spans="1:26">
      <c r="A123" s="1"/>
      <c r="B123" s="2"/>
      <c r="C123" s="2">
        <v>2</v>
      </c>
      <c r="D123" s="19">
        <v>7</v>
      </c>
      <c r="E123" s="2"/>
      <c r="F123" s="2"/>
      <c r="G123" s="2"/>
      <c r="H123" s="2"/>
      <c r="I123" s="2">
        <v>1</v>
      </c>
      <c r="J123" s="2">
        <f>D123-I123</f>
        <v>6</v>
      </c>
      <c r="K123" s="2"/>
      <c r="L123" s="2"/>
      <c r="M123" s="2"/>
      <c r="N123" s="2"/>
      <c r="O123" s="2"/>
      <c r="P123" s="2"/>
      <c r="Q123" s="2">
        <v>1</v>
      </c>
      <c r="R123" s="2">
        <f>D123-Q123</f>
        <v>6</v>
      </c>
      <c r="S123" s="2"/>
      <c r="T123" s="2"/>
      <c r="U123" s="2"/>
      <c r="V123" s="2"/>
      <c r="W123" s="2"/>
      <c r="X123" s="2"/>
      <c r="Y123" s="2"/>
      <c r="Z123" s="5"/>
    </row>
    <row r="124" spans="1:26">
      <c r="A124" s="1"/>
      <c r="B124" s="2"/>
      <c r="C124" s="2">
        <v>3</v>
      </c>
      <c r="D124" s="19">
        <v>7</v>
      </c>
      <c r="E124" s="2"/>
      <c r="F124" s="2"/>
      <c r="G124" s="2"/>
      <c r="H124" s="2"/>
      <c r="I124" s="2">
        <v>3</v>
      </c>
      <c r="J124" s="2">
        <f>D124-I124</f>
        <v>4</v>
      </c>
      <c r="K124" s="2"/>
      <c r="L124" s="2"/>
      <c r="M124" s="2"/>
      <c r="N124" s="2"/>
      <c r="O124" s="2"/>
      <c r="P124" s="2"/>
      <c r="Q124" s="2">
        <v>3</v>
      </c>
      <c r="R124" s="2">
        <f>D124-Q124</f>
        <v>4</v>
      </c>
      <c r="S124" s="2"/>
      <c r="T124" s="2"/>
      <c r="U124" s="2"/>
      <c r="V124" s="2"/>
      <c r="W124" s="2"/>
      <c r="X124" s="2"/>
      <c r="Y124" s="2"/>
      <c r="Z124" s="5"/>
    </row>
    <row r="125" spans="1:26">
      <c r="A125" s="1"/>
      <c r="B125" s="2"/>
      <c r="C125" s="2">
        <v>4</v>
      </c>
      <c r="D125" s="19">
        <v>7</v>
      </c>
      <c r="E125" s="2"/>
      <c r="F125" s="2"/>
      <c r="G125" s="2"/>
      <c r="H125" s="2"/>
      <c r="I125" s="2">
        <v>3</v>
      </c>
      <c r="J125" s="2">
        <f>D125-I125</f>
        <v>4</v>
      </c>
      <c r="K125" s="2"/>
      <c r="L125" s="2"/>
      <c r="M125" s="2"/>
      <c r="N125" s="2"/>
      <c r="O125" s="2"/>
      <c r="P125" s="2"/>
      <c r="Q125" s="2">
        <v>3</v>
      </c>
      <c r="R125" s="2">
        <f>D125-Q125</f>
        <v>4</v>
      </c>
      <c r="S125" s="2"/>
      <c r="T125" s="2"/>
      <c r="U125" s="2"/>
      <c r="V125" s="2"/>
      <c r="W125" s="2"/>
      <c r="X125" s="2"/>
      <c r="Y125" s="2"/>
      <c r="Z125" s="5"/>
    </row>
    <row r="126" spans="1:26">
      <c r="A126" s="1"/>
      <c r="B126" s="2"/>
      <c r="C126" s="2">
        <v>5</v>
      </c>
      <c r="D126" s="19">
        <v>7</v>
      </c>
      <c r="E126" s="2"/>
      <c r="F126" s="2"/>
      <c r="G126" s="2"/>
      <c r="H126" s="2"/>
      <c r="I126" s="2">
        <v>2</v>
      </c>
      <c r="J126" s="2">
        <f>D126-I126</f>
        <v>5</v>
      </c>
      <c r="K126" s="2"/>
      <c r="L126" s="2"/>
      <c r="M126" s="2"/>
      <c r="N126" s="2"/>
      <c r="O126" s="2"/>
      <c r="P126" s="2"/>
      <c r="Q126" s="2">
        <v>2</v>
      </c>
      <c r="R126" s="2">
        <f>D126-Q126</f>
        <v>5</v>
      </c>
      <c r="S126" s="2"/>
      <c r="T126" s="2"/>
      <c r="U126" s="2"/>
      <c r="V126" s="2"/>
      <c r="W126" s="2"/>
      <c r="X126" s="2"/>
      <c r="Y126" s="2"/>
      <c r="Z126" s="5"/>
    </row>
    <row r="127" spans="1:26">
      <c r="A127" s="1"/>
      <c r="B127" s="2"/>
      <c r="C127" s="7" t="s">
        <v>20</v>
      </c>
      <c r="D127" s="19">
        <f>SUM(D122:D126)</f>
        <v>35</v>
      </c>
      <c r="E127" s="2"/>
      <c r="F127" s="2"/>
      <c r="G127" s="2"/>
      <c r="H127" s="2"/>
      <c r="I127" s="4">
        <f>SUM(I122:I126)</f>
        <v>11</v>
      </c>
      <c r="J127" s="4">
        <f>SUM(J122:J126)</f>
        <v>24</v>
      </c>
      <c r="K127" s="2"/>
      <c r="L127" s="2"/>
      <c r="M127" s="2"/>
      <c r="N127" s="2"/>
      <c r="O127" s="2"/>
      <c r="P127" s="2"/>
      <c r="Q127" s="4">
        <f>SUM(Q122:Q126)</f>
        <v>11</v>
      </c>
      <c r="R127" s="4">
        <f>SUM(R122:R126)</f>
        <v>24</v>
      </c>
      <c r="S127" s="2"/>
      <c r="T127" s="2"/>
      <c r="U127" s="2"/>
      <c r="V127" s="2"/>
      <c r="W127" s="4"/>
      <c r="X127" s="4"/>
      <c r="Y127" s="2"/>
      <c r="Z127" s="5"/>
    </row>
    <row r="128" spans="1:26">
      <c r="A128" s="1"/>
      <c r="B128" s="2"/>
      <c r="C128" s="3" t="s">
        <v>21</v>
      </c>
      <c r="D128" s="19"/>
      <c r="E128" s="2"/>
      <c r="F128" s="2"/>
      <c r="G128" s="2"/>
      <c r="H128" s="2"/>
      <c r="I128" s="2"/>
      <c r="J128" s="8">
        <f>J127/D127</f>
        <v>0.68571428571428572</v>
      </c>
      <c r="K128" s="2"/>
      <c r="L128" s="2"/>
      <c r="M128" s="2"/>
      <c r="N128" s="2"/>
      <c r="O128" s="2"/>
      <c r="P128" s="2"/>
      <c r="Q128" s="2"/>
      <c r="R128" s="8">
        <f>R127/D127</f>
        <v>0.68571428571428572</v>
      </c>
      <c r="S128" s="2"/>
      <c r="T128" s="2"/>
      <c r="U128" s="2"/>
      <c r="V128" s="2"/>
      <c r="W128" s="2"/>
      <c r="X128" s="8"/>
      <c r="Y128" s="2"/>
      <c r="Z128" s="5"/>
    </row>
    <row r="129" spans="1:26">
      <c r="A129" s="1"/>
      <c r="B129" s="2">
        <v>46</v>
      </c>
      <c r="C129" s="2">
        <v>1</v>
      </c>
      <c r="D129" s="19">
        <v>69</v>
      </c>
      <c r="E129" s="2">
        <v>0</v>
      </c>
      <c r="F129" s="2">
        <f>D129-E129</f>
        <v>69</v>
      </c>
      <c r="G129" s="2"/>
      <c r="H129" s="2"/>
      <c r="I129" s="2"/>
      <c r="J129" s="2"/>
      <c r="K129" s="2">
        <v>0</v>
      </c>
      <c r="L129" s="2">
        <f>D129-K129</f>
        <v>69</v>
      </c>
      <c r="M129" s="2">
        <v>0</v>
      </c>
      <c r="N129" s="2">
        <f>D129-M129</f>
        <v>69</v>
      </c>
      <c r="O129" s="2">
        <v>0</v>
      </c>
      <c r="P129" s="2">
        <f>D129-O129</f>
        <v>69</v>
      </c>
      <c r="Q129" s="2">
        <v>0</v>
      </c>
      <c r="R129" s="2">
        <f>D129-Q129</f>
        <v>69</v>
      </c>
      <c r="S129" s="2"/>
      <c r="T129" s="2"/>
      <c r="U129" s="2">
        <v>0</v>
      </c>
      <c r="V129" s="2">
        <f>D129-U129</f>
        <v>69</v>
      </c>
      <c r="W129" s="2"/>
      <c r="X129" s="2"/>
      <c r="Y129" s="2">
        <v>6</v>
      </c>
      <c r="Z129" s="5"/>
    </row>
    <row r="130" spans="1:26">
      <c r="A130" s="1"/>
      <c r="B130" s="2"/>
      <c r="C130" s="2">
        <v>2</v>
      </c>
      <c r="D130" s="19">
        <v>66</v>
      </c>
      <c r="E130" s="2">
        <v>0</v>
      </c>
      <c r="F130" s="2">
        <f>D130-E130</f>
        <v>66</v>
      </c>
      <c r="G130" s="2"/>
      <c r="H130" s="2"/>
      <c r="I130" s="2"/>
      <c r="J130" s="2"/>
      <c r="K130" s="2">
        <v>0</v>
      </c>
      <c r="L130" s="2">
        <f>D130-K130</f>
        <v>66</v>
      </c>
      <c r="M130" s="2">
        <v>0</v>
      </c>
      <c r="N130" s="2">
        <f>D130-M130</f>
        <v>66</v>
      </c>
      <c r="O130" s="2">
        <v>0</v>
      </c>
      <c r="P130" s="2">
        <f>D130-O130</f>
        <v>66</v>
      </c>
      <c r="Q130" s="2">
        <v>0</v>
      </c>
      <c r="R130" s="2">
        <f>D130-Q130</f>
        <v>66</v>
      </c>
      <c r="S130" s="2"/>
      <c r="T130" s="2"/>
      <c r="U130" s="2">
        <v>0</v>
      </c>
      <c r="V130" s="2">
        <f>D130-U130</f>
        <v>66</v>
      </c>
      <c r="W130" s="2"/>
      <c r="X130" s="2"/>
      <c r="Y130" s="2"/>
      <c r="Z130" s="5"/>
    </row>
    <row r="131" spans="1:26">
      <c r="A131" s="1"/>
      <c r="B131" s="2"/>
      <c r="C131" s="2">
        <v>3</v>
      </c>
      <c r="D131" s="19">
        <v>69</v>
      </c>
      <c r="E131" s="2">
        <v>0</v>
      </c>
      <c r="F131" s="2">
        <f>D131-E131</f>
        <v>69</v>
      </c>
      <c r="G131" s="2"/>
      <c r="H131" s="2"/>
      <c r="I131" s="2"/>
      <c r="J131" s="2"/>
      <c r="K131" s="2">
        <v>0</v>
      </c>
      <c r="L131" s="2">
        <f>D131-K131</f>
        <v>69</v>
      </c>
      <c r="M131" s="2">
        <v>0</v>
      </c>
      <c r="N131" s="2">
        <f>D131-M131</f>
        <v>69</v>
      </c>
      <c r="O131" s="2">
        <v>0</v>
      </c>
      <c r="P131" s="2">
        <f>D131-O131</f>
        <v>69</v>
      </c>
      <c r="Q131" s="2">
        <v>0</v>
      </c>
      <c r="R131" s="2">
        <f>D131-Q131</f>
        <v>69</v>
      </c>
      <c r="S131" s="2"/>
      <c r="T131" s="2"/>
      <c r="U131" s="2">
        <v>0</v>
      </c>
      <c r="V131" s="2">
        <f>D131-U131</f>
        <v>69</v>
      </c>
      <c r="W131" s="2"/>
      <c r="X131" s="2"/>
      <c r="Y131" s="2"/>
      <c r="Z131" s="5"/>
    </row>
    <row r="132" spans="1:26">
      <c r="A132" s="1"/>
      <c r="B132" s="2"/>
      <c r="C132" s="2">
        <v>4</v>
      </c>
      <c r="D132" s="19">
        <v>68</v>
      </c>
      <c r="E132" s="2">
        <v>0</v>
      </c>
      <c r="F132" s="2">
        <f>D132-E132</f>
        <v>68</v>
      </c>
      <c r="G132" s="2"/>
      <c r="H132" s="2"/>
      <c r="I132" s="2"/>
      <c r="J132" s="2"/>
      <c r="K132" s="2">
        <v>0</v>
      </c>
      <c r="L132" s="2">
        <f>D132-K132</f>
        <v>68</v>
      </c>
      <c r="M132" s="2">
        <v>0</v>
      </c>
      <c r="N132" s="2">
        <f>D132-M132</f>
        <v>68</v>
      </c>
      <c r="O132" s="2">
        <v>0</v>
      </c>
      <c r="P132" s="2">
        <f>D132-O132</f>
        <v>68</v>
      </c>
      <c r="Q132" s="2">
        <v>0</v>
      </c>
      <c r="R132" s="2">
        <f>D132-Q132</f>
        <v>68</v>
      </c>
      <c r="S132" s="2"/>
      <c r="T132" s="2"/>
      <c r="U132" s="2">
        <v>0</v>
      </c>
      <c r="V132" s="2">
        <f>D132-U132</f>
        <v>68</v>
      </c>
      <c r="W132" s="2"/>
      <c r="X132" s="2"/>
      <c r="Y132" s="2"/>
      <c r="Z132" s="5"/>
    </row>
    <row r="133" spans="1:26">
      <c r="A133" s="1"/>
      <c r="B133" s="2"/>
      <c r="C133" s="2">
        <v>5</v>
      </c>
      <c r="D133" s="19">
        <v>69</v>
      </c>
      <c r="E133" s="2">
        <v>0</v>
      </c>
      <c r="F133" s="2">
        <f>D133-E133</f>
        <v>69</v>
      </c>
      <c r="G133" s="2"/>
      <c r="H133" s="2"/>
      <c r="I133" s="2"/>
      <c r="J133" s="2"/>
      <c r="K133" s="2">
        <v>0</v>
      </c>
      <c r="L133" s="2">
        <f>D133-K133</f>
        <v>69</v>
      </c>
      <c r="M133" s="2">
        <v>0</v>
      </c>
      <c r="N133" s="2">
        <f>D133-M133</f>
        <v>69</v>
      </c>
      <c r="O133" s="2">
        <v>0</v>
      </c>
      <c r="P133" s="2">
        <f>D133-O133</f>
        <v>69</v>
      </c>
      <c r="Q133" s="2">
        <v>0</v>
      </c>
      <c r="R133" s="2">
        <f>D133-Q133</f>
        <v>69</v>
      </c>
      <c r="S133" s="2"/>
      <c r="T133" s="2"/>
      <c r="U133" s="2">
        <v>0</v>
      </c>
      <c r="V133" s="2">
        <f>D133-U133</f>
        <v>69</v>
      </c>
      <c r="W133" s="2"/>
      <c r="X133" s="2"/>
      <c r="Y133" s="2"/>
      <c r="Z133" s="5"/>
    </row>
    <row r="134" spans="1:26">
      <c r="A134" s="1"/>
      <c r="B134" s="2"/>
      <c r="C134" s="7" t="s">
        <v>20</v>
      </c>
      <c r="D134" s="19">
        <f>SUM(D129:D133)</f>
        <v>341</v>
      </c>
      <c r="E134" s="4">
        <f>SUM(E129:E133)</f>
        <v>0</v>
      </c>
      <c r="F134" s="4">
        <f>SUM(F129:F133)</f>
        <v>341</v>
      </c>
      <c r="G134" s="4"/>
      <c r="H134" s="4"/>
      <c r="I134" s="4"/>
      <c r="J134" s="4"/>
      <c r="K134" s="4">
        <f t="shared" ref="K134:R134" si="8">SUM(K129:K133)</f>
        <v>0</v>
      </c>
      <c r="L134" s="4">
        <f t="shared" si="8"/>
        <v>341</v>
      </c>
      <c r="M134" s="4">
        <f t="shared" si="8"/>
        <v>0</v>
      </c>
      <c r="N134" s="4">
        <f t="shared" si="8"/>
        <v>341</v>
      </c>
      <c r="O134" s="4">
        <f t="shared" si="8"/>
        <v>0</v>
      </c>
      <c r="P134" s="4">
        <f t="shared" si="8"/>
        <v>341</v>
      </c>
      <c r="Q134" s="4">
        <f t="shared" si="8"/>
        <v>0</v>
      </c>
      <c r="R134" s="4">
        <f t="shared" si="8"/>
        <v>341</v>
      </c>
      <c r="S134" s="4"/>
      <c r="T134" s="4"/>
      <c r="U134" s="4">
        <f>SUM(U129:U133)</f>
        <v>0</v>
      </c>
      <c r="V134" s="4">
        <f>SUM(V129:V133)</f>
        <v>341</v>
      </c>
      <c r="W134" s="4"/>
      <c r="X134" s="4"/>
      <c r="Y134" s="2"/>
      <c r="Z134" s="5"/>
    </row>
    <row r="135" spans="1:26">
      <c r="A135" s="1"/>
      <c r="B135" s="2"/>
      <c r="C135" s="3" t="s">
        <v>21</v>
      </c>
      <c r="D135" s="19"/>
      <c r="E135" s="2"/>
      <c r="F135" s="8">
        <f>F134/D134</f>
        <v>1</v>
      </c>
      <c r="G135" s="2"/>
      <c r="H135" s="8"/>
      <c r="I135" s="2"/>
      <c r="J135" s="8"/>
      <c r="K135" s="2"/>
      <c r="L135" s="8">
        <f>L134/D134</f>
        <v>1</v>
      </c>
      <c r="M135" s="2"/>
      <c r="N135" s="8">
        <f>N134/D134</f>
        <v>1</v>
      </c>
      <c r="O135" s="2"/>
      <c r="P135" s="8">
        <f>P134/D134</f>
        <v>1</v>
      </c>
      <c r="Q135" s="2"/>
      <c r="R135" s="8">
        <f>R134/D134</f>
        <v>1</v>
      </c>
      <c r="S135" s="2"/>
      <c r="T135" s="8"/>
      <c r="U135" s="2"/>
      <c r="V135" s="8">
        <f>V134/D134</f>
        <v>1</v>
      </c>
      <c r="W135" s="2"/>
      <c r="X135" s="8"/>
      <c r="Y135" s="2"/>
      <c r="Z135" s="5"/>
    </row>
    <row r="136" spans="1:26">
      <c r="A136" s="1"/>
      <c r="B136" s="2">
        <v>58</v>
      </c>
      <c r="C136" s="2">
        <v>1</v>
      </c>
      <c r="D136" s="19">
        <v>10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>
        <v>0</v>
      </c>
      <c r="P136" s="2">
        <f>D136-O136</f>
        <v>10</v>
      </c>
      <c r="Q136" s="2"/>
      <c r="R136" s="2"/>
      <c r="S136" s="2">
        <v>0</v>
      </c>
      <c r="T136" s="2">
        <f>D136-S136</f>
        <v>10</v>
      </c>
      <c r="U136" s="2">
        <v>0</v>
      </c>
      <c r="V136" s="2">
        <f>D136-U136</f>
        <v>10</v>
      </c>
      <c r="W136" s="2"/>
      <c r="X136" s="2"/>
      <c r="Y136" s="2">
        <v>3</v>
      </c>
      <c r="Z136" s="5"/>
    </row>
    <row r="137" spans="1:26">
      <c r="A137" s="1"/>
      <c r="B137" s="2"/>
      <c r="C137" s="2">
        <v>2</v>
      </c>
      <c r="D137" s="19">
        <v>11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>
        <v>0</v>
      </c>
      <c r="P137" s="2">
        <f>D137-O137</f>
        <v>11</v>
      </c>
      <c r="Q137" s="2"/>
      <c r="R137" s="2"/>
      <c r="S137" s="2">
        <v>0</v>
      </c>
      <c r="T137" s="2">
        <f>D137-S137</f>
        <v>11</v>
      </c>
      <c r="U137" s="2">
        <v>0</v>
      </c>
      <c r="V137" s="2">
        <f>D137-U137</f>
        <v>11</v>
      </c>
      <c r="W137" s="2"/>
      <c r="X137" s="2"/>
      <c r="Y137" s="2"/>
      <c r="Z137" s="5"/>
    </row>
    <row r="138" spans="1:26">
      <c r="A138" s="1"/>
      <c r="B138" s="2"/>
      <c r="C138" s="2">
        <v>3</v>
      </c>
      <c r="D138" s="19">
        <v>11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>
        <v>0</v>
      </c>
      <c r="P138" s="2">
        <f>D138-O138</f>
        <v>11</v>
      </c>
      <c r="Q138" s="2"/>
      <c r="R138" s="2"/>
      <c r="S138" s="2">
        <v>0</v>
      </c>
      <c r="T138" s="2">
        <f>D138-S138</f>
        <v>11</v>
      </c>
      <c r="U138" s="2">
        <v>0</v>
      </c>
      <c r="V138" s="2">
        <f>D138-U138</f>
        <v>11</v>
      </c>
      <c r="W138" s="2"/>
      <c r="X138" s="2"/>
      <c r="Y138" s="2"/>
      <c r="Z138" s="5"/>
    </row>
    <row r="139" spans="1:26">
      <c r="A139" s="1"/>
      <c r="B139" s="2"/>
      <c r="C139" s="2">
        <v>4</v>
      </c>
      <c r="D139" s="19">
        <v>10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>
        <v>0</v>
      </c>
      <c r="P139" s="2">
        <f>D139-O139</f>
        <v>10</v>
      </c>
      <c r="Q139" s="2"/>
      <c r="R139" s="2"/>
      <c r="S139" s="2">
        <v>0</v>
      </c>
      <c r="T139" s="2">
        <f>D139-S139</f>
        <v>10</v>
      </c>
      <c r="U139" s="2">
        <v>0</v>
      </c>
      <c r="V139" s="2">
        <f>D139-U139</f>
        <v>10</v>
      </c>
      <c r="W139" s="2"/>
      <c r="X139" s="2"/>
      <c r="Y139" s="2"/>
      <c r="Z139" s="5"/>
    </row>
    <row r="140" spans="1:26">
      <c r="A140" s="1"/>
      <c r="B140" s="2"/>
      <c r="C140" s="2">
        <v>5</v>
      </c>
      <c r="D140" s="19">
        <v>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>
        <v>0</v>
      </c>
      <c r="P140" s="2">
        <f>D140-O140</f>
        <v>9</v>
      </c>
      <c r="Q140" s="2"/>
      <c r="R140" s="2"/>
      <c r="S140" s="2">
        <v>0</v>
      </c>
      <c r="T140" s="2">
        <f>D140-S140</f>
        <v>9</v>
      </c>
      <c r="U140" s="2">
        <v>0</v>
      </c>
      <c r="V140" s="2">
        <f>D140-U140</f>
        <v>9</v>
      </c>
      <c r="W140" s="2"/>
      <c r="X140" s="2"/>
      <c r="Y140" s="2"/>
      <c r="Z140" s="5"/>
    </row>
    <row r="141" spans="1:26">
      <c r="A141" s="1"/>
      <c r="B141" s="2"/>
      <c r="C141" s="7" t="s">
        <v>20</v>
      </c>
      <c r="D141" s="19">
        <f>SUM(D136:D140)</f>
        <v>51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>
        <f>SUM(O136:O140)</f>
        <v>0</v>
      </c>
      <c r="P141" s="4">
        <f>SUM(P136:P140)</f>
        <v>51</v>
      </c>
      <c r="Q141" s="4"/>
      <c r="R141" s="4"/>
      <c r="S141" s="4">
        <f>SUM(S136:S140)</f>
        <v>0</v>
      </c>
      <c r="T141" s="4">
        <f>SUM(T136:T140)</f>
        <v>51</v>
      </c>
      <c r="U141" s="4">
        <f>SUM(U136:U140)</f>
        <v>0</v>
      </c>
      <c r="V141" s="4">
        <f>SUM(V136:V140)</f>
        <v>51</v>
      </c>
      <c r="W141" s="4"/>
      <c r="X141" s="4"/>
      <c r="Y141" s="2"/>
      <c r="Z141" s="5"/>
    </row>
    <row r="142" spans="1:26">
      <c r="A142" s="1"/>
      <c r="B142" s="2"/>
      <c r="C142" s="3" t="s">
        <v>21</v>
      </c>
      <c r="D142" s="19"/>
      <c r="E142" s="2"/>
      <c r="F142" s="8"/>
      <c r="G142" s="2"/>
      <c r="H142" s="8"/>
      <c r="I142" s="2"/>
      <c r="J142" s="8"/>
      <c r="K142" s="2"/>
      <c r="L142" s="8"/>
      <c r="M142" s="2"/>
      <c r="N142" s="8"/>
      <c r="O142" s="2"/>
      <c r="P142" s="8">
        <f>P141/D141</f>
        <v>1</v>
      </c>
      <c r="Q142" s="2"/>
      <c r="R142" s="8"/>
      <c r="S142" s="2"/>
      <c r="T142" s="8">
        <f>T141/D141</f>
        <v>1</v>
      </c>
      <c r="U142" s="2"/>
      <c r="V142" s="8">
        <f>V141/D141</f>
        <v>1</v>
      </c>
      <c r="W142" s="2"/>
      <c r="X142" s="8"/>
      <c r="Y142" s="2"/>
      <c r="Z142" s="5"/>
    </row>
    <row r="143" spans="1:26">
      <c r="A143" s="10"/>
      <c r="B143" s="2">
        <v>104</v>
      </c>
      <c r="C143" s="2">
        <v>1</v>
      </c>
      <c r="D143" s="20">
        <v>17</v>
      </c>
      <c r="E143" s="2"/>
      <c r="F143" s="1"/>
      <c r="G143" s="2">
        <v>2</v>
      </c>
      <c r="H143" s="2">
        <f>D143-G143</f>
        <v>15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>
        <v>1</v>
      </c>
      <c r="Z143" s="5"/>
    </row>
    <row r="144" spans="1:26">
      <c r="A144" s="10"/>
      <c r="B144" s="2"/>
      <c r="C144" s="2">
        <v>2</v>
      </c>
      <c r="D144" s="20">
        <v>17</v>
      </c>
      <c r="E144" s="2"/>
      <c r="F144" s="1"/>
      <c r="G144" s="2">
        <v>2</v>
      </c>
      <c r="H144" s="2">
        <f>D144-G144</f>
        <v>15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  <c r="Z144" s="5"/>
    </row>
    <row r="145" spans="1:26">
      <c r="A145" s="10"/>
      <c r="B145" s="2"/>
      <c r="C145" s="2">
        <v>3</v>
      </c>
      <c r="D145" s="20">
        <v>17</v>
      </c>
      <c r="E145" s="2"/>
      <c r="F145" s="1"/>
      <c r="G145" s="2">
        <v>2</v>
      </c>
      <c r="H145" s="2">
        <f>D145-G145</f>
        <v>15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  <c r="Z145" s="5"/>
    </row>
    <row r="146" spans="1:26">
      <c r="A146" s="10"/>
      <c r="B146" s="2"/>
      <c r="C146" s="2">
        <v>4</v>
      </c>
      <c r="D146" s="20">
        <v>17</v>
      </c>
      <c r="E146" s="2"/>
      <c r="F146" s="1"/>
      <c r="G146" s="2">
        <v>2</v>
      </c>
      <c r="H146" s="2">
        <f>D146-G146</f>
        <v>15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  <c r="Z146" s="5"/>
    </row>
    <row r="147" spans="1:26">
      <c r="A147" s="10"/>
      <c r="B147" s="2"/>
      <c r="C147" s="2">
        <v>5</v>
      </c>
      <c r="D147" s="20">
        <v>17</v>
      </c>
      <c r="E147" s="2"/>
      <c r="F147" s="1"/>
      <c r="G147" s="2">
        <v>2</v>
      </c>
      <c r="H147" s="2">
        <f>D147-G147</f>
        <v>15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  <c r="Z147" s="5"/>
    </row>
    <row r="148" spans="1:26">
      <c r="A148" s="10"/>
      <c r="B148" s="2"/>
      <c r="C148" s="7" t="s">
        <v>20</v>
      </c>
      <c r="D148" s="19">
        <f>SUM(D143:D147)</f>
        <v>85</v>
      </c>
      <c r="E148" s="2"/>
      <c r="F148" s="1"/>
      <c r="G148" s="4">
        <f>SUM(G143:G147)</f>
        <v>10</v>
      </c>
      <c r="H148" s="4">
        <f>SUM(H143:H147)</f>
        <v>75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  <c r="Z148" s="5"/>
    </row>
    <row r="149" spans="1:26">
      <c r="A149" s="10"/>
      <c r="B149" s="2"/>
      <c r="C149" s="3" t="s">
        <v>21</v>
      </c>
      <c r="D149" s="19"/>
      <c r="E149" s="2"/>
      <c r="F149" s="1"/>
      <c r="G149" s="2"/>
      <c r="H149" s="8">
        <f>H148/D148</f>
        <v>0.88235294117647056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  <c r="Z149" s="5"/>
    </row>
    <row r="150" spans="1:26">
      <c r="A150" s="11" t="s">
        <v>28</v>
      </c>
      <c r="B150" s="2"/>
      <c r="C150" s="2"/>
      <c r="D150" s="19"/>
      <c r="E150" s="2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  <c r="Z150" s="5"/>
    </row>
    <row r="151" spans="1:26">
      <c r="A151" s="12" t="s">
        <v>29</v>
      </c>
      <c r="B151" s="13" t="s">
        <v>30</v>
      </c>
      <c r="C151" s="13" t="s">
        <v>31</v>
      </c>
      <c r="D151" s="4"/>
      <c r="E151" s="13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 t="s">
        <v>31</v>
      </c>
      <c r="Z151" s="5"/>
    </row>
    <row r="152" spans="1:26">
      <c r="A152" s="14" t="s">
        <v>32</v>
      </c>
      <c r="B152" s="13">
        <v>25</v>
      </c>
      <c r="C152" s="13">
        <v>131</v>
      </c>
      <c r="D152" s="4"/>
      <c r="E152" s="13"/>
      <c r="F152" s="5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4">
        <f>SUM(Y3:Y150)</f>
        <v>94</v>
      </c>
      <c r="Z152" s="5"/>
    </row>
    <row r="153" spans="1:26" ht="14.65">
      <c r="A153" s="15" t="s">
        <v>33</v>
      </c>
      <c r="B153" s="16">
        <v>21</v>
      </c>
      <c r="C153" s="17">
        <v>94</v>
      </c>
      <c r="D153" s="6"/>
      <c r="E153" s="4"/>
      <c r="F153" s="5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18" t="s">
        <v>34</v>
      </c>
      <c r="B154" s="18" t="s">
        <v>35</v>
      </c>
      <c r="C154" s="5"/>
      <c r="D154" s="4"/>
      <c r="E154" s="5"/>
      <c r="F154" s="5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rita</cp:lastModifiedBy>
  <dcterms:created xsi:type="dcterms:W3CDTF">2021-05-02T08:49:04Z</dcterms:created>
  <dcterms:modified xsi:type="dcterms:W3CDTF">2021-05-02T08:55:54Z</dcterms:modified>
</cp:coreProperties>
</file>