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生\实验室\自动程序修复\小论文\实验结果\defects4j-repair\实验数据和结果\kGenProg\kGenProg-Jaccard\"/>
    </mc:Choice>
  </mc:AlternateContent>
  <xr:revisionPtr revIDLastSave="0" documentId="13_ncr:1_{37F0D2BD-5867-4946-A073-80B8EFBC36F6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Y173" i="1" l="1"/>
  <c r="W169" i="1"/>
  <c r="U169" i="1"/>
  <c r="S169" i="1"/>
  <c r="M169" i="1"/>
  <c r="I169" i="1"/>
  <c r="D169" i="1"/>
  <c r="X168" i="1"/>
  <c r="V168" i="1"/>
  <c r="T168" i="1"/>
  <c r="N168" i="1"/>
  <c r="J168" i="1"/>
  <c r="X167" i="1"/>
  <c r="X169" i="1" s="1"/>
  <c r="X170" i="1" s="1"/>
  <c r="V167" i="1"/>
  <c r="T167" i="1"/>
  <c r="N167" i="1"/>
  <c r="J167" i="1"/>
  <c r="X166" i="1"/>
  <c r="V166" i="1"/>
  <c r="T166" i="1"/>
  <c r="N166" i="1"/>
  <c r="J166" i="1"/>
  <c r="J169" i="1" s="1"/>
  <c r="J170" i="1" s="1"/>
  <c r="X165" i="1"/>
  <c r="V165" i="1"/>
  <c r="T165" i="1"/>
  <c r="N165" i="1"/>
  <c r="J165" i="1"/>
  <c r="X164" i="1"/>
  <c r="V164" i="1"/>
  <c r="V169" i="1" s="1"/>
  <c r="V170" i="1" s="1"/>
  <c r="T164" i="1"/>
  <c r="T169" i="1" s="1"/>
  <c r="T170" i="1" s="1"/>
  <c r="N164" i="1"/>
  <c r="N169" i="1" s="1"/>
  <c r="N170" i="1" s="1"/>
  <c r="J164" i="1"/>
  <c r="W162" i="1"/>
  <c r="S162" i="1"/>
  <c r="M162" i="1"/>
  <c r="I162" i="1"/>
  <c r="D162" i="1"/>
  <c r="X161" i="1"/>
  <c r="T161" i="1"/>
  <c r="N161" i="1"/>
  <c r="J161" i="1"/>
  <c r="X160" i="1"/>
  <c r="T160" i="1"/>
  <c r="N160" i="1"/>
  <c r="J160" i="1"/>
  <c r="X159" i="1"/>
  <c r="T159" i="1"/>
  <c r="N159" i="1"/>
  <c r="J159" i="1"/>
  <c r="X158" i="1"/>
  <c r="T158" i="1"/>
  <c r="N158" i="1"/>
  <c r="J158" i="1"/>
  <c r="X157" i="1"/>
  <c r="X162" i="1" s="1"/>
  <c r="X163" i="1" s="1"/>
  <c r="T157" i="1"/>
  <c r="T162" i="1" s="1"/>
  <c r="T163" i="1" s="1"/>
  <c r="N157" i="1"/>
  <c r="N162" i="1" s="1"/>
  <c r="N163" i="1" s="1"/>
  <c r="J157" i="1"/>
  <c r="J162" i="1" s="1"/>
  <c r="J163" i="1" s="1"/>
  <c r="M155" i="1"/>
  <c r="D155" i="1"/>
  <c r="N154" i="1"/>
  <c r="N153" i="1"/>
  <c r="N152" i="1"/>
  <c r="N151" i="1"/>
  <c r="N150" i="1"/>
  <c r="N155" i="1" s="1"/>
  <c r="N156" i="1" s="1"/>
  <c r="W148" i="1"/>
  <c r="S148" i="1"/>
  <c r="O148" i="1"/>
  <c r="M148" i="1"/>
  <c r="K148" i="1"/>
  <c r="D148" i="1"/>
  <c r="X147" i="1"/>
  <c r="T147" i="1"/>
  <c r="P147" i="1"/>
  <c r="N147" i="1"/>
  <c r="N148" i="1" s="1"/>
  <c r="N149" i="1" s="1"/>
  <c r="L147" i="1"/>
  <c r="X146" i="1"/>
  <c r="T146" i="1"/>
  <c r="P146" i="1"/>
  <c r="N146" i="1"/>
  <c r="L146" i="1"/>
  <c r="X145" i="1"/>
  <c r="T145" i="1"/>
  <c r="P145" i="1"/>
  <c r="N145" i="1"/>
  <c r="L145" i="1"/>
  <c r="X144" i="1"/>
  <c r="T144" i="1"/>
  <c r="P144" i="1"/>
  <c r="N144" i="1"/>
  <c r="L144" i="1"/>
  <c r="X143" i="1"/>
  <c r="X148" i="1" s="1"/>
  <c r="X149" i="1" s="1"/>
  <c r="T143" i="1"/>
  <c r="T148" i="1" s="1"/>
  <c r="T149" i="1" s="1"/>
  <c r="P143" i="1"/>
  <c r="P148" i="1" s="1"/>
  <c r="P149" i="1" s="1"/>
  <c r="N143" i="1"/>
  <c r="L143" i="1"/>
  <c r="L148" i="1" s="1"/>
  <c r="L149" i="1" s="1"/>
  <c r="U141" i="1"/>
  <c r="R141" i="1"/>
  <c r="R142" i="1" s="1"/>
  <c r="Q141" i="1"/>
  <c r="O141" i="1"/>
  <c r="M141" i="1"/>
  <c r="K141" i="1"/>
  <c r="I141" i="1"/>
  <c r="E141" i="1"/>
  <c r="D141" i="1"/>
  <c r="V140" i="1"/>
  <c r="R140" i="1"/>
  <c r="P140" i="1"/>
  <c r="N140" i="1"/>
  <c r="L140" i="1"/>
  <c r="J140" i="1"/>
  <c r="F140" i="1"/>
  <c r="V139" i="1"/>
  <c r="R139" i="1"/>
  <c r="P139" i="1"/>
  <c r="N139" i="1"/>
  <c r="L139" i="1"/>
  <c r="J139" i="1"/>
  <c r="F139" i="1"/>
  <c r="V138" i="1"/>
  <c r="R138" i="1"/>
  <c r="P138" i="1"/>
  <c r="N138" i="1"/>
  <c r="L138" i="1"/>
  <c r="J138" i="1"/>
  <c r="J141" i="1" s="1"/>
  <c r="J142" i="1" s="1"/>
  <c r="F138" i="1"/>
  <c r="V137" i="1"/>
  <c r="R137" i="1"/>
  <c r="P137" i="1"/>
  <c r="N137" i="1"/>
  <c r="L137" i="1"/>
  <c r="J137" i="1"/>
  <c r="F137" i="1"/>
  <c r="V136" i="1"/>
  <c r="V141" i="1" s="1"/>
  <c r="V142" i="1" s="1"/>
  <c r="R136" i="1"/>
  <c r="P136" i="1"/>
  <c r="P141" i="1" s="1"/>
  <c r="P142" i="1" s="1"/>
  <c r="N136" i="1"/>
  <c r="N141" i="1" s="1"/>
  <c r="N142" i="1" s="1"/>
  <c r="L136" i="1"/>
  <c r="L141" i="1" s="1"/>
  <c r="L142" i="1" s="1"/>
  <c r="J136" i="1"/>
  <c r="F136" i="1"/>
  <c r="F141" i="1" s="1"/>
  <c r="F142" i="1" s="1"/>
  <c r="S134" i="1"/>
  <c r="O134" i="1"/>
  <c r="G134" i="1"/>
  <c r="D134" i="1"/>
  <c r="T133" i="1"/>
  <c r="P133" i="1"/>
  <c r="H133" i="1"/>
  <c r="T132" i="1"/>
  <c r="P132" i="1"/>
  <c r="H132" i="1"/>
  <c r="T131" i="1"/>
  <c r="P131" i="1"/>
  <c r="H131" i="1"/>
  <c r="T130" i="1"/>
  <c r="P130" i="1"/>
  <c r="H130" i="1"/>
  <c r="T129" i="1"/>
  <c r="T134" i="1" s="1"/>
  <c r="T135" i="1" s="1"/>
  <c r="P129" i="1"/>
  <c r="P134" i="1" s="1"/>
  <c r="P135" i="1" s="1"/>
  <c r="H129" i="1"/>
  <c r="H134" i="1" s="1"/>
  <c r="H135" i="1" s="1"/>
  <c r="W127" i="1"/>
  <c r="D127" i="1"/>
  <c r="X126" i="1"/>
  <c r="X125" i="1"/>
  <c r="X124" i="1"/>
  <c r="X123" i="1"/>
  <c r="X122" i="1"/>
  <c r="X127" i="1" s="1"/>
  <c r="X128" i="1" s="1"/>
  <c r="W120" i="1"/>
  <c r="S120" i="1"/>
  <c r="D120" i="1"/>
  <c r="X119" i="1"/>
  <c r="T119" i="1"/>
  <c r="X118" i="1"/>
  <c r="T118" i="1"/>
  <c r="X117" i="1"/>
  <c r="T117" i="1"/>
  <c r="X116" i="1"/>
  <c r="T116" i="1"/>
  <c r="X115" i="1"/>
  <c r="X120" i="1" s="1"/>
  <c r="X121" i="1" s="1"/>
  <c r="T115" i="1"/>
  <c r="T120" i="1" s="1"/>
  <c r="T121" i="1" s="1"/>
  <c r="U113" i="1"/>
  <c r="D113" i="1"/>
  <c r="V112" i="1"/>
  <c r="V111" i="1"/>
  <c r="V110" i="1"/>
  <c r="V109" i="1"/>
  <c r="V108" i="1"/>
  <c r="V113" i="1" s="1"/>
  <c r="V114" i="1" s="1"/>
  <c r="W106" i="1"/>
  <c r="S106" i="1"/>
  <c r="R106" i="1"/>
  <c r="R107" i="1" s="1"/>
  <c r="Q106" i="1"/>
  <c r="M106" i="1"/>
  <c r="K106" i="1"/>
  <c r="I106" i="1"/>
  <c r="H106" i="1"/>
  <c r="H107" i="1" s="1"/>
  <c r="G106" i="1"/>
  <c r="E106" i="1"/>
  <c r="D106" i="1"/>
  <c r="X105" i="1"/>
  <c r="T105" i="1"/>
  <c r="R105" i="1"/>
  <c r="N105" i="1"/>
  <c r="L105" i="1"/>
  <c r="J105" i="1"/>
  <c r="H105" i="1"/>
  <c r="F105" i="1"/>
  <c r="X104" i="1"/>
  <c r="T104" i="1"/>
  <c r="R104" i="1"/>
  <c r="N104" i="1"/>
  <c r="L104" i="1"/>
  <c r="J104" i="1"/>
  <c r="H104" i="1"/>
  <c r="F104" i="1"/>
  <c r="X103" i="1"/>
  <c r="T103" i="1"/>
  <c r="R103" i="1"/>
  <c r="N103" i="1"/>
  <c r="L103" i="1"/>
  <c r="J103" i="1"/>
  <c r="H103" i="1"/>
  <c r="F103" i="1"/>
  <c r="X102" i="1"/>
  <c r="T102" i="1"/>
  <c r="R102" i="1"/>
  <c r="N102" i="1"/>
  <c r="L102" i="1"/>
  <c r="J102" i="1"/>
  <c r="H102" i="1"/>
  <c r="F102" i="1"/>
  <c r="X101" i="1"/>
  <c r="X106" i="1" s="1"/>
  <c r="X107" i="1" s="1"/>
  <c r="T101" i="1"/>
  <c r="T106" i="1" s="1"/>
  <c r="T107" i="1" s="1"/>
  <c r="R101" i="1"/>
  <c r="N101" i="1"/>
  <c r="N106" i="1" s="1"/>
  <c r="N107" i="1" s="1"/>
  <c r="L101" i="1"/>
  <c r="L106" i="1" s="1"/>
  <c r="L107" i="1" s="1"/>
  <c r="J101" i="1"/>
  <c r="J106" i="1" s="1"/>
  <c r="J107" i="1" s="1"/>
  <c r="H101" i="1"/>
  <c r="F101" i="1"/>
  <c r="F106" i="1" s="1"/>
  <c r="F107" i="1" s="1"/>
  <c r="W99" i="1"/>
  <c r="D99" i="1"/>
  <c r="X98" i="1"/>
  <c r="X97" i="1"/>
  <c r="X96" i="1"/>
  <c r="X95" i="1"/>
  <c r="X94" i="1"/>
  <c r="X99" i="1" s="1"/>
  <c r="X100" i="1" s="1"/>
  <c r="P92" i="1"/>
  <c r="P93" i="1" s="1"/>
  <c r="O92" i="1"/>
  <c r="D92" i="1"/>
  <c r="P91" i="1"/>
  <c r="P90" i="1"/>
  <c r="P89" i="1"/>
  <c r="P88" i="1"/>
  <c r="P87" i="1"/>
  <c r="U85" i="1"/>
  <c r="Q85" i="1"/>
  <c r="P85" i="1"/>
  <c r="P86" i="1" s="1"/>
  <c r="O85" i="1"/>
  <c r="M85" i="1"/>
  <c r="I85" i="1"/>
  <c r="E85" i="1"/>
  <c r="D85" i="1"/>
  <c r="V84" i="1"/>
  <c r="R84" i="1"/>
  <c r="P84" i="1"/>
  <c r="N84" i="1"/>
  <c r="J84" i="1"/>
  <c r="F84" i="1"/>
  <c r="V83" i="1"/>
  <c r="R83" i="1"/>
  <c r="P83" i="1"/>
  <c r="N83" i="1"/>
  <c r="J83" i="1"/>
  <c r="F83" i="1"/>
  <c r="V82" i="1"/>
  <c r="R82" i="1"/>
  <c r="P82" i="1"/>
  <c r="N82" i="1"/>
  <c r="J82" i="1"/>
  <c r="F82" i="1"/>
  <c r="V81" i="1"/>
  <c r="R81" i="1"/>
  <c r="P81" i="1"/>
  <c r="N81" i="1"/>
  <c r="J81" i="1"/>
  <c r="F81" i="1"/>
  <c r="V80" i="1"/>
  <c r="V85" i="1" s="1"/>
  <c r="V86" i="1" s="1"/>
  <c r="R80" i="1"/>
  <c r="R85" i="1" s="1"/>
  <c r="R86" i="1" s="1"/>
  <c r="P80" i="1"/>
  <c r="N80" i="1"/>
  <c r="N85" i="1" s="1"/>
  <c r="N86" i="1" s="1"/>
  <c r="J80" i="1"/>
  <c r="J85" i="1" s="1"/>
  <c r="J86" i="1" s="1"/>
  <c r="F80" i="1"/>
  <c r="F85" i="1" s="1"/>
  <c r="F86" i="1" s="1"/>
  <c r="T78" i="1"/>
  <c r="T79" i="1" s="1"/>
  <c r="S78" i="1"/>
  <c r="D78" i="1"/>
  <c r="T77" i="1"/>
  <c r="T76" i="1"/>
  <c r="T75" i="1"/>
  <c r="T74" i="1"/>
  <c r="T73" i="1"/>
  <c r="W71" i="1"/>
  <c r="U71" i="1"/>
  <c r="S71" i="1"/>
  <c r="Q71" i="1"/>
  <c r="O71" i="1"/>
  <c r="M71" i="1"/>
  <c r="K71" i="1"/>
  <c r="G71" i="1"/>
  <c r="E71" i="1"/>
  <c r="D71" i="1"/>
  <c r="X70" i="1"/>
  <c r="V70" i="1"/>
  <c r="T70" i="1"/>
  <c r="R70" i="1"/>
  <c r="P70" i="1"/>
  <c r="N70" i="1"/>
  <c r="L70" i="1"/>
  <c r="H70" i="1"/>
  <c r="F70" i="1"/>
  <c r="X69" i="1"/>
  <c r="V69" i="1"/>
  <c r="T69" i="1"/>
  <c r="R69" i="1"/>
  <c r="R71" i="1" s="1"/>
  <c r="R72" i="1" s="1"/>
  <c r="P69" i="1"/>
  <c r="N69" i="1"/>
  <c r="L69" i="1"/>
  <c r="H69" i="1"/>
  <c r="F69" i="1"/>
  <c r="X68" i="1"/>
  <c r="V68" i="1"/>
  <c r="T68" i="1"/>
  <c r="R68" i="1"/>
  <c r="P68" i="1"/>
  <c r="N68" i="1"/>
  <c r="L68" i="1"/>
  <c r="H68" i="1"/>
  <c r="F68" i="1"/>
  <c r="X67" i="1"/>
  <c r="V67" i="1"/>
  <c r="T67" i="1"/>
  <c r="R67" i="1"/>
  <c r="P67" i="1"/>
  <c r="N67" i="1"/>
  <c r="L67" i="1"/>
  <c r="H67" i="1"/>
  <c r="F67" i="1"/>
  <c r="X66" i="1"/>
  <c r="X71" i="1" s="1"/>
  <c r="X72" i="1" s="1"/>
  <c r="V66" i="1"/>
  <c r="V71" i="1" s="1"/>
  <c r="V72" i="1" s="1"/>
  <c r="T66" i="1"/>
  <c r="T71" i="1" s="1"/>
  <c r="T72" i="1" s="1"/>
  <c r="R66" i="1"/>
  <c r="P66" i="1"/>
  <c r="P71" i="1" s="1"/>
  <c r="P72" i="1" s="1"/>
  <c r="N66" i="1"/>
  <c r="N71" i="1" s="1"/>
  <c r="N72" i="1" s="1"/>
  <c r="L66" i="1"/>
  <c r="L71" i="1" s="1"/>
  <c r="L72" i="1" s="1"/>
  <c r="H66" i="1"/>
  <c r="H71" i="1" s="1"/>
  <c r="H72" i="1" s="1"/>
  <c r="F66" i="1"/>
  <c r="F71" i="1" s="1"/>
  <c r="F72" i="1" s="1"/>
  <c r="W64" i="1"/>
  <c r="Q64" i="1"/>
  <c r="K64" i="1"/>
  <c r="I64" i="1"/>
  <c r="G64" i="1"/>
  <c r="E64" i="1"/>
  <c r="D64" i="1"/>
  <c r="X63" i="1"/>
  <c r="R63" i="1"/>
  <c r="L63" i="1"/>
  <c r="J63" i="1"/>
  <c r="H63" i="1"/>
  <c r="F63" i="1"/>
  <c r="X62" i="1"/>
  <c r="R62" i="1"/>
  <c r="L62" i="1"/>
  <c r="J62" i="1"/>
  <c r="H62" i="1"/>
  <c r="F62" i="1"/>
  <c r="X61" i="1"/>
  <c r="X64" i="1" s="1"/>
  <c r="X65" i="1" s="1"/>
  <c r="R61" i="1"/>
  <c r="L61" i="1"/>
  <c r="J61" i="1"/>
  <c r="H61" i="1"/>
  <c r="F61" i="1"/>
  <c r="X60" i="1"/>
  <c r="R60" i="1"/>
  <c r="L60" i="1"/>
  <c r="J60" i="1"/>
  <c r="H60" i="1"/>
  <c r="F60" i="1"/>
  <c r="X59" i="1"/>
  <c r="R59" i="1"/>
  <c r="R64" i="1" s="1"/>
  <c r="R65" i="1" s="1"/>
  <c r="L59" i="1"/>
  <c r="L64" i="1" s="1"/>
  <c r="L65" i="1" s="1"/>
  <c r="J59" i="1"/>
  <c r="J64" i="1" s="1"/>
  <c r="J65" i="1" s="1"/>
  <c r="H59" i="1"/>
  <c r="H64" i="1" s="1"/>
  <c r="H65" i="1" s="1"/>
  <c r="F59" i="1"/>
  <c r="F64" i="1" s="1"/>
  <c r="F65" i="1" s="1"/>
  <c r="W57" i="1"/>
  <c r="U57" i="1"/>
  <c r="S57" i="1"/>
  <c r="O57" i="1"/>
  <c r="M57" i="1"/>
  <c r="K57" i="1"/>
  <c r="I57" i="1"/>
  <c r="G57" i="1"/>
  <c r="E57" i="1"/>
  <c r="D57" i="1"/>
  <c r="X56" i="1"/>
  <c r="V56" i="1"/>
  <c r="T56" i="1"/>
  <c r="R56" i="1"/>
  <c r="P56" i="1"/>
  <c r="N56" i="1"/>
  <c r="L56" i="1"/>
  <c r="J56" i="1"/>
  <c r="H56" i="1"/>
  <c r="F56" i="1"/>
  <c r="X55" i="1"/>
  <c r="V55" i="1"/>
  <c r="T55" i="1"/>
  <c r="R55" i="1"/>
  <c r="P55" i="1"/>
  <c r="N55" i="1"/>
  <c r="L55" i="1"/>
  <c r="L57" i="1" s="1"/>
  <c r="L58" i="1" s="1"/>
  <c r="J55" i="1"/>
  <c r="H55" i="1"/>
  <c r="F55" i="1"/>
  <c r="X54" i="1"/>
  <c r="V54" i="1"/>
  <c r="T54" i="1"/>
  <c r="R54" i="1"/>
  <c r="P54" i="1"/>
  <c r="N54" i="1"/>
  <c r="L54" i="1"/>
  <c r="J54" i="1"/>
  <c r="H54" i="1"/>
  <c r="F54" i="1"/>
  <c r="X53" i="1"/>
  <c r="V53" i="1"/>
  <c r="T53" i="1"/>
  <c r="T57" i="1" s="1"/>
  <c r="T58" i="1" s="1"/>
  <c r="R53" i="1"/>
  <c r="P53" i="1"/>
  <c r="N53" i="1"/>
  <c r="L53" i="1"/>
  <c r="J53" i="1"/>
  <c r="H53" i="1"/>
  <c r="F53" i="1"/>
  <c r="X52" i="1"/>
  <c r="X57" i="1" s="1"/>
  <c r="X58" i="1" s="1"/>
  <c r="V52" i="1"/>
  <c r="V57" i="1" s="1"/>
  <c r="V58" i="1" s="1"/>
  <c r="T52" i="1"/>
  <c r="R52" i="1"/>
  <c r="R57" i="1" s="1"/>
  <c r="R58" i="1" s="1"/>
  <c r="P52" i="1"/>
  <c r="P57" i="1" s="1"/>
  <c r="P58" i="1" s="1"/>
  <c r="N52" i="1"/>
  <c r="N57" i="1" s="1"/>
  <c r="N58" i="1" s="1"/>
  <c r="L52" i="1"/>
  <c r="J52" i="1"/>
  <c r="J57" i="1" s="1"/>
  <c r="J58" i="1" s="1"/>
  <c r="H52" i="1"/>
  <c r="H57" i="1" s="1"/>
  <c r="H58" i="1" s="1"/>
  <c r="F52" i="1"/>
  <c r="F57" i="1" s="1"/>
  <c r="F58" i="1" s="1"/>
  <c r="U50" i="1"/>
  <c r="O50" i="1"/>
  <c r="M50" i="1"/>
  <c r="E50" i="1"/>
  <c r="D50" i="1"/>
  <c r="V49" i="1"/>
  <c r="R49" i="1"/>
  <c r="P49" i="1"/>
  <c r="N49" i="1"/>
  <c r="F49" i="1"/>
  <c r="V48" i="1"/>
  <c r="R48" i="1"/>
  <c r="P48" i="1"/>
  <c r="N48" i="1"/>
  <c r="F48" i="1"/>
  <c r="V47" i="1"/>
  <c r="R47" i="1"/>
  <c r="P47" i="1"/>
  <c r="N47" i="1"/>
  <c r="F47" i="1"/>
  <c r="V46" i="1"/>
  <c r="V50" i="1" s="1"/>
  <c r="V51" i="1" s="1"/>
  <c r="R46" i="1"/>
  <c r="P46" i="1"/>
  <c r="N46" i="1"/>
  <c r="F46" i="1"/>
  <c r="V45" i="1"/>
  <c r="R45" i="1"/>
  <c r="R50" i="1" s="1"/>
  <c r="R51" i="1" s="1"/>
  <c r="P45" i="1"/>
  <c r="P50" i="1" s="1"/>
  <c r="P51" i="1" s="1"/>
  <c r="N45" i="1"/>
  <c r="N50" i="1" s="1"/>
  <c r="N51" i="1" s="1"/>
  <c r="F45" i="1"/>
  <c r="F50" i="1" s="1"/>
  <c r="F51" i="1" s="1"/>
  <c r="X43" i="1"/>
  <c r="X44" i="1" s="1"/>
  <c r="W43" i="1"/>
  <c r="U43" i="1"/>
  <c r="O43" i="1"/>
  <c r="M43" i="1"/>
  <c r="L43" i="1"/>
  <c r="L44" i="1" s="1"/>
  <c r="K43" i="1"/>
  <c r="I43" i="1"/>
  <c r="D43" i="1"/>
  <c r="X42" i="1"/>
  <c r="V42" i="1"/>
  <c r="P42" i="1"/>
  <c r="N42" i="1"/>
  <c r="L42" i="1"/>
  <c r="J42" i="1"/>
  <c r="X41" i="1"/>
  <c r="V41" i="1"/>
  <c r="P41" i="1"/>
  <c r="N41" i="1"/>
  <c r="L41" i="1"/>
  <c r="J41" i="1"/>
  <c r="X40" i="1"/>
  <c r="V40" i="1"/>
  <c r="P40" i="1"/>
  <c r="N40" i="1"/>
  <c r="L40" i="1"/>
  <c r="J40" i="1"/>
  <c r="X39" i="1"/>
  <c r="V39" i="1"/>
  <c r="V43" i="1" s="1"/>
  <c r="V44" i="1" s="1"/>
  <c r="P39" i="1"/>
  <c r="P43" i="1" s="1"/>
  <c r="P44" i="1" s="1"/>
  <c r="N39" i="1"/>
  <c r="N43" i="1" s="1"/>
  <c r="N44" i="1" s="1"/>
  <c r="L39" i="1"/>
  <c r="J39" i="1"/>
  <c r="J43" i="1" s="1"/>
  <c r="J44" i="1" s="1"/>
  <c r="W36" i="1"/>
  <c r="U36" i="1"/>
  <c r="S36" i="1"/>
  <c r="Q36" i="1"/>
  <c r="O36" i="1"/>
  <c r="M36" i="1"/>
  <c r="K36" i="1"/>
  <c r="I36" i="1"/>
  <c r="G36" i="1"/>
  <c r="E36" i="1"/>
  <c r="D36" i="1"/>
  <c r="X35" i="1"/>
  <c r="V35" i="1"/>
  <c r="T35" i="1"/>
  <c r="R35" i="1"/>
  <c r="P35" i="1"/>
  <c r="N35" i="1"/>
  <c r="L35" i="1"/>
  <c r="J35" i="1"/>
  <c r="H35" i="1"/>
  <c r="F35" i="1"/>
  <c r="X34" i="1"/>
  <c r="V34" i="1"/>
  <c r="T34" i="1"/>
  <c r="R34" i="1"/>
  <c r="P34" i="1"/>
  <c r="N34" i="1"/>
  <c r="L34" i="1"/>
  <c r="J34" i="1"/>
  <c r="H34" i="1"/>
  <c r="F34" i="1"/>
  <c r="X33" i="1"/>
  <c r="X36" i="1" s="1"/>
  <c r="X37" i="1" s="1"/>
  <c r="V33" i="1"/>
  <c r="T33" i="1"/>
  <c r="R33" i="1"/>
  <c r="P33" i="1"/>
  <c r="N33" i="1"/>
  <c r="L33" i="1"/>
  <c r="J33" i="1"/>
  <c r="H33" i="1"/>
  <c r="H36" i="1" s="1"/>
  <c r="H37" i="1" s="1"/>
  <c r="F33" i="1"/>
  <c r="X32" i="1"/>
  <c r="V32" i="1"/>
  <c r="T32" i="1"/>
  <c r="R32" i="1"/>
  <c r="P32" i="1"/>
  <c r="N32" i="1"/>
  <c r="L32" i="1"/>
  <c r="J32" i="1"/>
  <c r="H32" i="1"/>
  <c r="F32" i="1"/>
  <c r="X31" i="1"/>
  <c r="V31" i="1"/>
  <c r="V36" i="1" s="1"/>
  <c r="V37" i="1" s="1"/>
  <c r="T31" i="1"/>
  <c r="T36" i="1" s="1"/>
  <c r="T37" i="1" s="1"/>
  <c r="R31" i="1"/>
  <c r="R36" i="1" s="1"/>
  <c r="R37" i="1" s="1"/>
  <c r="P31" i="1"/>
  <c r="P36" i="1" s="1"/>
  <c r="P37" i="1" s="1"/>
  <c r="N31" i="1"/>
  <c r="N36" i="1" s="1"/>
  <c r="N37" i="1" s="1"/>
  <c r="L31" i="1"/>
  <c r="L36" i="1" s="1"/>
  <c r="L37" i="1" s="1"/>
  <c r="J31" i="1"/>
  <c r="J36" i="1" s="1"/>
  <c r="J37" i="1" s="1"/>
  <c r="H31" i="1"/>
  <c r="F31" i="1"/>
  <c r="F36" i="1" s="1"/>
  <c r="F37" i="1" s="1"/>
  <c r="Q29" i="1"/>
  <c r="H29" i="1"/>
  <c r="H30" i="1" s="1"/>
  <c r="G29" i="1"/>
  <c r="D29" i="1"/>
  <c r="R29" i="1" s="1"/>
  <c r="R30" i="1" s="1"/>
  <c r="V28" i="1"/>
  <c r="T28" i="1"/>
  <c r="T29" i="1" s="1"/>
  <c r="T30" i="1" s="1"/>
  <c r="R28" i="1"/>
  <c r="L28" i="1"/>
  <c r="H28" i="1"/>
  <c r="V26" i="1"/>
  <c r="T26" i="1"/>
  <c r="R26" i="1"/>
  <c r="L26" i="1"/>
  <c r="H26" i="1"/>
  <c r="V25" i="1"/>
  <c r="T25" i="1"/>
  <c r="R25" i="1"/>
  <c r="L25" i="1"/>
  <c r="L29" i="1" s="1"/>
  <c r="L30" i="1" s="1"/>
  <c r="H25" i="1"/>
  <c r="V24" i="1"/>
  <c r="V29" i="1" s="1"/>
  <c r="V30" i="1" s="1"/>
  <c r="T24" i="1"/>
  <c r="R24" i="1"/>
  <c r="L24" i="1"/>
  <c r="H24" i="1"/>
  <c r="W22" i="1"/>
  <c r="V22" i="1"/>
  <c r="V23" i="1" s="1"/>
  <c r="U22" i="1"/>
  <c r="S22" i="1"/>
  <c r="O22" i="1"/>
  <c r="M22" i="1"/>
  <c r="I22" i="1"/>
  <c r="E22" i="1"/>
  <c r="D22" i="1"/>
  <c r="X21" i="1"/>
  <c r="V21" i="1"/>
  <c r="T21" i="1"/>
  <c r="P21" i="1"/>
  <c r="N21" i="1"/>
  <c r="J21" i="1"/>
  <c r="F21" i="1"/>
  <c r="X20" i="1"/>
  <c r="V20" i="1"/>
  <c r="T20" i="1"/>
  <c r="P20" i="1"/>
  <c r="N20" i="1"/>
  <c r="J20" i="1"/>
  <c r="F20" i="1"/>
  <c r="X19" i="1"/>
  <c r="V19" i="1"/>
  <c r="T19" i="1"/>
  <c r="P19" i="1"/>
  <c r="N19" i="1"/>
  <c r="J19" i="1"/>
  <c r="J22" i="1" s="1"/>
  <c r="J23" i="1" s="1"/>
  <c r="F19" i="1"/>
  <c r="X18" i="1"/>
  <c r="V18" i="1"/>
  <c r="T18" i="1"/>
  <c r="P18" i="1"/>
  <c r="N18" i="1"/>
  <c r="J18" i="1"/>
  <c r="F18" i="1"/>
  <c r="X17" i="1"/>
  <c r="X22" i="1" s="1"/>
  <c r="X23" i="1" s="1"/>
  <c r="V17" i="1"/>
  <c r="T17" i="1"/>
  <c r="T22" i="1" s="1"/>
  <c r="T23" i="1" s="1"/>
  <c r="P17" i="1"/>
  <c r="P22" i="1" s="1"/>
  <c r="P23" i="1" s="1"/>
  <c r="N17" i="1"/>
  <c r="N22" i="1" s="1"/>
  <c r="N23" i="1" s="1"/>
  <c r="J17" i="1"/>
  <c r="F17" i="1"/>
  <c r="F22" i="1" s="1"/>
  <c r="F23" i="1" s="1"/>
  <c r="U15" i="1"/>
  <c r="S15" i="1"/>
  <c r="Q15" i="1"/>
  <c r="O15" i="1"/>
  <c r="M15" i="1"/>
  <c r="K15" i="1"/>
  <c r="I15" i="1"/>
  <c r="G15" i="1"/>
  <c r="E15" i="1"/>
  <c r="D15" i="1"/>
  <c r="V14" i="1"/>
  <c r="T14" i="1"/>
  <c r="R14" i="1"/>
  <c r="P14" i="1"/>
  <c r="N14" i="1"/>
  <c r="L14" i="1"/>
  <c r="J14" i="1"/>
  <c r="H14" i="1"/>
  <c r="F14" i="1"/>
  <c r="V13" i="1"/>
  <c r="T13" i="1"/>
  <c r="R13" i="1"/>
  <c r="P13" i="1"/>
  <c r="P15" i="1" s="1"/>
  <c r="P16" i="1" s="1"/>
  <c r="N13" i="1"/>
  <c r="L13" i="1"/>
  <c r="J13" i="1"/>
  <c r="H13" i="1"/>
  <c r="F13" i="1"/>
  <c r="V12" i="1"/>
  <c r="T12" i="1"/>
  <c r="R12" i="1"/>
  <c r="P12" i="1"/>
  <c r="N12" i="1"/>
  <c r="L12" i="1"/>
  <c r="J12" i="1"/>
  <c r="H12" i="1"/>
  <c r="F12" i="1"/>
  <c r="V11" i="1"/>
  <c r="T11" i="1"/>
  <c r="R11" i="1"/>
  <c r="P11" i="1"/>
  <c r="N11" i="1"/>
  <c r="L11" i="1"/>
  <c r="J11" i="1"/>
  <c r="H11" i="1"/>
  <c r="F11" i="1"/>
  <c r="V10" i="1"/>
  <c r="V15" i="1" s="1"/>
  <c r="V16" i="1" s="1"/>
  <c r="T10" i="1"/>
  <c r="T15" i="1" s="1"/>
  <c r="T16" i="1" s="1"/>
  <c r="R10" i="1"/>
  <c r="R15" i="1" s="1"/>
  <c r="R16" i="1" s="1"/>
  <c r="P10" i="1"/>
  <c r="N10" i="1"/>
  <c r="N15" i="1" s="1"/>
  <c r="N16" i="1" s="1"/>
  <c r="L10" i="1"/>
  <c r="L15" i="1" s="1"/>
  <c r="L16" i="1" s="1"/>
  <c r="J10" i="1"/>
  <c r="J15" i="1" s="1"/>
  <c r="J16" i="1" s="1"/>
  <c r="H10" i="1"/>
  <c r="H15" i="1" s="1"/>
  <c r="H16" i="1" s="1"/>
  <c r="F10" i="1"/>
  <c r="F15" i="1" s="1"/>
  <c r="F16" i="1" s="1"/>
  <c r="D8" i="1"/>
  <c r="P7" i="1"/>
  <c r="P6" i="1"/>
  <c r="P5" i="1"/>
  <c r="P4" i="1"/>
  <c r="P3" i="1"/>
  <c r="P8" i="1" s="1"/>
  <c r="P9" i="1" s="1"/>
</calcChain>
</file>

<file path=xl/sharedStrings.xml><?xml version="1.0" encoding="utf-8"?>
<sst xmlns="http://schemas.openxmlformats.org/spreadsheetml/2006/main" count="94" uniqueCount="37">
  <si>
    <t>项目</t>
  </si>
  <si>
    <t>bugID</t>
  </si>
  <si>
    <t>测试套件</t>
  </si>
  <si>
    <t>测试数量</t>
  </si>
  <si>
    <t>seed0</t>
  </si>
  <si>
    <t>Npass</t>
  </si>
  <si>
    <t>seed1</t>
  </si>
  <si>
    <t>seed2</t>
  </si>
  <si>
    <t>seed3</t>
  </si>
  <si>
    <t>seed4</t>
  </si>
  <si>
    <t>seed5</t>
  </si>
  <si>
    <t>seed6</t>
  </si>
  <si>
    <t>seed7</t>
  </si>
  <si>
    <t>seed8</t>
  </si>
  <si>
    <t>seed9</t>
  </si>
  <si>
    <t>补丁数量</t>
  </si>
  <si>
    <t>total</t>
  </si>
  <si>
    <t>failure</t>
  </si>
  <si>
    <t>pass</t>
  </si>
  <si>
    <t>Chart</t>
  </si>
  <si>
    <t>合计</t>
  </si>
  <si>
    <t>质量</t>
  </si>
  <si>
    <t>Codec</t>
  </si>
  <si>
    <t>Csv</t>
  </si>
  <si>
    <t>JacksonCore</t>
  </si>
  <si>
    <t>Jsoup</t>
  </si>
  <si>
    <t>JxPath</t>
  </si>
  <si>
    <t>Lang</t>
  </si>
  <si>
    <t>Math</t>
  </si>
  <si>
    <t>Q2:kGenProg  Jaccard</t>
  </si>
  <si>
    <t>项目数</t>
  </si>
  <si>
    <t>bug数</t>
  </si>
  <si>
    <t>补丁数</t>
  </si>
  <si>
    <t>修复：10</t>
  </si>
  <si>
    <t>评估：8</t>
  </si>
  <si>
    <t>备注：</t>
  </si>
  <si>
    <t>表中是每个补丁通过的测试数量（总的-失败的）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</si>
</sst>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等线"/>
      <family val="2"/>
      <scheme val="minor"/>
    </font>
    <font>
      <sz val="11"/>
      <color rgb="FF000000"/>
      <name val="等线"/>
      <family val="3"/>
      <charset val="134"/>
    </font>
    <font>
      <sz val="11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"/>
      <name val="等线"/>
      <family val="3"/>
      <charset val="134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等线"/>
      <family val="3"/>
      <charset val="134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/>
    <xf numFmtId="0" fontId="4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7" fillId="2" borderId="0" xfId="0" applyNumberFormat="1" applyFont="1" applyFill="1"/>
    <xf numFmtId="0" fontId="7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3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5"/>
  <sheetViews>
    <sheetView tabSelected="1" workbookViewId="0">
      <pane ySplit="1" topLeftCell="A152" activePane="bottomLeft" state="frozen"/>
      <selection pane="bottomLeft" activeCell="H157" sqref="H157"/>
    </sheetView>
  </sheetViews>
  <sheetFormatPr defaultRowHeight="13.9" x14ac:dyDescent="0.4"/>
  <cols>
    <col min="1" max="26" width="8"/>
  </cols>
  <sheetData>
    <row r="1" spans="1:26" x14ac:dyDescent="0.4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2" t="s">
        <v>6</v>
      </c>
      <c r="H1" s="3" t="s">
        <v>5</v>
      </c>
      <c r="I1" s="2" t="s">
        <v>7</v>
      </c>
      <c r="J1" s="3" t="s">
        <v>5</v>
      </c>
      <c r="K1" s="2" t="s">
        <v>8</v>
      </c>
      <c r="L1" s="3" t="s">
        <v>5</v>
      </c>
      <c r="M1" s="2" t="s">
        <v>9</v>
      </c>
      <c r="N1" s="3" t="s">
        <v>5</v>
      </c>
      <c r="O1" s="2" t="s">
        <v>10</v>
      </c>
      <c r="P1" s="3" t="s">
        <v>5</v>
      </c>
      <c r="Q1" s="2" t="s">
        <v>11</v>
      </c>
      <c r="R1" s="3" t="s">
        <v>5</v>
      </c>
      <c r="S1" s="2" t="s">
        <v>12</v>
      </c>
      <c r="T1" s="3" t="s">
        <v>5</v>
      </c>
      <c r="U1" s="2" t="s">
        <v>13</v>
      </c>
      <c r="V1" s="3" t="s">
        <v>5</v>
      </c>
      <c r="W1" s="2" t="s">
        <v>14</v>
      </c>
      <c r="X1" s="3" t="s">
        <v>5</v>
      </c>
      <c r="Y1" s="2" t="s">
        <v>15</v>
      </c>
      <c r="Z1" s="5"/>
    </row>
    <row r="2" spans="1:26" x14ac:dyDescent="0.4">
      <c r="A2" s="1"/>
      <c r="B2" s="2"/>
      <c r="C2" s="2"/>
      <c r="D2" s="6" t="s">
        <v>16</v>
      </c>
      <c r="E2" s="3" t="s">
        <v>17</v>
      </c>
      <c r="F2" s="3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2"/>
      <c r="Z2" s="5"/>
    </row>
    <row r="3" spans="1:26" x14ac:dyDescent="0.4">
      <c r="A3" s="1" t="s">
        <v>19</v>
      </c>
      <c r="B3" s="2">
        <v>7</v>
      </c>
      <c r="C3" s="2">
        <v>1</v>
      </c>
      <c r="D3" s="19">
        <v>22</v>
      </c>
      <c r="E3" s="2"/>
      <c r="F3" s="2"/>
      <c r="G3" s="2"/>
      <c r="H3" s="2"/>
      <c r="I3" s="2"/>
      <c r="J3" s="2"/>
      <c r="K3" s="2"/>
      <c r="L3" s="2"/>
      <c r="M3" s="2"/>
      <c r="N3" s="2"/>
      <c r="O3" s="2">
        <v>0</v>
      </c>
      <c r="P3" s="2">
        <f>D3-O3</f>
        <v>22</v>
      </c>
      <c r="Q3" s="2"/>
      <c r="R3" s="2"/>
      <c r="S3" s="2"/>
      <c r="T3" s="2"/>
      <c r="U3" s="2"/>
      <c r="V3" s="2"/>
      <c r="W3" s="2"/>
      <c r="X3" s="2"/>
      <c r="Y3" s="2">
        <v>1</v>
      </c>
      <c r="Z3" s="5"/>
    </row>
    <row r="4" spans="1:26" x14ac:dyDescent="0.4">
      <c r="A4" s="1"/>
      <c r="B4" s="7"/>
      <c r="C4" s="2">
        <v>2</v>
      </c>
      <c r="D4" s="19">
        <v>25</v>
      </c>
      <c r="E4" s="2"/>
      <c r="F4" s="2"/>
      <c r="G4" s="2"/>
      <c r="H4" s="2"/>
      <c r="I4" s="2"/>
      <c r="J4" s="2"/>
      <c r="K4" s="2"/>
      <c r="L4" s="2"/>
      <c r="M4" s="2"/>
      <c r="N4" s="2"/>
      <c r="O4" s="2">
        <v>0</v>
      </c>
      <c r="P4" s="2">
        <f>D4-O4</f>
        <v>25</v>
      </c>
      <c r="Q4" s="2"/>
      <c r="R4" s="2"/>
      <c r="S4" s="2"/>
      <c r="T4" s="2"/>
      <c r="U4" s="2"/>
      <c r="V4" s="2"/>
      <c r="W4" s="2"/>
      <c r="X4" s="2"/>
      <c r="Y4" s="2"/>
      <c r="Z4" s="5"/>
    </row>
    <row r="5" spans="1:26" x14ac:dyDescent="0.4">
      <c r="A5" s="1"/>
      <c r="B5" s="2"/>
      <c r="C5" s="2">
        <v>3</v>
      </c>
      <c r="D5" s="19">
        <v>25</v>
      </c>
      <c r="E5" s="2"/>
      <c r="F5" s="2"/>
      <c r="G5" s="2"/>
      <c r="H5" s="2"/>
      <c r="I5" s="2"/>
      <c r="J5" s="2"/>
      <c r="K5" s="2"/>
      <c r="L5" s="2"/>
      <c r="M5" s="2"/>
      <c r="N5" s="2"/>
      <c r="O5" s="2">
        <v>0</v>
      </c>
      <c r="P5" s="2">
        <f>D5-O5</f>
        <v>25</v>
      </c>
      <c r="Q5" s="2"/>
      <c r="R5" s="2"/>
      <c r="S5" s="2"/>
      <c r="T5" s="2"/>
      <c r="U5" s="2"/>
      <c r="V5" s="2"/>
      <c r="W5" s="2"/>
      <c r="X5" s="2"/>
      <c r="Y5" s="2"/>
      <c r="Z5" s="5"/>
    </row>
    <row r="6" spans="1:26" x14ac:dyDescent="0.4">
      <c r="A6" s="1"/>
      <c r="B6" s="2"/>
      <c r="C6" s="2">
        <v>4</v>
      </c>
      <c r="D6" s="19">
        <v>24</v>
      </c>
      <c r="E6" s="2"/>
      <c r="F6" s="2"/>
      <c r="G6" s="2"/>
      <c r="H6" s="2"/>
      <c r="I6" s="2"/>
      <c r="J6" s="2"/>
      <c r="K6" s="2"/>
      <c r="L6" s="2"/>
      <c r="M6" s="2"/>
      <c r="N6" s="2"/>
      <c r="O6" s="2">
        <v>0</v>
      </c>
      <c r="P6" s="2">
        <f>D6-O6</f>
        <v>24</v>
      </c>
      <c r="Q6" s="2"/>
      <c r="R6" s="2"/>
      <c r="S6" s="2"/>
      <c r="T6" s="2"/>
      <c r="U6" s="2"/>
      <c r="V6" s="2"/>
      <c r="W6" s="2"/>
      <c r="X6" s="2"/>
      <c r="Y6" s="2"/>
      <c r="Z6" s="5"/>
    </row>
    <row r="7" spans="1:26" x14ac:dyDescent="0.4">
      <c r="A7" s="1"/>
      <c r="B7" s="2"/>
      <c r="C7" s="2">
        <v>5</v>
      </c>
      <c r="D7" s="19">
        <v>24</v>
      </c>
      <c r="E7" s="2"/>
      <c r="F7" s="2"/>
      <c r="G7" s="2"/>
      <c r="H7" s="2"/>
      <c r="I7" s="2"/>
      <c r="J7" s="2"/>
      <c r="K7" s="2"/>
      <c r="L7" s="2"/>
      <c r="M7" s="2"/>
      <c r="N7" s="2"/>
      <c r="O7" s="2">
        <v>0</v>
      </c>
      <c r="P7" s="2">
        <f>D7-O7</f>
        <v>24</v>
      </c>
      <c r="Q7" s="2"/>
      <c r="R7" s="2"/>
      <c r="S7" s="2"/>
      <c r="T7" s="2"/>
      <c r="U7" s="2"/>
      <c r="V7" s="2"/>
      <c r="W7" s="2"/>
      <c r="X7" s="2"/>
      <c r="Y7" s="2"/>
      <c r="Z7" s="5"/>
    </row>
    <row r="8" spans="1:26" x14ac:dyDescent="0.4">
      <c r="A8" s="1"/>
      <c r="B8" s="2"/>
      <c r="C8" s="2" t="s">
        <v>20</v>
      </c>
      <c r="D8" s="18">
        <f>SUM(D3:D7)</f>
        <v>120</v>
      </c>
      <c r="E8" s="4"/>
      <c r="F8" s="4"/>
      <c r="G8" s="4"/>
      <c r="H8" s="4"/>
      <c r="I8" s="4"/>
      <c r="J8" s="4"/>
      <c r="K8" s="4"/>
      <c r="L8" s="4"/>
      <c r="M8" s="4"/>
      <c r="N8" s="4"/>
      <c r="O8" s="4">
        <v>0</v>
      </c>
      <c r="P8" s="4">
        <f>SUM(P3:P7)</f>
        <v>120</v>
      </c>
      <c r="Q8" s="4"/>
      <c r="R8" s="4"/>
      <c r="S8" s="4"/>
      <c r="T8" s="4"/>
      <c r="U8" s="4"/>
      <c r="V8" s="4"/>
      <c r="W8" s="4"/>
      <c r="X8" s="4"/>
      <c r="Y8" s="2"/>
      <c r="Z8" s="5"/>
    </row>
    <row r="9" spans="1:26" x14ac:dyDescent="0.4">
      <c r="A9" s="1"/>
      <c r="B9" s="2"/>
      <c r="C9" s="3" t="s">
        <v>21</v>
      </c>
      <c r="D9" s="18"/>
      <c r="E9" s="2"/>
      <c r="F9" s="8"/>
      <c r="G9" s="2"/>
      <c r="H9" s="8"/>
      <c r="I9" s="2"/>
      <c r="J9" s="8"/>
      <c r="K9" s="2"/>
      <c r="L9" s="8"/>
      <c r="M9" s="2"/>
      <c r="N9" s="8"/>
      <c r="O9" s="2"/>
      <c r="P9" s="8">
        <f>P8/D8</f>
        <v>1</v>
      </c>
      <c r="Q9" s="2"/>
      <c r="R9" s="8"/>
      <c r="S9" s="2"/>
      <c r="T9" s="8"/>
      <c r="U9" s="2"/>
      <c r="V9" s="8"/>
      <c r="W9" s="2"/>
      <c r="X9" s="8"/>
      <c r="Y9" s="2"/>
      <c r="Z9" s="5"/>
    </row>
    <row r="10" spans="1:26" x14ac:dyDescent="0.4">
      <c r="A10" s="1"/>
      <c r="B10" s="2">
        <v>18</v>
      </c>
      <c r="C10" s="2">
        <v>1</v>
      </c>
      <c r="D10" s="18">
        <v>50</v>
      </c>
      <c r="E10" s="2">
        <v>4</v>
      </c>
      <c r="F10" s="2">
        <f>D10-E10</f>
        <v>46</v>
      </c>
      <c r="G10" s="2">
        <v>4</v>
      </c>
      <c r="H10" s="2">
        <f>D10-G10</f>
        <v>46</v>
      </c>
      <c r="I10" s="2">
        <v>4</v>
      </c>
      <c r="J10" s="2">
        <f>D10-I10</f>
        <v>46</v>
      </c>
      <c r="K10" s="2">
        <v>4</v>
      </c>
      <c r="L10" s="2">
        <f>D10-K10</f>
        <v>46</v>
      </c>
      <c r="M10" s="2">
        <v>4</v>
      </c>
      <c r="N10" s="2">
        <f>D10-M10</f>
        <v>46</v>
      </c>
      <c r="O10" s="2">
        <v>4</v>
      </c>
      <c r="P10" s="2">
        <f>D10-O10</f>
        <v>46</v>
      </c>
      <c r="Q10" s="2">
        <v>4</v>
      </c>
      <c r="R10" s="2">
        <f>D10-Q10</f>
        <v>46</v>
      </c>
      <c r="S10" s="2">
        <v>4</v>
      </c>
      <c r="T10" s="2">
        <f>D10-S10</f>
        <v>46</v>
      </c>
      <c r="U10" s="2">
        <v>4</v>
      </c>
      <c r="V10" s="2">
        <f>D10-U10</f>
        <v>46</v>
      </c>
      <c r="W10" s="2"/>
      <c r="X10" s="2"/>
      <c r="Y10" s="2">
        <v>9</v>
      </c>
      <c r="Z10" s="5"/>
    </row>
    <row r="11" spans="1:26" x14ac:dyDescent="0.4">
      <c r="A11" s="1"/>
      <c r="B11" s="2"/>
      <c r="C11" s="2">
        <v>2</v>
      </c>
      <c r="D11" s="18">
        <v>50</v>
      </c>
      <c r="E11" s="2">
        <v>4</v>
      </c>
      <c r="F11" s="2">
        <f>D11-E11</f>
        <v>46</v>
      </c>
      <c r="G11" s="2">
        <v>4</v>
      </c>
      <c r="H11" s="2">
        <f>D11-G11</f>
        <v>46</v>
      </c>
      <c r="I11" s="2">
        <v>4</v>
      </c>
      <c r="J11" s="2">
        <f>D11-I11</f>
        <v>46</v>
      </c>
      <c r="K11" s="2">
        <v>4</v>
      </c>
      <c r="L11" s="2">
        <f>D11-K11</f>
        <v>46</v>
      </c>
      <c r="M11" s="2">
        <v>4</v>
      </c>
      <c r="N11" s="2">
        <f>D11-M11</f>
        <v>46</v>
      </c>
      <c r="O11" s="2">
        <v>4</v>
      </c>
      <c r="P11" s="2">
        <f>D11-O11</f>
        <v>46</v>
      </c>
      <c r="Q11" s="2">
        <v>4</v>
      </c>
      <c r="R11" s="2">
        <f>D11-Q11</f>
        <v>46</v>
      </c>
      <c r="S11" s="2">
        <v>4</v>
      </c>
      <c r="T11" s="2">
        <f>D11-S11</f>
        <v>46</v>
      </c>
      <c r="U11" s="2">
        <v>4</v>
      </c>
      <c r="V11" s="2">
        <f>D11-U11</f>
        <v>46</v>
      </c>
      <c r="W11" s="2"/>
      <c r="X11" s="2"/>
      <c r="Y11" s="2"/>
      <c r="Z11" s="5"/>
    </row>
    <row r="12" spans="1:26" x14ac:dyDescent="0.4">
      <c r="A12" s="1"/>
      <c r="B12" s="2"/>
      <c r="C12" s="2">
        <v>3</v>
      </c>
      <c r="D12" s="18">
        <v>49</v>
      </c>
      <c r="E12" s="2">
        <v>4</v>
      </c>
      <c r="F12" s="2">
        <f>D12-E12</f>
        <v>45</v>
      </c>
      <c r="G12" s="2">
        <v>4</v>
      </c>
      <c r="H12" s="2">
        <f>D12-G12</f>
        <v>45</v>
      </c>
      <c r="I12" s="2">
        <v>4</v>
      </c>
      <c r="J12" s="2">
        <f>D12-I12</f>
        <v>45</v>
      </c>
      <c r="K12" s="2">
        <v>4</v>
      </c>
      <c r="L12" s="2">
        <f>D12-K12</f>
        <v>45</v>
      </c>
      <c r="M12" s="2">
        <v>4</v>
      </c>
      <c r="N12" s="2">
        <f>D12-M12</f>
        <v>45</v>
      </c>
      <c r="O12" s="2">
        <v>4</v>
      </c>
      <c r="P12" s="2">
        <f>D12-O12</f>
        <v>45</v>
      </c>
      <c r="Q12" s="2">
        <v>4</v>
      </c>
      <c r="R12" s="2">
        <f>D12-Q12</f>
        <v>45</v>
      </c>
      <c r="S12" s="2">
        <v>4</v>
      </c>
      <c r="T12" s="2">
        <f>D12-S12</f>
        <v>45</v>
      </c>
      <c r="U12" s="2">
        <v>4</v>
      </c>
      <c r="V12" s="2">
        <f>D12-U12</f>
        <v>45</v>
      </c>
      <c r="W12" s="2"/>
      <c r="X12" s="2"/>
      <c r="Y12" s="2"/>
      <c r="Z12" s="5"/>
    </row>
    <row r="13" spans="1:26" x14ac:dyDescent="0.4">
      <c r="A13" s="1"/>
      <c r="B13" s="2"/>
      <c r="C13" s="2">
        <v>4</v>
      </c>
      <c r="D13" s="18">
        <v>50</v>
      </c>
      <c r="E13" s="2">
        <v>4</v>
      </c>
      <c r="F13" s="2">
        <f>D13-E13</f>
        <v>46</v>
      </c>
      <c r="G13" s="2">
        <v>4</v>
      </c>
      <c r="H13" s="2">
        <f>D13-G13</f>
        <v>46</v>
      </c>
      <c r="I13" s="2">
        <v>4</v>
      </c>
      <c r="J13" s="2">
        <f>D13-I13</f>
        <v>46</v>
      </c>
      <c r="K13" s="2">
        <v>4</v>
      </c>
      <c r="L13" s="2">
        <f>D13-K13</f>
        <v>46</v>
      </c>
      <c r="M13" s="2">
        <v>4</v>
      </c>
      <c r="N13" s="2">
        <f>D13-M13</f>
        <v>46</v>
      </c>
      <c r="O13" s="2">
        <v>4</v>
      </c>
      <c r="P13" s="2">
        <f>D13-O13</f>
        <v>46</v>
      </c>
      <c r="Q13" s="2">
        <v>4</v>
      </c>
      <c r="R13" s="2">
        <f>D13-Q13</f>
        <v>46</v>
      </c>
      <c r="S13" s="2">
        <v>4</v>
      </c>
      <c r="T13" s="2">
        <f>D13-S13</f>
        <v>46</v>
      </c>
      <c r="U13" s="2">
        <v>4</v>
      </c>
      <c r="V13" s="2">
        <f>D13-U13</f>
        <v>46</v>
      </c>
      <c r="W13" s="2"/>
      <c r="X13" s="2"/>
      <c r="Y13" s="2"/>
      <c r="Z13" s="5"/>
    </row>
    <row r="14" spans="1:26" x14ac:dyDescent="0.4">
      <c r="A14" s="1"/>
      <c r="B14" s="2"/>
      <c r="C14" s="2">
        <v>5</v>
      </c>
      <c r="D14" s="18">
        <v>50</v>
      </c>
      <c r="E14" s="2">
        <v>4</v>
      </c>
      <c r="F14" s="2">
        <f>D14-E14</f>
        <v>46</v>
      </c>
      <c r="G14" s="2">
        <v>4</v>
      </c>
      <c r="H14" s="2">
        <f>D14-G14</f>
        <v>46</v>
      </c>
      <c r="I14" s="2">
        <v>4</v>
      </c>
      <c r="J14" s="2">
        <f>D14-I14</f>
        <v>46</v>
      </c>
      <c r="K14" s="2">
        <v>4</v>
      </c>
      <c r="L14" s="2">
        <f>D14-K14</f>
        <v>46</v>
      </c>
      <c r="M14" s="2">
        <v>4</v>
      </c>
      <c r="N14" s="2">
        <f>D14-M14</f>
        <v>46</v>
      </c>
      <c r="O14" s="2">
        <v>4</v>
      </c>
      <c r="P14" s="2">
        <f>D14-O14</f>
        <v>46</v>
      </c>
      <c r="Q14" s="2">
        <v>4</v>
      </c>
      <c r="R14" s="2">
        <f>D14-Q14</f>
        <v>46</v>
      </c>
      <c r="S14" s="2">
        <v>4</v>
      </c>
      <c r="T14" s="2">
        <f>D14-S14</f>
        <v>46</v>
      </c>
      <c r="U14" s="2">
        <v>4</v>
      </c>
      <c r="V14" s="2">
        <f>D14-U14</f>
        <v>46</v>
      </c>
      <c r="W14" s="2"/>
      <c r="X14" s="2"/>
      <c r="Y14" s="2"/>
      <c r="Z14" s="5"/>
    </row>
    <row r="15" spans="1:26" x14ac:dyDescent="0.4">
      <c r="A15" s="1"/>
      <c r="B15" s="2"/>
      <c r="C15" s="2" t="s">
        <v>20</v>
      </c>
      <c r="D15" s="18">
        <f t="shared" ref="D15:V15" si="0">SUM(D10:D14)</f>
        <v>249</v>
      </c>
      <c r="E15" s="4">
        <f t="shared" si="0"/>
        <v>20</v>
      </c>
      <c r="F15" s="4">
        <f t="shared" si="0"/>
        <v>229</v>
      </c>
      <c r="G15" s="4">
        <f t="shared" si="0"/>
        <v>20</v>
      </c>
      <c r="H15" s="4">
        <f t="shared" si="0"/>
        <v>229</v>
      </c>
      <c r="I15" s="4">
        <f t="shared" si="0"/>
        <v>20</v>
      </c>
      <c r="J15" s="4">
        <f t="shared" si="0"/>
        <v>229</v>
      </c>
      <c r="K15" s="4">
        <f t="shared" si="0"/>
        <v>20</v>
      </c>
      <c r="L15" s="4">
        <f t="shared" si="0"/>
        <v>229</v>
      </c>
      <c r="M15" s="4">
        <f t="shared" si="0"/>
        <v>20</v>
      </c>
      <c r="N15" s="4">
        <f t="shared" si="0"/>
        <v>229</v>
      </c>
      <c r="O15" s="4">
        <f t="shared" si="0"/>
        <v>20</v>
      </c>
      <c r="P15" s="4">
        <f t="shared" si="0"/>
        <v>229</v>
      </c>
      <c r="Q15" s="4">
        <f t="shared" si="0"/>
        <v>20</v>
      </c>
      <c r="R15" s="4">
        <f t="shared" si="0"/>
        <v>229</v>
      </c>
      <c r="S15" s="4">
        <f t="shared" si="0"/>
        <v>20</v>
      </c>
      <c r="T15" s="4">
        <f t="shared" si="0"/>
        <v>229</v>
      </c>
      <c r="U15" s="4">
        <f t="shared" si="0"/>
        <v>20</v>
      </c>
      <c r="V15" s="4">
        <f t="shared" si="0"/>
        <v>229</v>
      </c>
      <c r="W15" s="2"/>
      <c r="X15" s="2"/>
      <c r="Y15" s="2"/>
      <c r="Z15" s="5"/>
    </row>
    <row r="16" spans="1:26" x14ac:dyDescent="0.4">
      <c r="A16" s="1"/>
      <c r="B16" s="2"/>
      <c r="C16" s="3" t="s">
        <v>21</v>
      </c>
      <c r="D16" s="18"/>
      <c r="E16" s="2"/>
      <c r="F16" s="8">
        <f>F15/D15</f>
        <v>0.91967871485943775</v>
      </c>
      <c r="G16" s="2"/>
      <c r="H16" s="8">
        <f>H15/D15</f>
        <v>0.91967871485943775</v>
      </c>
      <c r="I16" s="2"/>
      <c r="J16" s="8">
        <f>J15/D15</f>
        <v>0.91967871485943775</v>
      </c>
      <c r="K16" s="2"/>
      <c r="L16" s="8">
        <f>L15/D15</f>
        <v>0.91967871485943775</v>
      </c>
      <c r="M16" s="2"/>
      <c r="N16" s="8">
        <f>N15/D15</f>
        <v>0.91967871485943775</v>
      </c>
      <c r="O16" s="2"/>
      <c r="P16" s="8">
        <f>P15/D15</f>
        <v>0.91967871485943775</v>
      </c>
      <c r="Q16" s="2"/>
      <c r="R16" s="8">
        <f>R15/D15</f>
        <v>0.91967871485943775</v>
      </c>
      <c r="S16" s="2"/>
      <c r="T16" s="8">
        <f>T15/D15</f>
        <v>0.91967871485943775</v>
      </c>
      <c r="U16" s="2"/>
      <c r="V16" s="8">
        <f>V15/D15</f>
        <v>0.91967871485943775</v>
      </c>
      <c r="W16" s="2"/>
      <c r="X16" s="2"/>
      <c r="Y16" s="2"/>
      <c r="Z16" s="5"/>
    </row>
    <row r="17" spans="1:26" x14ac:dyDescent="0.4">
      <c r="A17" s="1"/>
      <c r="B17" s="2">
        <v>21</v>
      </c>
      <c r="C17" s="2">
        <v>1</v>
      </c>
      <c r="D17" s="18">
        <v>57</v>
      </c>
      <c r="E17" s="2">
        <v>1</v>
      </c>
      <c r="F17" s="2">
        <f>D17-E17</f>
        <v>56</v>
      </c>
      <c r="G17" s="2"/>
      <c r="H17" s="2"/>
      <c r="I17" s="2">
        <v>1</v>
      </c>
      <c r="J17" s="2">
        <f>D17-I17</f>
        <v>56</v>
      </c>
      <c r="K17" s="2"/>
      <c r="L17" s="2"/>
      <c r="M17" s="2">
        <v>1</v>
      </c>
      <c r="N17" s="2">
        <f>D17-M17</f>
        <v>56</v>
      </c>
      <c r="O17" s="2">
        <v>1</v>
      </c>
      <c r="P17" s="2">
        <f>D17-O17</f>
        <v>56</v>
      </c>
      <c r="Q17" s="2"/>
      <c r="R17" s="2"/>
      <c r="S17" s="2">
        <v>1</v>
      </c>
      <c r="T17" s="2">
        <f>D17-S17</f>
        <v>56</v>
      </c>
      <c r="U17" s="2">
        <v>1</v>
      </c>
      <c r="V17" s="2">
        <f>D17-U17</f>
        <v>56</v>
      </c>
      <c r="W17" s="2">
        <v>1</v>
      </c>
      <c r="X17" s="2">
        <f>D17-W17</f>
        <v>56</v>
      </c>
      <c r="Y17" s="2">
        <v>7</v>
      </c>
      <c r="Z17" s="5"/>
    </row>
    <row r="18" spans="1:26" x14ac:dyDescent="0.4">
      <c r="A18" s="1"/>
      <c r="B18" s="2"/>
      <c r="C18" s="2">
        <v>2</v>
      </c>
      <c r="D18" s="18">
        <v>56</v>
      </c>
      <c r="E18" s="2">
        <v>2</v>
      </c>
      <c r="F18" s="2">
        <f>D18-E18</f>
        <v>54</v>
      </c>
      <c r="G18" s="2"/>
      <c r="H18" s="2"/>
      <c r="I18" s="2">
        <v>2</v>
      </c>
      <c r="J18" s="2">
        <f>D18-I18</f>
        <v>54</v>
      </c>
      <c r="K18" s="2"/>
      <c r="L18" s="2"/>
      <c r="M18" s="2">
        <v>2</v>
      </c>
      <c r="N18" s="2">
        <f>D18-M18</f>
        <v>54</v>
      </c>
      <c r="O18" s="2">
        <v>2</v>
      </c>
      <c r="P18" s="2">
        <f>D18-O18</f>
        <v>54</v>
      </c>
      <c r="Q18" s="2"/>
      <c r="R18" s="2"/>
      <c r="S18" s="2">
        <v>2</v>
      </c>
      <c r="T18" s="2">
        <f>D18-S18</f>
        <v>54</v>
      </c>
      <c r="U18" s="2">
        <v>2</v>
      </c>
      <c r="V18" s="2">
        <f>D18-U18</f>
        <v>54</v>
      </c>
      <c r="W18" s="2">
        <v>2</v>
      </c>
      <c r="X18" s="2">
        <f>D18-W18</f>
        <v>54</v>
      </c>
      <c r="Y18" s="2"/>
      <c r="Z18" s="5"/>
    </row>
    <row r="19" spans="1:26" x14ac:dyDescent="0.4">
      <c r="A19" s="1"/>
      <c r="B19" s="2"/>
      <c r="C19" s="2">
        <v>3</v>
      </c>
      <c r="D19" s="18">
        <v>58</v>
      </c>
      <c r="E19" s="7">
        <v>3</v>
      </c>
      <c r="F19" s="2">
        <f>D19-E19</f>
        <v>55</v>
      </c>
      <c r="G19" s="2"/>
      <c r="H19" s="2"/>
      <c r="I19" s="7">
        <v>3</v>
      </c>
      <c r="J19" s="2">
        <f>D19-I19</f>
        <v>55</v>
      </c>
      <c r="K19" s="7"/>
      <c r="L19" s="2"/>
      <c r="M19" s="7">
        <v>3</v>
      </c>
      <c r="N19" s="2">
        <f>D19-M19</f>
        <v>55</v>
      </c>
      <c r="O19" s="7">
        <v>3</v>
      </c>
      <c r="P19" s="2">
        <f>D19-O19</f>
        <v>55</v>
      </c>
      <c r="Q19" s="2"/>
      <c r="R19" s="2"/>
      <c r="S19" s="7">
        <v>3</v>
      </c>
      <c r="T19" s="2">
        <f>D19-S19</f>
        <v>55</v>
      </c>
      <c r="U19" s="7">
        <v>3</v>
      </c>
      <c r="V19" s="2">
        <f>D19-U19</f>
        <v>55</v>
      </c>
      <c r="W19" s="7">
        <v>3</v>
      </c>
      <c r="X19" s="2">
        <f>D19-W19</f>
        <v>55</v>
      </c>
      <c r="Y19" s="2"/>
      <c r="Z19" s="5"/>
    </row>
    <row r="20" spans="1:26" x14ac:dyDescent="0.4">
      <c r="A20" s="1"/>
      <c r="B20" s="2"/>
      <c r="C20" s="2">
        <v>4</v>
      </c>
      <c r="D20" s="18">
        <v>55</v>
      </c>
      <c r="E20" s="2">
        <v>2</v>
      </c>
      <c r="F20" s="2">
        <f>D20-E20</f>
        <v>53</v>
      </c>
      <c r="G20" s="2"/>
      <c r="H20" s="2"/>
      <c r="I20" s="2">
        <v>2</v>
      </c>
      <c r="J20" s="2">
        <f>D20-I20</f>
        <v>53</v>
      </c>
      <c r="K20" s="2"/>
      <c r="L20" s="2"/>
      <c r="M20" s="2">
        <v>2</v>
      </c>
      <c r="N20" s="2">
        <f>D20-M20</f>
        <v>53</v>
      </c>
      <c r="O20" s="2">
        <v>2</v>
      </c>
      <c r="P20" s="2">
        <f>D20-O20</f>
        <v>53</v>
      </c>
      <c r="Q20" s="2"/>
      <c r="R20" s="2"/>
      <c r="S20" s="2">
        <v>2</v>
      </c>
      <c r="T20" s="2">
        <f>D20-S20</f>
        <v>53</v>
      </c>
      <c r="U20" s="2">
        <v>2</v>
      </c>
      <c r="V20" s="2">
        <f>D20-U20</f>
        <v>53</v>
      </c>
      <c r="W20" s="2">
        <v>2</v>
      </c>
      <c r="X20" s="2">
        <f>D20-W20</f>
        <v>53</v>
      </c>
      <c r="Y20" s="2"/>
      <c r="Z20" s="5"/>
    </row>
    <row r="21" spans="1:26" x14ac:dyDescent="0.4">
      <c r="A21" s="1"/>
      <c r="B21" s="2"/>
      <c r="C21" s="2">
        <v>5</v>
      </c>
      <c r="D21" s="18">
        <v>57</v>
      </c>
      <c r="E21" s="7">
        <v>2</v>
      </c>
      <c r="F21" s="2">
        <f>D21-E21</f>
        <v>55</v>
      </c>
      <c r="G21" s="2"/>
      <c r="H21" s="2"/>
      <c r="I21" s="7">
        <v>2</v>
      </c>
      <c r="J21" s="2">
        <f>D21-I21</f>
        <v>55</v>
      </c>
      <c r="K21" s="7"/>
      <c r="L21" s="2"/>
      <c r="M21" s="7">
        <v>2</v>
      </c>
      <c r="N21" s="2">
        <f>D21-M21</f>
        <v>55</v>
      </c>
      <c r="O21" s="7">
        <v>2</v>
      </c>
      <c r="P21" s="2">
        <f>D21-O21</f>
        <v>55</v>
      </c>
      <c r="Q21" s="2"/>
      <c r="R21" s="2"/>
      <c r="S21" s="7">
        <v>2</v>
      </c>
      <c r="T21" s="2">
        <f>D21-S21</f>
        <v>55</v>
      </c>
      <c r="U21" s="7">
        <v>2</v>
      </c>
      <c r="V21" s="2">
        <f>D21-U21</f>
        <v>55</v>
      </c>
      <c r="W21" s="7">
        <v>2</v>
      </c>
      <c r="X21" s="2">
        <f>D21-W21</f>
        <v>55</v>
      </c>
      <c r="Y21" s="2"/>
      <c r="Z21" s="5"/>
    </row>
    <row r="22" spans="1:26" x14ac:dyDescent="0.4">
      <c r="A22" s="1"/>
      <c r="B22" s="2"/>
      <c r="C22" s="2" t="s">
        <v>20</v>
      </c>
      <c r="D22" s="18">
        <f>SUM(D17:D21)</f>
        <v>283</v>
      </c>
      <c r="E22" s="4">
        <f>SUM(E17:E21)</f>
        <v>10</v>
      </c>
      <c r="F22" s="4">
        <f>SUM(F17:F21)</f>
        <v>273</v>
      </c>
      <c r="G22" s="4"/>
      <c r="H22" s="4"/>
      <c r="I22" s="4">
        <f>SUM(I17:I21)</f>
        <v>10</v>
      </c>
      <c r="J22" s="4">
        <f>SUM(J17:J21)</f>
        <v>273</v>
      </c>
      <c r="K22" s="4"/>
      <c r="L22" s="4"/>
      <c r="M22" s="4">
        <f>SUM(M17:M21)</f>
        <v>10</v>
      </c>
      <c r="N22" s="4">
        <f>SUM(N17:N21)</f>
        <v>273</v>
      </c>
      <c r="O22" s="4">
        <f>SUM(O17:O21)</f>
        <v>10</v>
      </c>
      <c r="P22" s="4">
        <f>SUM(P17:P21)</f>
        <v>273</v>
      </c>
      <c r="Q22" s="4"/>
      <c r="R22" s="4"/>
      <c r="S22" s="4">
        <f t="shared" ref="S22:X22" si="1">SUM(S17:S21)</f>
        <v>10</v>
      </c>
      <c r="T22" s="4">
        <f t="shared" si="1"/>
        <v>273</v>
      </c>
      <c r="U22" s="4">
        <f t="shared" si="1"/>
        <v>10</v>
      </c>
      <c r="V22" s="4">
        <f t="shared" si="1"/>
        <v>273</v>
      </c>
      <c r="W22" s="4">
        <f t="shared" si="1"/>
        <v>10</v>
      </c>
      <c r="X22" s="4">
        <f t="shared" si="1"/>
        <v>273</v>
      </c>
      <c r="Y22" s="2"/>
      <c r="Z22" s="5"/>
    </row>
    <row r="23" spans="1:26" x14ac:dyDescent="0.4">
      <c r="A23" s="1"/>
      <c r="B23" s="2"/>
      <c r="C23" s="3" t="s">
        <v>21</v>
      </c>
      <c r="D23" s="18"/>
      <c r="E23" s="2"/>
      <c r="F23" s="8">
        <f>F22/D22</f>
        <v>0.96466431095406358</v>
      </c>
      <c r="G23" s="2"/>
      <c r="H23" s="8"/>
      <c r="I23" s="2"/>
      <c r="J23" s="8">
        <f>J22/D22</f>
        <v>0.96466431095406358</v>
      </c>
      <c r="K23" s="2"/>
      <c r="L23" s="8"/>
      <c r="M23" s="2"/>
      <c r="N23" s="8">
        <f>N22/D22</f>
        <v>0.96466431095406358</v>
      </c>
      <c r="O23" s="2"/>
      <c r="P23" s="8">
        <f>P22/D22</f>
        <v>0.96466431095406358</v>
      </c>
      <c r="Q23" s="2"/>
      <c r="R23" s="8"/>
      <c r="S23" s="2"/>
      <c r="T23" s="8">
        <f>T22/D22</f>
        <v>0.96466431095406358</v>
      </c>
      <c r="U23" s="2"/>
      <c r="V23" s="8">
        <f>V22/D22</f>
        <v>0.96466431095406358</v>
      </c>
      <c r="W23" s="2"/>
      <c r="X23" s="8">
        <f>X22/D22</f>
        <v>0.96466431095406358</v>
      </c>
      <c r="Y23" s="2"/>
      <c r="Z23" s="5"/>
    </row>
    <row r="24" spans="1:26" x14ac:dyDescent="0.4">
      <c r="A24" s="1" t="s">
        <v>22</v>
      </c>
      <c r="B24" s="2">
        <v>8</v>
      </c>
      <c r="C24" s="2">
        <v>1</v>
      </c>
      <c r="D24" s="18">
        <v>48</v>
      </c>
      <c r="E24" s="2"/>
      <c r="F24" s="2"/>
      <c r="G24" s="2">
        <v>2</v>
      </c>
      <c r="H24" s="2">
        <f>D24-G24</f>
        <v>46</v>
      </c>
      <c r="I24" s="2"/>
      <c r="J24" s="2"/>
      <c r="K24" s="2">
        <v>2</v>
      </c>
      <c r="L24" s="2">
        <f>D24-K24</f>
        <v>46</v>
      </c>
      <c r="M24" s="2"/>
      <c r="N24" s="2"/>
      <c r="O24" s="2"/>
      <c r="P24" s="2"/>
      <c r="Q24" s="2">
        <v>2</v>
      </c>
      <c r="R24" s="2">
        <f>D24-Q24</f>
        <v>46</v>
      </c>
      <c r="S24" s="2">
        <v>2</v>
      </c>
      <c r="T24" s="2">
        <f>D24-S24</f>
        <v>46</v>
      </c>
      <c r="U24" s="2">
        <v>2</v>
      </c>
      <c r="V24" s="2">
        <f>D24-U24</f>
        <v>46</v>
      </c>
      <c r="W24" s="2"/>
      <c r="X24" s="1"/>
      <c r="Y24" s="2">
        <v>5</v>
      </c>
      <c r="Z24" s="5"/>
    </row>
    <row r="25" spans="1:26" x14ac:dyDescent="0.4">
      <c r="A25" s="1"/>
      <c r="B25" s="2"/>
      <c r="C25" s="2">
        <v>2</v>
      </c>
      <c r="D25" s="18">
        <v>44</v>
      </c>
      <c r="E25" s="2"/>
      <c r="F25" s="2"/>
      <c r="G25" s="2">
        <v>2</v>
      </c>
      <c r="H25" s="2">
        <f>D25-G25</f>
        <v>42</v>
      </c>
      <c r="I25" s="2"/>
      <c r="J25" s="2"/>
      <c r="K25" s="2">
        <v>2</v>
      </c>
      <c r="L25" s="2">
        <f>D25-K25</f>
        <v>42</v>
      </c>
      <c r="M25" s="2"/>
      <c r="N25" s="2"/>
      <c r="O25" s="2"/>
      <c r="P25" s="2"/>
      <c r="Q25" s="2">
        <v>2</v>
      </c>
      <c r="R25" s="2">
        <f>D25-Q25</f>
        <v>42</v>
      </c>
      <c r="S25" s="2">
        <v>2</v>
      </c>
      <c r="T25" s="2">
        <f>D25-S25</f>
        <v>42</v>
      </c>
      <c r="U25" s="2">
        <v>2</v>
      </c>
      <c r="V25" s="2">
        <f>D25-U25</f>
        <v>42</v>
      </c>
      <c r="W25" s="2"/>
      <c r="X25" s="1"/>
      <c r="Y25" s="2"/>
      <c r="Z25" s="5"/>
    </row>
    <row r="26" spans="1:26" x14ac:dyDescent="0.4">
      <c r="A26" s="1"/>
      <c r="B26" s="2"/>
      <c r="C26" s="2">
        <v>3</v>
      </c>
      <c r="D26" s="18">
        <v>46</v>
      </c>
      <c r="E26" s="2"/>
      <c r="F26" s="2"/>
      <c r="G26" s="2">
        <v>2</v>
      </c>
      <c r="H26" s="2">
        <f>D26-G26</f>
        <v>44</v>
      </c>
      <c r="I26" s="2"/>
      <c r="J26" s="2"/>
      <c r="K26" s="2">
        <v>2</v>
      </c>
      <c r="L26" s="2">
        <f>D26-K26</f>
        <v>44</v>
      </c>
      <c r="M26" s="2"/>
      <c r="N26" s="2"/>
      <c r="O26" s="2"/>
      <c r="P26" s="2"/>
      <c r="Q26" s="2">
        <v>2</v>
      </c>
      <c r="R26" s="2">
        <f>D26-Q26</f>
        <v>44</v>
      </c>
      <c r="S26" s="2">
        <v>2</v>
      </c>
      <c r="T26" s="2">
        <f>D26-S26</f>
        <v>44</v>
      </c>
      <c r="U26" s="2">
        <v>2</v>
      </c>
      <c r="V26" s="2">
        <f>D26-U26</f>
        <v>44</v>
      </c>
      <c r="W26" s="2"/>
      <c r="X26" s="1"/>
      <c r="Y26" s="2"/>
      <c r="Z26" s="5"/>
    </row>
    <row r="27" spans="1:26" x14ac:dyDescent="0.4">
      <c r="A27" s="1"/>
      <c r="B27" s="2"/>
      <c r="C27" s="2">
        <v>4</v>
      </c>
      <c r="D27" s="1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1"/>
      <c r="Y27" s="2"/>
      <c r="Z27" s="5"/>
    </row>
    <row r="28" spans="1:26" x14ac:dyDescent="0.4">
      <c r="A28" s="1"/>
      <c r="B28" s="2"/>
      <c r="C28" s="2">
        <v>5</v>
      </c>
      <c r="D28" s="18">
        <v>44</v>
      </c>
      <c r="E28" s="2"/>
      <c r="F28" s="2"/>
      <c r="G28" s="2">
        <v>2</v>
      </c>
      <c r="H28" s="2">
        <f>D28-G28</f>
        <v>42</v>
      </c>
      <c r="I28" s="2"/>
      <c r="J28" s="2"/>
      <c r="K28" s="2">
        <v>2</v>
      </c>
      <c r="L28" s="2">
        <f>D28-K28</f>
        <v>42</v>
      </c>
      <c r="M28" s="2"/>
      <c r="N28" s="2"/>
      <c r="O28" s="2"/>
      <c r="P28" s="2"/>
      <c r="Q28" s="2">
        <v>2</v>
      </c>
      <c r="R28" s="2">
        <f>D28-Q28</f>
        <v>42</v>
      </c>
      <c r="S28" s="2">
        <v>2</v>
      </c>
      <c r="T28" s="2">
        <f>D28-S28</f>
        <v>42</v>
      </c>
      <c r="U28" s="2">
        <v>2</v>
      </c>
      <c r="V28" s="2">
        <f>D28-U28</f>
        <v>42</v>
      </c>
      <c r="W28" s="2"/>
      <c r="X28" s="1"/>
      <c r="Y28" s="2"/>
      <c r="Z28" s="5"/>
    </row>
    <row r="29" spans="1:26" x14ac:dyDescent="0.4">
      <c r="A29" s="1"/>
      <c r="B29" s="2"/>
      <c r="C29" s="2" t="s">
        <v>20</v>
      </c>
      <c r="D29" s="18">
        <f>SUM(D24:D28)</f>
        <v>182</v>
      </c>
      <c r="E29" s="4"/>
      <c r="F29" s="2"/>
      <c r="G29" s="4">
        <f>SUM(G24:G28)</f>
        <v>8</v>
      </c>
      <c r="H29" s="4">
        <f>SUM(H24:H28)</f>
        <v>174</v>
      </c>
      <c r="I29" s="4"/>
      <c r="J29" s="4"/>
      <c r="K29" s="4"/>
      <c r="L29" s="4">
        <f>SUM(L24:L28)</f>
        <v>174</v>
      </c>
      <c r="M29" s="4"/>
      <c r="N29" s="4"/>
      <c r="O29" s="4"/>
      <c r="P29" s="4"/>
      <c r="Q29" s="4">
        <f>SUM(Q24:Q28)</f>
        <v>8</v>
      </c>
      <c r="R29" s="2">
        <f>D29-Q29</f>
        <v>174</v>
      </c>
      <c r="S29" s="4"/>
      <c r="T29" s="4">
        <f>SUM(T24:T28)</f>
        <v>174</v>
      </c>
      <c r="U29" s="4"/>
      <c r="V29" s="4">
        <f>SUM(V24:V28)</f>
        <v>174</v>
      </c>
      <c r="W29" s="4"/>
      <c r="X29" s="4"/>
      <c r="Y29" s="2"/>
      <c r="Z29" s="5"/>
    </row>
    <row r="30" spans="1:26" x14ac:dyDescent="0.4">
      <c r="A30" s="1"/>
      <c r="B30" s="2"/>
      <c r="C30" s="3" t="s">
        <v>21</v>
      </c>
      <c r="D30" s="18"/>
      <c r="E30" s="2"/>
      <c r="F30" s="8"/>
      <c r="G30" s="2"/>
      <c r="H30" s="8">
        <f>H29/D29</f>
        <v>0.95604395604395609</v>
      </c>
      <c r="I30" s="2"/>
      <c r="J30" s="8"/>
      <c r="K30" s="2"/>
      <c r="L30" s="8">
        <f>L29/D29</f>
        <v>0.95604395604395609</v>
      </c>
      <c r="M30" s="2"/>
      <c r="N30" s="8"/>
      <c r="O30" s="2"/>
      <c r="P30" s="8"/>
      <c r="Q30" s="2"/>
      <c r="R30" s="8">
        <f>R29/D29</f>
        <v>0.95604395604395609</v>
      </c>
      <c r="S30" s="2"/>
      <c r="T30" s="8">
        <f>T29/D29</f>
        <v>0.95604395604395609</v>
      </c>
      <c r="U30" s="2"/>
      <c r="V30" s="8">
        <f>V29/D29</f>
        <v>0.95604395604395609</v>
      </c>
      <c r="W30" s="2"/>
      <c r="X30" s="8"/>
      <c r="Y30" s="2"/>
      <c r="Z30" s="5"/>
    </row>
    <row r="31" spans="1:26" x14ac:dyDescent="0.4">
      <c r="A31" s="1"/>
      <c r="B31" s="2">
        <v>16</v>
      </c>
      <c r="C31" s="2">
        <v>1</v>
      </c>
      <c r="D31" s="18">
        <v>23</v>
      </c>
      <c r="E31" s="2">
        <v>1</v>
      </c>
      <c r="F31" s="2">
        <f>D31-E31</f>
        <v>22</v>
      </c>
      <c r="G31" s="2">
        <v>1</v>
      </c>
      <c r="H31" s="2">
        <f>D31-G31</f>
        <v>22</v>
      </c>
      <c r="I31" s="2">
        <v>1</v>
      </c>
      <c r="J31" s="2">
        <f>D31-I31</f>
        <v>22</v>
      </c>
      <c r="K31" s="2">
        <v>1</v>
      </c>
      <c r="L31" s="2">
        <f>D31-K31</f>
        <v>22</v>
      </c>
      <c r="M31" s="2">
        <v>1</v>
      </c>
      <c r="N31" s="2">
        <f>D31-M31</f>
        <v>22</v>
      </c>
      <c r="O31" s="2">
        <v>1</v>
      </c>
      <c r="P31" s="2">
        <f>D31-O31</f>
        <v>22</v>
      </c>
      <c r="Q31" s="2">
        <v>1</v>
      </c>
      <c r="R31" s="2">
        <f>D31-Q31</f>
        <v>22</v>
      </c>
      <c r="S31" s="2">
        <v>1</v>
      </c>
      <c r="T31" s="2">
        <f>D31-S31</f>
        <v>22</v>
      </c>
      <c r="U31" s="2">
        <v>1</v>
      </c>
      <c r="V31" s="2">
        <f>D31-U31</f>
        <v>22</v>
      </c>
      <c r="W31" s="2">
        <v>1</v>
      </c>
      <c r="X31" s="2">
        <f>D31-W31</f>
        <v>22</v>
      </c>
      <c r="Y31" s="2">
        <v>10</v>
      </c>
      <c r="Z31" s="5"/>
    </row>
    <row r="32" spans="1:26" x14ac:dyDescent="0.4">
      <c r="A32" s="1"/>
      <c r="B32" s="2"/>
      <c r="C32" s="2">
        <v>2</v>
      </c>
      <c r="D32" s="18">
        <v>23</v>
      </c>
      <c r="E32" s="2">
        <v>1</v>
      </c>
      <c r="F32" s="2">
        <f>D32-E32</f>
        <v>22</v>
      </c>
      <c r="G32" s="2">
        <v>1</v>
      </c>
      <c r="H32" s="2">
        <f>D32-G32</f>
        <v>22</v>
      </c>
      <c r="I32" s="2">
        <v>1</v>
      </c>
      <c r="J32" s="2">
        <f>D32-I32</f>
        <v>22</v>
      </c>
      <c r="K32" s="2">
        <v>1</v>
      </c>
      <c r="L32" s="2">
        <f>D32-K32</f>
        <v>22</v>
      </c>
      <c r="M32" s="2">
        <v>1</v>
      </c>
      <c r="N32" s="2">
        <f>D32-M32</f>
        <v>22</v>
      </c>
      <c r="O32" s="2">
        <v>1</v>
      </c>
      <c r="P32" s="2">
        <f>D32-O32</f>
        <v>22</v>
      </c>
      <c r="Q32" s="2">
        <v>1</v>
      </c>
      <c r="R32" s="2">
        <f>D32-Q32</f>
        <v>22</v>
      </c>
      <c r="S32" s="2">
        <v>1</v>
      </c>
      <c r="T32" s="2">
        <f>D32-S32</f>
        <v>22</v>
      </c>
      <c r="U32" s="2">
        <v>1</v>
      </c>
      <c r="V32" s="2">
        <f>D32-U32</f>
        <v>22</v>
      </c>
      <c r="W32" s="2">
        <v>1</v>
      </c>
      <c r="X32" s="2">
        <f>D32-W32</f>
        <v>22</v>
      </c>
      <c r="Y32" s="2"/>
      <c r="Z32" s="5"/>
    </row>
    <row r="33" spans="1:26" x14ac:dyDescent="0.4">
      <c r="A33" s="1"/>
      <c r="B33" s="2"/>
      <c r="C33" s="2">
        <v>3</v>
      </c>
      <c r="D33" s="18">
        <v>23</v>
      </c>
      <c r="E33" s="2">
        <v>1</v>
      </c>
      <c r="F33" s="2">
        <f>D33-E33</f>
        <v>22</v>
      </c>
      <c r="G33" s="2">
        <v>1</v>
      </c>
      <c r="H33" s="2">
        <f>D33-G33</f>
        <v>22</v>
      </c>
      <c r="I33" s="2">
        <v>1</v>
      </c>
      <c r="J33" s="2">
        <f>D33-I33</f>
        <v>22</v>
      </c>
      <c r="K33" s="2">
        <v>1</v>
      </c>
      <c r="L33" s="2">
        <f>D33-K33</f>
        <v>22</v>
      </c>
      <c r="M33" s="2">
        <v>1</v>
      </c>
      <c r="N33" s="2">
        <f>D33-M33</f>
        <v>22</v>
      </c>
      <c r="O33" s="2">
        <v>1</v>
      </c>
      <c r="P33" s="2">
        <f>D33-O33</f>
        <v>22</v>
      </c>
      <c r="Q33" s="2">
        <v>1</v>
      </c>
      <c r="R33" s="2">
        <f>D33-Q33</f>
        <v>22</v>
      </c>
      <c r="S33" s="2">
        <v>1</v>
      </c>
      <c r="T33" s="2">
        <f>D33-S33</f>
        <v>22</v>
      </c>
      <c r="U33" s="2">
        <v>1</v>
      </c>
      <c r="V33" s="2">
        <f>D33-U33</f>
        <v>22</v>
      </c>
      <c r="W33" s="2">
        <v>1</v>
      </c>
      <c r="X33" s="2">
        <f>D33-W33</f>
        <v>22</v>
      </c>
      <c r="Y33" s="2"/>
      <c r="Z33" s="5"/>
    </row>
    <row r="34" spans="1:26" x14ac:dyDescent="0.4">
      <c r="A34" s="1"/>
      <c r="B34" s="2"/>
      <c r="C34" s="2">
        <v>4</v>
      </c>
      <c r="D34" s="18">
        <v>23</v>
      </c>
      <c r="E34" s="2">
        <v>1</v>
      </c>
      <c r="F34" s="2">
        <f>D34-E34</f>
        <v>22</v>
      </c>
      <c r="G34" s="2">
        <v>1</v>
      </c>
      <c r="H34" s="2">
        <f>D34-G34</f>
        <v>22</v>
      </c>
      <c r="I34" s="2">
        <v>1</v>
      </c>
      <c r="J34" s="2">
        <f>D34-I34</f>
        <v>22</v>
      </c>
      <c r="K34" s="2">
        <v>1</v>
      </c>
      <c r="L34" s="2">
        <f>D34-K34</f>
        <v>22</v>
      </c>
      <c r="M34" s="2">
        <v>1</v>
      </c>
      <c r="N34" s="2">
        <f>D34-M34</f>
        <v>22</v>
      </c>
      <c r="O34" s="2">
        <v>1</v>
      </c>
      <c r="P34" s="2">
        <f>D34-O34</f>
        <v>22</v>
      </c>
      <c r="Q34" s="2">
        <v>1</v>
      </c>
      <c r="R34" s="2">
        <f>D34-Q34</f>
        <v>22</v>
      </c>
      <c r="S34" s="2">
        <v>1</v>
      </c>
      <c r="T34" s="2">
        <f>D34-S34</f>
        <v>22</v>
      </c>
      <c r="U34" s="2">
        <v>1</v>
      </c>
      <c r="V34" s="2">
        <f>D34-U34</f>
        <v>22</v>
      </c>
      <c r="W34" s="2">
        <v>1</v>
      </c>
      <c r="X34" s="2">
        <f>D34-W34</f>
        <v>22</v>
      </c>
      <c r="Y34" s="2"/>
      <c r="Z34" s="5"/>
    </row>
    <row r="35" spans="1:26" x14ac:dyDescent="0.4">
      <c r="A35" s="1"/>
      <c r="B35" s="2"/>
      <c r="C35" s="2">
        <v>5</v>
      </c>
      <c r="D35" s="18">
        <v>23</v>
      </c>
      <c r="E35" s="2">
        <v>1</v>
      </c>
      <c r="F35" s="2">
        <f>D35-E35</f>
        <v>22</v>
      </c>
      <c r="G35" s="2">
        <v>1</v>
      </c>
      <c r="H35" s="2">
        <f>D35-G35</f>
        <v>22</v>
      </c>
      <c r="I35" s="2">
        <v>1</v>
      </c>
      <c r="J35" s="2">
        <f>D35-I35</f>
        <v>22</v>
      </c>
      <c r="K35" s="2">
        <v>1</v>
      </c>
      <c r="L35" s="2">
        <f>D35-K35</f>
        <v>22</v>
      </c>
      <c r="M35" s="2">
        <v>1</v>
      </c>
      <c r="N35" s="2">
        <f>D35-M35</f>
        <v>22</v>
      </c>
      <c r="O35" s="2">
        <v>1</v>
      </c>
      <c r="P35" s="2">
        <f>D35-O35</f>
        <v>22</v>
      </c>
      <c r="Q35" s="2">
        <v>1</v>
      </c>
      <c r="R35" s="2">
        <f>D35-Q35</f>
        <v>22</v>
      </c>
      <c r="S35" s="2">
        <v>1</v>
      </c>
      <c r="T35" s="2">
        <f>D35-S35</f>
        <v>22</v>
      </c>
      <c r="U35" s="2">
        <v>1</v>
      </c>
      <c r="V35" s="2">
        <f>D35-U35</f>
        <v>22</v>
      </c>
      <c r="W35" s="2">
        <v>1</v>
      </c>
      <c r="X35" s="2">
        <f>D35-W35</f>
        <v>22</v>
      </c>
      <c r="Y35" s="2"/>
      <c r="Z35" s="5"/>
    </row>
    <row r="36" spans="1:26" x14ac:dyDescent="0.4">
      <c r="A36" s="1"/>
      <c r="B36" s="2"/>
      <c r="C36" s="2" t="s">
        <v>20</v>
      </c>
      <c r="D36" s="18">
        <f t="shared" ref="D36:X36" si="2">SUM(D31:D35)</f>
        <v>115</v>
      </c>
      <c r="E36" s="4">
        <f t="shared" si="2"/>
        <v>5</v>
      </c>
      <c r="F36" s="4">
        <f t="shared" si="2"/>
        <v>110</v>
      </c>
      <c r="G36" s="4">
        <f t="shared" si="2"/>
        <v>5</v>
      </c>
      <c r="H36" s="4">
        <f t="shared" si="2"/>
        <v>110</v>
      </c>
      <c r="I36" s="4">
        <f t="shared" si="2"/>
        <v>5</v>
      </c>
      <c r="J36" s="4">
        <f t="shared" si="2"/>
        <v>110</v>
      </c>
      <c r="K36" s="4">
        <f t="shared" si="2"/>
        <v>5</v>
      </c>
      <c r="L36" s="4">
        <f t="shared" si="2"/>
        <v>110</v>
      </c>
      <c r="M36" s="4">
        <f t="shared" si="2"/>
        <v>5</v>
      </c>
      <c r="N36" s="4">
        <f t="shared" si="2"/>
        <v>110</v>
      </c>
      <c r="O36" s="4">
        <f t="shared" si="2"/>
        <v>5</v>
      </c>
      <c r="P36" s="4">
        <f t="shared" si="2"/>
        <v>110</v>
      </c>
      <c r="Q36" s="4">
        <f t="shared" si="2"/>
        <v>5</v>
      </c>
      <c r="R36" s="4">
        <f t="shared" si="2"/>
        <v>110</v>
      </c>
      <c r="S36" s="4">
        <f t="shared" si="2"/>
        <v>5</v>
      </c>
      <c r="T36" s="4">
        <f t="shared" si="2"/>
        <v>110</v>
      </c>
      <c r="U36" s="4">
        <f t="shared" si="2"/>
        <v>5</v>
      </c>
      <c r="V36" s="4">
        <f t="shared" si="2"/>
        <v>110</v>
      </c>
      <c r="W36" s="4">
        <f t="shared" si="2"/>
        <v>5</v>
      </c>
      <c r="X36" s="4">
        <f t="shared" si="2"/>
        <v>110</v>
      </c>
      <c r="Y36" s="2"/>
      <c r="Z36" s="5"/>
    </row>
    <row r="37" spans="1:26" x14ac:dyDescent="0.4">
      <c r="A37" s="1"/>
      <c r="B37" s="2"/>
      <c r="C37" s="3" t="s">
        <v>21</v>
      </c>
      <c r="D37" s="18"/>
      <c r="E37" s="2"/>
      <c r="F37" s="8">
        <f>F36/D36</f>
        <v>0.95652173913043481</v>
      </c>
      <c r="G37" s="2"/>
      <c r="H37" s="8">
        <f>H36/D36</f>
        <v>0.95652173913043481</v>
      </c>
      <c r="I37" s="2"/>
      <c r="J37" s="8">
        <f>J36/D36</f>
        <v>0.95652173913043481</v>
      </c>
      <c r="K37" s="2"/>
      <c r="L37" s="8">
        <f>L36/D36</f>
        <v>0.95652173913043481</v>
      </c>
      <c r="M37" s="2"/>
      <c r="N37" s="8">
        <f>N36/D36</f>
        <v>0.95652173913043481</v>
      </c>
      <c r="O37" s="2"/>
      <c r="P37" s="8">
        <f>P36/D36</f>
        <v>0.95652173913043481</v>
      </c>
      <c r="Q37" s="2"/>
      <c r="R37" s="8">
        <f>R36/D36</f>
        <v>0.95652173913043481</v>
      </c>
      <c r="S37" s="2"/>
      <c r="T37" s="8">
        <f>T36/D36</f>
        <v>0.95652173913043481</v>
      </c>
      <c r="U37" s="2"/>
      <c r="V37" s="8">
        <f>V36/D36</f>
        <v>0.95652173913043481</v>
      </c>
      <c r="W37" s="2"/>
      <c r="X37" s="8">
        <f>X36/D36</f>
        <v>0.95652173913043481</v>
      </c>
      <c r="Y37" s="2"/>
      <c r="Z37" s="5"/>
    </row>
    <row r="38" spans="1:26" x14ac:dyDescent="0.4">
      <c r="A38" s="1" t="s">
        <v>23</v>
      </c>
      <c r="B38" s="2">
        <v>5</v>
      </c>
      <c r="C38" s="2">
        <v>1</v>
      </c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6</v>
      </c>
      <c r="Z38" s="5"/>
    </row>
    <row r="39" spans="1:26" x14ac:dyDescent="0.4">
      <c r="A39" s="1"/>
      <c r="B39" s="2"/>
      <c r="C39" s="2">
        <v>2</v>
      </c>
      <c r="D39" s="19">
        <v>23</v>
      </c>
      <c r="E39" s="2"/>
      <c r="F39" s="2"/>
      <c r="G39" s="2"/>
      <c r="H39" s="2"/>
      <c r="I39" s="2">
        <v>1</v>
      </c>
      <c r="J39" s="2">
        <f>D39-I39</f>
        <v>22</v>
      </c>
      <c r="K39" s="2">
        <v>1</v>
      </c>
      <c r="L39" s="2">
        <f>D39-K39</f>
        <v>22</v>
      </c>
      <c r="M39" s="2">
        <v>1</v>
      </c>
      <c r="N39" s="2">
        <f>D39-M39</f>
        <v>22</v>
      </c>
      <c r="O39" s="2">
        <v>1</v>
      </c>
      <c r="P39" s="2">
        <f>D39-O39</f>
        <v>22</v>
      </c>
      <c r="Q39" s="2"/>
      <c r="R39" s="2"/>
      <c r="S39" s="2"/>
      <c r="T39" s="2"/>
      <c r="U39" s="2">
        <v>1</v>
      </c>
      <c r="V39" s="2">
        <f>D39-U39</f>
        <v>22</v>
      </c>
      <c r="W39" s="2">
        <v>1</v>
      </c>
      <c r="X39" s="2">
        <f>D39-W39</f>
        <v>22</v>
      </c>
      <c r="Y39" s="2"/>
      <c r="Z39" s="5"/>
    </row>
    <row r="40" spans="1:26" x14ac:dyDescent="0.4">
      <c r="A40" s="1"/>
      <c r="B40" s="2"/>
      <c r="C40" s="2">
        <v>3</v>
      </c>
      <c r="D40" s="19">
        <v>26</v>
      </c>
      <c r="E40" s="2"/>
      <c r="F40" s="2"/>
      <c r="G40" s="2"/>
      <c r="H40" s="2"/>
      <c r="I40" s="2">
        <v>9</v>
      </c>
      <c r="J40" s="2">
        <f>D40-I40</f>
        <v>17</v>
      </c>
      <c r="K40" s="2">
        <v>9</v>
      </c>
      <c r="L40" s="2">
        <f>D40-K40</f>
        <v>17</v>
      </c>
      <c r="M40" s="2">
        <v>10</v>
      </c>
      <c r="N40" s="2">
        <f>D40-M40</f>
        <v>16</v>
      </c>
      <c r="O40" s="2">
        <v>9</v>
      </c>
      <c r="P40" s="2">
        <f>D40-O40</f>
        <v>17</v>
      </c>
      <c r="Q40" s="2"/>
      <c r="R40" s="2"/>
      <c r="S40" s="2"/>
      <c r="T40" s="2"/>
      <c r="U40" s="2">
        <v>9</v>
      </c>
      <c r="V40" s="2">
        <f>D40-U40</f>
        <v>17</v>
      </c>
      <c r="W40" s="2">
        <v>9</v>
      </c>
      <c r="X40" s="2">
        <f>D40-W40</f>
        <v>17</v>
      </c>
      <c r="Y40" s="2"/>
      <c r="Z40" s="5"/>
    </row>
    <row r="41" spans="1:26" x14ac:dyDescent="0.4">
      <c r="A41" s="1"/>
      <c r="B41" s="2"/>
      <c r="C41" s="2">
        <v>4</v>
      </c>
      <c r="D41" s="19">
        <v>24</v>
      </c>
      <c r="E41" s="2"/>
      <c r="F41" s="2"/>
      <c r="G41" s="2"/>
      <c r="H41" s="2"/>
      <c r="I41" s="2">
        <v>3</v>
      </c>
      <c r="J41" s="2">
        <f>D41-I41</f>
        <v>21</v>
      </c>
      <c r="K41" s="2">
        <v>3</v>
      </c>
      <c r="L41" s="2">
        <f>D41-K41</f>
        <v>21</v>
      </c>
      <c r="M41" s="2">
        <v>3</v>
      </c>
      <c r="N41" s="2">
        <f>D41-M41</f>
        <v>21</v>
      </c>
      <c r="O41" s="2">
        <v>3</v>
      </c>
      <c r="P41" s="2">
        <f>D41-O41</f>
        <v>21</v>
      </c>
      <c r="Q41" s="2"/>
      <c r="R41" s="2"/>
      <c r="S41" s="2"/>
      <c r="T41" s="2"/>
      <c r="U41" s="2">
        <v>3</v>
      </c>
      <c r="V41" s="2">
        <f>D41-U41</f>
        <v>21</v>
      </c>
      <c r="W41" s="2">
        <v>3</v>
      </c>
      <c r="X41" s="2">
        <f>D41-W41</f>
        <v>21</v>
      </c>
      <c r="Y41" s="2"/>
      <c r="Z41" s="5"/>
    </row>
    <row r="42" spans="1:26" x14ac:dyDescent="0.4">
      <c r="A42" s="1"/>
      <c r="B42" s="2"/>
      <c r="C42" s="2">
        <v>5</v>
      </c>
      <c r="D42" s="19">
        <v>21</v>
      </c>
      <c r="E42" s="2"/>
      <c r="F42" s="2"/>
      <c r="G42" s="2"/>
      <c r="H42" s="2"/>
      <c r="I42" s="2">
        <v>5</v>
      </c>
      <c r="J42" s="2">
        <f>D42-I42</f>
        <v>16</v>
      </c>
      <c r="K42" s="2">
        <v>5</v>
      </c>
      <c r="L42" s="2">
        <f>D42-K42</f>
        <v>16</v>
      </c>
      <c r="M42" s="2">
        <v>6</v>
      </c>
      <c r="N42" s="2">
        <f>D42-M42</f>
        <v>15</v>
      </c>
      <c r="O42" s="2">
        <v>5</v>
      </c>
      <c r="P42" s="2">
        <f>D42-O42</f>
        <v>16</v>
      </c>
      <c r="Q42" s="2"/>
      <c r="R42" s="2"/>
      <c r="S42" s="2"/>
      <c r="T42" s="2"/>
      <c r="U42" s="2">
        <v>5</v>
      </c>
      <c r="V42" s="2">
        <f>D42-U42</f>
        <v>16</v>
      </c>
      <c r="W42" s="2">
        <v>5</v>
      </c>
      <c r="X42" s="2">
        <f>D42-W42</f>
        <v>16</v>
      </c>
      <c r="Y42" s="2"/>
      <c r="Z42" s="5"/>
    </row>
    <row r="43" spans="1:26" x14ac:dyDescent="0.4">
      <c r="A43" s="1"/>
      <c r="B43" s="2"/>
      <c r="C43" s="2" t="s">
        <v>20</v>
      </c>
      <c r="D43" s="18">
        <f>SUM(D38:D42)</f>
        <v>94</v>
      </c>
      <c r="E43" s="4"/>
      <c r="F43" s="4"/>
      <c r="G43" s="4"/>
      <c r="H43" s="4"/>
      <c r="I43" s="4">
        <f t="shared" ref="I43:P43" si="3">SUM(I38:I42)</f>
        <v>18</v>
      </c>
      <c r="J43" s="4">
        <f t="shared" si="3"/>
        <v>76</v>
      </c>
      <c r="K43" s="4">
        <f t="shared" si="3"/>
        <v>18</v>
      </c>
      <c r="L43" s="4">
        <f t="shared" si="3"/>
        <v>76</v>
      </c>
      <c r="M43" s="4">
        <f t="shared" si="3"/>
        <v>20</v>
      </c>
      <c r="N43" s="4">
        <f t="shared" si="3"/>
        <v>74</v>
      </c>
      <c r="O43" s="4">
        <f t="shared" si="3"/>
        <v>18</v>
      </c>
      <c r="P43" s="4">
        <f t="shared" si="3"/>
        <v>76</v>
      </c>
      <c r="Q43" s="4"/>
      <c r="R43" s="4"/>
      <c r="S43" s="4"/>
      <c r="T43" s="4"/>
      <c r="U43" s="4">
        <f>SUM(U38:U42)</f>
        <v>18</v>
      </c>
      <c r="V43" s="4">
        <f>SUM(V38:V42)</f>
        <v>76</v>
      </c>
      <c r="W43" s="4">
        <f>SUM(W38:W42)</f>
        <v>18</v>
      </c>
      <c r="X43" s="4">
        <f>SUM(X38:X42)</f>
        <v>76</v>
      </c>
      <c r="Y43" s="2"/>
      <c r="Z43" s="5"/>
    </row>
    <row r="44" spans="1:26" x14ac:dyDescent="0.4">
      <c r="A44" s="1"/>
      <c r="B44" s="2"/>
      <c r="C44" s="3" t="s">
        <v>21</v>
      </c>
      <c r="D44" s="18"/>
      <c r="E44" s="2"/>
      <c r="F44" s="8"/>
      <c r="G44" s="2"/>
      <c r="H44" s="8"/>
      <c r="I44" s="2"/>
      <c r="J44" s="8">
        <f>J43/D43</f>
        <v>0.80851063829787229</v>
      </c>
      <c r="K44" s="2"/>
      <c r="L44" s="8">
        <f>L43/D43</f>
        <v>0.80851063829787229</v>
      </c>
      <c r="M44" s="2"/>
      <c r="N44" s="8">
        <f>N43/D43</f>
        <v>0.78723404255319152</v>
      </c>
      <c r="O44" s="2"/>
      <c r="P44" s="8">
        <f>P43/D43</f>
        <v>0.80851063829787229</v>
      </c>
      <c r="Q44" s="2"/>
      <c r="R44" s="8"/>
      <c r="S44" s="2"/>
      <c r="T44" s="8"/>
      <c r="U44" s="2"/>
      <c r="V44" s="8">
        <f>V43/D43</f>
        <v>0.80851063829787229</v>
      </c>
      <c r="W44" s="2"/>
      <c r="X44" s="8">
        <f>X43/D43</f>
        <v>0.80851063829787229</v>
      </c>
      <c r="Y44" s="2"/>
      <c r="Z44" s="5"/>
    </row>
    <row r="45" spans="1:26" x14ac:dyDescent="0.4">
      <c r="A45" s="1" t="s">
        <v>24</v>
      </c>
      <c r="B45" s="2">
        <v>5</v>
      </c>
      <c r="C45" s="2">
        <v>1</v>
      </c>
      <c r="D45" s="19">
        <v>33</v>
      </c>
      <c r="E45" s="2">
        <v>1</v>
      </c>
      <c r="F45" s="2">
        <f>D45-E45</f>
        <v>32</v>
      </c>
      <c r="G45" s="2"/>
      <c r="H45" s="2"/>
      <c r="I45" s="2"/>
      <c r="J45" s="2"/>
      <c r="K45" s="2"/>
      <c r="L45" s="2"/>
      <c r="M45" s="2">
        <v>1</v>
      </c>
      <c r="N45" s="2">
        <f>D45-M45</f>
        <v>32</v>
      </c>
      <c r="O45" s="2">
        <v>1</v>
      </c>
      <c r="P45" s="2">
        <f>D45-O45</f>
        <v>32</v>
      </c>
      <c r="Q45" s="2">
        <v>1</v>
      </c>
      <c r="R45" s="2">
        <f>D45-Q45</f>
        <v>32</v>
      </c>
      <c r="S45" s="2"/>
      <c r="T45" s="2"/>
      <c r="U45" s="2">
        <v>1</v>
      </c>
      <c r="V45" s="2">
        <f>D45-U45</f>
        <v>32</v>
      </c>
      <c r="W45" s="2"/>
      <c r="X45" s="1"/>
      <c r="Y45" s="2">
        <v>5</v>
      </c>
      <c r="Z45" s="5"/>
    </row>
    <row r="46" spans="1:26" x14ac:dyDescent="0.4">
      <c r="A46" s="1"/>
      <c r="B46" s="2"/>
      <c r="C46" s="2">
        <v>2</v>
      </c>
      <c r="D46" s="19">
        <v>32</v>
      </c>
      <c r="E46" s="2">
        <v>1</v>
      </c>
      <c r="F46" s="2">
        <f>D46-E46</f>
        <v>31</v>
      </c>
      <c r="G46" s="2"/>
      <c r="H46" s="2"/>
      <c r="I46" s="2"/>
      <c r="J46" s="2"/>
      <c r="K46" s="2"/>
      <c r="L46" s="2"/>
      <c r="M46" s="2">
        <v>1</v>
      </c>
      <c r="N46" s="2">
        <f>D46-M46</f>
        <v>31</v>
      </c>
      <c r="O46" s="2">
        <v>1</v>
      </c>
      <c r="P46" s="2">
        <f>D46-O46</f>
        <v>31</v>
      </c>
      <c r="Q46" s="2">
        <v>1</v>
      </c>
      <c r="R46" s="2">
        <f>D46-Q46</f>
        <v>31</v>
      </c>
      <c r="S46" s="2"/>
      <c r="T46" s="2"/>
      <c r="U46" s="2">
        <v>1</v>
      </c>
      <c r="V46" s="2">
        <f>D46-U46</f>
        <v>31</v>
      </c>
      <c r="W46" s="2"/>
      <c r="X46" s="2"/>
      <c r="Y46" s="2"/>
      <c r="Z46" s="5"/>
    </row>
    <row r="47" spans="1:26" x14ac:dyDescent="0.4">
      <c r="A47" s="1"/>
      <c r="B47" s="2"/>
      <c r="C47" s="2">
        <v>3</v>
      </c>
      <c r="D47" s="19">
        <v>33</v>
      </c>
      <c r="E47" s="2">
        <v>1</v>
      </c>
      <c r="F47" s="2">
        <f>D47-E47</f>
        <v>32</v>
      </c>
      <c r="G47" s="2"/>
      <c r="H47" s="2"/>
      <c r="I47" s="2"/>
      <c r="J47" s="2"/>
      <c r="K47" s="2"/>
      <c r="L47" s="2"/>
      <c r="M47" s="2">
        <v>1</v>
      </c>
      <c r="N47" s="2">
        <f>D47-M47</f>
        <v>32</v>
      </c>
      <c r="O47" s="2">
        <v>1</v>
      </c>
      <c r="P47" s="2">
        <f>D47-O47</f>
        <v>32</v>
      </c>
      <c r="Q47" s="2">
        <v>1</v>
      </c>
      <c r="R47" s="2">
        <f>D47-Q47</f>
        <v>32</v>
      </c>
      <c r="S47" s="2"/>
      <c r="T47" s="2"/>
      <c r="U47" s="2">
        <v>1</v>
      </c>
      <c r="V47" s="2">
        <f>D47-U47</f>
        <v>32</v>
      </c>
      <c r="W47" s="2"/>
      <c r="X47" s="2"/>
      <c r="Y47" s="2"/>
      <c r="Z47" s="5"/>
    </row>
    <row r="48" spans="1:26" x14ac:dyDescent="0.4">
      <c r="A48" s="1"/>
      <c r="B48" s="2"/>
      <c r="C48" s="2">
        <v>4</v>
      </c>
      <c r="D48" s="19">
        <v>31</v>
      </c>
      <c r="E48" s="2">
        <v>1</v>
      </c>
      <c r="F48" s="2">
        <f>D48-E48</f>
        <v>30</v>
      </c>
      <c r="G48" s="2"/>
      <c r="H48" s="2"/>
      <c r="I48" s="2"/>
      <c r="J48" s="2"/>
      <c r="K48" s="2"/>
      <c r="L48" s="2"/>
      <c r="M48" s="2">
        <v>1</v>
      </c>
      <c r="N48" s="2">
        <f>D48-M48</f>
        <v>30</v>
      </c>
      <c r="O48" s="2">
        <v>1</v>
      </c>
      <c r="P48" s="2">
        <f>D48-O48</f>
        <v>30</v>
      </c>
      <c r="Q48" s="2">
        <v>1</v>
      </c>
      <c r="R48" s="2">
        <f>D48-Q48</f>
        <v>30</v>
      </c>
      <c r="S48" s="2"/>
      <c r="T48" s="2"/>
      <c r="U48" s="2">
        <v>1</v>
      </c>
      <c r="V48" s="2">
        <f>D48-U48</f>
        <v>30</v>
      </c>
      <c r="W48" s="2"/>
      <c r="X48" s="2"/>
      <c r="Y48" s="2"/>
      <c r="Z48" s="5"/>
    </row>
    <row r="49" spans="1:26" x14ac:dyDescent="0.4">
      <c r="A49" s="1"/>
      <c r="B49" s="2"/>
      <c r="C49" s="2">
        <v>5</v>
      </c>
      <c r="D49" s="19">
        <v>33</v>
      </c>
      <c r="E49" s="2">
        <v>1</v>
      </c>
      <c r="F49" s="2">
        <f>D49-E49</f>
        <v>32</v>
      </c>
      <c r="G49" s="2"/>
      <c r="H49" s="2"/>
      <c r="I49" s="2"/>
      <c r="J49" s="2"/>
      <c r="K49" s="2"/>
      <c r="L49" s="2"/>
      <c r="M49" s="2">
        <v>1</v>
      </c>
      <c r="N49" s="2">
        <f>D49-M49</f>
        <v>32</v>
      </c>
      <c r="O49" s="2">
        <v>1</v>
      </c>
      <c r="P49" s="2">
        <f>D49-O49</f>
        <v>32</v>
      </c>
      <c r="Q49" s="2">
        <v>1</v>
      </c>
      <c r="R49" s="2">
        <f>D49-Q49</f>
        <v>32</v>
      </c>
      <c r="S49" s="2"/>
      <c r="T49" s="2"/>
      <c r="U49" s="2">
        <v>1</v>
      </c>
      <c r="V49" s="2">
        <f>D49-U49</f>
        <v>32</v>
      </c>
      <c r="W49" s="2"/>
      <c r="X49" s="2"/>
      <c r="Y49" s="2"/>
      <c r="Z49" s="5"/>
    </row>
    <row r="50" spans="1:26" x14ac:dyDescent="0.4">
      <c r="A50" s="1"/>
      <c r="B50" s="2"/>
      <c r="C50" s="2" t="s">
        <v>20</v>
      </c>
      <c r="D50" s="18">
        <f>SUM(D45:D49)</f>
        <v>162</v>
      </c>
      <c r="E50" s="4">
        <f>SUM(E45:E49)</f>
        <v>5</v>
      </c>
      <c r="F50" s="4">
        <f>SUM(F45:F49)</f>
        <v>157</v>
      </c>
      <c r="G50" s="4"/>
      <c r="H50" s="4"/>
      <c r="I50" s="4"/>
      <c r="J50" s="4"/>
      <c r="K50" s="4"/>
      <c r="L50" s="4"/>
      <c r="M50" s="4">
        <f>SUM(M45:M49)</f>
        <v>5</v>
      </c>
      <c r="N50" s="4">
        <f>SUM(N45:N49)</f>
        <v>157</v>
      </c>
      <c r="O50" s="4">
        <f>SUM(O45:O49)</f>
        <v>5</v>
      </c>
      <c r="P50" s="4">
        <f>SUM(P45:P49)</f>
        <v>157</v>
      </c>
      <c r="Q50" s="4"/>
      <c r="R50" s="4">
        <f>SUM(R45:R49)</f>
        <v>157</v>
      </c>
      <c r="S50" s="4"/>
      <c r="T50" s="4"/>
      <c r="U50" s="4">
        <f>SUM(U45:U49)</f>
        <v>5</v>
      </c>
      <c r="V50" s="4">
        <f>SUM(V45:V49)</f>
        <v>157</v>
      </c>
      <c r="W50" s="4"/>
      <c r="X50" s="4"/>
      <c r="Y50" s="2"/>
      <c r="Z50" s="5"/>
    </row>
    <row r="51" spans="1:26" x14ac:dyDescent="0.4">
      <c r="A51" s="1"/>
      <c r="B51" s="2"/>
      <c r="C51" s="3" t="s">
        <v>21</v>
      </c>
      <c r="D51" s="19"/>
      <c r="E51" s="2"/>
      <c r="F51" s="8">
        <f>F50/D50</f>
        <v>0.96913580246913578</v>
      </c>
      <c r="G51" s="2"/>
      <c r="H51" s="8"/>
      <c r="I51" s="2"/>
      <c r="J51" s="8"/>
      <c r="K51" s="2"/>
      <c r="L51" s="8"/>
      <c r="M51" s="2"/>
      <c r="N51" s="8">
        <f>N50/D50</f>
        <v>0.96913580246913578</v>
      </c>
      <c r="O51" s="2"/>
      <c r="P51" s="8">
        <f>P50/D50</f>
        <v>0.96913580246913578</v>
      </c>
      <c r="Q51" s="2"/>
      <c r="R51" s="8">
        <f>R50/D50</f>
        <v>0.96913580246913578</v>
      </c>
      <c r="S51" s="2"/>
      <c r="T51" s="8"/>
      <c r="U51" s="2"/>
      <c r="V51" s="8">
        <f>V50/D50</f>
        <v>0.96913580246913578</v>
      </c>
      <c r="W51" s="2"/>
      <c r="X51" s="8"/>
      <c r="Y51" s="2"/>
      <c r="Z51" s="5"/>
    </row>
    <row r="52" spans="1:26" x14ac:dyDescent="0.4">
      <c r="A52" s="1"/>
      <c r="B52" s="2">
        <v>10</v>
      </c>
      <c r="C52" s="2">
        <v>1</v>
      </c>
      <c r="D52" s="19">
        <v>60</v>
      </c>
      <c r="E52" s="2">
        <v>2</v>
      </c>
      <c r="F52" s="2">
        <f>D52-E52</f>
        <v>58</v>
      </c>
      <c r="G52" s="2">
        <v>1</v>
      </c>
      <c r="H52" s="2">
        <f>D52-G52</f>
        <v>59</v>
      </c>
      <c r="I52" s="2">
        <v>1</v>
      </c>
      <c r="J52" s="2">
        <f>D52-I52</f>
        <v>59</v>
      </c>
      <c r="K52" s="2">
        <v>2</v>
      </c>
      <c r="L52" s="2">
        <f>D52-K52</f>
        <v>58</v>
      </c>
      <c r="M52" s="2">
        <v>1</v>
      </c>
      <c r="N52" s="2">
        <f>D52-M52</f>
        <v>59</v>
      </c>
      <c r="O52" s="2">
        <v>1</v>
      </c>
      <c r="P52" s="2">
        <f>D52-O52</f>
        <v>59</v>
      </c>
      <c r="Q52" s="2">
        <v>1</v>
      </c>
      <c r="R52" s="2">
        <f>D52-Q52</f>
        <v>59</v>
      </c>
      <c r="S52" s="2">
        <v>1</v>
      </c>
      <c r="T52" s="2">
        <f>D52-S52</f>
        <v>59</v>
      </c>
      <c r="U52" s="2">
        <v>1</v>
      </c>
      <c r="V52" s="2">
        <f>D52-U52</f>
        <v>59</v>
      </c>
      <c r="W52" s="2">
        <v>13</v>
      </c>
      <c r="X52" s="2">
        <f>D52-W52</f>
        <v>47</v>
      </c>
      <c r="Y52" s="2">
        <v>10</v>
      </c>
      <c r="Z52" s="5"/>
    </row>
    <row r="53" spans="1:26" x14ac:dyDescent="0.4">
      <c r="A53" s="1"/>
      <c r="B53" s="2"/>
      <c r="C53" s="2">
        <v>2</v>
      </c>
      <c r="D53" s="19">
        <v>66</v>
      </c>
      <c r="E53" s="2">
        <v>1</v>
      </c>
      <c r="F53" s="2">
        <f>D53-E53</f>
        <v>65</v>
      </c>
      <c r="G53" s="2">
        <v>0</v>
      </c>
      <c r="H53" s="2">
        <f>D53-G53</f>
        <v>66</v>
      </c>
      <c r="I53" s="2">
        <v>0</v>
      </c>
      <c r="J53" s="2">
        <f>D53-I53</f>
        <v>66</v>
      </c>
      <c r="K53" s="2">
        <v>1</v>
      </c>
      <c r="L53" s="2">
        <f>D53-K53</f>
        <v>65</v>
      </c>
      <c r="M53" s="2">
        <v>0</v>
      </c>
      <c r="N53" s="2">
        <f>D53-M53</f>
        <v>66</v>
      </c>
      <c r="O53" s="2">
        <v>0</v>
      </c>
      <c r="P53" s="2">
        <f>D53-O53</f>
        <v>66</v>
      </c>
      <c r="Q53" s="2">
        <v>0</v>
      </c>
      <c r="R53" s="2">
        <f>D53-Q53</f>
        <v>66</v>
      </c>
      <c r="S53" s="2">
        <v>0</v>
      </c>
      <c r="T53" s="2">
        <f>D53-S53</f>
        <v>66</v>
      </c>
      <c r="U53" s="2">
        <v>0</v>
      </c>
      <c r="V53" s="2">
        <f>D53-U53</f>
        <v>66</v>
      </c>
      <c r="W53" s="2">
        <v>12</v>
      </c>
      <c r="X53" s="2">
        <f>D53-W53</f>
        <v>54</v>
      </c>
      <c r="Y53" s="2"/>
      <c r="Z53" s="5"/>
    </row>
    <row r="54" spans="1:26" x14ac:dyDescent="0.4">
      <c r="A54" s="1"/>
      <c r="B54" s="2"/>
      <c r="C54" s="2">
        <v>3</v>
      </c>
      <c r="D54" s="19">
        <v>67</v>
      </c>
      <c r="E54" s="2">
        <v>1</v>
      </c>
      <c r="F54" s="2">
        <f>D54-E54</f>
        <v>66</v>
      </c>
      <c r="G54" s="2">
        <v>1</v>
      </c>
      <c r="H54" s="2">
        <f>D54-G54</f>
        <v>66</v>
      </c>
      <c r="I54" s="2">
        <v>1</v>
      </c>
      <c r="J54" s="2">
        <f>D54-I54</f>
        <v>66</v>
      </c>
      <c r="K54" s="2">
        <v>2</v>
      </c>
      <c r="L54" s="2">
        <f>D54-K54</f>
        <v>65</v>
      </c>
      <c r="M54" s="2">
        <v>1</v>
      </c>
      <c r="N54" s="2">
        <f>D54-M54</f>
        <v>66</v>
      </c>
      <c r="O54" s="2">
        <v>1</v>
      </c>
      <c r="P54" s="2">
        <f>D54-O54</f>
        <v>66</v>
      </c>
      <c r="Q54" s="2">
        <v>1</v>
      </c>
      <c r="R54" s="2">
        <f>D54-Q54</f>
        <v>66</v>
      </c>
      <c r="S54" s="2">
        <v>1</v>
      </c>
      <c r="T54" s="2">
        <f>D54-S54</f>
        <v>66</v>
      </c>
      <c r="U54" s="2">
        <v>1</v>
      </c>
      <c r="V54" s="2">
        <f>D54-U54</f>
        <v>66</v>
      </c>
      <c r="W54" s="2">
        <v>12</v>
      </c>
      <c r="X54" s="2">
        <f>D54-W54</f>
        <v>55</v>
      </c>
      <c r="Y54" s="2"/>
      <c r="Z54" s="5"/>
    </row>
    <row r="55" spans="1:26" x14ac:dyDescent="0.4">
      <c r="A55" s="1"/>
      <c r="B55" s="2"/>
      <c r="C55" s="2">
        <v>4</v>
      </c>
      <c r="D55" s="19">
        <v>66</v>
      </c>
      <c r="E55" s="2">
        <v>1</v>
      </c>
      <c r="F55" s="2">
        <f>D55-E55</f>
        <v>65</v>
      </c>
      <c r="G55" s="2">
        <v>0</v>
      </c>
      <c r="H55" s="2">
        <f>D55-G55</f>
        <v>66</v>
      </c>
      <c r="I55" s="2">
        <v>0</v>
      </c>
      <c r="J55" s="2">
        <f>D55-I55</f>
        <v>66</v>
      </c>
      <c r="K55" s="2">
        <v>1</v>
      </c>
      <c r="L55" s="2">
        <f>D55-K55</f>
        <v>65</v>
      </c>
      <c r="M55" s="2">
        <v>0</v>
      </c>
      <c r="N55" s="2">
        <f>D55-M55</f>
        <v>66</v>
      </c>
      <c r="O55" s="2">
        <v>0</v>
      </c>
      <c r="P55" s="2">
        <f>D55-O55</f>
        <v>66</v>
      </c>
      <c r="Q55" s="2">
        <v>0</v>
      </c>
      <c r="R55" s="2">
        <f>D55-Q55</f>
        <v>66</v>
      </c>
      <c r="S55" s="2">
        <v>0</v>
      </c>
      <c r="T55" s="2">
        <f>D55-S55</f>
        <v>66</v>
      </c>
      <c r="U55" s="2">
        <v>0</v>
      </c>
      <c r="V55" s="2">
        <f>D55-U55</f>
        <v>66</v>
      </c>
      <c r="W55" s="2">
        <v>11</v>
      </c>
      <c r="X55" s="2">
        <f>D55-W55</f>
        <v>55</v>
      </c>
      <c r="Y55" s="2"/>
      <c r="Z55" s="5"/>
    </row>
    <row r="56" spans="1:26" x14ac:dyDescent="0.4">
      <c r="A56" s="1"/>
      <c r="B56" s="2"/>
      <c r="C56" s="2">
        <v>5</v>
      </c>
      <c r="D56" s="19">
        <v>65</v>
      </c>
      <c r="E56" s="2">
        <v>0</v>
      </c>
      <c r="F56" s="2">
        <f>D56-E56</f>
        <v>65</v>
      </c>
      <c r="G56" s="2">
        <v>0</v>
      </c>
      <c r="H56" s="2">
        <f>D56-G56</f>
        <v>65</v>
      </c>
      <c r="I56" s="2">
        <v>0</v>
      </c>
      <c r="J56" s="2">
        <f>D56-I56</f>
        <v>65</v>
      </c>
      <c r="K56" s="2">
        <v>1</v>
      </c>
      <c r="L56" s="2">
        <f>D56-K56</f>
        <v>64</v>
      </c>
      <c r="M56" s="2">
        <v>0</v>
      </c>
      <c r="N56" s="2">
        <f>D56-M56</f>
        <v>65</v>
      </c>
      <c r="O56" s="2">
        <v>0</v>
      </c>
      <c r="P56" s="2">
        <f>D56-O56</f>
        <v>65</v>
      </c>
      <c r="Q56" s="2">
        <v>0</v>
      </c>
      <c r="R56" s="2">
        <f>D56-Q56</f>
        <v>65</v>
      </c>
      <c r="S56" s="2">
        <v>0</v>
      </c>
      <c r="T56" s="2">
        <f>D56-S56</f>
        <v>65</v>
      </c>
      <c r="U56" s="2">
        <v>0</v>
      </c>
      <c r="V56" s="2">
        <f>D56-U56</f>
        <v>65</v>
      </c>
      <c r="W56" s="2">
        <v>12</v>
      </c>
      <c r="X56" s="2">
        <f>D56-W56</f>
        <v>53</v>
      </c>
      <c r="Y56" s="2"/>
      <c r="Z56" s="5"/>
    </row>
    <row r="57" spans="1:26" x14ac:dyDescent="0.4">
      <c r="A57" s="1"/>
      <c r="B57" s="2"/>
      <c r="C57" s="2" t="s">
        <v>20</v>
      </c>
      <c r="D57" s="18">
        <f t="shared" ref="D57:P57" si="4">SUM(D52:D56)</f>
        <v>324</v>
      </c>
      <c r="E57" s="4">
        <f t="shared" si="4"/>
        <v>5</v>
      </c>
      <c r="F57" s="4">
        <f t="shared" si="4"/>
        <v>319</v>
      </c>
      <c r="G57" s="4">
        <f t="shared" si="4"/>
        <v>2</v>
      </c>
      <c r="H57" s="4">
        <f t="shared" si="4"/>
        <v>322</v>
      </c>
      <c r="I57" s="4">
        <f t="shared" si="4"/>
        <v>2</v>
      </c>
      <c r="J57" s="4">
        <f t="shared" si="4"/>
        <v>322</v>
      </c>
      <c r="K57" s="4">
        <f t="shared" si="4"/>
        <v>7</v>
      </c>
      <c r="L57" s="4">
        <f t="shared" si="4"/>
        <v>317</v>
      </c>
      <c r="M57" s="4">
        <f t="shared" si="4"/>
        <v>2</v>
      </c>
      <c r="N57" s="4">
        <f t="shared" si="4"/>
        <v>322</v>
      </c>
      <c r="O57" s="4">
        <f t="shared" si="4"/>
        <v>2</v>
      </c>
      <c r="P57" s="4">
        <f t="shared" si="4"/>
        <v>322</v>
      </c>
      <c r="Q57" s="4"/>
      <c r="R57" s="4">
        <f t="shared" ref="R57:X57" si="5">SUM(R52:R56)</f>
        <v>322</v>
      </c>
      <c r="S57" s="4">
        <f t="shared" si="5"/>
        <v>2</v>
      </c>
      <c r="T57" s="4">
        <f t="shared" si="5"/>
        <v>322</v>
      </c>
      <c r="U57" s="4">
        <f t="shared" si="5"/>
        <v>2</v>
      </c>
      <c r="V57" s="4">
        <f t="shared" si="5"/>
        <v>322</v>
      </c>
      <c r="W57" s="4">
        <f t="shared" si="5"/>
        <v>60</v>
      </c>
      <c r="X57" s="4">
        <f t="shared" si="5"/>
        <v>264</v>
      </c>
      <c r="Y57" s="2"/>
      <c r="Z57" s="5"/>
    </row>
    <row r="58" spans="1:26" x14ac:dyDescent="0.4">
      <c r="A58" s="1"/>
      <c r="B58" s="2"/>
      <c r="C58" s="3" t="s">
        <v>21</v>
      </c>
      <c r="D58" s="19"/>
      <c r="E58" s="2"/>
      <c r="F58" s="8">
        <f>F57/D57</f>
        <v>0.98456790123456794</v>
      </c>
      <c r="G58" s="2"/>
      <c r="H58" s="8">
        <f>H57/D57</f>
        <v>0.99382716049382713</v>
      </c>
      <c r="I58" s="2"/>
      <c r="J58" s="8">
        <f>J57/D57</f>
        <v>0.99382716049382713</v>
      </c>
      <c r="K58" s="2"/>
      <c r="L58" s="8">
        <f>L57/D57</f>
        <v>0.97839506172839508</v>
      </c>
      <c r="M58" s="2"/>
      <c r="N58" s="8">
        <f>N57/D57</f>
        <v>0.99382716049382713</v>
      </c>
      <c r="O58" s="2"/>
      <c r="P58" s="8">
        <f>P57/D57</f>
        <v>0.99382716049382713</v>
      </c>
      <c r="Q58" s="2"/>
      <c r="R58" s="8">
        <f>R57/D57</f>
        <v>0.99382716049382713</v>
      </c>
      <c r="S58" s="2"/>
      <c r="T58" s="8">
        <f>T57/D57</f>
        <v>0.99382716049382713</v>
      </c>
      <c r="U58" s="2"/>
      <c r="V58" s="8">
        <f>V57/D57</f>
        <v>0.99382716049382713</v>
      </c>
      <c r="W58" s="2"/>
      <c r="X58" s="8">
        <f>X57/D57</f>
        <v>0.81481481481481477</v>
      </c>
      <c r="Y58" s="2"/>
      <c r="Z58" s="5"/>
    </row>
    <row r="59" spans="1:26" x14ac:dyDescent="0.4">
      <c r="A59" s="1"/>
      <c r="B59" s="2">
        <v>11</v>
      </c>
      <c r="C59" s="2">
        <v>1</v>
      </c>
      <c r="D59" s="19">
        <v>70</v>
      </c>
      <c r="E59" s="2">
        <v>3</v>
      </c>
      <c r="F59" s="2">
        <f>D59-E59</f>
        <v>67</v>
      </c>
      <c r="G59" s="2">
        <v>1</v>
      </c>
      <c r="H59" s="2">
        <f>D59-G59</f>
        <v>69</v>
      </c>
      <c r="I59" s="2">
        <v>1</v>
      </c>
      <c r="J59" s="2">
        <f>D59-I59</f>
        <v>69</v>
      </c>
      <c r="K59" s="2">
        <v>1</v>
      </c>
      <c r="L59" s="2">
        <f>D59-K59</f>
        <v>69</v>
      </c>
      <c r="M59" s="2"/>
      <c r="N59" s="2"/>
      <c r="O59" s="2"/>
      <c r="P59" s="2"/>
      <c r="Q59" s="2">
        <v>3</v>
      </c>
      <c r="R59" s="2">
        <f>D59-Q59</f>
        <v>67</v>
      </c>
      <c r="S59" s="2"/>
      <c r="T59" s="2"/>
      <c r="U59" s="2"/>
      <c r="V59" s="2"/>
      <c r="W59" s="2">
        <v>6</v>
      </c>
      <c r="X59" s="2">
        <f>D59-W59</f>
        <v>64</v>
      </c>
      <c r="Y59" s="2">
        <v>6</v>
      </c>
      <c r="Z59" s="5"/>
    </row>
    <row r="60" spans="1:26" x14ac:dyDescent="0.4">
      <c r="A60" s="1"/>
      <c r="B60" s="2"/>
      <c r="C60" s="2">
        <v>2</v>
      </c>
      <c r="D60" s="19">
        <v>69</v>
      </c>
      <c r="E60" s="2">
        <v>8</v>
      </c>
      <c r="F60" s="2">
        <f>D60-E60</f>
        <v>61</v>
      </c>
      <c r="G60" s="2">
        <v>2</v>
      </c>
      <c r="H60" s="2">
        <f>D60-G60</f>
        <v>67</v>
      </c>
      <c r="I60" s="2">
        <v>2</v>
      </c>
      <c r="J60" s="2">
        <f>D60-I60</f>
        <v>67</v>
      </c>
      <c r="K60" s="2">
        <v>2</v>
      </c>
      <c r="L60" s="2">
        <f>D60-K60</f>
        <v>67</v>
      </c>
      <c r="M60" s="2"/>
      <c r="N60" s="2"/>
      <c r="O60" s="2"/>
      <c r="P60" s="2"/>
      <c r="Q60" s="2">
        <v>4</v>
      </c>
      <c r="R60" s="2">
        <f>D60-Q60</f>
        <v>65</v>
      </c>
      <c r="S60" s="2"/>
      <c r="T60" s="2"/>
      <c r="U60" s="2"/>
      <c r="V60" s="2"/>
      <c r="W60" s="2">
        <v>3</v>
      </c>
      <c r="X60" s="2">
        <f>D60-W60</f>
        <v>66</v>
      </c>
      <c r="Y60" s="2"/>
      <c r="Z60" s="5"/>
    </row>
    <row r="61" spans="1:26" x14ac:dyDescent="0.4">
      <c r="A61" s="1"/>
      <c r="B61" s="2"/>
      <c r="C61" s="2">
        <v>3</v>
      </c>
      <c r="D61" s="19">
        <v>70</v>
      </c>
      <c r="E61" s="2">
        <v>5</v>
      </c>
      <c r="F61" s="2">
        <f>D61-E61</f>
        <v>65</v>
      </c>
      <c r="G61" s="2">
        <v>2</v>
      </c>
      <c r="H61" s="2">
        <f>D61-G61</f>
        <v>68</v>
      </c>
      <c r="I61" s="2">
        <v>2</v>
      </c>
      <c r="J61" s="2">
        <f>D61-I61</f>
        <v>68</v>
      </c>
      <c r="K61" s="2">
        <v>2</v>
      </c>
      <c r="L61" s="2">
        <f>D61-K61</f>
        <v>68</v>
      </c>
      <c r="M61" s="2"/>
      <c r="N61" s="2"/>
      <c r="O61" s="2"/>
      <c r="P61" s="2"/>
      <c r="Q61" s="2">
        <v>4</v>
      </c>
      <c r="R61" s="2">
        <f>D61-Q61</f>
        <v>66</v>
      </c>
      <c r="S61" s="2"/>
      <c r="T61" s="2"/>
      <c r="U61" s="2"/>
      <c r="V61" s="2"/>
      <c r="W61" s="2">
        <v>7</v>
      </c>
      <c r="X61" s="2">
        <f>D61-W61</f>
        <v>63</v>
      </c>
      <c r="Y61" s="2"/>
      <c r="Z61" s="5"/>
    </row>
    <row r="62" spans="1:26" x14ac:dyDescent="0.4">
      <c r="A62" s="1"/>
      <c r="B62" s="2"/>
      <c r="C62" s="2">
        <v>4</v>
      </c>
      <c r="D62" s="19">
        <v>68</v>
      </c>
      <c r="E62" s="2">
        <v>5</v>
      </c>
      <c r="F62" s="2">
        <f>D62-E62</f>
        <v>63</v>
      </c>
      <c r="G62" s="2">
        <v>1</v>
      </c>
      <c r="H62" s="2">
        <f>D62-G62</f>
        <v>67</v>
      </c>
      <c r="I62" s="2">
        <v>1</v>
      </c>
      <c r="J62" s="2">
        <f>D62-I62</f>
        <v>67</v>
      </c>
      <c r="K62" s="2">
        <v>1</v>
      </c>
      <c r="L62" s="2">
        <f>D62-K62</f>
        <v>67</v>
      </c>
      <c r="M62" s="2"/>
      <c r="N62" s="2"/>
      <c r="O62" s="2"/>
      <c r="P62" s="2"/>
      <c r="Q62" s="2">
        <v>2</v>
      </c>
      <c r="R62" s="2">
        <f>D62-Q62</f>
        <v>66</v>
      </c>
      <c r="S62" s="2"/>
      <c r="T62" s="2"/>
      <c r="U62" s="2"/>
      <c r="V62" s="2"/>
      <c r="W62" s="2">
        <v>7</v>
      </c>
      <c r="X62" s="2">
        <f>D62-W62</f>
        <v>61</v>
      </c>
      <c r="Y62" s="2"/>
      <c r="Z62" s="5"/>
    </row>
    <row r="63" spans="1:26" x14ac:dyDescent="0.4">
      <c r="A63" s="1"/>
      <c r="B63" s="2"/>
      <c r="C63" s="2">
        <v>5</v>
      </c>
      <c r="D63" s="19">
        <v>70</v>
      </c>
      <c r="E63" s="2">
        <v>8</v>
      </c>
      <c r="F63" s="2">
        <f>D63-E63</f>
        <v>62</v>
      </c>
      <c r="G63" s="2">
        <v>1</v>
      </c>
      <c r="H63" s="2">
        <f>D63-G63</f>
        <v>69</v>
      </c>
      <c r="I63" s="2">
        <v>1</v>
      </c>
      <c r="J63" s="2">
        <f>D63-I63</f>
        <v>69</v>
      </c>
      <c r="K63" s="2">
        <v>1</v>
      </c>
      <c r="L63" s="2">
        <f>D63-K63</f>
        <v>69</v>
      </c>
      <c r="M63" s="2"/>
      <c r="N63" s="2"/>
      <c r="O63" s="2"/>
      <c r="P63" s="2"/>
      <c r="Q63" s="2">
        <v>3</v>
      </c>
      <c r="R63" s="2">
        <f>D63-Q63</f>
        <v>67</v>
      </c>
      <c r="S63" s="2"/>
      <c r="T63" s="2"/>
      <c r="U63" s="2"/>
      <c r="V63" s="2"/>
      <c r="W63" s="2">
        <v>4</v>
      </c>
      <c r="X63" s="2">
        <f>D63-W63</f>
        <v>66</v>
      </c>
      <c r="Y63" s="2"/>
      <c r="Z63" s="5"/>
    </row>
    <row r="64" spans="1:26" x14ac:dyDescent="0.4">
      <c r="A64" s="1"/>
      <c r="B64" s="2"/>
      <c r="C64" s="2" t="s">
        <v>20</v>
      </c>
      <c r="D64" s="18">
        <f t="shared" ref="D64:L64" si="6">SUM(D59:D63)</f>
        <v>347</v>
      </c>
      <c r="E64" s="4">
        <f t="shared" si="6"/>
        <v>29</v>
      </c>
      <c r="F64" s="4">
        <f t="shared" si="6"/>
        <v>318</v>
      </c>
      <c r="G64" s="4">
        <f t="shared" si="6"/>
        <v>7</v>
      </c>
      <c r="H64" s="4">
        <f t="shared" si="6"/>
        <v>340</v>
      </c>
      <c r="I64" s="4">
        <f t="shared" si="6"/>
        <v>7</v>
      </c>
      <c r="J64" s="4">
        <f t="shared" si="6"/>
        <v>340</v>
      </c>
      <c r="K64" s="4">
        <f t="shared" si="6"/>
        <v>7</v>
      </c>
      <c r="L64" s="4">
        <f t="shared" si="6"/>
        <v>340</v>
      </c>
      <c r="M64" s="4"/>
      <c r="N64" s="4"/>
      <c r="O64" s="4"/>
      <c r="P64" s="4"/>
      <c r="Q64" s="4">
        <f>SUM(Q59:Q63)</f>
        <v>16</v>
      </c>
      <c r="R64" s="4">
        <f>SUM(R59:R63)</f>
        <v>331</v>
      </c>
      <c r="S64" s="4"/>
      <c r="T64" s="4"/>
      <c r="U64" s="4"/>
      <c r="V64" s="4"/>
      <c r="W64" s="4">
        <f>SUM(W59:W63)</f>
        <v>27</v>
      </c>
      <c r="X64" s="4">
        <f>SUM(X59:X63)</f>
        <v>320</v>
      </c>
      <c r="Y64" s="2"/>
      <c r="Z64" s="5"/>
    </row>
    <row r="65" spans="1:26" x14ac:dyDescent="0.4">
      <c r="A65" s="1"/>
      <c r="B65" s="2"/>
      <c r="C65" s="3" t="s">
        <v>21</v>
      </c>
      <c r="D65" s="18"/>
      <c r="E65" s="2"/>
      <c r="F65" s="8">
        <f>F64/D64</f>
        <v>0.91642651296829969</v>
      </c>
      <c r="G65" s="2"/>
      <c r="H65" s="8">
        <f>H64/D64</f>
        <v>0.97982708933717577</v>
      </c>
      <c r="I65" s="2"/>
      <c r="J65" s="8">
        <f>J64/D64</f>
        <v>0.97982708933717577</v>
      </c>
      <c r="K65" s="2"/>
      <c r="L65" s="8">
        <f>L64/D64</f>
        <v>0.97982708933717577</v>
      </c>
      <c r="M65" s="2"/>
      <c r="N65" s="8"/>
      <c r="O65" s="2"/>
      <c r="P65" s="8"/>
      <c r="Q65" s="2"/>
      <c r="R65" s="8">
        <f>R64/D64</f>
        <v>0.95389048991354464</v>
      </c>
      <c r="S65" s="2"/>
      <c r="T65" s="8"/>
      <c r="U65" s="2"/>
      <c r="V65" s="8"/>
      <c r="W65" s="2"/>
      <c r="X65" s="8">
        <f>X64/D64</f>
        <v>0.9221902017291066</v>
      </c>
      <c r="Y65" s="2"/>
      <c r="Z65" s="5"/>
    </row>
    <row r="66" spans="1:26" x14ac:dyDescent="0.4">
      <c r="A66" s="1" t="s">
        <v>25</v>
      </c>
      <c r="B66" s="2">
        <v>1</v>
      </c>
      <c r="C66" s="2">
        <v>1</v>
      </c>
      <c r="D66" s="19">
        <v>10</v>
      </c>
      <c r="E66" s="2">
        <v>0</v>
      </c>
      <c r="F66" s="2">
        <f>D66-E66</f>
        <v>10</v>
      </c>
      <c r="G66" s="2">
        <v>0</v>
      </c>
      <c r="H66" s="2">
        <f>D66-G66</f>
        <v>10</v>
      </c>
      <c r="I66" s="2"/>
      <c r="J66" s="2"/>
      <c r="K66" s="2">
        <v>0</v>
      </c>
      <c r="L66" s="2">
        <f>D66-K66</f>
        <v>10</v>
      </c>
      <c r="M66" s="2">
        <v>0</v>
      </c>
      <c r="N66" s="2">
        <f>D66-M66</f>
        <v>10</v>
      </c>
      <c r="O66" s="2">
        <v>0</v>
      </c>
      <c r="P66" s="2">
        <f>D66-O66</f>
        <v>10</v>
      </c>
      <c r="Q66" s="2">
        <v>0</v>
      </c>
      <c r="R66" s="2">
        <f>D66-Q66</f>
        <v>10</v>
      </c>
      <c r="S66" s="2">
        <v>0</v>
      </c>
      <c r="T66" s="2">
        <f>D66-S66</f>
        <v>10</v>
      </c>
      <c r="U66" s="2">
        <v>0</v>
      </c>
      <c r="V66" s="2">
        <f>D66-U66</f>
        <v>10</v>
      </c>
      <c r="W66" s="2">
        <v>0</v>
      </c>
      <c r="X66" s="2">
        <f>D66-W66</f>
        <v>10</v>
      </c>
      <c r="Y66" s="2">
        <v>9</v>
      </c>
      <c r="Z66" s="5"/>
    </row>
    <row r="67" spans="1:26" x14ac:dyDescent="0.4">
      <c r="A67" s="1"/>
      <c r="B67" s="2"/>
      <c r="C67" s="2">
        <v>2</v>
      </c>
      <c r="D67" s="19">
        <v>10</v>
      </c>
      <c r="E67" s="2">
        <v>0</v>
      </c>
      <c r="F67" s="2">
        <f>D67-E67</f>
        <v>10</v>
      </c>
      <c r="G67" s="2">
        <v>0</v>
      </c>
      <c r="H67" s="2">
        <f>D67-G67</f>
        <v>10</v>
      </c>
      <c r="I67" s="2"/>
      <c r="J67" s="2"/>
      <c r="K67" s="2">
        <v>0</v>
      </c>
      <c r="L67" s="2">
        <f>D67-K67</f>
        <v>10</v>
      </c>
      <c r="M67" s="2">
        <v>0</v>
      </c>
      <c r="N67" s="2">
        <f>D67-M67</f>
        <v>10</v>
      </c>
      <c r="O67" s="2">
        <v>0</v>
      </c>
      <c r="P67" s="2">
        <f>D67-O67</f>
        <v>10</v>
      </c>
      <c r="Q67" s="2">
        <v>0</v>
      </c>
      <c r="R67" s="2">
        <f>D67-Q67</f>
        <v>10</v>
      </c>
      <c r="S67" s="2">
        <v>0</v>
      </c>
      <c r="T67" s="2">
        <f>D67-S67</f>
        <v>10</v>
      </c>
      <c r="U67" s="2">
        <v>0</v>
      </c>
      <c r="V67" s="2">
        <f>D67-U67</f>
        <v>10</v>
      </c>
      <c r="W67" s="2">
        <v>0</v>
      </c>
      <c r="X67" s="2">
        <f>D67-W67</f>
        <v>10</v>
      </c>
      <c r="Y67" s="2"/>
      <c r="Z67" s="5"/>
    </row>
    <row r="68" spans="1:26" x14ac:dyDescent="0.4">
      <c r="A68" s="1"/>
      <c r="B68" s="2"/>
      <c r="C68" s="2">
        <v>3</v>
      </c>
      <c r="D68" s="19">
        <v>10</v>
      </c>
      <c r="E68" s="2">
        <v>0</v>
      </c>
      <c r="F68" s="2">
        <f>D68-E68</f>
        <v>10</v>
      </c>
      <c r="G68" s="2">
        <v>0</v>
      </c>
      <c r="H68" s="2">
        <f>D68-G68</f>
        <v>10</v>
      </c>
      <c r="I68" s="2"/>
      <c r="J68" s="2"/>
      <c r="K68" s="2">
        <v>0</v>
      </c>
      <c r="L68" s="2">
        <f>D68-K68</f>
        <v>10</v>
      </c>
      <c r="M68" s="2">
        <v>0</v>
      </c>
      <c r="N68" s="2">
        <f>D68-M68</f>
        <v>10</v>
      </c>
      <c r="O68" s="2">
        <v>0</v>
      </c>
      <c r="P68" s="2">
        <f>D68-O68</f>
        <v>10</v>
      </c>
      <c r="Q68" s="2">
        <v>0</v>
      </c>
      <c r="R68" s="2">
        <f>D68-Q68</f>
        <v>10</v>
      </c>
      <c r="S68" s="2">
        <v>0</v>
      </c>
      <c r="T68" s="2">
        <f>D68-S68</f>
        <v>10</v>
      </c>
      <c r="U68" s="2">
        <v>0</v>
      </c>
      <c r="V68" s="2">
        <f>D68-U68</f>
        <v>10</v>
      </c>
      <c r="W68" s="2">
        <v>0</v>
      </c>
      <c r="X68" s="2">
        <f>D68-W68</f>
        <v>10</v>
      </c>
      <c r="Y68" s="2"/>
      <c r="Z68" s="5"/>
    </row>
    <row r="69" spans="1:26" x14ac:dyDescent="0.4">
      <c r="A69" s="1"/>
      <c r="B69" s="2"/>
      <c r="C69" s="2">
        <v>4</v>
      </c>
      <c r="D69" s="19">
        <v>10</v>
      </c>
      <c r="E69" s="2">
        <v>0</v>
      </c>
      <c r="F69" s="2">
        <f>D69-E69</f>
        <v>10</v>
      </c>
      <c r="G69" s="2">
        <v>0</v>
      </c>
      <c r="H69" s="2">
        <f>D69-G69</f>
        <v>10</v>
      </c>
      <c r="I69" s="2"/>
      <c r="J69" s="2"/>
      <c r="K69" s="2">
        <v>0</v>
      </c>
      <c r="L69" s="2">
        <f>D69-K69</f>
        <v>10</v>
      </c>
      <c r="M69" s="2">
        <v>0</v>
      </c>
      <c r="N69" s="2">
        <f>D69-M69</f>
        <v>10</v>
      </c>
      <c r="O69" s="2">
        <v>0</v>
      </c>
      <c r="P69" s="2">
        <f>D69-O69</f>
        <v>10</v>
      </c>
      <c r="Q69" s="2">
        <v>0</v>
      </c>
      <c r="R69" s="2">
        <f>D69-Q69</f>
        <v>10</v>
      </c>
      <c r="S69" s="2">
        <v>0</v>
      </c>
      <c r="T69" s="2">
        <f>D69-S69</f>
        <v>10</v>
      </c>
      <c r="U69" s="2">
        <v>0</v>
      </c>
      <c r="V69" s="2">
        <f>D69-U69</f>
        <v>10</v>
      </c>
      <c r="W69" s="2">
        <v>0</v>
      </c>
      <c r="X69" s="2">
        <f>D69-W69</f>
        <v>10</v>
      </c>
      <c r="Y69" s="2"/>
      <c r="Z69" s="5"/>
    </row>
    <row r="70" spans="1:26" x14ac:dyDescent="0.4">
      <c r="A70" s="1"/>
      <c r="B70" s="2"/>
      <c r="C70" s="2">
        <v>5</v>
      </c>
      <c r="D70" s="19">
        <v>10</v>
      </c>
      <c r="E70" s="2">
        <v>0</v>
      </c>
      <c r="F70" s="2">
        <f>D70-E70</f>
        <v>10</v>
      </c>
      <c r="G70" s="2">
        <v>0</v>
      </c>
      <c r="H70" s="2">
        <f>D70-G70</f>
        <v>10</v>
      </c>
      <c r="I70" s="2"/>
      <c r="J70" s="2"/>
      <c r="K70" s="2">
        <v>0</v>
      </c>
      <c r="L70" s="2">
        <f>D70-K70</f>
        <v>10</v>
      </c>
      <c r="M70" s="2">
        <v>0</v>
      </c>
      <c r="N70" s="2">
        <f>D70-M70</f>
        <v>10</v>
      </c>
      <c r="O70" s="2">
        <v>0</v>
      </c>
      <c r="P70" s="2">
        <f>D70-O70</f>
        <v>10</v>
      </c>
      <c r="Q70" s="2">
        <v>0</v>
      </c>
      <c r="R70" s="2">
        <f>D70-Q70</f>
        <v>10</v>
      </c>
      <c r="S70" s="2">
        <v>0</v>
      </c>
      <c r="T70" s="2">
        <f>D70-S70</f>
        <v>10</v>
      </c>
      <c r="U70" s="2">
        <v>0</v>
      </c>
      <c r="V70" s="2">
        <f>D70-U70</f>
        <v>10</v>
      </c>
      <c r="W70" s="2">
        <v>0</v>
      </c>
      <c r="X70" s="2">
        <f>D70-W70</f>
        <v>10</v>
      </c>
      <c r="Y70" s="2"/>
      <c r="Z70" s="5"/>
    </row>
    <row r="71" spans="1:26" x14ac:dyDescent="0.4">
      <c r="A71" s="1"/>
      <c r="B71" s="2"/>
      <c r="C71" s="2" t="s">
        <v>20</v>
      </c>
      <c r="D71" s="18">
        <f>SUM(D66:D70)</f>
        <v>50</v>
      </c>
      <c r="E71" s="4">
        <f>SUM(E66:E70)</f>
        <v>0</v>
      </c>
      <c r="F71" s="4">
        <f>SUM(F66:F70)</f>
        <v>50</v>
      </c>
      <c r="G71" s="4">
        <f>SUM(G66:G70)</f>
        <v>0</v>
      </c>
      <c r="H71" s="4">
        <f>SUM(H66:H70)</f>
        <v>50</v>
      </c>
      <c r="I71" s="2"/>
      <c r="J71" s="2"/>
      <c r="K71" s="4">
        <f t="shared" ref="K71:X71" si="7">SUM(K66:K70)</f>
        <v>0</v>
      </c>
      <c r="L71" s="4">
        <f t="shared" si="7"/>
        <v>50</v>
      </c>
      <c r="M71" s="4">
        <f t="shared" si="7"/>
        <v>0</v>
      </c>
      <c r="N71" s="4">
        <f t="shared" si="7"/>
        <v>50</v>
      </c>
      <c r="O71" s="4">
        <f t="shared" si="7"/>
        <v>0</v>
      </c>
      <c r="P71" s="4">
        <f t="shared" si="7"/>
        <v>50</v>
      </c>
      <c r="Q71" s="4">
        <f t="shared" si="7"/>
        <v>0</v>
      </c>
      <c r="R71" s="4">
        <f t="shared" si="7"/>
        <v>50</v>
      </c>
      <c r="S71" s="4">
        <f t="shared" si="7"/>
        <v>0</v>
      </c>
      <c r="T71" s="4">
        <f t="shared" si="7"/>
        <v>50</v>
      </c>
      <c r="U71" s="4">
        <f t="shared" si="7"/>
        <v>0</v>
      </c>
      <c r="V71" s="4">
        <f t="shared" si="7"/>
        <v>50</v>
      </c>
      <c r="W71" s="4">
        <f t="shared" si="7"/>
        <v>0</v>
      </c>
      <c r="X71" s="4">
        <f t="shared" si="7"/>
        <v>50</v>
      </c>
      <c r="Y71" s="2"/>
      <c r="Z71" s="5"/>
    </row>
    <row r="72" spans="1:26" x14ac:dyDescent="0.4">
      <c r="A72" s="1"/>
      <c r="B72" s="2"/>
      <c r="C72" s="3" t="s">
        <v>21</v>
      </c>
      <c r="D72" s="18"/>
      <c r="E72" s="2"/>
      <c r="F72" s="8">
        <f>F71/D71</f>
        <v>1</v>
      </c>
      <c r="G72" s="2"/>
      <c r="H72" s="8">
        <f>H71/D71</f>
        <v>1</v>
      </c>
      <c r="I72" s="2"/>
      <c r="J72" s="2"/>
      <c r="K72" s="2"/>
      <c r="L72" s="8">
        <f>L71/D71</f>
        <v>1</v>
      </c>
      <c r="M72" s="2"/>
      <c r="N72" s="8">
        <f>N71/D71</f>
        <v>1</v>
      </c>
      <c r="O72" s="2"/>
      <c r="P72" s="8">
        <f>P71/D71</f>
        <v>1</v>
      </c>
      <c r="Q72" s="2"/>
      <c r="R72" s="8">
        <f>R71/D71</f>
        <v>1</v>
      </c>
      <c r="S72" s="2"/>
      <c r="T72" s="8">
        <f>T71/D71</f>
        <v>1</v>
      </c>
      <c r="U72" s="2"/>
      <c r="V72" s="8">
        <f>V71/D71</f>
        <v>1</v>
      </c>
      <c r="W72" s="2"/>
      <c r="X72" s="8">
        <f>X71/D71</f>
        <v>1</v>
      </c>
      <c r="Y72" s="2"/>
      <c r="Z72" s="5"/>
    </row>
    <row r="73" spans="1:26" x14ac:dyDescent="0.4">
      <c r="A73" s="1"/>
      <c r="B73" s="2">
        <v>19</v>
      </c>
      <c r="C73" s="2">
        <v>1</v>
      </c>
      <c r="D73" s="19">
        <v>16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>
        <v>1</v>
      </c>
      <c r="T73" s="2">
        <f>D73-S73</f>
        <v>15</v>
      </c>
      <c r="U73" s="2"/>
      <c r="V73" s="2"/>
      <c r="W73" s="2"/>
      <c r="X73" s="1"/>
      <c r="Y73" s="2">
        <v>1</v>
      </c>
      <c r="Z73" s="5"/>
    </row>
    <row r="74" spans="1:26" x14ac:dyDescent="0.4">
      <c r="A74" s="1"/>
      <c r="B74" s="2"/>
      <c r="C74" s="2">
        <v>2</v>
      </c>
      <c r="D74" s="19">
        <v>16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>
        <v>0</v>
      </c>
      <c r="T74" s="2">
        <f>D74-S74</f>
        <v>16</v>
      </c>
      <c r="U74" s="2"/>
      <c r="V74" s="2"/>
      <c r="W74" s="2"/>
      <c r="X74" s="1"/>
      <c r="Y74" s="2"/>
      <c r="Z74" s="5"/>
    </row>
    <row r="75" spans="1:26" x14ac:dyDescent="0.4">
      <c r="A75" s="1"/>
      <c r="B75" s="2"/>
      <c r="C75" s="2">
        <v>3</v>
      </c>
      <c r="D75" s="19">
        <v>16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>
        <v>0</v>
      </c>
      <c r="T75" s="2">
        <f>D75-S75</f>
        <v>16</v>
      </c>
      <c r="U75" s="2"/>
      <c r="V75" s="2"/>
      <c r="W75" s="2"/>
      <c r="X75" s="1"/>
      <c r="Y75" s="2"/>
      <c r="Z75" s="5"/>
    </row>
    <row r="76" spans="1:26" x14ac:dyDescent="0.4">
      <c r="A76" s="1"/>
      <c r="B76" s="2"/>
      <c r="C76" s="2">
        <v>4</v>
      </c>
      <c r="D76" s="19">
        <v>16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>
        <v>0</v>
      </c>
      <c r="T76" s="2">
        <f>D76-S76</f>
        <v>16</v>
      </c>
      <c r="U76" s="2"/>
      <c r="V76" s="2"/>
      <c r="W76" s="2"/>
      <c r="X76" s="1"/>
      <c r="Y76" s="2"/>
      <c r="Z76" s="5"/>
    </row>
    <row r="77" spans="1:26" x14ac:dyDescent="0.4">
      <c r="A77" s="1"/>
      <c r="B77" s="2"/>
      <c r="C77" s="2">
        <v>5</v>
      </c>
      <c r="D77" s="19">
        <v>16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>
        <v>0</v>
      </c>
      <c r="T77" s="2">
        <f>D77-S77</f>
        <v>16</v>
      </c>
      <c r="U77" s="2"/>
      <c r="V77" s="2"/>
      <c r="W77" s="2"/>
      <c r="X77" s="1"/>
      <c r="Y77" s="2"/>
      <c r="Z77" s="5"/>
    </row>
    <row r="78" spans="1:26" x14ac:dyDescent="0.4">
      <c r="A78" s="1"/>
      <c r="B78" s="2"/>
      <c r="C78" s="2" t="s">
        <v>20</v>
      </c>
      <c r="D78" s="18">
        <f>SUM(D73:D77)</f>
        <v>80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>
        <f>SUM(S73:S77)</f>
        <v>1</v>
      </c>
      <c r="T78" s="4">
        <f>SUM(T73:T77)</f>
        <v>79</v>
      </c>
      <c r="U78" s="2"/>
      <c r="V78" s="2"/>
      <c r="W78" s="2"/>
      <c r="X78" s="1"/>
      <c r="Y78" s="2"/>
      <c r="Z78" s="5"/>
    </row>
    <row r="79" spans="1:26" x14ac:dyDescent="0.4">
      <c r="A79" s="1"/>
      <c r="B79" s="2"/>
      <c r="C79" s="3" t="s">
        <v>21</v>
      </c>
      <c r="D79" s="1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8">
        <f>T78/D78</f>
        <v>0.98750000000000004</v>
      </c>
      <c r="U79" s="2"/>
      <c r="V79" s="2"/>
      <c r="W79" s="2"/>
      <c r="X79" s="1"/>
      <c r="Y79" s="2"/>
      <c r="Z79" s="5"/>
    </row>
    <row r="80" spans="1:26" x14ac:dyDescent="0.4">
      <c r="A80" s="1" t="s">
        <v>25</v>
      </c>
      <c r="B80" s="2">
        <v>75</v>
      </c>
      <c r="C80" s="2">
        <v>1</v>
      </c>
      <c r="D80" s="19">
        <v>32</v>
      </c>
      <c r="E80" s="2">
        <v>0</v>
      </c>
      <c r="F80" s="2">
        <f>D80-E80</f>
        <v>32</v>
      </c>
      <c r="G80" s="2"/>
      <c r="H80" s="2"/>
      <c r="I80" s="2">
        <v>0</v>
      </c>
      <c r="J80" s="2">
        <f>D80-I80</f>
        <v>32</v>
      </c>
      <c r="K80" s="2"/>
      <c r="L80" s="2"/>
      <c r="M80" s="2">
        <v>0</v>
      </c>
      <c r="N80" s="2">
        <f>D80-M80</f>
        <v>32</v>
      </c>
      <c r="O80" s="2">
        <v>0</v>
      </c>
      <c r="P80" s="2">
        <f>D80-O80</f>
        <v>32</v>
      </c>
      <c r="Q80" s="2">
        <v>0</v>
      </c>
      <c r="R80" s="2">
        <f>D80-R94</f>
        <v>32</v>
      </c>
      <c r="S80" s="2"/>
      <c r="T80" s="2"/>
      <c r="U80" s="2">
        <v>0</v>
      </c>
      <c r="V80" s="2">
        <f>D80-U80</f>
        <v>32</v>
      </c>
      <c r="W80" s="2"/>
      <c r="X80" s="1"/>
      <c r="Y80" s="2">
        <v>6</v>
      </c>
      <c r="Z80" s="5"/>
    </row>
    <row r="81" spans="1:26" x14ac:dyDescent="0.4">
      <c r="A81" s="1"/>
      <c r="B81" s="2"/>
      <c r="C81" s="2">
        <v>2</v>
      </c>
      <c r="D81" s="19">
        <v>30</v>
      </c>
      <c r="E81" s="2">
        <v>0</v>
      </c>
      <c r="F81" s="2">
        <f>D81-E81</f>
        <v>30</v>
      </c>
      <c r="G81" s="2"/>
      <c r="H81" s="2"/>
      <c r="I81" s="2">
        <v>0</v>
      </c>
      <c r="J81" s="2">
        <f>D81-I81</f>
        <v>30</v>
      </c>
      <c r="K81" s="2"/>
      <c r="L81" s="2"/>
      <c r="M81" s="2">
        <v>0</v>
      </c>
      <c r="N81" s="2">
        <f>D81-M81</f>
        <v>30</v>
      </c>
      <c r="O81" s="2">
        <v>0</v>
      </c>
      <c r="P81" s="2">
        <f>D81-O81</f>
        <v>30</v>
      </c>
      <c r="Q81" s="2">
        <v>0</v>
      </c>
      <c r="R81" s="2">
        <f>D81-Q81</f>
        <v>30</v>
      </c>
      <c r="S81" s="2"/>
      <c r="T81" s="2"/>
      <c r="U81" s="2">
        <v>0</v>
      </c>
      <c r="V81" s="2">
        <f>D81-U81</f>
        <v>30</v>
      </c>
      <c r="W81" s="2"/>
      <c r="X81" s="1"/>
      <c r="Y81" s="2"/>
      <c r="Z81" s="5"/>
    </row>
    <row r="82" spans="1:26" x14ac:dyDescent="0.4">
      <c r="A82" s="1"/>
      <c r="B82" s="2"/>
      <c r="C82" s="2">
        <v>3</v>
      </c>
      <c r="D82" s="19">
        <v>31</v>
      </c>
      <c r="E82" s="2">
        <v>0</v>
      </c>
      <c r="F82" s="2">
        <f>D82-E82</f>
        <v>31</v>
      </c>
      <c r="G82" s="2"/>
      <c r="H82" s="2"/>
      <c r="I82" s="2">
        <v>0</v>
      </c>
      <c r="J82" s="2">
        <f>D82-I82</f>
        <v>31</v>
      </c>
      <c r="K82" s="2"/>
      <c r="L82" s="2"/>
      <c r="M82" s="2">
        <v>0</v>
      </c>
      <c r="N82" s="2">
        <f>D82-M82</f>
        <v>31</v>
      </c>
      <c r="O82" s="2">
        <v>0</v>
      </c>
      <c r="P82" s="2">
        <f>D82-O82</f>
        <v>31</v>
      </c>
      <c r="Q82" s="2">
        <v>0</v>
      </c>
      <c r="R82" s="2">
        <f>D82-Q82</f>
        <v>31</v>
      </c>
      <c r="S82" s="2"/>
      <c r="T82" s="2"/>
      <c r="U82" s="2">
        <v>0</v>
      </c>
      <c r="V82" s="2">
        <f>D82-U82</f>
        <v>31</v>
      </c>
      <c r="W82" s="2"/>
      <c r="X82" s="1"/>
      <c r="Y82" s="2"/>
      <c r="Z82" s="5"/>
    </row>
    <row r="83" spans="1:26" x14ac:dyDescent="0.4">
      <c r="A83" s="1"/>
      <c r="B83" s="2"/>
      <c r="C83" s="2">
        <v>4</v>
      </c>
      <c r="D83" s="19">
        <v>32</v>
      </c>
      <c r="E83" s="2">
        <v>0</v>
      </c>
      <c r="F83" s="2">
        <f>D83-E83</f>
        <v>32</v>
      </c>
      <c r="G83" s="2"/>
      <c r="H83" s="2"/>
      <c r="I83" s="2">
        <v>0</v>
      </c>
      <c r="J83" s="2">
        <f>D83-I83</f>
        <v>32</v>
      </c>
      <c r="K83" s="2"/>
      <c r="L83" s="2"/>
      <c r="M83" s="2">
        <v>0</v>
      </c>
      <c r="N83" s="2">
        <f>D83-M83</f>
        <v>32</v>
      </c>
      <c r="O83" s="2">
        <v>0</v>
      </c>
      <c r="P83" s="2">
        <f>D83-O83</f>
        <v>32</v>
      </c>
      <c r="Q83" s="2">
        <v>0</v>
      </c>
      <c r="R83" s="2">
        <f>D83-Q83</f>
        <v>32</v>
      </c>
      <c r="S83" s="2"/>
      <c r="T83" s="2"/>
      <c r="U83" s="2">
        <v>0</v>
      </c>
      <c r="V83" s="2">
        <f>D83-U83</f>
        <v>32</v>
      </c>
      <c r="W83" s="2"/>
      <c r="X83" s="1"/>
      <c r="Y83" s="2"/>
      <c r="Z83" s="5"/>
    </row>
    <row r="84" spans="1:26" x14ac:dyDescent="0.4">
      <c r="A84" s="1"/>
      <c r="B84" s="2"/>
      <c r="C84" s="2">
        <v>5</v>
      </c>
      <c r="D84" s="19">
        <v>32</v>
      </c>
      <c r="E84" s="2">
        <v>0</v>
      </c>
      <c r="F84" s="2">
        <f>D84-E84</f>
        <v>32</v>
      </c>
      <c r="G84" s="2"/>
      <c r="H84" s="2"/>
      <c r="I84" s="2">
        <v>0</v>
      </c>
      <c r="J84" s="2">
        <f>D84-I84</f>
        <v>32</v>
      </c>
      <c r="K84" s="2"/>
      <c r="L84" s="2"/>
      <c r="M84" s="2">
        <v>0</v>
      </c>
      <c r="N84" s="2">
        <f>D84-M84</f>
        <v>32</v>
      </c>
      <c r="O84" s="2">
        <v>0</v>
      </c>
      <c r="P84" s="2">
        <f>D84-O84</f>
        <v>32</v>
      </c>
      <c r="Q84" s="2">
        <v>0</v>
      </c>
      <c r="R84" s="2">
        <f>D84-Q84</f>
        <v>32</v>
      </c>
      <c r="S84" s="2"/>
      <c r="T84" s="2"/>
      <c r="U84" s="2">
        <v>0</v>
      </c>
      <c r="V84" s="2">
        <f>D84-U84</f>
        <v>32</v>
      </c>
      <c r="W84" s="2"/>
      <c r="X84" s="1"/>
      <c r="Y84" s="2"/>
      <c r="Z84" s="5"/>
    </row>
    <row r="85" spans="1:26" x14ac:dyDescent="0.4">
      <c r="A85" s="1"/>
      <c r="B85" s="2"/>
      <c r="C85" s="2" t="s">
        <v>20</v>
      </c>
      <c r="D85" s="18">
        <f>SUM(D80:D84)</f>
        <v>157</v>
      </c>
      <c r="E85" s="4">
        <f>SUM(E80:E84)</f>
        <v>0</v>
      </c>
      <c r="F85" s="4">
        <f>SUM(F80:F84)</f>
        <v>157</v>
      </c>
      <c r="G85" s="4"/>
      <c r="H85" s="4"/>
      <c r="I85" s="4">
        <f>SUM(I80:I84)</f>
        <v>0</v>
      </c>
      <c r="J85" s="4">
        <f>SUM(J80:J84)</f>
        <v>157</v>
      </c>
      <c r="K85" s="4"/>
      <c r="L85" s="4"/>
      <c r="M85" s="4">
        <f t="shared" ref="M85:R85" si="8">SUM(M80:M84)</f>
        <v>0</v>
      </c>
      <c r="N85" s="4">
        <f t="shared" si="8"/>
        <v>157</v>
      </c>
      <c r="O85" s="4">
        <f t="shared" si="8"/>
        <v>0</v>
      </c>
      <c r="P85" s="4">
        <f t="shared" si="8"/>
        <v>157</v>
      </c>
      <c r="Q85" s="4">
        <f t="shared" si="8"/>
        <v>0</v>
      </c>
      <c r="R85" s="4">
        <f t="shared" si="8"/>
        <v>157</v>
      </c>
      <c r="S85" s="4"/>
      <c r="T85" s="4"/>
      <c r="U85" s="4">
        <f>SUM(U80:U84)</f>
        <v>0</v>
      </c>
      <c r="V85" s="4">
        <f>SUM(V80:V84)</f>
        <v>157</v>
      </c>
      <c r="W85" s="4"/>
      <c r="X85" s="4"/>
      <c r="Y85" s="2"/>
      <c r="Z85" s="5"/>
    </row>
    <row r="86" spans="1:26" x14ac:dyDescent="0.4">
      <c r="A86" s="1"/>
      <c r="B86" s="2"/>
      <c r="C86" s="3" t="s">
        <v>21</v>
      </c>
      <c r="D86" s="18"/>
      <c r="E86" s="2"/>
      <c r="F86" s="8">
        <f>F85/D85</f>
        <v>1</v>
      </c>
      <c r="G86" s="2"/>
      <c r="H86" s="8"/>
      <c r="I86" s="2"/>
      <c r="J86" s="8">
        <f>J85/D85</f>
        <v>1</v>
      </c>
      <c r="K86" s="2"/>
      <c r="L86" s="8"/>
      <c r="M86" s="2"/>
      <c r="N86" s="8">
        <f>N85/D85</f>
        <v>1</v>
      </c>
      <c r="O86" s="2"/>
      <c r="P86" s="8">
        <f>P85/D85</f>
        <v>1</v>
      </c>
      <c r="Q86" s="2"/>
      <c r="R86" s="8">
        <f>R85/D85</f>
        <v>1</v>
      </c>
      <c r="S86" s="2"/>
      <c r="T86" s="8"/>
      <c r="U86" s="2"/>
      <c r="V86" s="8">
        <f>V85/D85</f>
        <v>1</v>
      </c>
      <c r="W86" s="2"/>
      <c r="X86" s="8"/>
      <c r="Y86" s="2"/>
      <c r="Z86" s="5"/>
    </row>
    <row r="87" spans="1:26" x14ac:dyDescent="0.4">
      <c r="A87" s="1" t="s">
        <v>26</v>
      </c>
      <c r="B87" s="2">
        <v>10</v>
      </c>
      <c r="C87" s="2">
        <v>1</v>
      </c>
      <c r="D87" s="18">
        <v>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1</v>
      </c>
      <c r="P87" s="2">
        <f>D87-O87</f>
        <v>5</v>
      </c>
      <c r="Q87" s="2"/>
      <c r="R87" s="2"/>
      <c r="S87" s="2"/>
      <c r="T87" s="2"/>
      <c r="U87" s="2"/>
      <c r="V87" s="2"/>
      <c r="W87" s="2"/>
      <c r="X87" s="2"/>
      <c r="Y87" s="2">
        <v>1</v>
      </c>
      <c r="Z87" s="5"/>
    </row>
    <row r="88" spans="1:26" x14ac:dyDescent="0.4">
      <c r="A88" s="1"/>
      <c r="B88" s="2"/>
      <c r="C88" s="2">
        <v>2</v>
      </c>
      <c r="D88" s="18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1</v>
      </c>
      <c r="P88" s="2">
        <f>D88-O88</f>
        <v>7</v>
      </c>
      <c r="Q88" s="2"/>
      <c r="R88" s="2"/>
      <c r="S88" s="2"/>
      <c r="T88" s="2"/>
      <c r="U88" s="2"/>
      <c r="V88" s="2"/>
      <c r="W88" s="2"/>
      <c r="X88" s="2"/>
      <c r="Y88" s="2"/>
      <c r="Z88" s="5"/>
    </row>
    <row r="89" spans="1:26" x14ac:dyDescent="0.4">
      <c r="A89" s="1"/>
      <c r="B89" s="2"/>
      <c r="C89" s="2">
        <v>3</v>
      </c>
      <c r="D89" s="18">
        <v>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0</v>
      </c>
      <c r="P89" s="2">
        <f>D89-O89</f>
        <v>8</v>
      </c>
      <c r="Q89" s="2"/>
      <c r="R89" s="2"/>
      <c r="S89" s="2"/>
      <c r="T89" s="2"/>
      <c r="U89" s="2"/>
      <c r="V89" s="2"/>
      <c r="W89" s="2"/>
      <c r="X89" s="2"/>
      <c r="Y89" s="2"/>
      <c r="Z89" s="5"/>
    </row>
    <row r="90" spans="1:26" x14ac:dyDescent="0.4">
      <c r="A90" s="1"/>
      <c r="B90" s="2"/>
      <c r="C90" s="2">
        <v>4</v>
      </c>
      <c r="D90" s="18">
        <v>7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>
        <v>0</v>
      </c>
      <c r="P90" s="2">
        <f>D90-O90</f>
        <v>7</v>
      </c>
      <c r="Q90" s="2"/>
      <c r="R90" s="2"/>
      <c r="S90" s="2"/>
      <c r="T90" s="2"/>
      <c r="U90" s="2"/>
      <c r="V90" s="2"/>
      <c r="W90" s="2"/>
      <c r="X90" s="2"/>
      <c r="Y90" s="2"/>
      <c r="Z90" s="5"/>
    </row>
    <row r="91" spans="1:26" x14ac:dyDescent="0.4">
      <c r="A91" s="1"/>
      <c r="B91" s="2"/>
      <c r="C91" s="2">
        <v>5</v>
      </c>
      <c r="D91" s="18">
        <v>8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0</v>
      </c>
      <c r="P91" s="2">
        <f>D91-O91</f>
        <v>8</v>
      </c>
      <c r="Q91" s="2"/>
      <c r="R91" s="2"/>
      <c r="S91" s="2"/>
      <c r="T91" s="2"/>
      <c r="U91" s="2"/>
      <c r="V91" s="2"/>
      <c r="W91" s="2"/>
      <c r="X91" s="2"/>
      <c r="Y91" s="2"/>
      <c r="Z91" s="5"/>
    </row>
    <row r="92" spans="1:26" x14ac:dyDescent="0.4">
      <c r="A92" s="1"/>
      <c r="B92" s="2"/>
      <c r="C92" s="2" t="s">
        <v>20</v>
      </c>
      <c r="D92" s="18">
        <f>SUM(D87:D91)</f>
        <v>37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>
        <f>SUM(O87:O91)</f>
        <v>2</v>
      </c>
      <c r="P92" s="4">
        <f>SUM(P87:P91)</f>
        <v>35</v>
      </c>
      <c r="Q92" s="4"/>
      <c r="R92" s="4"/>
      <c r="S92" s="4"/>
      <c r="T92" s="4"/>
      <c r="U92" s="4"/>
      <c r="V92" s="4"/>
      <c r="W92" s="4"/>
      <c r="X92" s="4"/>
      <c r="Y92" s="2"/>
      <c r="Z92" s="5"/>
    </row>
    <row r="93" spans="1:26" x14ac:dyDescent="0.4">
      <c r="A93" s="1"/>
      <c r="B93" s="2"/>
      <c r="C93" s="3" t="s">
        <v>21</v>
      </c>
      <c r="D93" s="18"/>
      <c r="E93" s="2"/>
      <c r="F93" s="8"/>
      <c r="G93" s="2"/>
      <c r="H93" s="8"/>
      <c r="I93" s="2"/>
      <c r="J93" s="8"/>
      <c r="K93" s="2"/>
      <c r="L93" s="8"/>
      <c r="M93" s="2"/>
      <c r="N93" s="8"/>
      <c r="O93" s="2"/>
      <c r="P93" s="8">
        <f>P92/D92</f>
        <v>0.94594594594594594</v>
      </c>
      <c r="Q93" s="2"/>
      <c r="R93" s="8"/>
      <c r="S93" s="2"/>
      <c r="T93" s="8"/>
      <c r="U93" s="2"/>
      <c r="V93" s="8"/>
      <c r="W93" s="2"/>
      <c r="X93" s="8"/>
      <c r="Y93" s="2"/>
      <c r="Z93" s="5"/>
    </row>
    <row r="94" spans="1:26" x14ac:dyDescent="0.4">
      <c r="A94" s="1" t="s">
        <v>27</v>
      </c>
      <c r="B94" s="2">
        <v>39</v>
      </c>
      <c r="C94" s="2">
        <v>1</v>
      </c>
      <c r="D94" s="19">
        <v>413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>
        <v>0</v>
      </c>
      <c r="X94" s="2">
        <f>D94-W94</f>
        <v>413</v>
      </c>
      <c r="Y94" s="2">
        <v>1</v>
      </c>
      <c r="Z94" s="5"/>
    </row>
    <row r="95" spans="1:26" x14ac:dyDescent="0.4">
      <c r="A95" s="1"/>
      <c r="B95" s="2"/>
      <c r="C95" s="2">
        <v>2</v>
      </c>
      <c r="D95" s="19">
        <v>415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>
        <v>0</v>
      </c>
      <c r="X95" s="2">
        <f>D95-W95</f>
        <v>415</v>
      </c>
      <c r="Y95" s="2"/>
      <c r="Z95" s="5"/>
    </row>
    <row r="96" spans="1:26" x14ac:dyDescent="0.4">
      <c r="A96" s="1"/>
      <c r="B96" s="2"/>
      <c r="C96" s="2">
        <v>3</v>
      </c>
      <c r="D96" s="19">
        <v>413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0</v>
      </c>
      <c r="X96" s="2">
        <f>D96-W96</f>
        <v>413</v>
      </c>
      <c r="Y96" s="2"/>
      <c r="Z96" s="5"/>
    </row>
    <row r="97" spans="1:26" x14ac:dyDescent="0.4">
      <c r="A97" s="1"/>
      <c r="B97" s="2"/>
      <c r="C97" s="2">
        <v>4</v>
      </c>
      <c r="D97" s="19">
        <v>412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>
        <v>0</v>
      </c>
      <c r="X97" s="2">
        <f>D97-W97</f>
        <v>412</v>
      </c>
      <c r="Y97" s="2"/>
      <c r="Z97" s="5"/>
    </row>
    <row r="98" spans="1:26" x14ac:dyDescent="0.4">
      <c r="A98" s="1"/>
      <c r="B98" s="2"/>
      <c r="C98" s="2">
        <v>5</v>
      </c>
      <c r="D98" s="19">
        <v>414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>
        <v>0</v>
      </c>
      <c r="X98" s="2">
        <f>D98-W98</f>
        <v>414</v>
      </c>
      <c r="Y98" s="2"/>
      <c r="Z98" s="5"/>
    </row>
    <row r="99" spans="1:26" x14ac:dyDescent="0.4">
      <c r="A99" s="1"/>
      <c r="B99" s="2"/>
      <c r="C99" s="2" t="s">
        <v>20</v>
      </c>
      <c r="D99" s="18">
        <f>SUM(D94:D98)</f>
        <v>2067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4">
        <f>SUM(W94:W98)</f>
        <v>0</v>
      </c>
      <c r="X99" s="4">
        <f>SUM(X94:X98)</f>
        <v>2067</v>
      </c>
      <c r="Y99" s="2"/>
      <c r="Z99" s="5"/>
    </row>
    <row r="100" spans="1:26" x14ac:dyDescent="0.4">
      <c r="A100" s="1"/>
      <c r="B100" s="2"/>
      <c r="C100" s="3" t="s">
        <v>21</v>
      </c>
      <c r="D100" s="1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8">
        <f>X99/D99</f>
        <v>1</v>
      </c>
      <c r="Y100" s="2"/>
      <c r="Z100" s="5"/>
    </row>
    <row r="101" spans="1:26" x14ac:dyDescent="0.4">
      <c r="A101" s="1" t="s">
        <v>28</v>
      </c>
      <c r="B101" s="2">
        <v>1</v>
      </c>
      <c r="C101" s="2">
        <v>1</v>
      </c>
      <c r="D101" s="18">
        <v>104</v>
      </c>
      <c r="E101" s="2">
        <v>3</v>
      </c>
      <c r="F101" s="2">
        <f>D101-E101</f>
        <v>101</v>
      </c>
      <c r="G101" s="2">
        <v>3</v>
      </c>
      <c r="H101" s="2">
        <f>D101-G101</f>
        <v>101</v>
      </c>
      <c r="I101" s="2">
        <v>3</v>
      </c>
      <c r="J101" s="2">
        <f>D101-I101</f>
        <v>101</v>
      </c>
      <c r="K101" s="2">
        <v>3</v>
      </c>
      <c r="L101" s="2">
        <f>D101-K101</f>
        <v>101</v>
      </c>
      <c r="M101" s="2">
        <v>3</v>
      </c>
      <c r="N101" s="2">
        <f>D101-M101</f>
        <v>101</v>
      </c>
      <c r="O101" s="2"/>
      <c r="P101" s="2"/>
      <c r="Q101" s="2">
        <v>3</v>
      </c>
      <c r="R101" s="2">
        <f>D101-Q101</f>
        <v>101</v>
      </c>
      <c r="S101" s="2">
        <v>3</v>
      </c>
      <c r="T101" s="2">
        <f>D101-S101</f>
        <v>101</v>
      </c>
      <c r="U101" s="2"/>
      <c r="V101" s="2"/>
      <c r="W101" s="2">
        <v>3</v>
      </c>
      <c r="X101" s="2">
        <f>D101-W101</f>
        <v>101</v>
      </c>
      <c r="Y101" s="2">
        <v>8</v>
      </c>
      <c r="Z101" s="5"/>
    </row>
    <row r="102" spans="1:26" x14ac:dyDescent="0.4">
      <c r="A102" s="1"/>
      <c r="B102" s="2"/>
      <c r="C102" s="2">
        <v>2</v>
      </c>
      <c r="D102" s="18">
        <v>106</v>
      </c>
      <c r="E102" s="2">
        <v>3</v>
      </c>
      <c r="F102" s="2">
        <f>D102-E102</f>
        <v>103</v>
      </c>
      <c r="G102" s="2">
        <v>3</v>
      </c>
      <c r="H102" s="2">
        <f>D102-G102</f>
        <v>103</v>
      </c>
      <c r="I102" s="2">
        <v>3</v>
      </c>
      <c r="J102" s="2">
        <f>D102-I102</f>
        <v>103</v>
      </c>
      <c r="K102" s="2">
        <v>3</v>
      </c>
      <c r="L102" s="2">
        <f>D102-K102</f>
        <v>103</v>
      </c>
      <c r="M102" s="2">
        <v>3</v>
      </c>
      <c r="N102" s="2">
        <f>D102-M102</f>
        <v>103</v>
      </c>
      <c r="O102" s="2"/>
      <c r="P102" s="2"/>
      <c r="Q102" s="2">
        <v>3</v>
      </c>
      <c r="R102" s="2">
        <f>D102-Q102</f>
        <v>103</v>
      </c>
      <c r="S102" s="2">
        <v>3</v>
      </c>
      <c r="T102" s="2">
        <f>D102-S102</f>
        <v>103</v>
      </c>
      <c r="U102" s="2"/>
      <c r="V102" s="2"/>
      <c r="W102" s="2">
        <v>3</v>
      </c>
      <c r="X102" s="2">
        <f>D102-W102</f>
        <v>103</v>
      </c>
      <c r="Y102" s="2"/>
      <c r="Z102" s="5"/>
    </row>
    <row r="103" spans="1:26" x14ac:dyDescent="0.4">
      <c r="A103" s="2"/>
      <c r="B103" s="3"/>
      <c r="C103" s="2">
        <v>3</v>
      </c>
      <c r="D103" s="18">
        <v>107</v>
      </c>
      <c r="E103" s="2">
        <v>3</v>
      </c>
      <c r="F103" s="2">
        <f>D103-E103</f>
        <v>104</v>
      </c>
      <c r="G103" s="2">
        <v>3</v>
      </c>
      <c r="H103" s="2">
        <f>D103-G103</f>
        <v>104</v>
      </c>
      <c r="I103" s="2">
        <v>3</v>
      </c>
      <c r="J103" s="2">
        <f>D103-I103</f>
        <v>104</v>
      </c>
      <c r="K103" s="2">
        <v>3</v>
      </c>
      <c r="L103" s="2">
        <f>D103-K103</f>
        <v>104</v>
      </c>
      <c r="M103" s="2">
        <v>3</v>
      </c>
      <c r="N103" s="2">
        <f>D103-M103</f>
        <v>104</v>
      </c>
      <c r="O103" s="2"/>
      <c r="P103" s="2"/>
      <c r="Q103" s="2">
        <v>3</v>
      </c>
      <c r="R103" s="2">
        <f>D103-Q103</f>
        <v>104</v>
      </c>
      <c r="S103" s="2">
        <v>3</v>
      </c>
      <c r="T103" s="2">
        <f>D103-S103</f>
        <v>104</v>
      </c>
      <c r="U103" s="2"/>
      <c r="V103" s="2"/>
      <c r="W103" s="2">
        <v>3</v>
      </c>
      <c r="X103" s="2">
        <f>D103-W103</f>
        <v>104</v>
      </c>
      <c r="Y103" s="2"/>
      <c r="Z103" s="5"/>
    </row>
    <row r="104" spans="1:26" x14ac:dyDescent="0.4">
      <c r="A104" s="1"/>
      <c r="B104" s="2"/>
      <c r="C104" s="2">
        <v>4</v>
      </c>
      <c r="D104" s="18">
        <v>107</v>
      </c>
      <c r="E104" s="2">
        <v>3</v>
      </c>
      <c r="F104" s="2">
        <f>D104-E104</f>
        <v>104</v>
      </c>
      <c r="G104" s="2">
        <v>3</v>
      </c>
      <c r="H104" s="2">
        <f>D104-G104</f>
        <v>104</v>
      </c>
      <c r="I104" s="2">
        <v>3</v>
      </c>
      <c r="J104" s="2">
        <f>D104-I104</f>
        <v>104</v>
      </c>
      <c r="K104" s="2">
        <v>3</v>
      </c>
      <c r="L104" s="2">
        <f>D104-K104</f>
        <v>104</v>
      </c>
      <c r="M104" s="2">
        <v>3</v>
      </c>
      <c r="N104" s="2">
        <f>D104-M104</f>
        <v>104</v>
      </c>
      <c r="O104" s="2"/>
      <c r="P104" s="2"/>
      <c r="Q104" s="2">
        <v>3</v>
      </c>
      <c r="R104" s="2">
        <f>D104-Q104</f>
        <v>104</v>
      </c>
      <c r="S104" s="2">
        <v>3</v>
      </c>
      <c r="T104" s="2">
        <f>D104-S104</f>
        <v>104</v>
      </c>
      <c r="U104" s="2"/>
      <c r="V104" s="2"/>
      <c r="W104" s="2">
        <v>3</v>
      </c>
      <c r="X104" s="2">
        <f>D104-W104</f>
        <v>104</v>
      </c>
      <c r="Y104" s="2"/>
      <c r="Z104" s="5"/>
    </row>
    <row r="105" spans="1:26" x14ac:dyDescent="0.4">
      <c r="A105" s="1"/>
      <c r="B105" s="2"/>
      <c r="C105" s="2">
        <v>5</v>
      </c>
      <c r="D105" s="18">
        <v>104</v>
      </c>
      <c r="E105" s="2">
        <v>3</v>
      </c>
      <c r="F105" s="2">
        <f>D105-E105</f>
        <v>101</v>
      </c>
      <c r="G105" s="2">
        <v>3</v>
      </c>
      <c r="H105" s="2">
        <f>D105-G105</f>
        <v>101</v>
      </c>
      <c r="I105" s="2">
        <v>3</v>
      </c>
      <c r="J105" s="2">
        <f>D105-I105</f>
        <v>101</v>
      </c>
      <c r="K105" s="2">
        <v>3</v>
      </c>
      <c r="L105" s="2">
        <f>D105-K105</f>
        <v>101</v>
      </c>
      <c r="M105" s="2">
        <v>3</v>
      </c>
      <c r="N105" s="2">
        <f>D105-M105</f>
        <v>101</v>
      </c>
      <c r="O105" s="2"/>
      <c r="P105" s="2"/>
      <c r="Q105" s="2">
        <v>3</v>
      </c>
      <c r="R105" s="2">
        <f>D105-Q105</f>
        <v>101</v>
      </c>
      <c r="S105" s="2">
        <v>3</v>
      </c>
      <c r="T105" s="2">
        <f>D105-S105</f>
        <v>101</v>
      </c>
      <c r="U105" s="2"/>
      <c r="V105" s="2"/>
      <c r="W105" s="2">
        <v>3</v>
      </c>
      <c r="X105" s="2">
        <f>D105-W105</f>
        <v>101</v>
      </c>
      <c r="Y105" s="2"/>
      <c r="Z105" s="5"/>
    </row>
    <row r="106" spans="1:26" x14ac:dyDescent="0.4">
      <c r="A106" s="1"/>
      <c r="B106" s="2"/>
      <c r="C106" s="2" t="s">
        <v>20</v>
      </c>
      <c r="D106" s="18">
        <f t="shared" ref="D106:N106" si="9">SUM(D101:D105)</f>
        <v>528</v>
      </c>
      <c r="E106" s="4">
        <f t="shared" si="9"/>
        <v>15</v>
      </c>
      <c r="F106" s="4">
        <f t="shared" si="9"/>
        <v>513</v>
      </c>
      <c r="G106" s="4">
        <f t="shared" si="9"/>
        <v>15</v>
      </c>
      <c r="H106" s="4">
        <f t="shared" si="9"/>
        <v>513</v>
      </c>
      <c r="I106" s="4">
        <f t="shared" si="9"/>
        <v>15</v>
      </c>
      <c r="J106" s="4">
        <f t="shared" si="9"/>
        <v>513</v>
      </c>
      <c r="K106" s="4">
        <f t="shared" si="9"/>
        <v>15</v>
      </c>
      <c r="L106" s="4">
        <f t="shared" si="9"/>
        <v>513</v>
      </c>
      <c r="M106" s="4">
        <f t="shared" si="9"/>
        <v>15</v>
      </c>
      <c r="N106" s="4">
        <f t="shared" si="9"/>
        <v>513</v>
      </c>
      <c r="O106" s="4"/>
      <c r="P106" s="4"/>
      <c r="Q106" s="4">
        <f>SUM(Q101:Q105)</f>
        <v>15</v>
      </c>
      <c r="R106" s="4">
        <f>SUM(R101:R105)</f>
        <v>513</v>
      </c>
      <c r="S106" s="4">
        <f>SUM(S101:S105)</f>
        <v>15</v>
      </c>
      <c r="T106" s="4">
        <f>SUM(T101:T105)</f>
        <v>513</v>
      </c>
      <c r="U106" s="4"/>
      <c r="V106" s="4"/>
      <c r="W106" s="4">
        <f>SUM(W101:W105)</f>
        <v>15</v>
      </c>
      <c r="X106" s="4">
        <f>SUM(X101:X105)</f>
        <v>513</v>
      </c>
      <c r="Y106" s="2"/>
      <c r="Z106" s="5"/>
    </row>
    <row r="107" spans="1:26" x14ac:dyDescent="0.4">
      <c r="A107" s="1"/>
      <c r="B107" s="2"/>
      <c r="C107" s="3" t="s">
        <v>21</v>
      </c>
      <c r="D107" s="18"/>
      <c r="E107" s="2"/>
      <c r="F107" s="8">
        <f>F106/D106</f>
        <v>0.97159090909090906</v>
      </c>
      <c r="G107" s="2"/>
      <c r="H107" s="8">
        <f>H106/D106</f>
        <v>0.97159090909090906</v>
      </c>
      <c r="I107" s="2"/>
      <c r="J107" s="8">
        <f>J106/D106</f>
        <v>0.97159090909090906</v>
      </c>
      <c r="K107" s="2"/>
      <c r="L107" s="8">
        <f>L106/D106</f>
        <v>0.97159090909090906</v>
      </c>
      <c r="M107" s="2"/>
      <c r="N107" s="8">
        <f>N106/D106</f>
        <v>0.97159090909090906</v>
      </c>
      <c r="O107" s="2"/>
      <c r="P107" s="8"/>
      <c r="Q107" s="2"/>
      <c r="R107" s="8">
        <f>R106/D106</f>
        <v>0.97159090909090906</v>
      </c>
      <c r="S107" s="2"/>
      <c r="T107" s="8">
        <f>T106/D106</f>
        <v>0.97159090909090906</v>
      </c>
      <c r="U107" s="2"/>
      <c r="V107" s="8"/>
      <c r="W107" s="2"/>
      <c r="X107" s="8">
        <f>X106/D106</f>
        <v>0.97159090909090906</v>
      </c>
      <c r="Y107" s="2"/>
      <c r="Z107" s="5"/>
    </row>
    <row r="108" spans="1:26" x14ac:dyDescent="0.4">
      <c r="A108" s="1"/>
      <c r="B108" s="2">
        <v>9</v>
      </c>
      <c r="C108" s="2">
        <v>1</v>
      </c>
      <c r="D108" s="19">
        <v>13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>
        <v>0</v>
      </c>
      <c r="V108" s="2">
        <f>D108-U108</f>
        <v>13</v>
      </c>
      <c r="W108" s="2"/>
      <c r="X108" s="1"/>
      <c r="Y108" s="2">
        <v>1</v>
      </c>
      <c r="Z108" s="5"/>
    </row>
    <row r="109" spans="1:26" x14ac:dyDescent="0.4">
      <c r="A109" s="1"/>
      <c r="B109" s="2"/>
      <c r="C109" s="2">
        <v>2</v>
      </c>
      <c r="D109" s="19">
        <v>13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>
        <v>0</v>
      </c>
      <c r="V109" s="2">
        <f>D109-U109</f>
        <v>13</v>
      </c>
      <c r="W109" s="2"/>
      <c r="X109" s="1"/>
      <c r="Y109" s="2"/>
      <c r="Z109" s="5"/>
    </row>
    <row r="110" spans="1:26" x14ac:dyDescent="0.4">
      <c r="A110" s="1"/>
      <c r="B110" s="2"/>
      <c r="C110" s="2">
        <v>3</v>
      </c>
      <c r="D110" s="19">
        <v>13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>
        <v>0</v>
      </c>
      <c r="V110" s="2">
        <f>D110-U110</f>
        <v>13</v>
      </c>
      <c r="W110" s="2"/>
      <c r="X110" s="1"/>
      <c r="Y110" s="2"/>
      <c r="Z110" s="5"/>
    </row>
    <row r="111" spans="1:26" x14ac:dyDescent="0.4">
      <c r="A111" s="1"/>
      <c r="B111" s="2"/>
      <c r="C111" s="2">
        <v>4</v>
      </c>
      <c r="D111" s="19">
        <v>13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>
        <v>0</v>
      </c>
      <c r="V111" s="2">
        <f>D111-U111</f>
        <v>13</v>
      </c>
      <c r="W111" s="2"/>
      <c r="X111" s="1"/>
      <c r="Y111" s="2"/>
      <c r="Z111" s="5"/>
    </row>
    <row r="112" spans="1:26" x14ac:dyDescent="0.4">
      <c r="A112" s="1"/>
      <c r="B112" s="2"/>
      <c r="C112" s="2">
        <v>5</v>
      </c>
      <c r="D112" s="19">
        <v>13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>
        <v>0</v>
      </c>
      <c r="V112" s="2">
        <f>D112-U112</f>
        <v>13</v>
      </c>
      <c r="W112" s="2"/>
      <c r="X112" s="1"/>
      <c r="Y112" s="2"/>
      <c r="Z112" s="5"/>
    </row>
    <row r="113" spans="1:26" x14ac:dyDescent="0.4">
      <c r="A113" s="1"/>
      <c r="B113" s="2"/>
      <c r="C113" s="2" t="s">
        <v>20</v>
      </c>
      <c r="D113" s="18">
        <f>SUM(D108:D112)</f>
        <v>65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>
        <f>SUM(U108:U112)</f>
        <v>0</v>
      </c>
      <c r="V113" s="4">
        <f>SUM(V108:V112)</f>
        <v>65</v>
      </c>
      <c r="W113" s="4"/>
      <c r="X113" s="4"/>
      <c r="Y113" s="2"/>
      <c r="Z113" s="5"/>
    </row>
    <row r="114" spans="1:26" x14ac:dyDescent="0.4">
      <c r="A114" s="1"/>
      <c r="B114" s="2"/>
      <c r="C114" s="3" t="s">
        <v>21</v>
      </c>
      <c r="D114" s="18"/>
      <c r="E114" s="2"/>
      <c r="F114" s="8"/>
      <c r="G114" s="2"/>
      <c r="H114" s="8"/>
      <c r="I114" s="2"/>
      <c r="J114" s="8"/>
      <c r="K114" s="2"/>
      <c r="L114" s="8"/>
      <c r="M114" s="2"/>
      <c r="N114" s="8"/>
      <c r="O114" s="2"/>
      <c r="P114" s="8"/>
      <c r="Q114" s="2"/>
      <c r="R114" s="8"/>
      <c r="S114" s="2"/>
      <c r="T114" s="8"/>
      <c r="U114" s="2"/>
      <c r="V114" s="8">
        <f>V113/D113</f>
        <v>1</v>
      </c>
      <c r="W114" s="2"/>
      <c r="X114" s="8"/>
      <c r="Y114" s="2"/>
      <c r="Z114" s="5"/>
    </row>
    <row r="115" spans="1:26" x14ac:dyDescent="0.4">
      <c r="A115" s="1"/>
      <c r="B115" s="2">
        <v>18</v>
      </c>
      <c r="C115" s="2">
        <v>1</v>
      </c>
      <c r="D115" s="19">
        <v>17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>
        <v>0</v>
      </c>
      <c r="T115" s="2">
        <f>D115-S115</f>
        <v>17</v>
      </c>
      <c r="U115" s="2"/>
      <c r="V115" s="2"/>
      <c r="W115" s="2">
        <v>0</v>
      </c>
      <c r="X115" s="2">
        <f>D115-W115</f>
        <v>17</v>
      </c>
      <c r="Y115" s="2">
        <v>2</v>
      </c>
      <c r="Z115" s="5"/>
    </row>
    <row r="116" spans="1:26" x14ac:dyDescent="0.4">
      <c r="A116" s="1"/>
      <c r="B116" s="2"/>
      <c r="C116" s="2">
        <v>2</v>
      </c>
      <c r="D116" s="19">
        <v>18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>
        <v>0</v>
      </c>
      <c r="T116" s="2">
        <f>D116-S116</f>
        <v>18</v>
      </c>
      <c r="U116" s="2"/>
      <c r="V116" s="2"/>
      <c r="W116" s="2">
        <v>0</v>
      </c>
      <c r="X116" s="2">
        <f>D116-W116</f>
        <v>18</v>
      </c>
      <c r="Y116" s="2"/>
      <c r="Z116" s="5"/>
    </row>
    <row r="117" spans="1:26" x14ac:dyDescent="0.4">
      <c r="A117" s="1"/>
      <c r="B117" s="2"/>
      <c r="C117" s="2">
        <v>3</v>
      </c>
      <c r="D117" s="19">
        <v>18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>
        <v>0</v>
      </c>
      <c r="T117" s="2">
        <f>D117-S117</f>
        <v>18</v>
      </c>
      <c r="U117" s="2"/>
      <c r="V117" s="2"/>
      <c r="W117" s="2">
        <v>0</v>
      </c>
      <c r="X117" s="2">
        <f>D117-W117</f>
        <v>18</v>
      </c>
      <c r="Y117" s="2"/>
      <c r="Z117" s="5"/>
    </row>
    <row r="118" spans="1:26" x14ac:dyDescent="0.4">
      <c r="A118" s="1"/>
      <c r="B118" s="2"/>
      <c r="C118" s="2">
        <v>4</v>
      </c>
      <c r="D118" s="19">
        <v>19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>
        <v>0</v>
      </c>
      <c r="T118" s="2">
        <f>D118-S118</f>
        <v>19</v>
      </c>
      <c r="U118" s="2"/>
      <c r="V118" s="2"/>
      <c r="W118" s="2">
        <v>0</v>
      </c>
      <c r="X118" s="2">
        <f>D118-W118</f>
        <v>19</v>
      </c>
      <c r="Y118" s="2"/>
      <c r="Z118" s="5"/>
    </row>
    <row r="119" spans="1:26" x14ac:dyDescent="0.4">
      <c r="A119" s="1"/>
      <c r="B119" s="2"/>
      <c r="C119" s="2">
        <v>5</v>
      </c>
      <c r="D119" s="19">
        <v>18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>
        <v>0</v>
      </c>
      <c r="T119" s="2">
        <f>D119-S119</f>
        <v>18</v>
      </c>
      <c r="U119" s="2"/>
      <c r="V119" s="2"/>
      <c r="W119" s="2">
        <v>0</v>
      </c>
      <c r="X119" s="2">
        <f>D119-W119</f>
        <v>18</v>
      </c>
      <c r="Y119" s="2"/>
      <c r="Z119" s="5"/>
    </row>
    <row r="120" spans="1:26" x14ac:dyDescent="0.4">
      <c r="A120" s="1"/>
      <c r="B120" s="2"/>
      <c r="C120" s="2" t="s">
        <v>20</v>
      </c>
      <c r="D120" s="18">
        <f>SUM(D115:D119)</f>
        <v>90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>
        <f>SUM(S115:S119)</f>
        <v>0</v>
      </c>
      <c r="T120" s="4">
        <f>SUM(T115:T119)</f>
        <v>90</v>
      </c>
      <c r="U120" s="2"/>
      <c r="V120" s="2"/>
      <c r="W120" s="4">
        <f>SUM(W115:W119)</f>
        <v>0</v>
      </c>
      <c r="X120" s="4">
        <f>SUM(X115:X119)</f>
        <v>90</v>
      </c>
      <c r="Y120" s="2"/>
      <c r="Z120" s="5"/>
    </row>
    <row r="121" spans="1:26" x14ac:dyDescent="0.4">
      <c r="A121" s="1"/>
      <c r="B121" s="2"/>
      <c r="C121" s="3" t="s">
        <v>21</v>
      </c>
      <c r="D121" s="1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8">
        <f>T120/D120</f>
        <v>1</v>
      </c>
      <c r="U121" s="2"/>
      <c r="V121" s="2"/>
      <c r="W121" s="2"/>
      <c r="X121" s="8">
        <f>X120/D120</f>
        <v>1</v>
      </c>
      <c r="Y121" s="2"/>
      <c r="Z121" s="5"/>
    </row>
    <row r="122" spans="1:26" x14ac:dyDescent="0.4">
      <c r="A122" s="1"/>
      <c r="B122" s="2">
        <v>23</v>
      </c>
      <c r="C122" s="2">
        <v>1</v>
      </c>
      <c r="D122" s="19">
        <v>7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>
        <v>2</v>
      </c>
      <c r="X122" s="2">
        <f>D122-W122</f>
        <v>5</v>
      </c>
      <c r="Y122" s="2">
        <v>1</v>
      </c>
      <c r="Z122" s="5"/>
    </row>
    <row r="123" spans="1:26" x14ac:dyDescent="0.4">
      <c r="A123" s="1"/>
      <c r="B123" s="2"/>
      <c r="C123" s="2">
        <v>2</v>
      </c>
      <c r="D123" s="19">
        <v>7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>
        <v>1</v>
      </c>
      <c r="X123" s="2">
        <f>D123-W123</f>
        <v>6</v>
      </c>
      <c r="Y123" s="2"/>
      <c r="Z123" s="5"/>
    </row>
    <row r="124" spans="1:26" x14ac:dyDescent="0.4">
      <c r="A124" s="1"/>
      <c r="B124" s="2"/>
      <c r="C124" s="2">
        <v>3</v>
      </c>
      <c r="D124" s="19">
        <v>7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>
        <v>3</v>
      </c>
      <c r="X124" s="2">
        <f>D124-W124</f>
        <v>4</v>
      </c>
      <c r="Y124" s="2"/>
      <c r="Z124" s="5"/>
    </row>
    <row r="125" spans="1:26" x14ac:dyDescent="0.4">
      <c r="A125" s="1"/>
      <c r="B125" s="2"/>
      <c r="C125" s="2">
        <v>4</v>
      </c>
      <c r="D125" s="19">
        <v>7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>
        <v>3</v>
      </c>
      <c r="X125" s="2">
        <f>D125-W125</f>
        <v>4</v>
      </c>
      <c r="Y125" s="2"/>
      <c r="Z125" s="5"/>
    </row>
    <row r="126" spans="1:26" x14ac:dyDescent="0.4">
      <c r="A126" s="1"/>
      <c r="B126" s="2"/>
      <c r="C126" s="2">
        <v>5</v>
      </c>
      <c r="D126" s="19">
        <v>7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>
        <v>2</v>
      </c>
      <c r="X126" s="2">
        <f>D126-W126</f>
        <v>5</v>
      </c>
      <c r="Y126" s="2"/>
      <c r="Z126" s="5"/>
    </row>
    <row r="127" spans="1:26" x14ac:dyDescent="0.4">
      <c r="A127" s="1"/>
      <c r="B127" s="2"/>
      <c r="C127" s="2" t="s">
        <v>20</v>
      </c>
      <c r="D127" s="18">
        <f>SUM(D122:D126)</f>
        <v>35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4">
        <f>SUM(W122:W126)</f>
        <v>11</v>
      </c>
      <c r="X127" s="4">
        <f>SUM(X122:X126)</f>
        <v>24</v>
      </c>
      <c r="Y127" s="2"/>
      <c r="Z127" s="5"/>
    </row>
    <row r="128" spans="1:26" x14ac:dyDescent="0.4">
      <c r="A128" s="1"/>
      <c r="B128" s="2"/>
      <c r="C128" s="3" t="s">
        <v>21</v>
      </c>
      <c r="D128" s="1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8">
        <f>X127/D127</f>
        <v>0.68571428571428572</v>
      </c>
      <c r="Y128" s="2"/>
      <c r="Z128" s="5"/>
    </row>
    <row r="129" spans="1:26" x14ac:dyDescent="0.4">
      <c r="A129" s="1"/>
      <c r="B129" s="2">
        <v>32</v>
      </c>
      <c r="C129" s="2">
        <v>1</v>
      </c>
      <c r="D129" s="19">
        <v>7</v>
      </c>
      <c r="E129" s="2"/>
      <c r="F129" s="2"/>
      <c r="G129" s="2">
        <v>1</v>
      </c>
      <c r="H129" s="2">
        <f>D129-G129</f>
        <v>6</v>
      </c>
      <c r="I129" s="2"/>
      <c r="J129" s="2"/>
      <c r="K129" s="2"/>
      <c r="L129" s="2"/>
      <c r="M129" s="2"/>
      <c r="N129" s="2"/>
      <c r="O129" s="2">
        <v>1</v>
      </c>
      <c r="P129" s="2">
        <f>D129-O129</f>
        <v>6</v>
      </c>
      <c r="Q129" s="2"/>
      <c r="R129" s="2"/>
      <c r="S129" s="2">
        <v>1</v>
      </c>
      <c r="T129" s="2">
        <f>D129-S129</f>
        <v>6</v>
      </c>
      <c r="U129" s="2"/>
      <c r="V129" s="2"/>
      <c r="W129" s="2"/>
      <c r="X129" s="2"/>
      <c r="Y129" s="2">
        <v>3</v>
      </c>
      <c r="Z129" s="5"/>
    </row>
    <row r="130" spans="1:26" x14ac:dyDescent="0.4">
      <c r="A130" s="1"/>
      <c r="B130" s="2"/>
      <c r="C130" s="2">
        <v>2</v>
      </c>
      <c r="D130" s="19">
        <v>7</v>
      </c>
      <c r="E130" s="2"/>
      <c r="F130" s="2"/>
      <c r="G130" s="2">
        <v>1</v>
      </c>
      <c r="H130" s="2">
        <f>D130-G130</f>
        <v>6</v>
      </c>
      <c r="I130" s="2"/>
      <c r="J130" s="2"/>
      <c r="K130" s="2"/>
      <c r="L130" s="2"/>
      <c r="M130" s="2"/>
      <c r="N130" s="2"/>
      <c r="O130" s="2">
        <v>1</v>
      </c>
      <c r="P130" s="2">
        <f>D130-O130</f>
        <v>6</v>
      </c>
      <c r="Q130" s="2"/>
      <c r="R130" s="2"/>
      <c r="S130" s="2">
        <v>1</v>
      </c>
      <c r="T130" s="2">
        <f>D130-S130</f>
        <v>6</v>
      </c>
      <c r="U130" s="2"/>
      <c r="V130" s="2"/>
      <c r="W130" s="2"/>
      <c r="X130" s="2"/>
      <c r="Y130" s="2"/>
      <c r="Z130" s="5"/>
    </row>
    <row r="131" spans="1:26" x14ac:dyDescent="0.4">
      <c r="A131" s="1"/>
      <c r="B131" s="2"/>
      <c r="C131" s="2">
        <v>3</v>
      </c>
      <c r="D131" s="19">
        <v>7</v>
      </c>
      <c r="E131" s="2"/>
      <c r="F131" s="2"/>
      <c r="G131" s="2">
        <v>1</v>
      </c>
      <c r="H131" s="2">
        <f>D131-G131</f>
        <v>6</v>
      </c>
      <c r="I131" s="2"/>
      <c r="J131" s="2"/>
      <c r="K131" s="2"/>
      <c r="L131" s="2"/>
      <c r="M131" s="2"/>
      <c r="N131" s="2"/>
      <c r="O131" s="2">
        <v>1</v>
      </c>
      <c r="P131" s="2">
        <f>D131-O131</f>
        <v>6</v>
      </c>
      <c r="Q131" s="2"/>
      <c r="R131" s="2"/>
      <c r="S131" s="2">
        <v>1</v>
      </c>
      <c r="T131" s="2">
        <f>D131-S131</f>
        <v>6</v>
      </c>
      <c r="U131" s="2"/>
      <c r="V131" s="2"/>
      <c r="W131" s="2"/>
      <c r="X131" s="2"/>
      <c r="Y131" s="2"/>
      <c r="Z131" s="5"/>
    </row>
    <row r="132" spans="1:26" x14ac:dyDescent="0.4">
      <c r="A132" s="1"/>
      <c r="B132" s="2"/>
      <c r="C132" s="2">
        <v>4</v>
      </c>
      <c r="D132" s="19">
        <v>7</v>
      </c>
      <c r="E132" s="2"/>
      <c r="F132" s="2"/>
      <c r="G132" s="2">
        <v>1</v>
      </c>
      <c r="H132" s="2">
        <f>D132-G132</f>
        <v>6</v>
      </c>
      <c r="I132" s="2"/>
      <c r="J132" s="2"/>
      <c r="K132" s="2"/>
      <c r="L132" s="2"/>
      <c r="M132" s="2"/>
      <c r="N132" s="2"/>
      <c r="O132" s="2">
        <v>1</v>
      </c>
      <c r="P132" s="2">
        <f>D132-O132</f>
        <v>6</v>
      </c>
      <c r="Q132" s="2"/>
      <c r="R132" s="2"/>
      <c r="S132" s="2">
        <v>1</v>
      </c>
      <c r="T132" s="2">
        <f>D132-S132</f>
        <v>6</v>
      </c>
      <c r="U132" s="2"/>
      <c r="V132" s="2"/>
      <c r="W132" s="2"/>
      <c r="X132" s="2"/>
      <c r="Y132" s="2"/>
      <c r="Z132" s="5"/>
    </row>
    <row r="133" spans="1:26" x14ac:dyDescent="0.4">
      <c r="A133" s="1"/>
      <c r="B133" s="2"/>
      <c r="C133" s="2">
        <v>5</v>
      </c>
      <c r="D133" s="19">
        <v>7</v>
      </c>
      <c r="E133" s="2"/>
      <c r="F133" s="2"/>
      <c r="G133" s="2">
        <v>1</v>
      </c>
      <c r="H133" s="2">
        <f>D133-G133</f>
        <v>6</v>
      </c>
      <c r="I133" s="2"/>
      <c r="J133" s="2"/>
      <c r="K133" s="2"/>
      <c r="L133" s="2"/>
      <c r="M133" s="2"/>
      <c r="N133" s="2"/>
      <c r="O133" s="2">
        <v>1</v>
      </c>
      <c r="P133" s="2">
        <f>D133-O133</f>
        <v>6</v>
      </c>
      <c r="Q133" s="2"/>
      <c r="R133" s="2"/>
      <c r="S133" s="2">
        <v>1</v>
      </c>
      <c r="T133" s="2">
        <f>D133-S133</f>
        <v>6</v>
      </c>
      <c r="U133" s="2"/>
      <c r="V133" s="2"/>
      <c r="W133" s="2"/>
      <c r="X133" s="2"/>
      <c r="Y133" s="2"/>
      <c r="Z133" s="5"/>
    </row>
    <row r="134" spans="1:26" x14ac:dyDescent="0.4">
      <c r="A134" s="1"/>
      <c r="B134" s="2"/>
      <c r="C134" s="2" t="s">
        <v>20</v>
      </c>
      <c r="D134" s="18">
        <f>SUM(D129:D133)</f>
        <v>35</v>
      </c>
      <c r="E134" s="2"/>
      <c r="F134" s="2"/>
      <c r="G134" s="4">
        <f>SUM(G129:G133)</f>
        <v>5</v>
      </c>
      <c r="H134" s="4">
        <f>SUM(H129:H133)</f>
        <v>30</v>
      </c>
      <c r="I134" s="2"/>
      <c r="J134" s="2"/>
      <c r="K134" s="2"/>
      <c r="L134" s="2"/>
      <c r="M134" s="2"/>
      <c r="N134" s="2"/>
      <c r="O134" s="4">
        <f>SUM(O129:O133)</f>
        <v>5</v>
      </c>
      <c r="P134" s="4">
        <f>SUM(P129:P133)</f>
        <v>30</v>
      </c>
      <c r="Q134" s="2"/>
      <c r="R134" s="2"/>
      <c r="S134" s="4">
        <f>SUM(S129:S133)</f>
        <v>5</v>
      </c>
      <c r="T134" s="4">
        <f>SUM(T129:T133)</f>
        <v>30</v>
      </c>
      <c r="U134" s="2"/>
      <c r="V134" s="2"/>
      <c r="W134" s="2"/>
      <c r="X134" s="2"/>
      <c r="Y134" s="2"/>
      <c r="Z134" s="5"/>
    </row>
    <row r="135" spans="1:26" x14ac:dyDescent="0.4">
      <c r="A135" s="1"/>
      <c r="B135" s="2"/>
      <c r="C135" s="3" t="s">
        <v>21</v>
      </c>
      <c r="D135" s="18"/>
      <c r="E135" s="2"/>
      <c r="F135" s="2"/>
      <c r="G135" s="2"/>
      <c r="H135" s="8">
        <f>H134/D134</f>
        <v>0.8571428571428571</v>
      </c>
      <c r="I135" s="2"/>
      <c r="J135" s="2"/>
      <c r="K135" s="2"/>
      <c r="L135" s="2"/>
      <c r="M135" s="2"/>
      <c r="N135" s="2"/>
      <c r="O135" s="2"/>
      <c r="P135" s="8">
        <f>P134/D134</f>
        <v>0.8571428571428571</v>
      </c>
      <c r="Q135" s="2"/>
      <c r="R135" s="2"/>
      <c r="S135" s="2"/>
      <c r="T135" s="8">
        <f>T134/D134</f>
        <v>0.8571428571428571</v>
      </c>
      <c r="U135" s="2"/>
      <c r="V135" s="2"/>
      <c r="W135" s="2"/>
      <c r="X135" s="2"/>
      <c r="Y135" s="2"/>
      <c r="Z135" s="5"/>
    </row>
    <row r="136" spans="1:26" x14ac:dyDescent="0.4">
      <c r="A136" s="1"/>
      <c r="B136" s="2">
        <v>46</v>
      </c>
      <c r="C136" s="2">
        <v>1</v>
      </c>
      <c r="D136" s="18">
        <v>69</v>
      </c>
      <c r="E136" s="2">
        <v>0</v>
      </c>
      <c r="F136" s="2">
        <f>D136-E136</f>
        <v>69</v>
      </c>
      <c r="G136" s="2"/>
      <c r="H136" s="2"/>
      <c r="I136" s="2">
        <v>0</v>
      </c>
      <c r="J136" s="2">
        <f>D136-I136</f>
        <v>69</v>
      </c>
      <c r="K136" s="2">
        <v>0</v>
      </c>
      <c r="L136" s="2">
        <f>D136-K136</f>
        <v>69</v>
      </c>
      <c r="M136" s="2">
        <v>0</v>
      </c>
      <c r="N136" s="2">
        <f>D136-M136</f>
        <v>69</v>
      </c>
      <c r="O136" s="2">
        <v>0</v>
      </c>
      <c r="P136" s="2">
        <f>D136-O136</f>
        <v>69</v>
      </c>
      <c r="Q136" s="2">
        <v>0</v>
      </c>
      <c r="R136" s="2">
        <f>D136-Q136</f>
        <v>69</v>
      </c>
      <c r="S136" s="2"/>
      <c r="T136" s="2"/>
      <c r="U136" s="2">
        <v>0</v>
      </c>
      <c r="V136" s="2">
        <f>D136-U136</f>
        <v>69</v>
      </c>
      <c r="W136" s="2"/>
      <c r="X136" s="2"/>
      <c r="Y136" s="2">
        <v>7</v>
      </c>
      <c r="Z136" s="5"/>
    </row>
    <row r="137" spans="1:26" x14ac:dyDescent="0.4">
      <c r="A137" s="1"/>
      <c r="B137" s="2"/>
      <c r="C137" s="2">
        <v>2</v>
      </c>
      <c r="D137" s="18">
        <v>66</v>
      </c>
      <c r="E137" s="2">
        <v>0</v>
      </c>
      <c r="F137" s="2">
        <f>D137-E137</f>
        <v>66</v>
      </c>
      <c r="G137" s="2"/>
      <c r="H137" s="2"/>
      <c r="I137" s="2">
        <v>0</v>
      </c>
      <c r="J137" s="2">
        <f>D137-I137</f>
        <v>66</v>
      </c>
      <c r="K137" s="2">
        <v>0</v>
      </c>
      <c r="L137" s="2">
        <f>D137-K137</f>
        <v>66</v>
      </c>
      <c r="M137" s="2">
        <v>0</v>
      </c>
      <c r="N137" s="2">
        <f>D137-M137</f>
        <v>66</v>
      </c>
      <c r="O137" s="2">
        <v>0</v>
      </c>
      <c r="P137" s="2">
        <f>D137-O137</f>
        <v>66</v>
      </c>
      <c r="Q137" s="2">
        <v>0</v>
      </c>
      <c r="R137" s="2">
        <f>D137-Q137</f>
        <v>66</v>
      </c>
      <c r="S137" s="2"/>
      <c r="T137" s="2"/>
      <c r="U137" s="2">
        <v>0</v>
      </c>
      <c r="V137" s="2">
        <f>D137-U137</f>
        <v>66</v>
      </c>
      <c r="W137" s="2"/>
      <c r="X137" s="2"/>
      <c r="Y137" s="2"/>
      <c r="Z137" s="5"/>
    </row>
    <row r="138" spans="1:26" x14ac:dyDescent="0.4">
      <c r="A138" s="1"/>
      <c r="B138" s="2"/>
      <c r="C138" s="2">
        <v>3</v>
      </c>
      <c r="D138" s="18">
        <v>69</v>
      </c>
      <c r="E138" s="2">
        <v>0</v>
      </c>
      <c r="F138" s="2">
        <f>D138-E138</f>
        <v>69</v>
      </c>
      <c r="G138" s="2"/>
      <c r="H138" s="2"/>
      <c r="I138" s="2">
        <v>0</v>
      </c>
      <c r="J138" s="2">
        <f>D138-I138</f>
        <v>69</v>
      </c>
      <c r="K138" s="2">
        <v>0</v>
      </c>
      <c r="L138" s="2">
        <f>D138-K138</f>
        <v>69</v>
      </c>
      <c r="M138" s="2">
        <v>0</v>
      </c>
      <c r="N138" s="2">
        <f>D138-M138</f>
        <v>69</v>
      </c>
      <c r="O138" s="2">
        <v>0</v>
      </c>
      <c r="P138" s="2">
        <f>D138-O138</f>
        <v>69</v>
      </c>
      <c r="Q138" s="2">
        <v>0</v>
      </c>
      <c r="R138" s="2">
        <f>D138-Q138</f>
        <v>69</v>
      </c>
      <c r="S138" s="2"/>
      <c r="T138" s="2"/>
      <c r="U138" s="2">
        <v>0</v>
      </c>
      <c r="V138" s="2">
        <f>D138-U138</f>
        <v>69</v>
      </c>
      <c r="W138" s="2"/>
      <c r="X138" s="2"/>
      <c r="Y138" s="2"/>
      <c r="Z138" s="5"/>
    </row>
    <row r="139" spans="1:26" x14ac:dyDescent="0.4">
      <c r="A139" s="1"/>
      <c r="B139" s="2"/>
      <c r="C139" s="2">
        <v>4</v>
      </c>
      <c r="D139" s="18">
        <v>68</v>
      </c>
      <c r="E139" s="2">
        <v>0</v>
      </c>
      <c r="F139" s="2">
        <f>D139-E139</f>
        <v>68</v>
      </c>
      <c r="G139" s="2"/>
      <c r="H139" s="2"/>
      <c r="I139" s="2">
        <v>0</v>
      </c>
      <c r="J139" s="2">
        <f>D139-I139</f>
        <v>68</v>
      </c>
      <c r="K139" s="2">
        <v>0</v>
      </c>
      <c r="L139" s="2">
        <f>D139-K139</f>
        <v>68</v>
      </c>
      <c r="M139" s="2">
        <v>0</v>
      </c>
      <c r="N139" s="2">
        <f>D139-M139</f>
        <v>68</v>
      </c>
      <c r="O139" s="2">
        <v>0</v>
      </c>
      <c r="P139" s="2">
        <f>D139-O139</f>
        <v>68</v>
      </c>
      <c r="Q139" s="2">
        <v>0</v>
      </c>
      <c r="R139" s="2">
        <f>D139-Q139</f>
        <v>68</v>
      </c>
      <c r="S139" s="2"/>
      <c r="T139" s="2"/>
      <c r="U139" s="2">
        <v>0</v>
      </c>
      <c r="V139" s="2">
        <f>D139-U139</f>
        <v>68</v>
      </c>
      <c r="W139" s="2"/>
      <c r="X139" s="2"/>
      <c r="Y139" s="2"/>
      <c r="Z139" s="5"/>
    </row>
    <row r="140" spans="1:26" x14ac:dyDescent="0.4">
      <c r="A140" s="1"/>
      <c r="B140" s="2"/>
      <c r="C140" s="2">
        <v>5</v>
      </c>
      <c r="D140" s="18">
        <v>69</v>
      </c>
      <c r="E140" s="2">
        <v>0</v>
      </c>
      <c r="F140" s="2">
        <f>D140-E140</f>
        <v>69</v>
      </c>
      <c r="G140" s="2"/>
      <c r="H140" s="2"/>
      <c r="I140" s="2">
        <v>0</v>
      </c>
      <c r="J140" s="2">
        <f>D140-I140</f>
        <v>69</v>
      </c>
      <c r="K140" s="2">
        <v>0</v>
      </c>
      <c r="L140" s="2">
        <f>D140-K140</f>
        <v>69</v>
      </c>
      <c r="M140" s="2">
        <v>0</v>
      </c>
      <c r="N140" s="2">
        <f>D140-M140</f>
        <v>69</v>
      </c>
      <c r="O140" s="2">
        <v>0</v>
      </c>
      <c r="P140" s="2">
        <f>D140-O140</f>
        <v>69</v>
      </c>
      <c r="Q140" s="2">
        <v>0</v>
      </c>
      <c r="R140" s="2">
        <f>D140-Q140</f>
        <v>69</v>
      </c>
      <c r="S140" s="2"/>
      <c r="T140" s="2"/>
      <c r="U140" s="2">
        <v>0</v>
      </c>
      <c r="V140" s="2">
        <f>D140-U140</f>
        <v>69</v>
      </c>
      <c r="W140" s="2"/>
      <c r="X140" s="2"/>
      <c r="Y140" s="2"/>
      <c r="Z140" s="5"/>
    </row>
    <row r="141" spans="1:26" x14ac:dyDescent="0.4">
      <c r="A141" s="1"/>
      <c r="B141" s="2"/>
      <c r="C141" s="2" t="s">
        <v>20</v>
      </c>
      <c r="D141" s="18">
        <f>SUM(D136:D140)</f>
        <v>341</v>
      </c>
      <c r="E141" s="4">
        <f>SUM(E136:E140)</f>
        <v>0</v>
      </c>
      <c r="F141" s="4">
        <f>SUM(F136:F140)</f>
        <v>341</v>
      </c>
      <c r="G141" s="4"/>
      <c r="H141" s="4"/>
      <c r="I141" s="4">
        <f t="shared" ref="I141:R141" si="10">SUM(I136:I140)</f>
        <v>0</v>
      </c>
      <c r="J141" s="4">
        <f t="shared" si="10"/>
        <v>341</v>
      </c>
      <c r="K141" s="4">
        <f t="shared" si="10"/>
        <v>0</v>
      </c>
      <c r="L141" s="4">
        <f t="shared" si="10"/>
        <v>341</v>
      </c>
      <c r="M141" s="4">
        <f t="shared" si="10"/>
        <v>0</v>
      </c>
      <c r="N141" s="4">
        <f t="shared" si="10"/>
        <v>341</v>
      </c>
      <c r="O141" s="4">
        <f t="shared" si="10"/>
        <v>0</v>
      </c>
      <c r="P141" s="4">
        <f t="shared" si="10"/>
        <v>341</v>
      </c>
      <c r="Q141" s="4">
        <f t="shared" si="10"/>
        <v>0</v>
      </c>
      <c r="R141" s="4">
        <f t="shared" si="10"/>
        <v>341</v>
      </c>
      <c r="S141" s="4"/>
      <c r="T141" s="4"/>
      <c r="U141" s="4">
        <f>SUM(U136:U140)</f>
        <v>0</v>
      </c>
      <c r="V141" s="4">
        <f>SUM(V136:V140)</f>
        <v>341</v>
      </c>
      <c r="W141" s="4"/>
      <c r="X141" s="4"/>
      <c r="Y141" s="2"/>
      <c r="Z141" s="5"/>
    </row>
    <row r="142" spans="1:26" x14ac:dyDescent="0.4">
      <c r="A142" s="1"/>
      <c r="B142" s="2"/>
      <c r="C142" s="3" t="s">
        <v>21</v>
      </c>
      <c r="D142" s="18"/>
      <c r="E142" s="2"/>
      <c r="F142" s="8">
        <f>F141/D141</f>
        <v>1</v>
      </c>
      <c r="G142" s="2"/>
      <c r="H142" s="8"/>
      <c r="I142" s="2"/>
      <c r="J142" s="8">
        <f>J141/D141</f>
        <v>1</v>
      </c>
      <c r="K142" s="2"/>
      <c r="L142" s="8">
        <f>L141/D141</f>
        <v>1</v>
      </c>
      <c r="M142" s="2"/>
      <c r="N142" s="8">
        <f>N141/D141</f>
        <v>1</v>
      </c>
      <c r="O142" s="2"/>
      <c r="P142" s="8">
        <f>P141/D141</f>
        <v>1</v>
      </c>
      <c r="Q142" s="2"/>
      <c r="R142" s="8">
        <f>R141/D141</f>
        <v>1</v>
      </c>
      <c r="S142" s="2"/>
      <c r="T142" s="8"/>
      <c r="U142" s="2"/>
      <c r="V142" s="8">
        <f>V141/D141</f>
        <v>1</v>
      </c>
      <c r="W142" s="2"/>
      <c r="X142" s="8"/>
      <c r="Y142" s="2"/>
      <c r="Z142" s="5"/>
    </row>
    <row r="143" spans="1:26" x14ac:dyDescent="0.4">
      <c r="A143" s="1"/>
      <c r="B143" s="2">
        <v>58</v>
      </c>
      <c r="C143" s="2">
        <v>1</v>
      </c>
      <c r="D143" s="18">
        <v>10</v>
      </c>
      <c r="E143" s="2"/>
      <c r="F143" s="2"/>
      <c r="G143" s="2"/>
      <c r="H143" s="2"/>
      <c r="I143" s="2"/>
      <c r="J143" s="2"/>
      <c r="K143" s="2">
        <v>0</v>
      </c>
      <c r="L143" s="2">
        <f>D143-K143</f>
        <v>10</v>
      </c>
      <c r="M143" s="2">
        <v>0</v>
      </c>
      <c r="N143" s="2">
        <f>D143-M143</f>
        <v>10</v>
      </c>
      <c r="O143" s="2">
        <v>0</v>
      </c>
      <c r="P143" s="2">
        <f>D143-O143</f>
        <v>10</v>
      </c>
      <c r="Q143" s="2"/>
      <c r="R143" s="2"/>
      <c r="S143" s="2">
        <v>0</v>
      </c>
      <c r="T143" s="2">
        <f>D143-S143</f>
        <v>10</v>
      </c>
      <c r="U143" s="2"/>
      <c r="V143" s="2"/>
      <c r="W143" s="2">
        <v>0</v>
      </c>
      <c r="X143" s="2">
        <f>D143-W143</f>
        <v>10</v>
      </c>
      <c r="Y143" s="2">
        <v>5</v>
      </c>
      <c r="Z143" s="5"/>
    </row>
    <row r="144" spans="1:26" x14ac:dyDescent="0.4">
      <c r="A144" s="1"/>
      <c r="B144" s="2"/>
      <c r="C144" s="2">
        <v>2</v>
      </c>
      <c r="D144" s="18">
        <v>11</v>
      </c>
      <c r="E144" s="2"/>
      <c r="F144" s="2"/>
      <c r="G144" s="2"/>
      <c r="H144" s="2"/>
      <c r="I144" s="2"/>
      <c r="J144" s="2"/>
      <c r="K144" s="2">
        <v>0</v>
      </c>
      <c r="L144" s="2">
        <f>D144-K144</f>
        <v>11</v>
      </c>
      <c r="M144" s="2">
        <v>0</v>
      </c>
      <c r="N144" s="2">
        <f>D144-M144</f>
        <v>11</v>
      </c>
      <c r="O144" s="2">
        <v>0</v>
      </c>
      <c r="P144" s="2">
        <f>D144-O144</f>
        <v>11</v>
      </c>
      <c r="Q144" s="2"/>
      <c r="R144" s="2"/>
      <c r="S144" s="2">
        <v>0</v>
      </c>
      <c r="T144" s="2">
        <f>D144-S144</f>
        <v>11</v>
      </c>
      <c r="U144" s="2"/>
      <c r="V144" s="2"/>
      <c r="W144" s="2">
        <v>0</v>
      </c>
      <c r="X144" s="2">
        <f>D144-W144</f>
        <v>11</v>
      </c>
      <c r="Y144" s="2"/>
      <c r="Z144" s="5"/>
    </row>
    <row r="145" spans="1:26" x14ac:dyDescent="0.4">
      <c r="A145" s="1"/>
      <c r="B145" s="2"/>
      <c r="C145" s="2">
        <v>3</v>
      </c>
      <c r="D145" s="18">
        <v>11</v>
      </c>
      <c r="E145" s="2"/>
      <c r="F145" s="2"/>
      <c r="G145" s="2"/>
      <c r="H145" s="2"/>
      <c r="I145" s="2"/>
      <c r="J145" s="2"/>
      <c r="K145" s="2">
        <v>0</v>
      </c>
      <c r="L145" s="2">
        <f>D145-K145</f>
        <v>11</v>
      </c>
      <c r="M145" s="2">
        <v>0</v>
      </c>
      <c r="N145" s="2">
        <f>D145-M145</f>
        <v>11</v>
      </c>
      <c r="O145" s="2">
        <v>0</v>
      </c>
      <c r="P145" s="2">
        <f>D145-O145</f>
        <v>11</v>
      </c>
      <c r="Q145" s="2"/>
      <c r="R145" s="2"/>
      <c r="S145" s="2">
        <v>0</v>
      </c>
      <c r="T145" s="2">
        <f>D145-S145</f>
        <v>11</v>
      </c>
      <c r="U145" s="2"/>
      <c r="V145" s="2"/>
      <c r="W145" s="2">
        <v>0</v>
      </c>
      <c r="X145" s="2">
        <f>D145-W145</f>
        <v>11</v>
      </c>
      <c r="Y145" s="2"/>
      <c r="Z145" s="5"/>
    </row>
    <row r="146" spans="1:26" x14ac:dyDescent="0.4">
      <c r="A146" s="1"/>
      <c r="B146" s="2"/>
      <c r="C146" s="2">
        <v>4</v>
      </c>
      <c r="D146" s="18">
        <v>10</v>
      </c>
      <c r="E146" s="2"/>
      <c r="F146" s="2"/>
      <c r="G146" s="2"/>
      <c r="H146" s="2"/>
      <c r="I146" s="2"/>
      <c r="J146" s="2"/>
      <c r="K146" s="2">
        <v>0</v>
      </c>
      <c r="L146" s="2">
        <f>D146-K146</f>
        <v>10</v>
      </c>
      <c r="M146" s="2">
        <v>0</v>
      </c>
      <c r="N146" s="2">
        <f>D146-M146</f>
        <v>10</v>
      </c>
      <c r="O146" s="2">
        <v>0</v>
      </c>
      <c r="P146" s="2">
        <f>D146-O146</f>
        <v>10</v>
      </c>
      <c r="Q146" s="2"/>
      <c r="R146" s="2"/>
      <c r="S146" s="2">
        <v>0</v>
      </c>
      <c r="T146" s="2">
        <f>D146-S146</f>
        <v>10</v>
      </c>
      <c r="U146" s="2"/>
      <c r="V146" s="2"/>
      <c r="W146" s="2">
        <v>0</v>
      </c>
      <c r="X146" s="2">
        <f>D146-W146</f>
        <v>10</v>
      </c>
      <c r="Y146" s="2"/>
      <c r="Z146" s="5"/>
    </row>
    <row r="147" spans="1:26" x14ac:dyDescent="0.4">
      <c r="A147" s="1"/>
      <c r="B147" s="2"/>
      <c r="C147" s="2">
        <v>5</v>
      </c>
      <c r="D147" s="18">
        <v>9</v>
      </c>
      <c r="E147" s="2"/>
      <c r="F147" s="2"/>
      <c r="G147" s="2"/>
      <c r="H147" s="2"/>
      <c r="I147" s="2"/>
      <c r="J147" s="2"/>
      <c r="K147" s="2">
        <v>0</v>
      </c>
      <c r="L147" s="2">
        <f>D147-K147</f>
        <v>9</v>
      </c>
      <c r="M147" s="2">
        <v>0</v>
      </c>
      <c r="N147" s="2">
        <f>D147-M147</f>
        <v>9</v>
      </c>
      <c r="O147" s="2">
        <v>0</v>
      </c>
      <c r="P147" s="2">
        <f>D147-O147</f>
        <v>9</v>
      </c>
      <c r="Q147" s="2"/>
      <c r="R147" s="2"/>
      <c r="S147" s="2">
        <v>0</v>
      </c>
      <c r="T147" s="2">
        <f>D147-S147</f>
        <v>9</v>
      </c>
      <c r="U147" s="2"/>
      <c r="V147" s="2"/>
      <c r="W147" s="2">
        <v>0</v>
      </c>
      <c r="X147" s="2">
        <f>D147-W147</f>
        <v>9</v>
      </c>
      <c r="Y147" s="2"/>
      <c r="Z147" s="5"/>
    </row>
    <row r="148" spans="1:26" x14ac:dyDescent="0.4">
      <c r="A148" s="1"/>
      <c r="B148" s="2"/>
      <c r="C148" s="2" t="s">
        <v>20</v>
      </c>
      <c r="D148" s="18">
        <f>SUM(D143:D147)</f>
        <v>51</v>
      </c>
      <c r="E148" s="4"/>
      <c r="F148" s="4"/>
      <c r="G148" s="4"/>
      <c r="H148" s="4"/>
      <c r="I148" s="4"/>
      <c r="J148" s="4"/>
      <c r="K148" s="4">
        <f t="shared" ref="K148:P148" si="11">SUM(K143:K147)</f>
        <v>0</v>
      </c>
      <c r="L148" s="4">
        <f t="shared" si="11"/>
        <v>51</v>
      </c>
      <c r="M148" s="4">
        <f t="shared" si="11"/>
        <v>0</v>
      </c>
      <c r="N148" s="4">
        <f t="shared" si="11"/>
        <v>51</v>
      </c>
      <c r="O148" s="4">
        <f t="shared" si="11"/>
        <v>0</v>
      </c>
      <c r="P148" s="4">
        <f t="shared" si="11"/>
        <v>51</v>
      </c>
      <c r="Q148" s="4"/>
      <c r="R148" s="4"/>
      <c r="S148" s="4">
        <f>SUM(S143:S147)</f>
        <v>0</v>
      </c>
      <c r="T148" s="4">
        <f>SUM(T143:T147)</f>
        <v>51</v>
      </c>
      <c r="U148" s="4"/>
      <c r="V148" s="4"/>
      <c r="W148" s="4">
        <f>SUM(W143:W147)</f>
        <v>0</v>
      </c>
      <c r="X148" s="4">
        <f>SUM(X143:X147)</f>
        <v>51</v>
      </c>
      <c r="Y148" s="2"/>
      <c r="Z148" s="5"/>
    </row>
    <row r="149" spans="1:26" x14ac:dyDescent="0.4">
      <c r="A149" s="1"/>
      <c r="B149" s="2"/>
      <c r="C149" s="3" t="s">
        <v>21</v>
      </c>
      <c r="D149" s="18"/>
      <c r="E149" s="2"/>
      <c r="F149" s="8"/>
      <c r="G149" s="2"/>
      <c r="H149" s="8"/>
      <c r="I149" s="2"/>
      <c r="J149" s="8"/>
      <c r="K149" s="2"/>
      <c r="L149" s="8">
        <f>L148/D148</f>
        <v>1</v>
      </c>
      <c r="M149" s="2"/>
      <c r="N149" s="8">
        <f>N148/D148</f>
        <v>1</v>
      </c>
      <c r="O149" s="2"/>
      <c r="P149" s="8">
        <f>P148/D148</f>
        <v>1</v>
      </c>
      <c r="Q149" s="2"/>
      <c r="R149" s="8"/>
      <c r="S149" s="2"/>
      <c r="T149" s="8">
        <f>T148/D148</f>
        <v>1</v>
      </c>
      <c r="U149" s="2"/>
      <c r="V149" s="8"/>
      <c r="W149" s="2"/>
      <c r="X149" s="8">
        <f>X148/D148</f>
        <v>1</v>
      </c>
      <c r="Y149" s="2"/>
      <c r="Z149" s="5"/>
    </row>
    <row r="150" spans="1:26" x14ac:dyDescent="0.4">
      <c r="A150" s="1"/>
      <c r="B150" s="2">
        <v>69</v>
      </c>
      <c r="C150" s="2">
        <v>1</v>
      </c>
      <c r="D150" s="19">
        <v>12</v>
      </c>
      <c r="E150" s="2"/>
      <c r="F150" s="2"/>
      <c r="G150" s="2"/>
      <c r="H150" s="2"/>
      <c r="I150" s="2"/>
      <c r="J150" s="2"/>
      <c r="K150" s="2"/>
      <c r="L150" s="2"/>
      <c r="M150" s="2">
        <v>0</v>
      </c>
      <c r="N150" s="2">
        <f>D150-M150</f>
        <v>12</v>
      </c>
      <c r="O150" s="2"/>
      <c r="P150" s="2"/>
      <c r="Q150" s="2"/>
      <c r="R150" s="2"/>
      <c r="S150" s="2"/>
      <c r="T150" s="2"/>
      <c r="U150" s="2"/>
      <c r="V150" s="2"/>
      <c r="W150" s="2"/>
      <c r="X150" s="1"/>
      <c r="Y150" s="2">
        <v>1</v>
      </c>
      <c r="Z150" s="5"/>
    </row>
    <row r="151" spans="1:26" x14ac:dyDescent="0.4">
      <c r="A151" s="1"/>
      <c r="B151" s="2"/>
      <c r="C151" s="2">
        <v>2</v>
      </c>
      <c r="D151" s="19">
        <v>12</v>
      </c>
      <c r="E151" s="2"/>
      <c r="F151" s="2"/>
      <c r="G151" s="2"/>
      <c r="H151" s="2"/>
      <c r="I151" s="2"/>
      <c r="J151" s="2"/>
      <c r="K151" s="2"/>
      <c r="L151" s="2"/>
      <c r="M151" s="2">
        <v>0</v>
      </c>
      <c r="N151" s="2">
        <f>D151-M151</f>
        <v>12</v>
      </c>
      <c r="O151" s="2"/>
      <c r="P151" s="2"/>
      <c r="Q151" s="2"/>
      <c r="R151" s="2"/>
      <c r="S151" s="2"/>
      <c r="T151" s="2"/>
      <c r="U151" s="2"/>
      <c r="V151" s="2"/>
      <c r="W151" s="2"/>
      <c r="X151" s="1"/>
      <c r="Y151" s="2"/>
      <c r="Z151" s="5"/>
    </row>
    <row r="152" spans="1:26" x14ac:dyDescent="0.4">
      <c r="A152" s="1"/>
      <c r="B152" s="2"/>
      <c r="C152" s="2">
        <v>3</v>
      </c>
      <c r="D152" s="19">
        <v>12</v>
      </c>
      <c r="E152" s="2"/>
      <c r="F152" s="2"/>
      <c r="G152" s="2"/>
      <c r="H152" s="2"/>
      <c r="I152" s="2"/>
      <c r="J152" s="2"/>
      <c r="K152" s="2"/>
      <c r="L152" s="2"/>
      <c r="M152" s="2">
        <v>0</v>
      </c>
      <c r="N152" s="2">
        <f>D152-M152</f>
        <v>12</v>
      </c>
      <c r="O152" s="2"/>
      <c r="P152" s="2"/>
      <c r="Q152" s="2"/>
      <c r="R152" s="2"/>
      <c r="S152" s="2"/>
      <c r="T152" s="2"/>
      <c r="U152" s="2"/>
      <c r="V152" s="2"/>
      <c r="W152" s="2"/>
      <c r="X152" s="1"/>
      <c r="Y152" s="2"/>
      <c r="Z152" s="5"/>
    </row>
    <row r="153" spans="1:26" x14ac:dyDescent="0.4">
      <c r="A153" s="1"/>
      <c r="B153" s="2"/>
      <c r="C153" s="2">
        <v>4</v>
      </c>
      <c r="D153" s="19">
        <v>12</v>
      </c>
      <c r="E153" s="2"/>
      <c r="F153" s="2"/>
      <c r="G153" s="2"/>
      <c r="H153" s="2"/>
      <c r="I153" s="2"/>
      <c r="J153" s="2"/>
      <c r="K153" s="2"/>
      <c r="L153" s="2"/>
      <c r="M153" s="2">
        <v>0</v>
      </c>
      <c r="N153" s="2">
        <f>D153-M153</f>
        <v>12</v>
      </c>
      <c r="O153" s="2"/>
      <c r="P153" s="2"/>
      <c r="Q153" s="2"/>
      <c r="R153" s="2"/>
      <c r="S153" s="2"/>
      <c r="T153" s="2"/>
      <c r="U153" s="2"/>
      <c r="V153" s="2"/>
      <c r="W153" s="2"/>
      <c r="X153" s="1"/>
      <c r="Y153" s="2"/>
      <c r="Z153" s="5"/>
    </row>
    <row r="154" spans="1:26" x14ac:dyDescent="0.4">
      <c r="A154" s="1"/>
      <c r="B154" s="2"/>
      <c r="C154" s="2">
        <v>5</v>
      </c>
      <c r="D154" s="19">
        <v>12</v>
      </c>
      <c r="E154" s="2"/>
      <c r="F154" s="2"/>
      <c r="G154" s="2"/>
      <c r="H154" s="2"/>
      <c r="I154" s="2"/>
      <c r="J154" s="2"/>
      <c r="K154" s="2"/>
      <c r="L154" s="2"/>
      <c r="M154" s="2">
        <v>0</v>
      </c>
      <c r="N154" s="2">
        <f>D154-M154</f>
        <v>12</v>
      </c>
      <c r="O154" s="2"/>
      <c r="P154" s="2"/>
      <c r="Q154" s="2"/>
      <c r="R154" s="2"/>
      <c r="S154" s="2"/>
      <c r="T154" s="2"/>
      <c r="U154" s="2"/>
      <c r="V154" s="2"/>
      <c r="W154" s="2"/>
      <c r="X154" s="1"/>
      <c r="Y154" s="2"/>
      <c r="Z154" s="5"/>
    </row>
    <row r="155" spans="1:26" x14ac:dyDescent="0.4">
      <c r="A155" s="1"/>
      <c r="B155" s="2"/>
      <c r="C155" s="2" t="s">
        <v>20</v>
      </c>
      <c r="D155" s="18">
        <f>SUM(D150:D154)</f>
        <v>60</v>
      </c>
      <c r="E155" s="2"/>
      <c r="F155" s="2"/>
      <c r="G155" s="2"/>
      <c r="H155" s="2"/>
      <c r="I155" s="2"/>
      <c r="J155" s="2"/>
      <c r="K155" s="2"/>
      <c r="L155" s="2"/>
      <c r="M155" s="4">
        <f>SUM(M150:M154)</f>
        <v>0</v>
      </c>
      <c r="N155" s="4">
        <f>SUM(N150:N154)</f>
        <v>60</v>
      </c>
      <c r="O155" s="2"/>
      <c r="P155" s="2"/>
      <c r="Q155" s="2"/>
      <c r="R155" s="2"/>
      <c r="S155" s="2"/>
      <c r="T155" s="2"/>
      <c r="U155" s="2"/>
      <c r="V155" s="2"/>
      <c r="W155" s="2"/>
      <c r="X155" s="1"/>
      <c r="Y155" s="2"/>
      <c r="Z155" s="5"/>
    </row>
    <row r="156" spans="1:26" x14ac:dyDescent="0.4">
      <c r="A156" s="1"/>
      <c r="B156" s="2"/>
      <c r="C156" s="2" t="s">
        <v>21</v>
      </c>
      <c r="D156" s="18"/>
      <c r="E156" s="2"/>
      <c r="F156" s="2"/>
      <c r="G156" s="2"/>
      <c r="H156" s="2"/>
      <c r="I156" s="2"/>
      <c r="J156" s="2"/>
      <c r="K156" s="2"/>
      <c r="L156" s="2"/>
      <c r="M156" s="2"/>
      <c r="N156" s="8">
        <f>N155/D155</f>
        <v>1</v>
      </c>
      <c r="O156" s="2"/>
      <c r="P156" s="2"/>
      <c r="Q156" s="2"/>
      <c r="R156" s="2"/>
      <c r="S156" s="2"/>
      <c r="T156" s="2"/>
      <c r="U156" s="2"/>
      <c r="V156" s="2"/>
      <c r="W156" s="2"/>
      <c r="X156" s="1"/>
      <c r="Y156" s="2"/>
      <c r="Z156" s="5"/>
    </row>
    <row r="157" spans="1:26" x14ac:dyDescent="0.4">
      <c r="A157" s="1"/>
      <c r="B157" s="2">
        <v>72</v>
      </c>
      <c r="C157" s="2">
        <v>1</v>
      </c>
      <c r="D157" s="18">
        <v>17</v>
      </c>
      <c r="E157" s="2"/>
      <c r="F157" s="2"/>
      <c r="G157" s="2"/>
      <c r="H157" s="2"/>
      <c r="I157" s="2">
        <v>0</v>
      </c>
      <c r="J157" s="2">
        <f>D157-I157</f>
        <v>17</v>
      </c>
      <c r="K157" s="2"/>
      <c r="L157" s="2"/>
      <c r="M157" s="2">
        <v>1</v>
      </c>
      <c r="N157" s="2">
        <f>D157-M157</f>
        <v>16</v>
      </c>
      <c r="O157" s="2"/>
      <c r="P157" s="2"/>
      <c r="Q157" s="2"/>
      <c r="R157" s="2"/>
      <c r="S157" s="2">
        <v>1</v>
      </c>
      <c r="T157" s="2">
        <f>D157-S157</f>
        <v>16</v>
      </c>
      <c r="U157" s="2"/>
      <c r="V157" s="2"/>
      <c r="W157" s="2">
        <v>0</v>
      </c>
      <c r="X157" s="2">
        <f>D157-W157</f>
        <v>17</v>
      </c>
      <c r="Y157" s="2">
        <v>4</v>
      </c>
      <c r="Z157" s="5"/>
    </row>
    <row r="158" spans="1:26" x14ac:dyDescent="0.4">
      <c r="A158" s="1"/>
      <c r="B158" s="2"/>
      <c r="C158" s="2">
        <v>2</v>
      </c>
      <c r="D158" s="18">
        <v>17</v>
      </c>
      <c r="E158" s="2"/>
      <c r="F158" s="2"/>
      <c r="G158" s="2"/>
      <c r="H158" s="2"/>
      <c r="I158" s="2">
        <v>0</v>
      </c>
      <c r="J158" s="2">
        <f>D158-I158</f>
        <v>17</v>
      </c>
      <c r="K158" s="2"/>
      <c r="L158" s="2"/>
      <c r="M158" s="2">
        <v>1</v>
      </c>
      <c r="N158" s="2">
        <f>D158-M158</f>
        <v>16</v>
      </c>
      <c r="O158" s="2"/>
      <c r="P158" s="2"/>
      <c r="Q158" s="2"/>
      <c r="R158" s="2"/>
      <c r="S158" s="2">
        <v>1</v>
      </c>
      <c r="T158" s="2">
        <f>D158-S158</f>
        <v>16</v>
      </c>
      <c r="U158" s="2"/>
      <c r="V158" s="2"/>
      <c r="W158" s="2">
        <v>0</v>
      </c>
      <c r="X158" s="2">
        <f>D158-W158</f>
        <v>17</v>
      </c>
      <c r="Y158" s="2"/>
      <c r="Z158" s="5"/>
    </row>
    <row r="159" spans="1:26" x14ac:dyDescent="0.4">
      <c r="A159" s="1"/>
      <c r="B159" s="2"/>
      <c r="C159" s="2">
        <v>3</v>
      </c>
      <c r="D159" s="18">
        <v>17</v>
      </c>
      <c r="E159" s="2"/>
      <c r="F159" s="2"/>
      <c r="G159" s="2"/>
      <c r="H159" s="2"/>
      <c r="I159" s="2">
        <v>0</v>
      </c>
      <c r="J159" s="2">
        <f>D159-I159</f>
        <v>17</v>
      </c>
      <c r="K159" s="2"/>
      <c r="L159" s="2"/>
      <c r="M159" s="2">
        <v>1</v>
      </c>
      <c r="N159" s="2">
        <f>D159-M159</f>
        <v>16</v>
      </c>
      <c r="O159" s="2"/>
      <c r="P159" s="2"/>
      <c r="Q159" s="2"/>
      <c r="R159" s="2"/>
      <c r="S159" s="2">
        <v>1</v>
      </c>
      <c r="T159" s="2">
        <f>D159-S159</f>
        <v>16</v>
      </c>
      <c r="U159" s="2"/>
      <c r="V159" s="2"/>
      <c r="W159" s="2">
        <v>0</v>
      </c>
      <c r="X159" s="2">
        <f>D159-W159</f>
        <v>17</v>
      </c>
      <c r="Y159" s="2"/>
      <c r="Z159" s="5"/>
    </row>
    <row r="160" spans="1:26" x14ac:dyDescent="0.4">
      <c r="A160" s="1"/>
      <c r="B160" s="2"/>
      <c r="C160" s="2">
        <v>4</v>
      </c>
      <c r="D160" s="18">
        <v>17</v>
      </c>
      <c r="E160" s="2"/>
      <c r="F160" s="2"/>
      <c r="G160" s="2"/>
      <c r="H160" s="2"/>
      <c r="I160" s="2">
        <v>0</v>
      </c>
      <c r="J160" s="2">
        <f>D160-I160</f>
        <v>17</v>
      </c>
      <c r="K160" s="2"/>
      <c r="L160" s="2"/>
      <c r="M160" s="2">
        <v>1</v>
      </c>
      <c r="N160" s="2">
        <f>D160-M160</f>
        <v>16</v>
      </c>
      <c r="O160" s="2"/>
      <c r="P160" s="2"/>
      <c r="Q160" s="2"/>
      <c r="R160" s="2"/>
      <c r="S160" s="2">
        <v>1</v>
      </c>
      <c r="T160" s="2">
        <f>D160-S160</f>
        <v>16</v>
      </c>
      <c r="U160" s="2"/>
      <c r="V160" s="2"/>
      <c r="W160" s="2">
        <v>0</v>
      </c>
      <c r="X160" s="2">
        <f>D160-W160</f>
        <v>17</v>
      </c>
      <c r="Y160" s="2"/>
      <c r="Z160" s="5"/>
    </row>
    <row r="161" spans="1:26" x14ac:dyDescent="0.4">
      <c r="A161" s="1"/>
      <c r="B161" s="2"/>
      <c r="C161" s="2">
        <v>5</v>
      </c>
      <c r="D161" s="18">
        <v>17</v>
      </c>
      <c r="E161" s="2"/>
      <c r="F161" s="2"/>
      <c r="G161" s="2"/>
      <c r="H161" s="2"/>
      <c r="I161" s="2">
        <v>0</v>
      </c>
      <c r="J161" s="2">
        <f>D161-I161</f>
        <v>17</v>
      </c>
      <c r="K161" s="2"/>
      <c r="L161" s="2"/>
      <c r="M161" s="2">
        <v>1</v>
      </c>
      <c r="N161" s="2">
        <f>D161-M161</f>
        <v>16</v>
      </c>
      <c r="O161" s="2"/>
      <c r="P161" s="2"/>
      <c r="Q161" s="2"/>
      <c r="R161" s="2"/>
      <c r="S161" s="2">
        <v>1</v>
      </c>
      <c r="T161" s="2">
        <f>D161-S161</f>
        <v>16</v>
      </c>
      <c r="U161" s="2"/>
      <c r="V161" s="2"/>
      <c r="W161" s="2">
        <v>0</v>
      </c>
      <c r="X161" s="2">
        <f>D161-W161</f>
        <v>17</v>
      </c>
      <c r="Y161" s="2"/>
      <c r="Z161" s="5"/>
    </row>
    <row r="162" spans="1:26" x14ac:dyDescent="0.4">
      <c r="A162" s="1"/>
      <c r="B162" s="2"/>
      <c r="C162" s="2" t="s">
        <v>20</v>
      </c>
      <c r="D162" s="18">
        <f>SUM(D157:D161)</f>
        <v>85</v>
      </c>
      <c r="E162" s="4"/>
      <c r="F162" s="4"/>
      <c r="G162" s="4"/>
      <c r="H162" s="4"/>
      <c r="I162" s="4">
        <f>SUM(I157:I161)</f>
        <v>0</v>
      </c>
      <c r="J162" s="4">
        <f>SUM(J157:J161)</f>
        <v>85</v>
      </c>
      <c r="K162" s="4"/>
      <c r="L162" s="4"/>
      <c r="M162" s="4">
        <f>SUM(M157:M161)</f>
        <v>5</v>
      </c>
      <c r="N162" s="4">
        <f>SUM(N157:N161)</f>
        <v>80</v>
      </c>
      <c r="O162" s="4"/>
      <c r="P162" s="4"/>
      <c r="Q162" s="4"/>
      <c r="R162" s="4"/>
      <c r="S162" s="4">
        <f>SUM(S157:S161)</f>
        <v>5</v>
      </c>
      <c r="T162" s="4">
        <f>SUM(T157:T161)</f>
        <v>80</v>
      </c>
      <c r="U162" s="4"/>
      <c r="V162" s="4"/>
      <c r="W162" s="4">
        <f>SUM(W157:W161)</f>
        <v>0</v>
      </c>
      <c r="X162" s="4">
        <f>SUM(X157:X161)</f>
        <v>85</v>
      </c>
      <c r="Y162" s="2"/>
      <c r="Z162" s="5"/>
    </row>
    <row r="163" spans="1:26" x14ac:dyDescent="0.4">
      <c r="A163" s="1"/>
      <c r="B163" s="2"/>
      <c r="C163" s="3" t="s">
        <v>21</v>
      </c>
      <c r="D163" s="18"/>
      <c r="E163" s="2"/>
      <c r="F163" s="8"/>
      <c r="G163" s="2"/>
      <c r="H163" s="8"/>
      <c r="I163" s="2"/>
      <c r="J163" s="8">
        <f>J162/D162</f>
        <v>1</v>
      </c>
      <c r="K163" s="2"/>
      <c r="L163" s="8"/>
      <c r="M163" s="2"/>
      <c r="N163" s="8">
        <f>N162/D162</f>
        <v>0.94117647058823528</v>
      </c>
      <c r="O163" s="2"/>
      <c r="P163" s="8"/>
      <c r="Q163" s="2"/>
      <c r="R163" s="8"/>
      <c r="S163" s="2"/>
      <c r="T163" s="8">
        <f>T162/D162</f>
        <v>0.94117647058823528</v>
      </c>
      <c r="U163" s="2"/>
      <c r="V163" s="8"/>
      <c r="W163" s="2"/>
      <c r="X163" s="8">
        <f>X162/D162</f>
        <v>1</v>
      </c>
      <c r="Y163" s="2"/>
      <c r="Z163" s="5"/>
    </row>
    <row r="164" spans="1:26" x14ac:dyDescent="0.4">
      <c r="A164" s="1"/>
      <c r="B164" s="2">
        <v>81</v>
      </c>
      <c r="C164" s="2">
        <v>1</v>
      </c>
      <c r="D164" s="18">
        <v>40</v>
      </c>
      <c r="E164" s="2"/>
      <c r="F164" s="2"/>
      <c r="G164" s="2"/>
      <c r="H164" s="2"/>
      <c r="I164" s="2">
        <v>0</v>
      </c>
      <c r="J164" s="2">
        <f>D164-I164</f>
        <v>40</v>
      </c>
      <c r="K164" s="2"/>
      <c r="L164" s="2"/>
      <c r="M164" s="2">
        <v>0</v>
      </c>
      <c r="N164" s="2">
        <f>D164-M164</f>
        <v>40</v>
      </c>
      <c r="O164" s="2"/>
      <c r="P164" s="2"/>
      <c r="Q164" s="2"/>
      <c r="R164" s="2"/>
      <c r="S164" s="2">
        <v>0</v>
      </c>
      <c r="T164" s="2">
        <f>D164-S164</f>
        <v>40</v>
      </c>
      <c r="U164" s="2">
        <v>1</v>
      </c>
      <c r="V164" s="2">
        <f>D164-U164</f>
        <v>39</v>
      </c>
      <c r="W164" s="2">
        <v>0</v>
      </c>
      <c r="X164" s="2">
        <f>D164-W164</f>
        <v>40</v>
      </c>
      <c r="Y164" s="2">
        <v>5</v>
      </c>
      <c r="Z164" s="5"/>
    </row>
    <row r="165" spans="1:26" x14ac:dyDescent="0.4">
      <c r="A165" s="1"/>
      <c r="B165" s="2"/>
      <c r="C165" s="2">
        <v>2</v>
      </c>
      <c r="D165" s="18">
        <v>40</v>
      </c>
      <c r="E165" s="2"/>
      <c r="F165" s="2"/>
      <c r="G165" s="2"/>
      <c r="H165" s="2"/>
      <c r="I165" s="2">
        <v>0</v>
      </c>
      <c r="J165" s="2">
        <f>D165-I165</f>
        <v>40</v>
      </c>
      <c r="K165" s="2"/>
      <c r="L165" s="2"/>
      <c r="M165" s="2">
        <v>0</v>
      </c>
      <c r="N165" s="2">
        <f>D165-M165</f>
        <v>40</v>
      </c>
      <c r="O165" s="2"/>
      <c r="P165" s="2"/>
      <c r="Q165" s="2"/>
      <c r="R165" s="2"/>
      <c r="S165" s="2">
        <v>0</v>
      </c>
      <c r="T165" s="2">
        <f>D165-S165</f>
        <v>40</v>
      </c>
      <c r="U165" s="2">
        <v>1</v>
      </c>
      <c r="V165" s="2">
        <f>D165-U165</f>
        <v>39</v>
      </c>
      <c r="W165" s="2">
        <v>0</v>
      </c>
      <c r="X165" s="2">
        <f>D165-W165</f>
        <v>40</v>
      </c>
      <c r="Y165" s="2"/>
      <c r="Z165" s="5"/>
    </row>
    <row r="166" spans="1:26" x14ac:dyDescent="0.4">
      <c r="A166" s="1"/>
      <c r="B166" s="2"/>
      <c r="C166" s="2">
        <v>3</v>
      </c>
      <c r="D166" s="18">
        <v>39</v>
      </c>
      <c r="E166" s="2"/>
      <c r="F166" s="2"/>
      <c r="G166" s="2"/>
      <c r="H166" s="2"/>
      <c r="I166" s="2">
        <v>0</v>
      </c>
      <c r="J166" s="2">
        <f>D166-I166</f>
        <v>39</v>
      </c>
      <c r="K166" s="2"/>
      <c r="L166" s="2"/>
      <c r="M166" s="2">
        <v>0</v>
      </c>
      <c r="N166" s="2">
        <f>D166-M166</f>
        <v>39</v>
      </c>
      <c r="O166" s="2"/>
      <c r="P166" s="2"/>
      <c r="Q166" s="2"/>
      <c r="R166" s="2"/>
      <c r="S166" s="2">
        <v>0</v>
      </c>
      <c r="T166" s="2">
        <f>D166-S166</f>
        <v>39</v>
      </c>
      <c r="U166" s="2">
        <v>1</v>
      </c>
      <c r="V166" s="2">
        <f>D166-U166</f>
        <v>38</v>
      </c>
      <c r="W166" s="2">
        <v>0</v>
      </c>
      <c r="X166" s="2">
        <f>D166-W166</f>
        <v>39</v>
      </c>
      <c r="Y166" s="2"/>
      <c r="Z166" s="5"/>
    </row>
    <row r="167" spans="1:26" x14ac:dyDescent="0.4">
      <c r="A167" s="1"/>
      <c r="B167" s="2"/>
      <c r="C167" s="2">
        <v>4</v>
      </c>
      <c r="D167" s="18">
        <v>40</v>
      </c>
      <c r="E167" s="2"/>
      <c r="F167" s="2"/>
      <c r="G167" s="2"/>
      <c r="H167" s="2"/>
      <c r="I167" s="2">
        <v>0</v>
      </c>
      <c r="J167" s="2">
        <f>D167-I167</f>
        <v>40</v>
      </c>
      <c r="K167" s="2"/>
      <c r="L167" s="2"/>
      <c r="M167" s="2">
        <v>0</v>
      </c>
      <c r="N167" s="2">
        <f>D167-M167</f>
        <v>40</v>
      </c>
      <c r="O167" s="2"/>
      <c r="P167" s="2"/>
      <c r="Q167" s="2"/>
      <c r="R167" s="2"/>
      <c r="S167" s="2">
        <v>0</v>
      </c>
      <c r="T167" s="2">
        <f>D167-S167</f>
        <v>40</v>
      </c>
      <c r="U167" s="2">
        <v>1</v>
      </c>
      <c r="V167" s="2">
        <f>D167-U167</f>
        <v>39</v>
      </c>
      <c r="W167" s="2">
        <v>0</v>
      </c>
      <c r="X167" s="2">
        <f>D167-W167</f>
        <v>40</v>
      </c>
      <c r="Y167" s="2"/>
      <c r="Z167" s="5"/>
    </row>
    <row r="168" spans="1:26" x14ac:dyDescent="0.4">
      <c r="A168" s="1"/>
      <c r="B168" s="2"/>
      <c r="C168" s="2">
        <v>5</v>
      </c>
      <c r="D168" s="18">
        <v>40</v>
      </c>
      <c r="E168" s="2"/>
      <c r="F168" s="2"/>
      <c r="G168" s="2"/>
      <c r="H168" s="2"/>
      <c r="I168" s="2">
        <v>0</v>
      </c>
      <c r="J168" s="2">
        <f>D168-I168</f>
        <v>40</v>
      </c>
      <c r="K168" s="2"/>
      <c r="L168" s="2"/>
      <c r="M168" s="2">
        <v>0</v>
      </c>
      <c r="N168" s="2">
        <f>D168-M168</f>
        <v>40</v>
      </c>
      <c r="O168" s="2"/>
      <c r="P168" s="2"/>
      <c r="Q168" s="2"/>
      <c r="R168" s="2"/>
      <c r="S168" s="2">
        <v>0</v>
      </c>
      <c r="T168" s="2">
        <f>D168-S168</f>
        <v>40</v>
      </c>
      <c r="U168" s="2">
        <v>1</v>
      </c>
      <c r="V168" s="2">
        <f>D168-U168</f>
        <v>39</v>
      </c>
      <c r="W168" s="2">
        <v>0</v>
      </c>
      <c r="X168" s="2">
        <f>D168-W168</f>
        <v>40</v>
      </c>
      <c r="Y168" s="2"/>
      <c r="Z168" s="5"/>
    </row>
    <row r="169" spans="1:26" x14ac:dyDescent="0.4">
      <c r="A169" s="1"/>
      <c r="B169" s="2"/>
      <c r="C169" s="2" t="s">
        <v>20</v>
      </c>
      <c r="D169" s="18">
        <f>SUM(D164:D168)</f>
        <v>199</v>
      </c>
      <c r="E169" s="4"/>
      <c r="F169" s="4"/>
      <c r="G169" s="4"/>
      <c r="H169" s="4"/>
      <c r="I169" s="4">
        <f>SUM(I164:I168)</f>
        <v>0</v>
      </c>
      <c r="J169" s="4">
        <f>SUM(J164:J168)</f>
        <v>199</v>
      </c>
      <c r="K169" s="4"/>
      <c r="L169" s="4"/>
      <c r="M169" s="4">
        <f>SUM(M164:M168)</f>
        <v>0</v>
      </c>
      <c r="N169" s="4">
        <f>SUM(N164:N168)</f>
        <v>199</v>
      </c>
      <c r="O169" s="4"/>
      <c r="P169" s="4"/>
      <c r="Q169" s="4"/>
      <c r="R169" s="4"/>
      <c r="S169" s="4">
        <f t="shared" ref="S169:X169" si="12">SUM(S164:S168)</f>
        <v>0</v>
      </c>
      <c r="T169" s="4">
        <f t="shared" si="12"/>
        <v>199</v>
      </c>
      <c r="U169" s="4">
        <f t="shared" si="12"/>
        <v>5</v>
      </c>
      <c r="V169" s="4">
        <f t="shared" si="12"/>
        <v>194</v>
      </c>
      <c r="W169" s="4">
        <f t="shared" si="12"/>
        <v>0</v>
      </c>
      <c r="X169" s="4">
        <f t="shared" si="12"/>
        <v>199</v>
      </c>
      <c r="Y169" s="2"/>
      <c r="Z169" s="5"/>
    </row>
    <row r="170" spans="1:26" x14ac:dyDescent="0.4">
      <c r="A170" s="1"/>
      <c r="B170" s="2"/>
      <c r="C170" s="3" t="s">
        <v>21</v>
      </c>
      <c r="D170" s="4"/>
      <c r="E170" s="2"/>
      <c r="F170" s="8"/>
      <c r="G170" s="2"/>
      <c r="H170" s="8"/>
      <c r="I170" s="2"/>
      <c r="J170" s="8">
        <f>J169/D169</f>
        <v>1</v>
      </c>
      <c r="K170" s="2"/>
      <c r="L170" s="8"/>
      <c r="M170" s="2"/>
      <c r="N170" s="8">
        <f>N169/D169</f>
        <v>1</v>
      </c>
      <c r="O170" s="2"/>
      <c r="P170" s="8"/>
      <c r="Q170" s="2"/>
      <c r="R170" s="8"/>
      <c r="S170" s="2"/>
      <c r="T170" s="8">
        <f>T169/D169</f>
        <v>1</v>
      </c>
      <c r="U170" s="2"/>
      <c r="V170" s="8">
        <f>V169/D169</f>
        <v>0.97487437185929648</v>
      </c>
      <c r="W170" s="2"/>
      <c r="X170" s="8">
        <f>X169/D169</f>
        <v>1</v>
      </c>
      <c r="Y170" s="2"/>
      <c r="Z170" s="5"/>
    </row>
    <row r="171" spans="1:26" x14ac:dyDescent="0.4">
      <c r="A171" s="9" t="s">
        <v>29</v>
      </c>
      <c r="B171" s="2"/>
      <c r="C171" s="2"/>
      <c r="D171" s="4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  <c r="Z171" s="5"/>
    </row>
    <row r="172" spans="1:26" x14ac:dyDescent="0.4">
      <c r="A172" s="10" t="s">
        <v>30</v>
      </c>
      <c r="B172" s="11" t="s">
        <v>31</v>
      </c>
      <c r="C172" s="11" t="s">
        <v>32</v>
      </c>
      <c r="D172" s="4"/>
      <c r="E172" s="1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 t="s">
        <v>32</v>
      </c>
      <c r="Z172" s="5"/>
    </row>
    <row r="173" spans="1:26" x14ac:dyDescent="0.4">
      <c r="A173" s="12" t="s">
        <v>33</v>
      </c>
      <c r="B173" s="11">
        <v>28</v>
      </c>
      <c r="C173" s="11">
        <v>131</v>
      </c>
      <c r="D173" s="4"/>
      <c r="E173" s="1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4">
        <f>SUM(Y3:Y171)</f>
        <v>114</v>
      </c>
      <c r="Z173" s="5"/>
    </row>
    <row r="174" spans="1:26" ht="14.65" x14ac:dyDescent="0.4">
      <c r="A174" s="14" t="s">
        <v>34</v>
      </c>
      <c r="B174" s="15">
        <v>24</v>
      </c>
      <c r="C174" s="16">
        <v>114</v>
      </c>
      <c r="D174" s="4"/>
      <c r="E174" s="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5"/>
    </row>
    <row r="175" spans="1:26" x14ac:dyDescent="0.4">
      <c r="A175" s="17" t="s">
        <v>35</v>
      </c>
      <c r="B175" s="17" t="s">
        <v>36</v>
      </c>
      <c r="C175" s="13"/>
      <c r="D175" s="4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5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rita</cp:lastModifiedBy>
  <dcterms:created xsi:type="dcterms:W3CDTF">2021-05-02T08:48:36Z</dcterms:created>
  <dcterms:modified xsi:type="dcterms:W3CDTF">2021-05-02T08:53:21Z</dcterms:modified>
</cp:coreProperties>
</file>