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生\实验室\自动程序修复\小论文\实验结果\defects4j-repair\实验数据和结果\kGenProg\kGenProg-Tarantula\"/>
    </mc:Choice>
  </mc:AlternateContent>
  <xr:revisionPtr revIDLastSave="0" documentId="13_ncr:1_{3AECB728-3EB6-443A-A374-E8BCA05D9B15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Y159" i="1" l="1"/>
  <c r="U155" i="1"/>
  <c r="N155" i="1"/>
  <c r="N156" i="1" s="1"/>
  <c r="M155" i="1"/>
  <c r="G155" i="1"/>
  <c r="D155" i="1"/>
  <c r="V154" i="1"/>
  <c r="N154" i="1"/>
  <c r="H154" i="1"/>
  <c r="V153" i="1"/>
  <c r="N153" i="1"/>
  <c r="H153" i="1"/>
  <c r="V152" i="1"/>
  <c r="N152" i="1"/>
  <c r="H152" i="1"/>
  <c r="V151" i="1"/>
  <c r="N151" i="1"/>
  <c r="H151" i="1"/>
  <c r="H155" i="1" s="1"/>
  <c r="H156" i="1" s="1"/>
  <c r="V150" i="1"/>
  <c r="V155" i="1" s="1"/>
  <c r="V156" i="1" s="1"/>
  <c r="N150" i="1"/>
  <c r="H150" i="1"/>
  <c r="U148" i="1"/>
  <c r="Q148" i="1"/>
  <c r="D148" i="1"/>
  <c r="V147" i="1"/>
  <c r="R147" i="1"/>
  <c r="V146" i="1"/>
  <c r="R146" i="1"/>
  <c r="V145" i="1"/>
  <c r="R145" i="1"/>
  <c r="R148" i="1" s="1"/>
  <c r="R149" i="1" s="1"/>
  <c r="V144" i="1"/>
  <c r="R144" i="1"/>
  <c r="V143" i="1"/>
  <c r="V148" i="1" s="1"/>
  <c r="V149" i="1" s="1"/>
  <c r="R143" i="1"/>
  <c r="W141" i="1"/>
  <c r="S141" i="1"/>
  <c r="Q141" i="1"/>
  <c r="M141" i="1"/>
  <c r="I141" i="1"/>
  <c r="E141" i="1"/>
  <c r="D141" i="1"/>
  <c r="X140" i="1"/>
  <c r="T140" i="1"/>
  <c r="R140" i="1"/>
  <c r="N140" i="1"/>
  <c r="J140" i="1"/>
  <c r="F140" i="1"/>
  <c r="X139" i="1"/>
  <c r="T139" i="1"/>
  <c r="R139" i="1"/>
  <c r="R141" i="1" s="1"/>
  <c r="R142" i="1" s="1"/>
  <c r="N139" i="1"/>
  <c r="J139" i="1"/>
  <c r="F139" i="1"/>
  <c r="X138" i="1"/>
  <c r="T138" i="1"/>
  <c r="R138" i="1"/>
  <c r="N138" i="1"/>
  <c r="J138" i="1"/>
  <c r="F138" i="1"/>
  <c r="X137" i="1"/>
  <c r="T137" i="1"/>
  <c r="R137" i="1"/>
  <c r="N137" i="1"/>
  <c r="J137" i="1"/>
  <c r="F137" i="1"/>
  <c r="X136" i="1"/>
  <c r="X141" i="1" s="1"/>
  <c r="X142" i="1" s="1"/>
  <c r="T136" i="1"/>
  <c r="T141" i="1" s="1"/>
  <c r="T142" i="1" s="1"/>
  <c r="R136" i="1"/>
  <c r="N136" i="1"/>
  <c r="N141" i="1" s="1"/>
  <c r="N142" i="1" s="1"/>
  <c r="J136" i="1"/>
  <c r="J141" i="1" s="1"/>
  <c r="J142" i="1" s="1"/>
  <c r="F136" i="1"/>
  <c r="F141" i="1" s="1"/>
  <c r="F142" i="1" s="1"/>
  <c r="X134" i="1"/>
  <c r="X135" i="1" s="1"/>
  <c r="W134" i="1"/>
  <c r="D134" i="1"/>
  <c r="X133" i="1"/>
  <c r="X132" i="1"/>
  <c r="X131" i="1"/>
  <c r="X130" i="1"/>
  <c r="X129" i="1"/>
  <c r="F127" i="1"/>
  <c r="F128" i="1" s="1"/>
  <c r="E127" i="1"/>
  <c r="D127" i="1"/>
  <c r="F126" i="1"/>
  <c r="F125" i="1"/>
  <c r="F124" i="1"/>
  <c r="F123" i="1"/>
  <c r="F122" i="1"/>
  <c r="W120" i="1"/>
  <c r="U120" i="1"/>
  <c r="Q120" i="1"/>
  <c r="K120" i="1"/>
  <c r="E120" i="1"/>
  <c r="D120" i="1"/>
  <c r="X119" i="1"/>
  <c r="V119" i="1"/>
  <c r="R119" i="1"/>
  <c r="L119" i="1"/>
  <c r="F119" i="1"/>
  <c r="X118" i="1"/>
  <c r="V118" i="1"/>
  <c r="R118" i="1"/>
  <c r="L118" i="1"/>
  <c r="F118" i="1"/>
  <c r="X117" i="1"/>
  <c r="V117" i="1"/>
  <c r="R117" i="1"/>
  <c r="L117" i="1"/>
  <c r="F117" i="1"/>
  <c r="X116" i="1"/>
  <c r="V116" i="1"/>
  <c r="V120" i="1" s="1"/>
  <c r="V121" i="1" s="1"/>
  <c r="R116" i="1"/>
  <c r="L116" i="1"/>
  <c r="F116" i="1"/>
  <c r="X115" i="1"/>
  <c r="X120" i="1" s="1"/>
  <c r="X121" i="1" s="1"/>
  <c r="V115" i="1"/>
  <c r="R115" i="1"/>
  <c r="R120" i="1" s="1"/>
  <c r="R121" i="1" s="1"/>
  <c r="L115" i="1"/>
  <c r="L120" i="1" s="1"/>
  <c r="L121" i="1" s="1"/>
  <c r="F115" i="1"/>
  <c r="F120" i="1" s="1"/>
  <c r="F121" i="1" s="1"/>
  <c r="W113" i="1"/>
  <c r="K113" i="1"/>
  <c r="D113" i="1"/>
  <c r="X112" i="1"/>
  <c r="L112" i="1"/>
  <c r="X111" i="1"/>
  <c r="L111" i="1"/>
  <c r="X110" i="1"/>
  <c r="L110" i="1"/>
  <c r="X109" i="1"/>
  <c r="L109" i="1"/>
  <c r="X108" i="1"/>
  <c r="X113" i="1" s="1"/>
  <c r="X114" i="1" s="1"/>
  <c r="L108" i="1"/>
  <c r="L113" i="1" s="1"/>
  <c r="L114" i="1" s="1"/>
  <c r="W106" i="1"/>
  <c r="D106" i="1"/>
  <c r="X105" i="1"/>
  <c r="X104" i="1"/>
  <c r="X103" i="1"/>
  <c r="X102" i="1"/>
  <c r="X101" i="1"/>
  <c r="X106" i="1" s="1"/>
  <c r="X107" i="1" s="1"/>
  <c r="S99" i="1"/>
  <c r="R99" i="1"/>
  <c r="R100" i="1" s="1"/>
  <c r="Q99" i="1"/>
  <c r="I99" i="1"/>
  <c r="D99" i="1"/>
  <c r="T98" i="1"/>
  <c r="R98" i="1"/>
  <c r="J98" i="1"/>
  <c r="T97" i="1"/>
  <c r="R97" i="1"/>
  <c r="J97" i="1"/>
  <c r="T96" i="1"/>
  <c r="R96" i="1"/>
  <c r="J96" i="1"/>
  <c r="T95" i="1"/>
  <c r="R95" i="1"/>
  <c r="J95" i="1"/>
  <c r="T94" i="1"/>
  <c r="T99" i="1" s="1"/>
  <c r="T100" i="1" s="1"/>
  <c r="R94" i="1"/>
  <c r="J94" i="1"/>
  <c r="J99" i="1" s="1"/>
  <c r="J100" i="1" s="1"/>
  <c r="I92" i="1"/>
  <c r="D92" i="1"/>
  <c r="J91" i="1"/>
  <c r="J90" i="1"/>
  <c r="J89" i="1"/>
  <c r="J88" i="1"/>
  <c r="J87" i="1"/>
  <c r="J92" i="1" s="1"/>
  <c r="J93" i="1" s="1"/>
  <c r="U85" i="1"/>
  <c r="D85" i="1"/>
  <c r="V84" i="1"/>
  <c r="V83" i="1"/>
  <c r="V82" i="1"/>
  <c r="V81" i="1"/>
  <c r="V80" i="1"/>
  <c r="V85" i="1" s="1"/>
  <c r="V86" i="1" s="1"/>
  <c r="T78" i="1"/>
  <c r="T79" i="1" s="1"/>
  <c r="S78" i="1"/>
  <c r="D78" i="1"/>
  <c r="T77" i="1"/>
  <c r="T76" i="1"/>
  <c r="T75" i="1"/>
  <c r="T74" i="1"/>
  <c r="T73" i="1"/>
  <c r="T71" i="1"/>
  <c r="T72" i="1" s="1"/>
  <c r="S71" i="1"/>
  <c r="D71" i="1"/>
  <c r="T70" i="1"/>
  <c r="T69" i="1"/>
  <c r="T68" i="1"/>
  <c r="T67" i="1"/>
  <c r="T66" i="1"/>
  <c r="W64" i="1"/>
  <c r="Q64" i="1"/>
  <c r="M64" i="1"/>
  <c r="K64" i="1"/>
  <c r="G64" i="1"/>
  <c r="E64" i="1"/>
  <c r="D64" i="1"/>
  <c r="X63" i="1"/>
  <c r="R63" i="1"/>
  <c r="N63" i="1"/>
  <c r="L63" i="1"/>
  <c r="H63" i="1"/>
  <c r="F63" i="1"/>
  <c r="X62" i="1"/>
  <c r="R62" i="1"/>
  <c r="N62" i="1"/>
  <c r="L62" i="1"/>
  <c r="H62" i="1"/>
  <c r="F62" i="1"/>
  <c r="X61" i="1"/>
  <c r="R61" i="1"/>
  <c r="R64" i="1" s="1"/>
  <c r="R65" i="1" s="1"/>
  <c r="N61" i="1"/>
  <c r="L61" i="1"/>
  <c r="H61" i="1"/>
  <c r="F61" i="1"/>
  <c r="X60" i="1"/>
  <c r="R60" i="1"/>
  <c r="N60" i="1"/>
  <c r="L60" i="1"/>
  <c r="H60" i="1"/>
  <c r="F60" i="1"/>
  <c r="X59" i="1"/>
  <c r="X64" i="1" s="1"/>
  <c r="X65" i="1" s="1"/>
  <c r="R59" i="1"/>
  <c r="N59" i="1"/>
  <c r="N64" i="1" s="1"/>
  <c r="N65" i="1" s="1"/>
  <c r="L59" i="1"/>
  <c r="L64" i="1" s="1"/>
  <c r="L65" i="1" s="1"/>
  <c r="H59" i="1"/>
  <c r="H64" i="1" s="1"/>
  <c r="H65" i="1" s="1"/>
  <c r="F59" i="1"/>
  <c r="F64" i="1" s="1"/>
  <c r="F65" i="1" s="1"/>
  <c r="F58" i="1"/>
  <c r="W57" i="1"/>
  <c r="U57" i="1"/>
  <c r="S57" i="1"/>
  <c r="R57" i="1"/>
  <c r="R58" i="1" s="1"/>
  <c r="Q57" i="1"/>
  <c r="O57" i="1"/>
  <c r="M57" i="1"/>
  <c r="G57" i="1"/>
  <c r="F57" i="1"/>
  <c r="E57" i="1"/>
  <c r="D57" i="1"/>
  <c r="X56" i="1"/>
  <c r="V56" i="1"/>
  <c r="T56" i="1"/>
  <c r="R56" i="1"/>
  <c r="P56" i="1"/>
  <c r="N56" i="1"/>
  <c r="H56" i="1"/>
  <c r="F56" i="1"/>
  <c r="X55" i="1"/>
  <c r="V55" i="1"/>
  <c r="T55" i="1"/>
  <c r="R55" i="1"/>
  <c r="P55" i="1"/>
  <c r="N55" i="1"/>
  <c r="H55" i="1"/>
  <c r="F55" i="1"/>
  <c r="X54" i="1"/>
  <c r="V54" i="1"/>
  <c r="T54" i="1"/>
  <c r="R54" i="1"/>
  <c r="P54" i="1"/>
  <c r="N54" i="1"/>
  <c r="H54" i="1"/>
  <c r="F54" i="1"/>
  <c r="X53" i="1"/>
  <c r="V53" i="1"/>
  <c r="T53" i="1"/>
  <c r="R53" i="1"/>
  <c r="P53" i="1"/>
  <c r="N53" i="1"/>
  <c r="H53" i="1"/>
  <c r="F53" i="1"/>
  <c r="X52" i="1"/>
  <c r="X57" i="1" s="1"/>
  <c r="X58" i="1" s="1"/>
  <c r="V52" i="1"/>
  <c r="V57" i="1" s="1"/>
  <c r="V58" i="1" s="1"/>
  <c r="T52" i="1"/>
  <c r="T57" i="1" s="1"/>
  <c r="T58" i="1" s="1"/>
  <c r="R52" i="1"/>
  <c r="P52" i="1"/>
  <c r="P57" i="1" s="1"/>
  <c r="P58" i="1" s="1"/>
  <c r="N52" i="1"/>
  <c r="N57" i="1" s="1"/>
  <c r="N58" i="1" s="1"/>
  <c r="H52" i="1"/>
  <c r="H57" i="1" s="1"/>
  <c r="H58" i="1" s="1"/>
  <c r="F52" i="1"/>
  <c r="O50" i="1"/>
  <c r="M50" i="1"/>
  <c r="G50" i="1"/>
  <c r="D50" i="1"/>
  <c r="P49" i="1"/>
  <c r="N49" i="1"/>
  <c r="H49" i="1"/>
  <c r="P48" i="1"/>
  <c r="N48" i="1"/>
  <c r="N50" i="1" s="1"/>
  <c r="N51" i="1" s="1"/>
  <c r="H48" i="1"/>
  <c r="P47" i="1"/>
  <c r="N47" i="1"/>
  <c r="H47" i="1"/>
  <c r="P46" i="1"/>
  <c r="N46" i="1"/>
  <c r="H46" i="1"/>
  <c r="P45" i="1"/>
  <c r="P50" i="1" s="1"/>
  <c r="P51" i="1" s="1"/>
  <c r="N45" i="1"/>
  <c r="H45" i="1"/>
  <c r="H50" i="1" s="1"/>
  <c r="H51" i="1" s="1"/>
  <c r="W43" i="1"/>
  <c r="Q43" i="1"/>
  <c r="O43" i="1"/>
  <c r="L43" i="1"/>
  <c r="L44" i="1" s="1"/>
  <c r="K43" i="1"/>
  <c r="I43" i="1"/>
  <c r="G43" i="1"/>
  <c r="E43" i="1"/>
  <c r="D43" i="1"/>
  <c r="X42" i="1"/>
  <c r="R42" i="1"/>
  <c r="P42" i="1"/>
  <c r="L42" i="1"/>
  <c r="J42" i="1"/>
  <c r="H42" i="1"/>
  <c r="F42" i="1"/>
  <c r="X41" i="1"/>
  <c r="R41" i="1"/>
  <c r="P41" i="1"/>
  <c r="L41" i="1"/>
  <c r="J41" i="1"/>
  <c r="H41" i="1"/>
  <c r="F41" i="1"/>
  <c r="X40" i="1"/>
  <c r="R40" i="1"/>
  <c r="P40" i="1"/>
  <c r="L40" i="1"/>
  <c r="J40" i="1"/>
  <c r="H40" i="1"/>
  <c r="F40" i="1"/>
  <c r="X39" i="1"/>
  <c r="X43" i="1" s="1"/>
  <c r="X44" i="1" s="1"/>
  <c r="R39" i="1"/>
  <c r="R43" i="1" s="1"/>
  <c r="R44" i="1" s="1"/>
  <c r="P39" i="1"/>
  <c r="P43" i="1" s="1"/>
  <c r="P44" i="1" s="1"/>
  <c r="L39" i="1"/>
  <c r="J39" i="1"/>
  <c r="J43" i="1" s="1"/>
  <c r="J44" i="1" s="1"/>
  <c r="H39" i="1"/>
  <c r="H43" i="1" s="1"/>
  <c r="H44" i="1" s="1"/>
  <c r="F39" i="1"/>
  <c r="F43" i="1" s="1"/>
  <c r="F44" i="1" s="1"/>
  <c r="W36" i="1"/>
  <c r="V36" i="1"/>
  <c r="V37" i="1" s="1"/>
  <c r="U36" i="1"/>
  <c r="S36" i="1"/>
  <c r="O36" i="1"/>
  <c r="M36" i="1"/>
  <c r="K36" i="1"/>
  <c r="I36" i="1"/>
  <c r="G36" i="1"/>
  <c r="E36" i="1"/>
  <c r="D36" i="1"/>
  <c r="X35" i="1"/>
  <c r="V35" i="1"/>
  <c r="T35" i="1"/>
  <c r="P35" i="1"/>
  <c r="N35" i="1"/>
  <c r="L35" i="1"/>
  <c r="J35" i="1"/>
  <c r="H35" i="1"/>
  <c r="F35" i="1"/>
  <c r="X34" i="1"/>
  <c r="V34" i="1"/>
  <c r="T34" i="1"/>
  <c r="P34" i="1"/>
  <c r="N34" i="1"/>
  <c r="L34" i="1"/>
  <c r="J34" i="1"/>
  <c r="H34" i="1"/>
  <c r="F34" i="1"/>
  <c r="X33" i="1"/>
  <c r="V33" i="1"/>
  <c r="T33" i="1"/>
  <c r="P33" i="1"/>
  <c r="N33" i="1"/>
  <c r="L33" i="1"/>
  <c r="L36" i="1" s="1"/>
  <c r="L37" i="1" s="1"/>
  <c r="J33" i="1"/>
  <c r="H33" i="1"/>
  <c r="F33" i="1"/>
  <c r="X32" i="1"/>
  <c r="V32" i="1"/>
  <c r="T32" i="1"/>
  <c r="P32" i="1"/>
  <c r="N32" i="1"/>
  <c r="L32" i="1"/>
  <c r="J32" i="1"/>
  <c r="H32" i="1"/>
  <c r="F32" i="1"/>
  <c r="X31" i="1"/>
  <c r="X36" i="1" s="1"/>
  <c r="X37" i="1" s="1"/>
  <c r="V31" i="1"/>
  <c r="T31" i="1"/>
  <c r="T36" i="1" s="1"/>
  <c r="T37" i="1" s="1"/>
  <c r="P31" i="1"/>
  <c r="P36" i="1" s="1"/>
  <c r="P37" i="1" s="1"/>
  <c r="N31" i="1"/>
  <c r="N36" i="1" s="1"/>
  <c r="N37" i="1" s="1"/>
  <c r="L31" i="1"/>
  <c r="J31" i="1"/>
  <c r="J36" i="1" s="1"/>
  <c r="J37" i="1" s="1"/>
  <c r="H31" i="1"/>
  <c r="H36" i="1" s="1"/>
  <c r="H37" i="1" s="1"/>
  <c r="F31" i="1"/>
  <c r="F36" i="1" s="1"/>
  <c r="F37" i="1" s="1"/>
  <c r="W29" i="1"/>
  <c r="S29" i="1"/>
  <c r="M29" i="1"/>
  <c r="G29" i="1"/>
  <c r="E29" i="1"/>
  <c r="D29" i="1"/>
  <c r="F29" i="1" s="1"/>
  <c r="F30" i="1" s="1"/>
  <c r="X28" i="1"/>
  <c r="T28" i="1"/>
  <c r="N28" i="1"/>
  <c r="H28" i="1"/>
  <c r="F28" i="1"/>
  <c r="T27" i="1"/>
  <c r="X26" i="1"/>
  <c r="T26" i="1"/>
  <c r="N26" i="1"/>
  <c r="H26" i="1"/>
  <c r="F26" i="1"/>
  <c r="X25" i="1"/>
  <c r="T25" i="1"/>
  <c r="N25" i="1"/>
  <c r="H25" i="1"/>
  <c r="F25" i="1"/>
  <c r="X24" i="1"/>
  <c r="X29" i="1" s="1"/>
  <c r="X30" i="1" s="1"/>
  <c r="T24" i="1"/>
  <c r="T29" i="1" s="1"/>
  <c r="T30" i="1" s="1"/>
  <c r="N24" i="1"/>
  <c r="N29" i="1" s="1"/>
  <c r="N30" i="1" s="1"/>
  <c r="H24" i="1"/>
  <c r="H29" i="1" s="1"/>
  <c r="H30" i="1" s="1"/>
  <c r="F24" i="1"/>
  <c r="W22" i="1"/>
  <c r="U22" i="1"/>
  <c r="D22" i="1"/>
  <c r="X21" i="1"/>
  <c r="V21" i="1"/>
  <c r="X20" i="1"/>
  <c r="V20" i="1"/>
  <c r="X19" i="1"/>
  <c r="V19" i="1"/>
  <c r="V22" i="1" s="1"/>
  <c r="V23" i="1" s="1"/>
  <c r="X18" i="1"/>
  <c r="V18" i="1"/>
  <c r="X17" i="1"/>
  <c r="X22" i="1" s="1"/>
  <c r="X23" i="1" s="1"/>
  <c r="V17" i="1"/>
  <c r="W15" i="1"/>
  <c r="U15" i="1"/>
  <c r="R15" i="1"/>
  <c r="R16" i="1" s="1"/>
  <c r="Q15" i="1"/>
  <c r="O15" i="1"/>
  <c r="M15" i="1"/>
  <c r="I15" i="1"/>
  <c r="H15" i="1"/>
  <c r="H16" i="1" s="1"/>
  <c r="G15" i="1"/>
  <c r="E15" i="1"/>
  <c r="D15" i="1"/>
  <c r="X14" i="1"/>
  <c r="V14" i="1"/>
  <c r="R14" i="1"/>
  <c r="P14" i="1"/>
  <c r="N14" i="1"/>
  <c r="J14" i="1"/>
  <c r="H14" i="1"/>
  <c r="F14" i="1"/>
  <c r="X13" i="1"/>
  <c r="V13" i="1"/>
  <c r="R13" i="1"/>
  <c r="P13" i="1"/>
  <c r="N13" i="1"/>
  <c r="J13" i="1"/>
  <c r="H13" i="1"/>
  <c r="F13" i="1"/>
  <c r="X12" i="1"/>
  <c r="V12" i="1"/>
  <c r="R12" i="1"/>
  <c r="P12" i="1"/>
  <c r="N12" i="1"/>
  <c r="J12" i="1"/>
  <c r="H12" i="1"/>
  <c r="F12" i="1"/>
  <c r="X11" i="1"/>
  <c r="V11" i="1"/>
  <c r="R11" i="1"/>
  <c r="P11" i="1"/>
  <c r="N11" i="1"/>
  <c r="J11" i="1"/>
  <c r="H11" i="1"/>
  <c r="F11" i="1"/>
  <c r="X10" i="1"/>
  <c r="X15" i="1" s="1"/>
  <c r="X16" i="1" s="1"/>
  <c r="V10" i="1"/>
  <c r="V15" i="1" s="1"/>
  <c r="V16" i="1" s="1"/>
  <c r="R10" i="1"/>
  <c r="P10" i="1"/>
  <c r="P15" i="1" s="1"/>
  <c r="P16" i="1" s="1"/>
  <c r="N10" i="1"/>
  <c r="N15" i="1" s="1"/>
  <c r="N16" i="1" s="1"/>
  <c r="J10" i="1"/>
  <c r="J15" i="1" s="1"/>
  <c r="J16" i="1" s="1"/>
  <c r="H10" i="1"/>
  <c r="F10" i="1"/>
  <c r="F15" i="1" s="1"/>
  <c r="F16" i="1" s="1"/>
  <c r="O8" i="1"/>
  <c r="D8" i="1"/>
  <c r="P7" i="1"/>
  <c r="P6" i="1"/>
  <c r="P5" i="1"/>
  <c r="P4" i="1"/>
  <c r="P3" i="1"/>
  <c r="P8" i="1" s="1"/>
  <c r="P9" i="1" s="1"/>
</calcChain>
</file>

<file path=xl/sharedStrings.xml><?xml version="1.0" encoding="utf-8"?>
<sst xmlns="http://schemas.openxmlformats.org/spreadsheetml/2006/main" count="89" uniqueCount="37">
  <si>
    <t>项目</t>
  </si>
  <si>
    <t>bugID</t>
  </si>
  <si>
    <t>测试套件</t>
  </si>
  <si>
    <t>测试数量</t>
  </si>
  <si>
    <t>seed0</t>
  </si>
  <si>
    <t>Npass</t>
  </si>
  <si>
    <t>seed1</t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</si>
  <si>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</si>
  <si>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</si>
  <si>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</si>
  <si>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</si>
  <si>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</si>
  <si>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</si>
  <si>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</si>
  <si>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</si>
  <si>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补丁数量</t>
  </si>
  <si>
    <t>total</t>
  </si>
  <si>
    <t>failure</t>
  </si>
  <si>
    <t>pass</t>
  </si>
  <si>
    <t>Chart</t>
  </si>
  <si>
    <t>合计</t>
  </si>
  <si>
    <t>质量</t>
  </si>
  <si>
    <t>Codec</t>
  </si>
  <si>
    <t>Csv</t>
  </si>
  <si>
    <t>JacksonCore</t>
  </si>
  <si>
    <t>Jsoup</t>
  </si>
  <si>
    <t>JxPath</t>
  </si>
  <si>
    <t>Lang</t>
  </si>
  <si>
    <t>Math</t>
  </si>
  <si>
    <t>Q1:kGenProg  Tarantula</t>
  </si>
  <si>
    <t>项目数</t>
  </si>
  <si>
    <t>bug数</t>
  </si>
  <si>
    <t>补丁数</t>
  </si>
  <si>
    <t>修复：9</t>
  </si>
  <si>
    <t>评估：8</t>
  </si>
  <si>
    <t>备注：</t>
  </si>
  <si>
    <t>表中是每个补丁通过的测试数量（总的-失败的）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</si>
</sst>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"/>
      <name val="等线"/>
      <family val="3"/>
      <charset val="134"/>
    </font>
    <font>
      <sz val="10"/>
      <name val="微软雅黑"/>
      <family val="2"/>
      <charset val="134"/>
    </font>
    <font>
      <sz val="11"/>
      <name val="Arial"/>
      <family val="2"/>
    </font>
    <font>
      <b/>
      <sz val="11"/>
      <color rgb="FF000000"/>
      <name val="等线"/>
      <family val="3"/>
      <charset val="134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/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2" borderId="0" xfId="0" applyNumberFormat="1" applyFont="1" applyFill="1"/>
    <xf numFmtId="0" fontId="9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3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0" fillId="3" borderId="0" xfId="0" applyNumberFormat="1" applyFont="1" applyFill="1" applyAlignment="1">
      <alignment vertical="center"/>
    </xf>
    <xf numFmtId="0" fontId="5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5"/>
  <sheetViews>
    <sheetView tabSelected="1" workbookViewId="0">
      <pane ySplit="1" topLeftCell="A140" activePane="bottomLeft" state="frozen"/>
      <selection pane="bottomLeft" activeCell="H147" sqref="H147"/>
    </sheetView>
  </sheetViews>
  <sheetFormatPr defaultRowHeight="13.9" x14ac:dyDescent="0.4"/>
  <cols>
    <col min="1" max="25" width="8.73046875" customWidth="1"/>
    <col min="26" max="26" width="8"/>
  </cols>
  <sheetData>
    <row r="1" spans="1:26" x14ac:dyDescent="0.4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3" t="s">
        <v>5</v>
      </c>
      <c r="K1" s="2" t="s">
        <v>8</v>
      </c>
      <c r="L1" s="3" t="s">
        <v>5</v>
      </c>
      <c r="M1" s="2" t="s">
        <v>9</v>
      </c>
      <c r="N1" s="3" t="s">
        <v>5</v>
      </c>
      <c r="O1" s="2" t="s">
        <v>10</v>
      </c>
      <c r="P1" s="3" t="s">
        <v>5</v>
      </c>
      <c r="Q1" s="2" t="s">
        <v>11</v>
      </c>
      <c r="R1" s="3" t="s">
        <v>5</v>
      </c>
      <c r="S1" s="2" t="s">
        <v>12</v>
      </c>
      <c r="T1" s="3" t="s">
        <v>5</v>
      </c>
      <c r="U1" s="2" t="s">
        <v>13</v>
      </c>
      <c r="V1" s="3" t="s">
        <v>5</v>
      </c>
      <c r="W1" s="2" t="s">
        <v>14</v>
      </c>
      <c r="X1" s="3" t="s">
        <v>5</v>
      </c>
      <c r="Y1" s="2" t="s">
        <v>15</v>
      </c>
      <c r="Z1" s="5"/>
    </row>
    <row r="2" spans="1:26" x14ac:dyDescent="0.4">
      <c r="A2" s="1"/>
      <c r="B2" s="2"/>
      <c r="C2" s="2"/>
      <c r="D2" s="6" t="s">
        <v>16</v>
      </c>
      <c r="E2" s="3" t="s">
        <v>17</v>
      </c>
      <c r="F2" s="3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5"/>
    </row>
    <row r="3" spans="1:26" x14ac:dyDescent="0.4">
      <c r="A3" s="7" t="s">
        <v>19</v>
      </c>
      <c r="B3" s="8">
        <v>7</v>
      </c>
      <c r="C3" s="8">
        <v>1</v>
      </c>
      <c r="D3" s="9">
        <v>22</v>
      </c>
      <c r="E3" s="2"/>
      <c r="F3" s="2"/>
      <c r="G3" s="2"/>
      <c r="H3" s="2"/>
      <c r="I3" s="2"/>
      <c r="J3" s="2"/>
      <c r="K3" s="2"/>
      <c r="L3" s="2"/>
      <c r="M3" s="2"/>
      <c r="N3" s="2"/>
      <c r="O3" s="2">
        <v>0</v>
      </c>
      <c r="P3" s="2">
        <f>D3-O3</f>
        <v>22</v>
      </c>
      <c r="Q3" s="2"/>
      <c r="R3" s="2"/>
      <c r="S3" s="2"/>
      <c r="T3" s="2"/>
      <c r="U3" s="2"/>
      <c r="V3" s="2"/>
      <c r="W3" s="2"/>
      <c r="X3" s="2"/>
      <c r="Y3" s="2">
        <v>1</v>
      </c>
      <c r="Z3" s="5"/>
    </row>
    <row r="4" spans="1:26" x14ac:dyDescent="0.4">
      <c r="A4" s="7"/>
      <c r="B4" s="3"/>
      <c r="C4" s="8">
        <v>2</v>
      </c>
      <c r="D4" s="9">
        <v>25</v>
      </c>
      <c r="E4" s="2"/>
      <c r="F4" s="2"/>
      <c r="G4" s="2"/>
      <c r="H4" s="2"/>
      <c r="I4" s="2"/>
      <c r="J4" s="2"/>
      <c r="K4" s="2"/>
      <c r="L4" s="2"/>
      <c r="M4" s="2"/>
      <c r="N4" s="2"/>
      <c r="O4" s="2">
        <v>0</v>
      </c>
      <c r="P4" s="2">
        <f>D4-O4</f>
        <v>25</v>
      </c>
      <c r="Q4" s="2"/>
      <c r="R4" s="2"/>
      <c r="S4" s="2"/>
      <c r="T4" s="2"/>
      <c r="U4" s="2"/>
      <c r="V4" s="2"/>
      <c r="W4" s="2"/>
      <c r="X4" s="2"/>
      <c r="Y4" s="2"/>
      <c r="Z4" s="5"/>
    </row>
    <row r="5" spans="1:26" x14ac:dyDescent="0.4">
      <c r="A5" s="7"/>
      <c r="B5" s="8"/>
      <c r="C5" s="8">
        <v>3</v>
      </c>
      <c r="D5" s="9">
        <v>25</v>
      </c>
      <c r="E5" s="2"/>
      <c r="F5" s="2"/>
      <c r="G5" s="2"/>
      <c r="H5" s="2"/>
      <c r="I5" s="2"/>
      <c r="J5" s="2"/>
      <c r="K5" s="2"/>
      <c r="L5" s="2"/>
      <c r="M5" s="2"/>
      <c r="N5" s="2"/>
      <c r="O5" s="2">
        <v>0</v>
      </c>
      <c r="P5" s="2">
        <f>D5-O5</f>
        <v>25</v>
      </c>
      <c r="Q5" s="2"/>
      <c r="R5" s="2"/>
      <c r="S5" s="2"/>
      <c r="T5" s="2"/>
      <c r="U5" s="2"/>
      <c r="V5" s="2"/>
      <c r="W5" s="2"/>
      <c r="X5" s="2"/>
      <c r="Y5" s="2"/>
      <c r="Z5" s="5"/>
    </row>
    <row r="6" spans="1:26" x14ac:dyDescent="0.4">
      <c r="A6" s="7"/>
      <c r="B6" s="8"/>
      <c r="C6" s="8">
        <v>4</v>
      </c>
      <c r="D6" s="9">
        <v>24</v>
      </c>
      <c r="E6" s="2"/>
      <c r="F6" s="2"/>
      <c r="G6" s="2"/>
      <c r="H6" s="2"/>
      <c r="I6" s="2"/>
      <c r="J6" s="2"/>
      <c r="K6" s="2"/>
      <c r="L6" s="2"/>
      <c r="M6" s="2"/>
      <c r="N6" s="2"/>
      <c r="O6" s="2">
        <v>0</v>
      </c>
      <c r="P6" s="2">
        <f>D6-O6</f>
        <v>24</v>
      </c>
      <c r="Q6" s="2"/>
      <c r="R6" s="2"/>
      <c r="S6" s="2"/>
      <c r="T6" s="2"/>
      <c r="U6" s="2"/>
      <c r="V6" s="2"/>
      <c r="W6" s="2"/>
      <c r="X6" s="2"/>
      <c r="Y6" s="2"/>
      <c r="Z6" s="5"/>
    </row>
    <row r="7" spans="1:26" x14ac:dyDescent="0.4">
      <c r="A7" s="7"/>
      <c r="B7" s="8"/>
      <c r="C7" s="8">
        <v>5</v>
      </c>
      <c r="D7" s="9">
        <v>24</v>
      </c>
      <c r="E7" s="2"/>
      <c r="F7" s="2"/>
      <c r="G7" s="2"/>
      <c r="H7" s="2"/>
      <c r="I7" s="2"/>
      <c r="J7" s="2"/>
      <c r="K7" s="2"/>
      <c r="L7" s="2"/>
      <c r="M7" s="2"/>
      <c r="N7" s="2"/>
      <c r="O7" s="2">
        <v>0</v>
      </c>
      <c r="P7" s="2">
        <f>D7-O7</f>
        <v>24</v>
      </c>
      <c r="Q7" s="2"/>
      <c r="R7" s="2"/>
      <c r="S7" s="2"/>
      <c r="T7" s="2"/>
      <c r="U7" s="2"/>
      <c r="V7" s="2"/>
      <c r="W7" s="2"/>
      <c r="X7" s="2"/>
      <c r="Y7" s="2"/>
      <c r="Z7" s="5"/>
    </row>
    <row r="8" spans="1:26" x14ac:dyDescent="0.4">
      <c r="A8" s="7"/>
      <c r="B8" s="8"/>
      <c r="C8" s="2" t="s">
        <v>20</v>
      </c>
      <c r="D8" s="9">
        <f>SUM(D3:D7)</f>
        <v>120</v>
      </c>
      <c r="E8" s="2"/>
      <c r="F8" s="2"/>
      <c r="G8" s="2"/>
      <c r="H8" s="2"/>
      <c r="I8" s="2"/>
      <c r="J8" s="2"/>
      <c r="K8" s="2"/>
      <c r="L8" s="2"/>
      <c r="M8" s="2"/>
      <c r="N8" s="2"/>
      <c r="O8" s="4">
        <f>SUM(O3:O7)</f>
        <v>0</v>
      </c>
      <c r="P8" s="4">
        <f>SUM(P3:P7)</f>
        <v>120</v>
      </c>
      <c r="Q8" s="2"/>
      <c r="R8" s="2"/>
      <c r="S8" s="2"/>
      <c r="T8" s="2"/>
      <c r="U8" s="2"/>
      <c r="V8" s="2"/>
      <c r="W8" s="2"/>
      <c r="X8" s="2"/>
      <c r="Y8" s="2"/>
      <c r="Z8" s="5"/>
    </row>
    <row r="9" spans="1:26" x14ac:dyDescent="0.4">
      <c r="A9" s="7"/>
      <c r="B9" s="8"/>
      <c r="C9" s="3" t="s">
        <v>21</v>
      </c>
      <c r="D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0">
        <f>P8/D8</f>
        <v>1</v>
      </c>
      <c r="Q9" s="2"/>
      <c r="R9" s="2"/>
      <c r="S9" s="2"/>
      <c r="T9" s="2"/>
      <c r="U9" s="2"/>
      <c r="V9" s="2"/>
      <c r="W9" s="2"/>
      <c r="X9" s="2"/>
      <c r="Y9" s="2"/>
      <c r="Z9" s="5"/>
    </row>
    <row r="10" spans="1:26" x14ac:dyDescent="0.4">
      <c r="A10" s="1"/>
      <c r="B10" s="2">
        <v>18</v>
      </c>
      <c r="C10" s="2">
        <v>1</v>
      </c>
      <c r="D10" s="4">
        <v>50</v>
      </c>
      <c r="E10" s="2">
        <v>4</v>
      </c>
      <c r="F10" s="2">
        <f>D10-E10</f>
        <v>46</v>
      </c>
      <c r="G10" s="2">
        <v>4</v>
      </c>
      <c r="H10" s="2">
        <f>D10-G10</f>
        <v>46</v>
      </c>
      <c r="I10" s="2">
        <v>4</v>
      </c>
      <c r="J10" s="2">
        <f>D10-K10</f>
        <v>50</v>
      </c>
      <c r="K10" s="2"/>
      <c r="L10" s="2"/>
      <c r="M10" s="2">
        <v>4</v>
      </c>
      <c r="N10" s="2">
        <f>D10-M10</f>
        <v>46</v>
      </c>
      <c r="O10" s="2">
        <v>4</v>
      </c>
      <c r="P10" s="2">
        <f>D10-O10</f>
        <v>46</v>
      </c>
      <c r="Q10" s="2">
        <v>4</v>
      </c>
      <c r="R10" s="2">
        <f>D10-Q10</f>
        <v>46</v>
      </c>
      <c r="S10" s="2"/>
      <c r="T10" s="2"/>
      <c r="U10" s="2">
        <v>4</v>
      </c>
      <c r="V10" s="2">
        <f>D10-U10</f>
        <v>46</v>
      </c>
      <c r="W10" s="2">
        <v>4</v>
      </c>
      <c r="X10" s="2">
        <f>D10-W10</f>
        <v>46</v>
      </c>
      <c r="Y10" s="2">
        <v>8</v>
      </c>
      <c r="Z10" s="5"/>
    </row>
    <row r="11" spans="1:26" x14ac:dyDescent="0.4">
      <c r="A11" s="1"/>
      <c r="B11" s="11"/>
      <c r="C11" s="2">
        <v>2</v>
      </c>
      <c r="D11" s="4">
        <v>50</v>
      </c>
      <c r="E11" s="2">
        <v>4</v>
      </c>
      <c r="F11" s="2">
        <f>D11-E11</f>
        <v>46</v>
      </c>
      <c r="G11" s="2">
        <v>4</v>
      </c>
      <c r="H11" s="2">
        <f>D11-G11</f>
        <v>46</v>
      </c>
      <c r="I11" s="2">
        <v>4</v>
      </c>
      <c r="J11" s="2">
        <f>D11-I11</f>
        <v>46</v>
      </c>
      <c r="K11" s="2"/>
      <c r="L11" s="2"/>
      <c r="M11" s="2">
        <v>4</v>
      </c>
      <c r="N11" s="2">
        <f>D11-M11</f>
        <v>46</v>
      </c>
      <c r="O11" s="2">
        <v>4</v>
      </c>
      <c r="P11" s="2">
        <f>D11-O11</f>
        <v>46</v>
      </c>
      <c r="Q11" s="2">
        <v>4</v>
      </c>
      <c r="R11" s="2">
        <f>D11-Q11</f>
        <v>46</v>
      </c>
      <c r="S11" s="2"/>
      <c r="T11" s="2"/>
      <c r="U11" s="2">
        <v>4</v>
      </c>
      <c r="V11" s="2">
        <f>D11-U11</f>
        <v>46</v>
      </c>
      <c r="W11" s="2">
        <v>4</v>
      </c>
      <c r="X11" s="2">
        <f>D11-W11</f>
        <v>46</v>
      </c>
      <c r="Y11" s="2"/>
      <c r="Z11" s="5"/>
    </row>
    <row r="12" spans="1:26" x14ac:dyDescent="0.4">
      <c r="A12" s="1"/>
      <c r="B12" s="2"/>
      <c r="C12" s="2">
        <v>3</v>
      </c>
      <c r="D12" s="4">
        <v>49</v>
      </c>
      <c r="E12" s="2">
        <v>4</v>
      </c>
      <c r="F12" s="2">
        <f>D12-E12</f>
        <v>45</v>
      </c>
      <c r="G12" s="2">
        <v>4</v>
      </c>
      <c r="H12" s="2">
        <f>D12-G12</f>
        <v>45</v>
      </c>
      <c r="I12" s="2">
        <v>4</v>
      </c>
      <c r="J12" s="2">
        <f>D12-I12</f>
        <v>45</v>
      </c>
      <c r="K12" s="2"/>
      <c r="L12" s="2"/>
      <c r="M12" s="2">
        <v>4</v>
      </c>
      <c r="N12" s="2">
        <f>D12-M12</f>
        <v>45</v>
      </c>
      <c r="O12" s="2">
        <v>4</v>
      </c>
      <c r="P12" s="2">
        <f>D12-O12</f>
        <v>45</v>
      </c>
      <c r="Q12" s="2">
        <v>4</v>
      </c>
      <c r="R12" s="2">
        <f>D12-Q12</f>
        <v>45</v>
      </c>
      <c r="S12" s="2"/>
      <c r="T12" s="2"/>
      <c r="U12" s="2">
        <v>4</v>
      </c>
      <c r="V12" s="2">
        <f>D12-U12</f>
        <v>45</v>
      </c>
      <c r="W12" s="2">
        <v>4</v>
      </c>
      <c r="X12" s="2">
        <f>D12-W12</f>
        <v>45</v>
      </c>
      <c r="Y12" s="2"/>
      <c r="Z12" s="5"/>
    </row>
    <row r="13" spans="1:26" x14ac:dyDescent="0.4">
      <c r="A13" s="1"/>
      <c r="B13" s="2"/>
      <c r="C13" s="2">
        <v>4</v>
      </c>
      <c r="D13" s="4">
        <v>50</v>
      </c>
      <c r="E13" s="2">
        <v>4</v>
      </c>
      <c r="F13" s="2">
        <f>D13-E13</f>
        <v>46</v>
      </c>
      <c r="G13" s="2">
        <v>4</v>
      </c>
      <c r="H13" s="2">
        <f>D13-G13</f>
        <v>46</v>
      </c>
      <c r="I13" s="2">
        <v>4</v>
      </c>
      <c r="J13" s="2">
        <f>D13-I13</f>
        <v>46</v>
      </c>
      <c r="K13" s="2"/>
      <c r="L13" s="2"/>
      <c r="M13" s="2">
        <v>4</v>
      </c>
      <c r="N13" s="2">
        <f>D13-M13</f>
        <v>46</v>
      </c>
      <c r="O13" s="2">
        <v>4</v>
      </c>
      <c r="P13" s="2">
        <f>D13-O13</f>
        <v>46</v>
      </c>
      <c r="Q13" s="2">
        <v>4</v>
      </c>
      <c r="R13" s="2">
        <f>D13-Q13</f>
        <v>46</v>
      </c>
      <c r="S13" s="2"/>
      <c r="T13" s="2"/>
      <c r="U13" s="2">
        <v>4</v>
      </c>
      <c r="V13" s="2">
        <f>D13-U13</f>
        <v>46</v>
      </c>
      <c r="W13" s="2">
        <v>4</v>
      </c>
      <c r="X13" s="2">
        <f>D13-W13</f>
        <v>46</v>
      </c>
      <c r="Y13" s="2"/>
      <c r="Z13" s="5"/>
    </row>
    <row r="14" spans="1:26" x14ac:dyDescent="0.4">
      <c r="A14" s="1"/>
      <c r="B14" s="2"/>
      <c r="C14" s="2">
        <v>5</v>
      </c>
      <c r="D14" s="4">
        <v>50</v>
      </c>
      <c r="E14" s="2">
        <v>4</v>
      </c>
      <c r="F14" s="2">
        <f>D14-E14</f>
        <v>46</v>
      </c>
      <c r="G14" s="2">
        <v>4</v>
      </c>
      <c r="H14" s="2">
        <f>D14-G14</f>
        <v>46</v>
      </c>
      <c r="I14" s="2">
        <v>4</v>
      </c>
      <c r="J14" s="2">
        <f>D14-I14</f>
        <v>46</v>
      </c>
      <c r="K14" s="2"/>
      <c r="L14" s="2"/>
      <c r="M14" s="2">
        <v>4</v>
      </c>
      <c r="N14" s="2">
        <f>D14-M14</f>
        <v>46</v>
      </c>
      <c r="O14" s="2">
        <v>4</v>
      </c>
      <c r="P14" s="2">
        <f>D14-O14</f>
        <v>46</v>
      </c>
      <c r="Q14" s="2">
        <v>4</v>
      </c>
      <c r="R14" s="2">
        <f>D14-Q14</f>
        <v>46</v>
      </c>
      <c r="S14" s="2"/>
      <c r="T14" s="2"/>
      <c r="U14" s="2">
        <v>4</v>
      </c>
      <c r="V14" s="2">
        <f>D14-U14</f>
        <v>46</v>
      </c>
      <c r="W14" s="2">
        <v>4</v>
      </c>
      <c r="X14" s="2">
        <f>D14-W14</f>
        <v>46</v>
      </c>
      <c r="Y14" s="2"/>
      <c r="Z14" s="5"/>
    </row>
    <row r="15" spans="1:26" x14ac:dyDescent="0.4">
      <c r="A15" s="1"/>
      <c r="B15" s="2"/>
      <c r="C15" s="2" t="s">
        <v>20</v>
      </c>
      <c r="D15" s="4">
        <f t="shared" ref="D15:J15" si="0">SUM(D10:D14)</f>
        <v>249</v>
      </c>
      <c r="E15" s="4">
        <f t="shared" si="0"/>
        <v>20</v>
      </c>
      <c r="F15" s="4">
        <f t="shared" si="0"/>
        <v>229</v>
      </c>
      <c r="G15" s="4">
        <f t="shared" si="0"/>
        <v>20</v>
      </c>
      <c r="H15" s="4">
        <f t="shared" si="0"/>
        <v>229</v>
      </c>
      <c r="I15" s="4">
        <f t="shared" si="0"/>
        <v>20</v>
      </c>
      <c r="J15" s="4">
        <f t="shared" si="0"/>
        <v>233</v>
      </c>
      <c r="K15" s="4"/>
      <c r="L15" s="4"/>
      <c r="M15" s="4">
        <f t="shared" ref="M15:R15" si="1">SUM(M10:M14)</f>
        <v>20</v>
      </c>
      <c r="N15" s="4">
        <f t="shared" si="1"/>
        <v>229</v>
      </c>
      <c r="O15" s="4">
        <f t="shared" si="1"/>
        <v>20</v>
      </c>
      <c r="P15" s="4">
        <f t="shared" si="1"/>
        <v>229</v>
      </c>
      <c r="Q15" s="4">
        <f t="shared" si="1"/>
        <v>20</v>
      </c>
      <c r="R15" s="4">
        <f t="shared" si="1"/>
        <v>229</v>
      </c>
      <c r="S15" s="4"/>
      <c r="T15" s="4"/>
      <c r="U15" s="4">
        <f>SUM(U10:U14)</f>
        <v>20</v>
      </c>
      <c r="V15" s="4">
        <f>SUM(V10:V14)</f>
        <v>229</v>
      </c>
      <c r="W15" s="4">
        <f>SUM(W10:W14)</f>
        <v>20</v>
      </c>
      <c r="X15" s="4">
        <f>SUM(X10:X14)</f>
        <v>229</v>
      </c>
      <c r="Y15" s="2"/>
      <c r="Z15" s="5"/>
    </row>
    <row r="16" spans="1:26" x14ac:dyDescent="0.4">
      <c r="A16" s="1"/>
      <c r="B16" s="2"/>
      <c r="C16" s="3" t="s">
        <v>21</v>
      </c>
      <c r="D16" s="4"/>
      <c r="E16" s="2"/>
      <c r="F16" s="10">
        <f>F15/D15</f>
        <v>0.91967871485943775</v>
      </c>
      <c r="G16" s="2"/>
      <c r="H16" s="10">
        <f>H15/D15</f>
        <v>0.91967871485943775</v>
      </c>
      <c r="I16" s="2"/>
      <c r="J16" s="10">
        <f>J15/D15</f>
        <v>0.93574297188755018</v>
      </c>
      <c r="K16" s="2"/>
      <c r="L16" s="10"/>
      <c r="M16" s="2"/>
      <c r="N16" s="10">
        <f>N15/D15</f>
        <v>0.91967871485943775</v>
      </c>
      <c r="O16" s="2"/>
      <c r="P16" s="10">
        <f>P15/D15</f>
        <v>0.91967871485943775</v>
      </c>
      <c r="Q16" s="2"/>
      <c r="R16" s="10">
        <f>R15/D15</f>
        <v>0.91967871485943775</v>
      </c>
      <c r="S16" s="2"/>
      <c r="T16" s="10"/>
      <c r="U16" s="2"/>
      <c r="V16" s="10">
        <f>V15/D15</f>
        <v>0.91967871485943775</v>
      </c>
      <c r="W16" s="2"/>
      <c r="X16" s="10">
        <f>X15/D15</f>
        <v>0.91967871485943775</v>
      </c>
      <c r="Y16" s="2"/>
      <c r="Z16" s="5"/>
    </row>
    <row r="17" spans="1:26" x14ac:dyDescent="0.4">
      <c r="A17" s="1"/>
      <c r="B17" s="2">
        <v>21</v>
      </c>
      <c r="C17" s="2">
        <v>1</v>
      </c>
      <c r="D17" s="4">
        <v>57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v>1</v>
      </c>
      <c r="V17" s="2">
        <f>D17-U17</f>
        <v>56</v>
      </c>
      <c r="W17" s="2">
        <v>1</v>
      </c>
      <c r="X17" s="2">
        <f>D17-W17</f>
        <v>56</v>
      </c>
      <c r="Y17" s="2">
        <v>2</v>
      </c>
      <c r="Z17" s="5"/>
    </row>
    <row r="18" spans="1:26" x14ac:dyDescent="0.4">
      <c r="A18" s="1"/>
      <c r="B18" s="2"/>
      <c r="C18" s="2">
        <v>2</v>
      </c>
      <c r="D18" s="4">
        <v>56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>
        <v>2</v>
      </c>
      <c r="V18" s="2">
        <f>D18-U18</f>
        <v>54</v>
      </c>
      <c r="W18" s="2">
        <v>3</v>
      </c>
      <c r="X18" s="2">
        <f>D18-W18</f>
        <v>53</v>
      </c>
      <c r="Y18" s="2"/>
      <c r="Z18" s="5"/>
    </row>
    <row r="19" spans="1:26" x14ac:dyDescent="0.4">
      <c r="A19" s="1"/>
      <c r="B19" s="2"/>
      <c r="C19" s="2">
        <v>3</v>
      </c>
      <c r="D19" s="4">
        <v>58</v>
      </c>
      <c r="E19" s="11"/>
      <c r="F19" s="2"/>
      <c r="G19" s="2"/>
      <c r="H19" s="2"/>
      <c r="I19" s="2"/>
      <c r="J19" s="2"/>
      <c r="K19" s="11"/>
      <c r="L19" s="2"/>
      <c r="M19" s="11"/>
      <c r="N19" s="2"/>
      <c r="O19" s="11"/>
      <c r="P19" s="2"/>
      <c r="Q19" s="2"/>
      <c r="R19" s="2"/>
      <c r="S19" s="11"/>
      <c r="T19" s="2"/>
      <c r="U19" s="11">
        <v>3</v>
      </c>
      <c r="V19" s="2">
        <f>D19-U19</f>
        <v>55</v>
      </c>
      <c r="W19" s="11">
        <v>3</v>
      </c>
      <c r="X19" s="2">
        <f>D19-W19</f>
        <v>55</v>
      </c>
      <c r="Y19" s="2"/>
      <c r="Z19" s="5"/>
    </row>
    <row r="20" spans="1:26" x14ac:dyDescent="0.4">
      <c r="A20" s="1"/>
      <c r="B20" s="2"/>
      <c r="C20" s="2">
        <v>4</v>
      </c>
      <c r="D20" s="4">
        <v>55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v>2</v>
      </c>
      <c r="V20" s="2">
        <f>D20-U20</f>
        <v>53</v>
      </c>
      <c r="W20" s="2">
        <v>3</v>
      </c>
      <c r="X20" s="2">
        <f>D20-W20</f>
        <v>52</v>
      </c>
      <c r="Y20" s="2"/>
      <c r="Z20" s="5"/>
    </row>
    <row r="21" spans="1:26" x14ac:dyDescent="0.4">
      <c r="A21" s="1"/>
      <c r="B21" s="2"/>
      <c r="C21" s="2">
        <v>5</v>
      </c>
      <c r="D21" s="4">
        <v>57</v>
      </c>
      <c r="E21" s="11"/>
      <c r="F21" s="2"/>
      <c r="G21" s="2"/>
      <c r="H21" s="2"/>
      <c r="I21" s="2"/>
      <c r="J21" s="2"/>
      <c r="K21" s="11"/>
      <c r="L21" s="2"/>
      <c r="M21" s="11"/>
      <c r="N21" s="2"/>
      <c r="O21" s="11"/>
      <c r="P21" s="2"/>
      <c r="Q21" s="2"/>
      <c r="R21" s="2"/>
      <c r="S21" s="11"/>
      <c r="T21" s="2"/>
      <c r="U21" s="11">
        <v>2</v>
      </c>
      <c r="V21" s="2">
        <f>D21-U21</f>
        <v>55</v>
      </c>
      <c r="W21" s="11">
        <v>3</v>
      </c>
      <c r="X21" s="2">
        <f>D21-W21</f>
        <v>54</v>
      </c>
      <c r="Y21" s="2"/>
      <c r="Z21" s="5"/>
    </row>
    <row r="22" spans="1:26" x14ac:dyDescent="0.4">
      <c r="A22" s="1"/>
      <c r="B22" s="2"/>
      <c r="C22" s="2" t="s">
        <v>20</v>
      </c>
      <c r="D22" s="4">
        <f>SUM(D17:D21)</f>
        <v>283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f>SUM(U17:U21)</f>
        <v>10</v>
      </c>
      <c r="V22" s="4">
        <f>SUM(V17:V21)</f>
        <v>273</v>
      </c>
      <c r="W22" s="4">
        <f>SUM(W17:W21)</f>
        <v>13</v>
      </c>
      <c r="X22" s="4">
        <f>SUM(X17:X21)</f>
        <v>270</v>
      </c>
      <c r="Y22" s="2"/>
      <c r="Z22" s="5"/>
    </row>
    <row r="23" spans="1:26" x14ac:dyDescent="0.4">
      <c r="A23" s="1"/>
      <c r="B23" s="2"/>
      <c r="C23" s="3" t="s">
        <v>21</v>
      </c>
      <c r="D23" s="4"/>
      <c r="E23" s="2"/>
      <c r="F23" s="10"/>
      <c r="G23" s="2"/>
      <c r="H23" s="10"/>
      <c r="I23" s="2"/>
      <c r="J23" s="10"/>
      <c r="K23" s="2"/>
      <c r="L23" s="10"/>
      <c r="M23" s="2"/>
      <c r="N23" s="10"/>
      <c r="O23" s="2"/>
      <c r="P23" s="10"/>
      <c r="Q23" s="2"/>
      <c r="R23" s="10"/>
      <c r="S23" s="2"/>
      <c r="T23" s="10"/>
      <c r="U23" s="2"/>
      <c r="V23" s="10">
        <f>V22/D22</f>
        <v>0.96466431095406358</v>
      </c>
      <c r="W23" s="2"/>
      <c r="X23" s="10">
        <f>X22/D22</f>
        <v>0.95406360424028269</v>
      </c>
      <c r="Y23" s="2"/>
      <c r="Z23" s="5"/>
    </row>
    <row r="24" spans="1:26" x14ac:dyDescent="0.4">
      <c r="A24" s="1" t="s">
        <v>22</v>
      </c>
      <c r="B24" s="2">
        <v>8</v>
      </c>
      <c r="C24" s="2">
        <v>1</v>
      </c>
      <c r="D24" s="4">
        <v>48</v>
      </c>
      <c r="E24" s="2">
        <v>0</v>
      </c>
      <c r="F24" s="2">
        <f>D24-E24</f>
        <v>48</v>
      </c>
      <c r="G24" s="2">
        <v>0</v>
      </c>
      <c r="H24" s="2">
        <f>D24-G24</f>
        <v>48</v>
      </c>
      <c r="I24" s="2"/>
      <c r="J24" s="2"/>
      <c r="K24" s="2"/>
      <c r="L24" s="2"/>
      <c r="M24" s="2">
        <v>0</v>
      </c>
      <c r="N24" s="2">
        <f>D24-M24</f>
        <v>48</v>
      </c>
      <c r="O24" s="2"/>
      <c r="P24" s="2"/>
      <c r="Q24" s="2"/>
      <c r="R24" s="2"/>
      <c r="S24" s="2">
        <v>0</v>
      </c>
      <c r="T24" s="2">
        <f>D24-S24</f>
        <v>48</v>
      </c>
      <c r="U24" s="2"/>
      <c r="V24" s="2"/>
      <c r="W24" s="2">
        <v>0</v>
      </c>
      <c r="X24" s="2">
        <f>D24-W24</f>
        <v>48</v>
      </c>
      <c r="Y24" s="2">
        <v>5</v>
      </c>
      <c r="Z24" s="5"/>
    </row>
    <row r="25" spans="1:26" x14ac:dyDescent="0.4">
      <c r="A25" s="1"/>
      <c r="B25" s="2"/>
      <c r="C25" s="2">
        <v>2</v>
      </c>
      <c r="D25" s="4">
        <v>44</v>
      </c>
      <c r="E25" s="2">
        <v>0</v>
      </c>
      <c r="F25" s="2">
        <f>D25-E25</f>
        <v>44</v>
      </c>
      <c r="G25" s="2">
        <v>0</v>
      </c>
      <c r="H25" s="2">
        <f>D25-G25</f>
        <v>44</v>
      </c>
      <c r="I25" s="2"/>
      <c r="J25" s="2"/>
      <c r="K25" s="2"/>
      <c r="L25" s="2"/>
      <c r="M25" s="2">
        <v>0</v>
      </c>
      <c r="N25" s="2">
        <f>D25-M25</f>
        <v>44</v>
      </c>
      <c r="O25" s="2"/>
      <c r="P25" s="2"/>
      <c r="Q25" s="2"/>
      <c r="R25" s="2"/>
      <c r="S25" s="2">
        <v>0</v>
      </c>
      <c r="T25" s="2">
        <f>D25-S25</f>
        <v>44</v>
      </c>
      <c r="U25" s="2"/>
      <c r="V25" s="2"/>
      <c r="W25" s="2">
        <v>0</v>
      </c>
      <c r="X25" s="2">
        <f>D25-W25</f>
        <v>44</v>
      </c>
      <c r="Y25" s="2"/>
      <c r="Z25" s="5"/>
    </row>
    <row r="26" spans="1:26" x14ac:dyDescent="0.4">
      <c r="A26" s="1"/>
      <c r="B26" s="2"/>
      <c r="C26" s="2">
        <v>3</v>
      </c>
      <c r="D26" s="4">
        <v>46</v>
      </c>
      <c r="E26" s="2">
        <v>0</v>
      </c>
      <c r="F26" s="2">
        <f>D26-E26</f>
        <v>46</v>
      </c>
      <c r="G26" s="2">
        <v>0</v>
      </c>
      <c r="H26" s="2">
        <f>D26-G26</f>
        <v>46</v>
      </c>
      <c r="I26" s="2"/>
      <c r="J26" s="2"/>
      <c r="K26" s="2"/>
      <c r="L26" s="2"/>
      <c r="M26" s="2">
        <v>0</v>
      </c>
      <c r="N26" s="2">
        <f>D26-M26</f>
        <v>46</v>
      </c>
      <c r="O26" s="2"/>
      <c r="P26" s="2"/>
      <c r="Q26" s="2"/>
      <c r="R26" s="2"/>
      <c r="S26" s="2">
        <v>0</v>
      </c>
      <c r="T26" s="2">
        <f>D26-S26</f>
        <v>46</v>
      </c>
      <c r="U26" s="2"/>
      <c r="V26" s="2"/>
      <c r="W26" s="2">
        <v>0</v>
      </c>
      <c r="X26" s="2">
        <f>D26-W26</f>
        <v>46</v>
      </c>
      <c r="Y26" s="2"/>
      <c r="Z26" s="5"/>
    </row>
    <row r="27" spans="1:26" x14ac:dyDescent="0.4">
      <c r="A27" s="1"/>
      <c r="B27" s="2"/>
      <c r="C27" s="2">
        <v>4</v>
      </c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>D27-S27</f>
        <v>0</v>
      </c>
      <c r="U27" s="2"/>
      <c r="V27" s="2"/>
      <c r="W27" s="2"/>
      <c r="X27" s="2"/>
      <c r="Y27" s="2"/>
      <c r="Z27" s="5"/>
    </row>
    <row r="28" spans="1:26" x14ac:dyDescent="0.4">
      <c r="A28" s="1"/>
      <c r="B28" s="2"/>
      <c r="C28" s="2">
        <v>5</v>
      </c>
      <c r="D28" s="4">
        <v>44</v>
      </c>
      <c r="E28" s="2">
        <v>0</v>
      </c>
      <c r="F28" s="2">
        <f>D28-E28</f>
        <v>44</v>
      </c>
      <c r="G28" s="2">
        <v>0</v>
      </c>
      <c r="H28" s="2">
        <f>D28-G28</f>
        <v>44</v>
      </c>
      <c r="I28" s="2"/>
      <c r="J28" s="2"/>
      <c r="K28" s="2"/>
      <c r="L28" s="2"/>
      <c r="M28" s="2">
        <v>0</v>
      </c>
      <c r="N28" s="2">
        <f>D28-M28</f>
        <v>44</v>
      </c>
      <c r="O28" s="2"/>
      <c r="P28" s="2"/>
      <c r="Q28" s="2"/>
      <c r="R28" s="2"/>
      <c r="S28" s="2">
        <v>0</v>
      </c>
      <c r="T28" s="2">
        <f>D28-S28</f>
        <v>44</v>
      </c>
      <c r="U28" s="2"/>
      <c r="V28" s="2"/>
      <c r="W28" s="2">
        <v>0</v>
      </c>
      <c r="X28" s="2">
        <f>D28-W28</f>
        <v>44</v>
      </c>
      <c r="Y28" s="2"/>
      <c r="Z28" s="5"/>
    </row>
    <row r="29" spans="1:26" x14ac:dyDescent="0.4">
      <c r="A29" s="1"/>
      <c r="B29" s="2"/>
      <c r="C29" s="2" t="s">
        <v>20</v>
      </c>
      <c r="D29" s="4">
        <f>SUM(D24:D28)</f>
        <v>182</v>
      </c>
      <c r="E29" s="4">
        <f>SUM(E24:E28)</f>
        <v>0</v>
      </c>
      <c r="F29" s="2">
        <f>D29-E29</f>
        <v>182</v>
      </c>
      <c r="G29" s="4">
        <f>SUM(G24:G28)</f>
        <v>0</v>
      </c>
      <c r="H29" s="4">
        <f>SUM(H24:H28)</f>
        <v>182</v>
      </c>
      <c r="I29" s="4"/>
      <c r="J29" s="4"/>
      <c r="K29" s="4"/>
      <c r="L29" s="4"/>
      <c r="M29" s="4">
        <f>SUM(M24:M28)</f>
        <v>0</v>
      </c>
      <c r="N29" s="4">
        <f>SUM(N24:N28)</f>
        <v>182</v>
      </c>
      <c r="O29" s="4"/>
      <c r="P29" s="4"/>
      <c r="Q29" s="4"/>
      <c r="R29" s="2"/>
      <c r="S29" s="4">
        <f>SUM(S24:S28)</f>
        <v>0</v>
      </c>
      <c r="T29" s="4">
        <f>SUM(T24:T28)</f>
        <v>182</v>
      </c>
      <c r="U29" s="4"/>
      <c r="V29" s="4"/>
      <c r="W29" s="4">
        <f>SUM(W24:W28)</f>
        <v>0</v>
      </c>
      <c r="X29" s="4">
        <f>SUM(X24:X28)</f>
        <v>182</v>
      </c>
      <c r="Y29" s="2"/>
      <c r="Z29" s="5"/>
    </row>
    <row r="30" spans="1:26" x14ac:dyDescent="0.4">
      <c r="A30" s="1"/>
      <c r="B30" s="2"/>
      <c r="C30" s="3" t="s">
        <v>21</v>
      </c>
      <c r="D30" s="4"/>
      <c r="E30" s="2"/>
      <c r="F30" s="10">
        <f>F29/D29</f>
        <v>1</v>
      </c>
      <c r="G30" s="2"/>
      <c r="H30" s="10">
        <f>H29/D29</f>
        <v>1</v>
      </c>
      <c r="I30" s="2"/>
      <c r="J30" s="10"/>
      <c r="K30" s="2"/>
      <c r="L30" s="10"/>
      <c r="M30" s="2"/>
      <c r="N30" s="10">
        <f>N29/D29</f>
        <v>1</v>
      </c>
      <c r="O30" s="2"/>
      <c r="P30" s="10"/>
      <c r="Q30" s="2"/>
      <c r="R30" s="10"/>
      <c r="S30" s="2"/>
      <c r="T30" s="10">
        <f>T29/D29</f>
        <v>1</v>
      </c>
      <c r="U30" s="2"/>
      <c r="V30" s="10"/>
      <c r="W30" s="2"/>
      <c r="X30" s="10">
        <f>X29/D29</f>
        <v>1</v>
      </c>
      <c r="Y30" s="2"/>
      <c r="Z30" s="5"/>
    </row>
    <row r="31" spans="1:26" x14ac:dyDescent="0.4">
      <c r="A31" s="1"/>
      <c r="B31" s="2">
        <v>16</v>
      </c>
      <c r="C31" s="2">
        <v>1</v>
      </c>
      <c r="D31" s="4">
        <v>23</v>
      </c>
      <c r="E31" s="2">
        <v>2</v>
      </c>
      <c r="F31" s="2">
        <f>D31-E31</f>
        <v>21</v>
      </c>
      <c r="G31" s="2">
        <v>2</v>
      </c>
      <c r="H31" s="2">
        <f>D31-G31</f>
        <v>21</v>
      </c>
      <c r="I31" s="2">
        <v>2</v>
      </c>
      <c r="J31" s="2">
        <f>D31-I31</f>
        <v>21</v>
      </c>
      <c r="K31" s="2">
        <v>2</v>
      </c>
      <c r="L31" s="2">
        <f>D31-K31</f>
        <v>21</v>
      </c>
      <c r="M31" s="2">
        <v>2</v>
      </c>
      <c r="N31" s="2">
        <f>D31-M31</f>
        <v>21</v>
      </c>
      <c r="O31" s="2">
        <v>2</v>
      </c>
      <c r="P31" s="2">
        <f>D31-O31</f>
        <v>21</v>
      </c>
      <c r="Q31" s="2"/>
      <c r="R31" s="2"/>
      <c r="S31" s="2">
        <v>2</v>
      </c>
      <c r="T31" s="2">
        <f>D31-S31</f>
        <v>21</v>
      </c>
      <c r="U31" s="2">
        <v>2</v>
      </c>
      <c r="V31" s="2">
        <f>D31-U31</f>
        <v>21</v>
      </c>
      <c r="W31" s="2">
        <v>2</v>
      </c>
      <c r="X31" s="2">
        <f>D31-W31</f>
        <v>21</v>
      </c>
      <c r="Y31" s="2">
        <v>9</v>
      </c>
      <c r="Z31" s="5"/>
    </row>
    <row r="32" spans="1:26" x14ac:dyDescent="0.4">
      <c r="A32" s="1"/>
      <c r="B32" s="2"/>
      <c r="C32" s="2">
        <v>2</v>
      </c>
      <c r="D32" s="4">
        <v>23</v>
      </c>
      <c r="E32" s="2">
        <v>2</v>
      </c>
      <c r="F32" s="2">
        <f>D32-E32</f>
        <v>21</v>
      </c>
      <c r="G32" s="2">
        <v>2</v>
      </c>
      <c r="H32" s="2">
        <f>D32-G32</f>
        <v>21</v>
      </c>
      <c r="I32" s="2">
        <v>2</v>
      </c>
      <c r="J32" s="2">
        <f>D32-I32</f>
        <v>21</v>
      </c>
      <c r="K32" s="2">
        <v>2</v>
      </c>
      <c r="L32" s="2">
        <f>D32-K32</f>
        <v>21</v>
      </c>
      <c r="M32" s="2">
        <v>2</v>
      </c>
      <c r="N32" s="2">
        <f>D32-M32</f>
        <v>21</v>
      </c>
      <c r="O32" s="2">
        <v>2</v>
      </c>
      <c r="P32" s="2">
        <f>D32-O32</f>
        <v>21</v>
      </c>
      <c r="Q32" s="2"/>
      <c r="R32" s="2"/>
      <c r="S32" s="2">
        <v>2</v>
      </c>
      <c r="T32" s="2">
        <f>D32-S32</f>
        <v>21</v>
      </c>
      <c r="U32" s="2">
        <v>2</v>
      </c>
      <c r="V32" s="2">
        <f>D32-U32</f>
        <v>21</v>
      </c>
      <c r="W32" s="2">
        <v>2</v>
      </c>
      <c r="X32" s="2">
        <f>D32-W32</f>
        <v>21</v>
      </c>
      <c r="Y32" s="2"/>
      <c r="Z32" s="5"/>
    </row>
    <row r="33" spans="1:26" x14ac:dyDescent="0.4">
      <c r="A33" s="1"/>
      <c r="B33" s="2"/>
      <c r="C33" s="2">
        <v>3</v>
      </c>
      <c r="D33" s="4">
        <v>23</v>
      </c>
      <c r="E33" s="2">
        <v>2</v>
      </c>
      <c r="F33" s="2">
        <f>D33-E33</f>
        <v>21</v>
      </c>
      <c r="G33" s="2">
        <v>2</v>
      </c>
      <c r="H33" s="2">
        <f>D33-G33</f>
        <v>21</v>
      </c>
      <c r="I33" s="2">
        <v>2</v>
      </c>
      <c r="J33" s="2">
        <f>D33-I33</f>
        <v>21</v>
      </c>
      <c r="K33" s="2">
        <v>2</v>
      </c>
      <c r="L33" s="2">
        <f>D33-K33</f>
        <v>21</v>
      </c>
      <c r="M33" s="2">
        <v>2</v>
      </c>
      <c r="N33" s="2">
        <f>D33-M33</f>
        <v>21</v>
      </c>
      <c r="O33" s="2">
        <v>2</v>
      </c>
      <c r="P33" s="2">
        <f>D33-O33</f>
        <v>21</v>
      </c>
      <c r="Q33" s="2"/>
      <c r="R33" s="2"/>
      <c r="S33" s="2">
        <v>2</v>
      </c>
      <c r="T33" s="2">
        <f>D33-S33</f>
        <v>21</v>
      </c>
      <c r="U33" s="2">
        <v>2</v>
      </c>
      <c r="V33" s="2">
        <f>D33-U33</f>
        <v>21</v>
      </c>
      <c r="W33" s="2">
        <v>2</v>
      </c>
      <c r="X33" s="2">
        <f>D33-W33</f>
        <v>21</v>
      </c>
      <c r="Y33" s="2"/>
      <c r="Z33" s="5"/>
    </row>
    <row r="34" spans="1:26" x14ac:dyDescent="0.4">
      <c r="A34" s="1"/>
      <c r="B34" s="2"/>
      <c r="C34" s="2">
        <v>4</v>
      </c>
      <c r="D34" s="4">
        <v>23</v>
      </c>
      <c r="E34" s="2">
        <v>2</v>
      </c>
      <c r="F34" s="2">
        <f>D34-E34</f>
        <v>21</v>
      </c>
      <c r="G34" s="2">
        <v>2</v>
      </c>
      <c r="H34" s="2">
        <f>D34-G34</f>
        <v>21</v>
      </c>
      <c r="I34" s="2">
        <v>2</v>
      </c>
      <c r="J34" s="2">
        <f>D34-I34</f>
        <v>21</v>
      </c>
      <c r="K34" s="2">
        <v>2</v>
      </c>
      <c r="L34" s="2">
        <f>D34-K34</f>
        <v>21</v>
      </c>
      <c r="M34" s="2">
        <v>2</v>
      </c>
      <c r="N34" s="2">
        <f>D34-M34</f>
        <v>21</v>
      </c>
      <c r="O34" s="2">
        <v>2</v>
      </c>
      <c r="P34" s="2">
        <f>D34-O34</f>
        <v>21</v>
      </c>
      <c r="Q34" s="2"/>
      <c r="R34" s="2"/>
      <c r="S34" s="2">
        <v>2</v>
      </c>
      <c r="T34" s="2">
        <f>D34-S34</f>
        <v>21</v>
      </c>
      <c r="U34" s="2">
        <v>2</v>
      </c>
      <c r="V34" s="2">
        <f>D34-U34</f>
        <v>21</v>
      </c>
      <c r="W34" s="2">
        <v>2</v>
      </c>
      <c r="X34" s="2">
        <f>D34-W34</f>
        <v>21</v>
      </c>
      <c r="Y34" s="2"/>
      <c r="Z34" s="5"/>
    </row>
    <row r="35" spans="1:26" x14ac:dyDescent="0.4">
      <c r="A35" s="1"/>
      <c r="B35" s="2"/>
      <c r="C35" s="2">
        <v>5</v>
      </c>
      <c r="D35" s="4">
        <v>23</v>
      </c>
      <c r="E35" s="2">
        <v>2</v>
      </c>
      <c r="F35" s="2">
        <f>D35-E35</f>
        <v>21</v>
      </c>
      <c r="G35" s="2">
        <v>2</v>
      </c>
      <c r="H35" s="2">
        <f>D35-G35</f>
        <v>21</v>
      </c>
      <c r="I35" s="2">
        <v>2</v>
      </c>
      <c r="J35" s="2">
        <f>D35-I35</f>
        <v>21</v>
      </c>
      <c r="K35" s="2">
        <v>2</v>
      </c>
      <c r="L35" s="2">
        <f>D35-K35</f>
        <v>21</v>
      </c>
      <c r="M35" s="2">
        <v>2</v>
      </c>
      <c r="N35" s="2">
        <f>D35-M35</f>
        <v>21</v>
      </c>
      <c r="O35" s="2">
        <v>2</v>
      </c>
      <c r="P35" s="2">
        <f>D35-O35</f>
        <v>21</v>
      </c>
      <c r="Q35" s="2"/>
      <c r="R35" s="2"/>
      <c r="S35" s="2">
        <v>2</v>
      </c>
      <c r="T35" s="2">
        <f>D35-S35</f>
        <v>21</v>
      </c>
      <c r="U35" s="2">
        <v>2</v>
      </c>
      <c r="V35" s="2">
        <f>D35-U35</f>
        <v>21</v>
      </c>
      <c r="W35" s="2">
        <v>2</v>
      </c>
      <c r="X35" s="2">
        <f>D35-W35</f>
        <v>21</v>
      </c>
      <c r="Y35" s="2"/>
      <c r="Z35" s="5"/>
    </row>
    <row r="36" spans="1:26" x14ac:dyDescent="0.4">
      <c r="A36" s="1"/>
      <c r="B36" s="2"/>
      <c r="C36" s="2" t="s">
        <v>20</v>
      </c>
      <c r="D36" s="4">
        <f t="shared" ref="D36:P36" si="2">SUM(D31:D35)</f>
        <v>115</v>
      </c>
      <c r="E36" s="4">
        <f t="shared" si="2"/>
        <v>10</v>
      </c>
      <c r="F36" s="4">
        <f t="shared" si="2"/>
        <v>105</v>
      </c>
      <c r="G36" s="4">
        <f t="shared" si="2"/>
        <v>10</v>
      </c>
      <c r="H36" s="4">
        <f t="shared" si="2"/>
        <v>105</v>
      </c>
      <c r="I36" s="4">
        <f t="shared" si="2"/>
        <v>10</v>
      </c>
      <c r="J36" s="4">
        <f t="shared" si="2"/>
        <v>105</v>
      </c>
      <c r="K36" s="4">
        <f t="shared" si="2"/>
        <v>10</v>
      </c>
      <c r="L36" s="4">
        <f t="shared" si="2"/>
        <v>105</v>
      </c>
      <c r="M36" s="4">
        <f t="shared" si="2"/>
        <v>10</v>
      </c>
      <c r="N36" s="4">
        <f t="shared" si="2"/>
        <v>105</v>
      </c>
      <c r="O36" s="4">
        <f t="shared" si="2"/>
        <v>10</v>
      </c>
      <c r="P36" s="4">
        <f t="shared" si="2"/>
        <v>105</v>
      </c>
      <c r="Q36" s="4"/>
      <c r="R36" s="4"/>
      <c r="S36" s="4">
        <f t="shared" ref="S36:X36" si="3">SUM(S31:S35)</f>
        <v>10</v>
      </c>
      <c r="T36" s="4">
        <f t="shared" si="3"/>
        <v>105</v>
      </c>
      <c r="U36" s="4">
        <f t="shared" si="3"/>
        <v>10</v>
      </c>
      <c r="V36" s="4">
        <f t="shared" si="3"/>
        <v>105</v>
      </c>
      <c r="W36" s="4">
        <f t="shared" si="3"/>
        <v>10</v>
      </c>
      <c r="X36" s="4">
        <f t="shared" si="3"/>
        <v>105</v>
      </c>
      <c r="Y36" s="2"/>
      <c r="Z36" s="5"/>
    </row>
    <row r="37" spans="1:26" x14ac:dyDescent="0.4">
      <c r="A37" s="1"/>
      <c r="B37" s="2"/>
      <c r="C37" s="3" t="s">
        <v>21</v>
      </c>
      <c r="D37" s="4"/>
      <c r="E37" s="2"/>
      <c r="F37" s="10">
        <f>F36/D36</f>
        <v>0.91304347826086951</v>
      </c>
      <c r="G37" s="2"/>
      <c r="H37" s="10">
        <f>H36/D36</f>
        <v>0.91304347826086951</v>
      </c>
      <c r="I37" s="2"/>
      <c r="J37" s="10">
        <f>J36/D36</f>
        <v>0.91304347826086951</v>
      </c>
      <c r="K37" s="2"/>
      <c r="L37" s="10">
        <f>L36/D36</f>
        <v>0.91304347826086951</v>
      </c>
      <c r="M37" s="2"/>
      <c r="N37" s="10">
        <f>N36/D36</f>
        <v>0.91304347826086951</v>
      </c>
      <c r="O37" s="2"/>
      <c r="P37" s="10">
        <f>P36/D36</f>
        <v>0.91304347826086951</v>
      </c>
      <c r="Q37" s="2"/>
      <c r="R37" s="10"/>
      <c r="S37" s="2"/>
      <c r="T37" s="10">
        <f>T36/D36</f>
        <v>0.91304347826086951</v>
      </c>
      <c r="U37" s="2"/>
      <c r="V37" s="10">
        <f>V36/D36</f>
        <v>0.91304347826086951</v>
      </c>
      <c r="W37" s="2"/>
      <c r="X37" s="10">
        <f>X36/D36</f>
        <v>0.91304347826086951</v>
      </c>
      <c r="Y37" s="2"/>
      <c r="Z37" s="5"/>
    </row>
    <row r="38" spans="1:26" x14ac:dyDescent="0.4">
      <c r="A38" s="1" t="s">
        <v>23</v>
      </c>
      <c r="B38" s="2">
        <v>5</v>
      </c>
      <c r="C38" s="2">
        <v>1</v>
      </c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1"/>
      <c r="Y38" s="2">
        <v>7</v>
      </c>
      <c r="Z38" s="5"/>
    </row>
    <row r="39" spans="1:26" x14ac:dyDescent="0.4">
      <c r="A39" s="1"/>
      <c r="B39" s="2"/>
      <c r="C39" s="2">
        <v>2</v>
      </c>
      <c r="D39" s="4">
        <v>23</v>
      </c>
      <c r="E39" s="2">
        <v>1</v>
      </c>
      <c r="F39" s="2">
        <f>D39-E39</f>
        <v>22</v>
      </c>
      <c r="G39" s="2">
        <v>1</v>
      </c>
      <c r="H39" s="2">
        <f>D39-G39</f>
        <v>22</v>
      </c>
      <c r="I39" s="2">
        <v>1</v>
      </c>
      <c r="J39" s="2">
        <f>D39-I39</f>
        <v>22</v>
      </c>
      <c r="K39" s="2">
        <v>1</v>
      </c>
      <c r="L39" s="2">
        <f>D39-K39</f>
        <v>22</v>
      </c>
      <c r="M39" s="2"/>
      <c r="N39" s="2"/>
      <c r="O39" s="2">
        <v>1</v>
      </c>
      <c r="P39" s="2">
        <f>D39-O39</f>
        <v>22</v>
      </c>
      <c r="Q39" s="2">
        <v>1</v>
      </c>
      <c r="R39" s="2">
        <f>D39-Q39</f>
        <v>22</v>
      </c>
      <c r="S39" s="2"/>
      <c r="T39" s="2"/>
      <c r="U39" s="2"/>
      <c r="V39" s="2"/>
      <c r="W39" s="2">
        <v>1</v>
      </c>
      <c r="X39" s="2">
        <f>D39-W39</f>
        <v>22</v>
      </c>
      <c r="Y39" s="2"/>
      <c r="Z39" s="5"/>
    </row>
    <row r="40" spans="1:26" x14ac:dyDescent="0.4">
      <c r="A40" s="1"/>
      <c r="B40" s="2"/>
      <c r="C40" s="2">
        <v>3</v>
      </c>
      <c r="D40" s="4">
        <v>26</v>
      </c>
      <c r="E40" s="2">
        <v>9</v>
      </c>
      <c r="F40" s="2">
        <f>D40-E40</f>
        <v>17</v>
      </c>
      <c r="G40" s="2">
        <v>9</v>
      </c>
      <c r="H40" s="2">
        <f>D40-G40</f>
        <v>17</v>
      </c>
      <c r="I40" s="2">
        <v>9</v>
      </c>
      <c r="J40" s="2">
        <f>D40-I40</f>
        <v>17</v>
      </c>
      <c r="K40" s="2">
        <v>9</v>
      </c>
      <c r="L40" s="2">
        <f>D40-K40</f>
        <v>17</v>
      </c>
      <c r="M40" s="2"/>
      <c r="N40" s="2"/>
      <c r="O40" s="2">
        <v>9</v>
      </c>
      <c r="P40" s="2">
        <f>D40-O40</f>
        <v>17</v>
      </c>
      <c r="Q40" s="2">
        <v>9</v>
      </c>
      <c r="R40" s="2">
        <f>D40-Q40</f>
        <v>17</v>
      </c>
      <c r="S40" s="2"/>
      <c r="T40" s="2"/>
      <c r="U40" s="2"/>
      <c r="V40" s="2"/>
      <c r="W40" s="2">
        <v>11</v>
      </c>
      <c r="X40" s="2">
        <f>D40-W40</f>
        <v>15</v>
      </c>
      <c r="Y40" s="2"/>
      <c r="Z40" s="5"/>
    </row>
    <row r="41" spans="1:26" x14ac:dyDescent="0.4">
      <c r="A41" s="1"/>
      <c r="B41" s="2"/>
      <c r="C41" s="2">
        <v>4</v>
      </c>
      <c r="D41" s="4">
        <v>24</v>
      </c>
      <c r="E41" s="2">
        <v>3</v>
      </c>
      <c r="F41" s="2">
        <f>D41-E41</f>
        <v>21</v>
      </c>
      <c r="G41" s="2">
        <v>3</v>
      </c>
      <c r="H41" s="2">
        <f>D41-G41</f>
        <v>21</v>
      </c>
      <c r="I41" s="2">
        <v>3</v>
      </c>
      <c r="J41" s="2">
        <f>D41-I41</f>
        <v>21</v>
      </c>
      <c r="K41" s="2">
        <v>3</v>
      </c>
      <c r="L41" s="2">
        <f>D41-K41</f>
        <v>21</v>
      </c>
      <c r="M41" s="2"/>
      <c r="N41" s="2"/>
      <c r="O41" s="2">
        <v>3</v>
      </c>
      <c r="P41" s="2">
        <f>D41-O41</f>
        <v>21</v>
      </c>
      <c r="Q41" s="2">
        <v>3</v>
      </c>
      <c r="R41" s="2">
        <f>D41-Q41</f>
        <v>21</v>
      </c>
      <c r="S41" s="2"/>
      <c r="T41" s="2"/>
      <c r="U41" s="2"/>
      <c r="V41" s="2"/>
      <c r="W41" s="2">
        <v>3</v>
      </c>
      <c r="X41" s="2">
        <f>D41-W41</f>
        <v>21</v>
      </c>
      <c r="Y41" s="2"/>
      <c r="Z41" s="5"/>
    </row>
    <row r="42" spans="1:26" x14ac:dyDescent="0.4">
      <c r="A42" s="1"/>
      <c r="B42" s="2"/>
      <c r="C42" s="2">
        <v>5</v>
      </c>
      <c r="D42" s="4">
        <v>21</v>
      </c>
      <c r="E42" s="2">
        <v>5</v>
      </c>
      <c r="F42" s="2">
        <f>D42-E42</f>
        <v>16</v>
      </c>
      <c r="G42" s="2">
        <v>5</v>
      </c>
      <c r="H42" s="2">
        <f>D42-G42</f>
        <v>16</v>
      </c>
      <c r="I42" s="2">
        <v>5</v>
      </c>
      <c r="J42" s="2">
        <f>D42-I42</f>
        <v>16</v>
      </c>
      <c r="K42" s="2">
        <v>5</v>
      </c>
      <c r="L42" s="2">
        <f>D42-K42</f>
        <v>16</v>
      </c>
      <c r="M42" s="2"/>
      <c r="N42" s="2"/>
      <c r="O42" s="2">
        <v>5</v>
      </c>
      <c r="P42" s="2">
        <f>D42-O42</f>
        <v>16</v>
      </c>
      <c r="Q42" s="2">
        <v>5</v>
      </c>
      <c r="R42" s="2">
        <f>D42-Q42</f>
        <v>16</v>
      </c>
      <c r="S42" s="2"/>
      <c r="T42" s="2"/>
      <c r="U42" s="2"/>
      <c r="V42" s="2"/>
      <c r="W42" s="2">
        <v>5</v>
      </c>
      <c r="X42" s="2">
        <f>D42-W42</f>
        <v>16</v>
      </c>
      <c r="Y42" s="2"/>
      <c r="Z42" s="5"/>
    </row>
    <row r="43" spans="1:26" x14ac:dyDescent="0.4">
      <c r="A43" s="1"/>
      <c r="B43" s="2"/>
      <c r="C43" s="2" t="s">
        <v>20</v>
      </c>
      <c r="D43" s="4">
        <f t="shared" ref="D43:L43" si="4">SUM(D38:D42)</f>
        <v>94</v>
      </c>
      <c r="E43" s="4">
        <f t="shared" si="4"/>
        <v>18</v>
      </c>
      <c r="F43" s="4">
        <f t="shared" si="4"/>
        <v>76</v>
      </c>
      <c r="G43" s="4">
        <f t="shared" si="4"/>
        <v>18</v>
      </c>
      <c r="H43" s="4">
        <f t="shared" si="4"/>
        <v>76</v>
      </c>
      <c r="I43" s="4">
        <f t="shared" si="4"/>
        <v>18</v>
      </c>
      <c r="J43" s="4">
        <f t="shared" si="4"/>
        <v>76</v>
      </c>
      <c r="K43" s="4">
        <f t="shared" si="4"/>
        <v>18</v>
      </c>
      <c r="L43" s="4">
        <f t="shared" si="4"/>
        <v>76</v>
      </c>
      <c r="M43" s="4"/>
      <c r="N43" s="4"/>
      <c r="O43" s="4">
        <f>SUM(O38:O42)</f>
        <v>18</v>
      </c>
      <c r="P43" s="4">
        <f>SUM(P38:P42)</f>
        <v>76</v>
      </c>
      <c r="Q43" s="4">
        <f>SUM(Q38:Q42)</f>
        <v>18</v>
      </c>
      <c r="R43" s="4">
        <f>SUM(R38:R42)</f>
        <v>76</v>
      </c>
      <c r="S43" s="4"/>
      <c r="T43" s="4"/>
      <c r="U43" s="4"/>
      <c r="V43" s="4"/>
      <c r="W43" s="4">
        <f>SUM(W38:W42)</f>
        <v>20</v>
      </c>
      <c r="X43" s="4">
        <f>SUM(X38:X42)</f>
        <v>74</v>
      </c>
      <c r="Y43" s="2"/>
      <c r="Z43" s="5"/>
    </row>
    <row r="44" spans="1:26" x14ac:dyDescent="0.4">
      <c r="A44" s="1"/>
      <c r="B44" s="2"/>
      <c r="C44" s="3" t="s">
        <v>21</v>
      </c>
      <c r="D44" s="4"/>
      <c r="E44" s="2"/>
      <c r="F44" s="10">
        <f>F43/D43</f>
        <v>0.80851063829787229</v>
      </c>
      <c r="G44" s="2"/>
      <c r="H44" s="10">
        <f>H43/D43</f>
        <v>0.80851063829787229</v>
      </c>
      <c r="I44" s="2"/>
      <c r="J44" s="10">
        <f>J43/D43</f>
        <v>0.80851063829787229</v>
      </c>
      <c r="K44" s="2"/>
      <c r="L44" s="10">
        <f>L43/D43</f>
        <v>0.80851063829787229</v>
      </c>
      <c r="M44" s="2"/>
      <c r="N44" s="10"/>
      <c r="O44" s="2"/>
      <c r="P44" s="10">
        <f>P43/D43</f>
        <v>0.80851063829787229</v>
      </c>
      <c r="Q44" s="2"/>
      <c r="R44" s="10">
        <f>R43/D43</f>
        <v>0.80851063829787229</v>
      </c>
      <c r="S44" s="2"/>
      <c r="T44" s="10"/>
      <c r="U44" s="2"/>
      <c r="V44" s="10"/>
      <c r="W44" s="2"/>
      <c r="X44" s="10">
        <f>X43/D43</f>
        <v>0.78723404255319152</v>
      </c>
      <c r="Y44" s="2"/>
      <c r="Z44" s="5"/>
    </row>
    <row r="45" spans="1:26" x14ac:dyDescent="0.4">
      <c r="A45" s="7" t="s">
        <v>24</v>
      </c>
      <c r="B45" s="8">
        <v>5</v>
      </c>
      <c r="C45" s="8">
        <v>1</v>
      </c>
      <c r="D45" s="9">
        <v>33</v>
      </c>
      <c r="E45" s="2"/>
      <c r="F45" s="2"/>
      <c r="G45" s="2">
        <v>1</v>
      </c>
      <c r="H45" s="2">
        <f>D45-G45</f>
        <v>32</v>
      </c>
      <c r="I45" s="2"/>
      <c r="J45" s="2"/>
      <c r="K45" s="2"/>
      <c r="L45" s="2"/>
      <c r="M45" s="2">
        <v>1</v>
      </c>
      <c r="N45" s="2">
        <f>D45-M45</f>
        <v>32</v>
      </c>
      <c r="O45" s="2">
        <v>1</v>
      </c>
      <c r="P45" s="2">
        <f>D45-O45</f>
        <v>32</v>
      </c>
      <c r="Q45" s="2"/>
      <c r="R45" s="2"/>
      <c r="S45" s="2"/>
      <c r="T45" s="2"/>
      <c r="U45" s="2"/>
      <c r="V45" s="2"/>
      <c r="W45" s="2"/>
      <c r="X45" s="1"/>
      <c r="Y45" s="2">
        <v>3</v>
      </c>
      <c r="Z45" s="5"/>
    </row>
    <row r="46" spans="1:26" x14ac:dyDescent="0.4">
      <c r="A46" s="7"/>
      <c r="B46" s="8"/>
      <c r="C46" s="8">
        <v>2</v>
      </c>
      <c r="D46" s="9">
        <v>32</v>
      </c>
      <c r="E46" s="2"/>
      <c r="F46" s="2"/>
      <c r="G46" s="2">
        <v>1</v>
      </c>
      <c r="H46" s="2">
        <f>D46-G46</f>
        <v>31</v>
      </c>
      <c r="I46" s="2"/>
      <c r="J46" s="2"/>
      <c r="K46" s="2"/>
      <c r="L46" s="2"/>
      <c r="M46" s="2">
        <v>1</v>
      </c>
      <c r="N46" s="2">
        <f>D46-M46</f>
        <v>31</v>
      </c>
      <c r="O46" s="2">
        <v>1</v>
      </c>
      <c r="P46" s="2">
        <f>D46-O46</f>
        <v>31</v>
      </c>
      <c r="Q46" s="2"/>
      <c r="R46" s="2"/>
      <c r="S46" s="2"/>
      <c r="T46" s="2"/>
      <c r="U46" s="2"/>
      <c r="V46" s="2"/>
      <c r="W46" s="2"/>
      <c r="X46" s="1"/>
      <c r="Y46" s="2"/>
      <c r="Z46" s="5"/>
    </row>
    <row r="47" spans="1:26" x14ac:dyDescent="0.4">
      <c r="A47" s="7"/>
      <c r="B47" s="8"/>
      <c r="C47" s="8">
        <v>3</v>
      </c>
      <c r="D47" s="9">
        <v>33</v>
      </c>
      <c r="E47" s="2"/>
      <c r="F47" s="2"/>
      <c r="G47" s="2">
        <v>1</v>
      </c>
      <c r="H47" s="2">
        <f>D47-G47</f>
        <v>32</v>
      </c>
      <c r="I47" s="2"/>
      <c r="J47" s="2"/>
      <c r="K47" s="2"/>
      <c r="L47" s="2"/>
      <c r="M47" s="2">
        <v>1</v>
      </c>
      <c r="N47" s="2">
        <f>D47-M47</f>
        <v>32</v>
      </c>
      <c r="O47" s="2">
        <v>1</v>
      </c>
      <c r="P47" s="2">
        <f>D47-O47</f>
        <v>32</v>
      </c>
      <c r="Q47" s="2"/>
      <c r="R47" s="2"/>
      <c r="S47" s="2"/>
      <c r="T47" s="2"/>
      <c r="U47" s="2"/>
      <c r="V47" s="2"/>
      <c r="W47" s="2"/>
      <c r="X47" s="1"/>
      <c r="Y47" s="2"/>
      <c r="Z47" s="5"/>
    </row>
    <row r="48" spans="1:26" x14ac:dyDescent="0.4">
      <c r="A48" s="7"/>
      <c r="B48" s="8"/>
      <c r="C48" s="8">
        <v>4</v>
      </c>
      <c r="D48" s="9">
        <v>31</v>
      </c>
      <c r="E48" s="2"/>
      <c r="F48" s="2"/>
      <c r="G48" s="2">
        <v>1</v>
      </c>
      <c r="H48" s="2">
        <f>D48-G48</f>
        <v>30</v>
      </c>
      <c r="I48" s="2"/>
      <c r="J48" s="2"/>
      <c r="K48" s="2"/>
      <c r="L48" s="2"/>
      <c r="M48" s="2">
        <v>1</v>
      </c>
      <c r="N48" s="2">
        <f>D48-M48</f>
        <v>30</v>
      </c>
      <c r="O48" s="2">
        <v>1</v>
      </c>
      <c r="P48" s="2">
        <f>D48-O48</f>
        <v>30</v>
      </c>
      <c r="Q48" s="2"/>
      <c r="R48" s="2"/>
      <c r="S48" s="2"/>
      <c r="T48" s="2"/>
      <c r="U48" s="2"/>
      <c r="V48" s="2"/>
      <c r="W48" s="2"/>
      <c r="X48" s="1"/>
      <c r="Y48" s="2"/>
      <c r="Z48" s="5"/>
    </row>
    <row r="49" spans="1:26" x14ac:dyDescent="0.4">
      <c r="A49" s="7"/>
      <c r="B49" s="8"/>
      <c r="C49" s="8">
        <v>5</v>
      </c>
      <c r="D49" s="9">
        <v>33</v>
      </c>
      <c r="E49" s="2"/>
      <c r="F49" s="2"/>
      <c r="G49" s="2">
        <v>1</v>
      </c>
      <c r="H49" s="2">
        <f>D49-G49</f>
        <v>32</v>
      </c>
      <c r="I49" s="2"/>
      <c r="J49" s="2"/>
      <c r="K49" s="2"/>
      <c r="L49" s="2"/>
      <c r="M49" s="2">
        <v>1</v>
      </c>
      <c r="N49" s="2">
        <f>D49-M49</f>
        <v>32</v>
      </c>
      <c r="O49" s="2">
        <v>1</v>
      </c>
      <c r="P49" s="2">
        <f>D49-O49</f>
        <v>32</v>
      </c>
      <c r="Q49" s="2"/>
      <c r="R49" s="2"/>
      <c r="S49" s="2"/>
      <c r="T49" s="2"/>
      <c r="U49" s="2"/>
      <c r="V49" s="2"/>
      <c r="W49" s="2"/>
      <c r="X49" s="1"/>
      <c r="Y49" s="2"/>
      <c r="Z49" s="5"/>
    </row>
    <row r="50" spans="1:26" x14ac:dyDescent="0.4">
      <c r="A50" s="7"/>
      <c r="B50" s="8"/>
      <c r="C50" s="2" t="s">
        <v>20</v>
      </c>
      <c r="D50" s="9">
        <f>SUM(D45:D49)</f>
        <v>162</v>
      </c>
      <c r="E50" s="2"/>
      <c r="F50" s="2"/>
      <c r="G50" s="4">
        <f>SUM(G45:G49)</f>
        <v>5</v>
      </c>
      <c r="H50" s="4">
        <f>SUM(H45:H49)</f>
        <v>157</v>
      </c>
      <c r="I50" s="2"/>
      <c r="J50" s="2"/>
      <c r="K50" s="2"/>
      <c r="L50" s="2"/>
      <c r="M50" s="4">
        <f>SUM(M45:M49)</f>
        <v>5</v>
      </c>
      <c r="N50" s="4">
        <f>SUM(N45:N49)</f>
        <v>157</v>
      </c>
      <c r="O50" s="4">
        <f>SUM(O45:O49)</f>
        <v>5</v>
      </c>
      <c r="P50" s="4">
        <f>SUM(P45:P49)</f>
        <v>157</v>
      </c>
      <c r="Q50" s="2"/>
      <c r="R50" s="2"/>
      <c r="S50" s="2"/>
      <c r="T50" s="2"/>
      <c r="U50" s="2"/>
      <c r="V50" s="2"/>
      <c r="W50" s="2"/>
      <c r="X50" s="1"/>
      <c r="Y50" s="2"/>
      <c r="Z50" s="5"/>
    </row>
    <row r="51" spans="1:26" x14ac:dyDescent="0.4">
      <c r="A51" s="7"/>
      <c r="B51" s="8"/>
      <c r="C51" s="3" t="s">
        <v>21</v>
      </c>
      <c r="D51" s="9"/>
      <c r="E51" s="2"/>
      <c r="F51" s="2"/>
      <c r="G51" s="2"/>
      <c r="H51" s="10">
        <f>H50/D50</f>
        <v>0.96913580246913578</v>
      </c>
      <c r="I51" s="2"/>
      <c r="J51" s="2"/>
      <c r="K51" s="2"/>
      <c r="L51" s="2"/>
      <c r="M51" s="2"/>
      <c r="N51" s="10">
        <f>N50/D50</f>
        <v>0.96913580246913578</v>
      </c>
      <c r="O51" s="2"/>
      <c r="P51" s="10">
        <f>P50/D50</f>
        <v>0.96913580246913578</v>
      </c>
      <c r="Q51" s="2"/>
      <c r="R51" s="2"/>
      <c r="S51" s="2"/>
      <c r="T51" s="2"/>
      <c r="U51" s="2"/>
      <c r="V51" s="2"/>
      <c r="W51" s="2"/>
      <c r="X51" s="1"/>
      <c r="Y51" s="2"/>
      <c r="Z51" s="5"/>
    </row>
    <row r="52" spans="1:26" x14ac:dyDescent="0.4">
      <c r="A52" s="1"/>
      <c r="B52" s="2">
        <v>10</v>
      </c>
      <c r="C52" s="2">
        <v>1</v>
      </c>
      <c r="D52" s="4">
        <v>60</v>
      </c>
      <c r="E52" s="2">
        <v>1</v>
      </c>
      <c r="F52" s="2">
        <f>D52-E52</f>
        <v>59</v>
      </c>
      <c r="G52" s="2">
        <v>2</v>
      </c>
      <c r="H52" s="2">
        <f>D52-G52</f>
        <v>58</v>
      </c>
      <c r="I52" s="2"/>
      <c r="J52" s="2"/>
      <c r="K52" s="2"/>
      <c r="L52" s="2"/>
      <c r="M52" s="2">
        <v>1</v>
      </c>
      <c r="N52" s="2">
        <f>D52-M52</f>
        <v>59</v>
      </c>
      <c r="O52" s="2">
        <v>1</v>
      </c>
      <c r="P52" s="2">
        <f>D52-O52</f>
        <v>59</v>
      </c>
      <c r="Q52" s="2">
        <v>1</v>
      </c>
      <c r="R52" s="2">
        <f>D52-Q52</f>
        <v>59</v>
      </c>
      <c r="S52" s="2">
        <v>16</v>
      </c>
      <c r="T52" s="2">
        <f>D52-S52</f>
        <v>44</v>
      </c>
      <c r="U52" s="2">
        <v>1</v>
      </c>
      <c r="V52" s="2">
        <f>D52-U52</f>
        <v>59</v>
      </c>
      <c r="W52" s="2">
        <v>9</v>
      </c>
      <c r="X52" s="2">
        <f>D52-W52</f>
        <v>51</v>
      </c>
      <c r="Y52" s="2">
        <v>8</v>
      </c>
      <c r="Z52" s="5"/>
    </row>
    <row r="53" spans="1:26" x14ac:dyDescent="0.4">
      <c r="A53" s="1"/>
      <c r="B53" s="2"/>
      <c r="C53" s="2">
        <v>2</v>
      </c>
      <c r="D53" s="4">
        <v>66</v>
      </c>
      <c r="E53" s="2">
        <v>0</v>
      </c>
      <c r="F53" s="2">
        <f>D53-E53</f>
        <v>66</v>
      </c>
      <c r="G53" s="2">
        <v>1</v>
      </c>
      <c r="H53" s="2">
        <f>D53-G53</f>
        <v>65</v>
      </c>
      <c r="I53" s="2"/>
      <c r="J53" s="2"/>
      <c r="K53" s="2"/>
      <c r="L53" s="2"/>
      <c r="M53" s="2">
        <v>0</v>
      </c>
      <c r="N53" s="2">
        <f>D53-M53</f>
        <v>66</v>
      </c>
      <c r="O53" s="2">
        <v>0</v>
      </c>
      <c r="P53" s="2">
        <f>D53-O53</f>
        <v>66</v>
      </c>
      <c r="Q53" s="2">
        <v>2</v>
      </c>
      <c r="R53" s="2">
        <f>D53-Q53</f>
        <v>64</v>
      </c>
      <c r="S53" s="2">
        <v>14</v>
      </c>
      <c r="T53" s="2">
        <f>D53-S53</f>
        <v>52</v>
      </c>
      <c r="U53" s="2">
        <v>0</v>
      </c>
      <c r="V53" s="2">
        <f>D53-U53</f>
        <v>66</v>
      </c>
      <c r="W53" s="2">
        <v>5</v>
      </c>
      <c r="X53" s="2">
        <f>D53-W53</f>
        <v>61</v>
      </c>
      <c r="Y53" s="2"/>
      <c r="Z53" s="5"/>
    </row>
    <row r="54" spans="1:26" x14ac:dyDescent="0.4">
      <c r="A54" s="1"/>
      <c r="B54" s="2"/>
      <c r="C54" s="2">
        <v>3</v>
      </c>
      <c r="D54" s="4">
        <v>67</v>
      </c>
      <c r="E54" s="2">
        <v>1</v>
      </c>
      <c r="F54" s="2">
        <f>D54-E54</f>
        <v>66</v>
      </c>
      <c r="G54" s="2">
        <v>2</v>
      </c>
      <c r="H54" s="2">
        <f>D54-G54</f>
        <v>65</v>
      </c>
      <c r="I54" s="2"/>
      <c r="J54" s="2"/>
      <c r="K54" s="2"/>
      <c r="L54" s="2"/>
      <c r="M54" s="2">
        <v>0</v>
      </c>
      <c r="N54" s="2">
        <f>D54-M54</f>
        <v>67</v>
      </c>
      <c r="O54" s="2">
        <v>1</v>
      </c>
      <c r="P54" s="2">
        <f>D54-O54</f>
        <v>66</v>
      </c>
      <c r="Q54" s="2">
        <v>3</v>
      </c>
      <c r="R54" s="2">
        <f>D54-Q54</f>
        <v>64</v>
      </c>
      <c r="S54" s="2">
        <v>12</v>
      </c>
      <c r="T54" s="2">
        <f>D54-S54</f>
        <v>55</v>
      </c>
      <c r="U54" s="2">
        <v>1</v>
      </c>
      <c r="V54" s="2">
        <f>D54-U54</f>
        <v>66</v>
      </c>
      <c r="W54" s="2">
        <v>5</v>
      </c>
      <c r="X54" s="2">
        <f>D54-W54</f>
        <v>62</v>
      </c>
      <c r="Y54" s="2"/>
      <c r="Z54" s="5"/>
    </row>
    <row r="55" spans="1:26" x14ac:dyDescent="0.4">
      <c r="A55" s="1"/>
      <c r="B55" s="2"/>
      <c r="C55" s="2">
        <v>4</v>
      </c>
      <c r="D55" s="4">
        <v>66</v>
      </c>
      <c r="E55" s="2">
        <v>0</v>
      </c>
      <c r="F55" s="2">
        <f>D55-E55</f>
        <v>66</v>
      </c>
      <c r="G55" s="2">
        <v>1</v>
      </c>
      <c r="H55" s="2">
        <f>D55-G55</f>
        <v>65</v>
      </c>
      <c r="I55" s="2"/>
      <c r="J55" s="2"/>
      <c r="K55" s="2"/>
      <c r="L55" s="2"/>
      <c r="M55" s="2">
        <v>0</v>
      </c>
      <c r="N55" s="2">
        <f>D55-M55</f>
        <v>66</v>
      </c>
      <c r="O55" s="2">
        <v>0</v>
      </c>
      <c r="P55" s="2">
        <f>D55-O55</f>
        <v>66</v>
      </c>
      <c r="Q55" s="2">
        <v>2</v>
      </c>
      <c r="R55" s="2">
        <f>D55-Q55</f>
        <v>64</v>
      </c>
      <c r="S55" s="2">
        <v>12</v>
      </c>
      <c r="T55" s="2">
        <f>D55-S55</f>
        <v>54</v>
      </c>
      <c r="U55" s="2">
        <v>0</v>
      </c>
      <c r="V55" s="2">
        <f>D55-U55</f>
        <v>66</v>
      </c>
      <c r="W55" s="2">
        <v>4</v>
      </c>
      <c r="X55" s="2">
        <f>D55-W55</f>
        <v>62</v>
      </c>
      <c r="Y55" s="2"/>
      <c r="Z55" s="5"/>
    </row>
    <row r="56" spans="1:26" x14ac:dyDescent="0.4">
      <c r="A56" s="1"/>
      <c r="B56" s="2"/>
      <c r="C56" s="2">
        <v>5</v>
      </c>
      <c r="D56" s="4">
        <v>65</v>
      </c>
      <c r="E56" s="2">
        <v>0</v>
      </c>
      <c r="F56" s="2">
        <f>D56-E56</f>
        <v>65</v>
      </c>
      <c r="G56" s="2">
        <v>1</v>
      </c>
      <c r="H56" s="2">
        <f>D56-G56</f>
        <v>64</v>
      </c>
      <c r="I56" s="2"/>
      <c r="J56" s="2"/>
      <c r="K56" s="2"/>
      <c r="L56" s="2"/>
      <c r="M56" s="2">
        <v>0</v>
      </c>
      <c r="N56" s="2">
        <f>D56-M56</f>
        <v>65</v>
      </c>
      <c r="O56" s="2">
        <v>0</v>
      </c>
      <c r="P56" s="2">
        <f>D56-O56</f>
        <v>65</v>
      </c>
      <c r="Q56" s="2">
        <v>1</v>
      </c>
      <c r="R56" s="2">
        <f>D56-Q56</f>
        <v>64</v>
      </c>
      <c r="S56" s="2">
        <v>11</v>
      </c>
      <c r="T56" s="2">
        <f>D56-S56</f>
        <v>54</v>
      </c>
      <c r="U56" s="2">
        <v>0</v>
      </c>
      <c r="V56" s="2">
        <f>D56-U56</f>
        <v>65</v>
      </c>
      <c r="W56" s="2">
        <v>3</v>
      </c>
      <c r="X56" s="2">
        <f>D56-W56</f>
        <v>62</v>
      </c>
      <c r="Y56" s="2"/>
      <c r="Z56" s="5"/>
    </row>
    <row r="57" spans="1:26" x14ac:dyDescent="0.4">
      <c r="A57" s="1"/>
      <c r="B57" s="2"/>
      <c r="C57" s="2" t="s">
        <v>20</v>
      </c>
      <c r="D57" s="4">
        <f>SUM(D52:D56)</f>
        <v>324</v>
      </c>
      <c r="E57" s="4">
        <f>SUM(E52:E56)</f>
        <v>2</v>
      </c>
      <c r="F57" s="4">
        <f>SUM(F52:F56)</f>
        <v>322</v>
      </c>
      <c r="G57" s="4">
        <f>SUM(G52:G56)</f>
        <v>7</v>
      </c>
      <c r="H57" s="4">
        <f>SUM(H52:H56)</f>
        <v>317</v>
      </c>
      <c r="I57" s="4"/>
      <c r="J57" s="4"/>
      <c r="K57" s="4"/>
      <c r="L57" s="4"/>
      <c r="M57" s="4">
        <f t="shared" ref="M57:X57" si="5">SUM(M52:M56)</f>
        <v>1</v>
      </c>
      <c r="N57" s="4">
        <f t="shared" si="5"/>
        <v>323</v>
      </c>
      <c r="O57" s="4">
        <f t="shared" si="5"/>
        <v>2</v>
      </c>
      <c r="P57" s="4">
        <f t="shared" si="5"/>
        <v>322</v>
      </c>
      <c r="Q57" s="4">
        <f t="shared" si="5"/>
        <v>9</v>
      </c>
      <c r="R57" s="4">
        <f t="shared" si="5"/>
        <v>315</v>
      </c>
      <c r="S57" s="4">
        <f t="shared" si="5"/>
        <v>65</v>
      </c>
      <c r="T57" s="4">
        <f t="shared" si="5"/>
        <v>259</v>
      </c>
      <c r="U57" s="4">
        <f t="shared" si="5"/>
        <v>2</v>
      </c>
      <c r="V57" s="4">
        <f t="shared" si="5"/>
        <v>322</v>
      </c>
      <c r="W57" s="4">
        <f t="shared" si="5"/>
        <v>26</v>
      </c>
      <c r="X57" s="4">
        <f t="shared" si="5"/>
        <v>298</v>
      </c>
      <c r="Y57" s="2"/>
      <c r="Z57" s="5"/>
    </row>
    <row r="58" spans="1:26" x14ac:dyDescent="0.4">
      <c r="A58" s="1"/>
      <c r="B58" s="2"/>
      <c r="C58" s="3" t="s">
        <v>21</v>
      </c>
      <c r="D58" s="4"/>
      <c r="E58" s="2"/>
      <c r="F58" s="10">
        <f>F57/D57</f>
        <v>0.99382716049382713</v>
      </c>
      <c r="G58" s="2"/>
      <c r="H58" s="10">
        <f>H57/D57</f>
        <v>0.97839506172839508</v>
      </c>
      <c r="I58" s="2"/>
      <c r="J58" s="10"/>
      <c r="K58" s="2"/>
      <c r="L58" s="10"/>
      <c r="M58" s="2"/>
      <c r="N58" s="10">
        <f>N57/D57</f>
        <v>0.99691358024691357</v>
      </c>
      <c r="O58" s="2"/>
      <c r="P58" s="10">
        <f>P57/D57</f>
        <v>0.99382716049382713</v>
      </c>
      <c r="Q58" s="2"/>
      <c r="R58" s="10">
        <f>R57/D57</f>
        <v>0.97222222222222221</v>
      </c>
      <c r="S58" s="2"/>
      <c r="T58" s="10">
        <f>T57/D57</f>
        <v>0.79938271604938271</v>
      </c>
      <c r="U58" s="2"/>
      <c r="V58" s="10">
        <f>V57/D57</f>
        <v>0.99382716049382713</v>
      </c>
      <c r="W58" s="2"/>
      <c r="X58" s="10">
        <f>X57/D57</f>
        <v>0.91975308641975306</v>
      </c>
      <c r="Y58" s="2"/>
      <c r="Z58" s="5"/>
    </row>
    <row r="59" spans="1:26" x14ac:dyDescent="0.4">
      <c r="A59" s="1"/>
      <c r="B59" s="2">
        <v>11</v>
      </c>
      <c r="C59" s="2">
        <v>1</v>
      </c>
      <c r="D59" s="4">
        <v>70</v>
      </c>
      <c r="E59" s="2">
        <v>1</v>
      </c>
      <c r="F59" s="2">
        <f>D59-E59</f>
        <v>69</v>
      </c>
      <c r="G59" s="2">
        <v>1</v>
      </c>
      <c r="H59" s="2">
        <f>D59-G59</f>
        <v>69</v>
      </c>
      <c r="I59" s="2"/>
      <c r="J59" s="2"/>
      <c r="K59" s="2">
        <v>1</v>
      </c>
      <c r="L59" s="2">
        <f>D59-K59</f>
        <v>69</v>
      </c>
      <c r="M59" s="2">
        <v>3</v>
      </c>
      <c r="N59" s="2">
        <f>D59-M59</f>
        <v>67</v>
      </c>
      <c r="O59" s="2"/>
      <c r="P59" s="2"/>
      <c r="Q59" s="2">
        <v>1</v>
      </c>
      <c r="R59" s="2">
        <f>D59-Q59</f>
        <v>69</v>
      </c>
      <c r="S59" s="2"/>
      <c r="T59" s="2"/>
      <c r="U59" s="2"/>
      <c r="V59" s="2"/>
      <c r="W59" s="2">
        <v>1</v>
      </c>
      <c r="X59" s="2">
        <f>D59-W59</f>
        <v>69</v>
      </c>
      <c r="Y59" s="2">
        <v>6</v>
      </c>
      <c r="Z59" s="5"/>
    </row>
    <row r="60" spans="1:26" x14ac:dyDescent="0.4">
      <c r="A60" s="1"/>
      <c r="B60" s="2"/>
      <c r="C60" s="2">
        <v>2</v>
      </c>
      <c r="D60" s="4">
        <v>69</v>
      </c>
      <c r="E60" s="2">
        <v>2</v>
      </c>
      <c r="F60" s="2">
        <f>D60-E60</f>
        <v>67</v>
      </c>
      <c r="G60" s="2">
        <v>2</v>
      </c>
      <c r="H60" s="2">
        <f>D60-G60</f>
        <v>67</v>
      </c>
      <c r="I60" s="2"/>
      <c r="J60" s="2"/>
      <c r="K60" s="2">
        <v>2</v>
      </c>
      <c r="L60" s="2">
        <f>D60-K60</f>
        <v>67</v>
      </c>
      <c r="M60" s="2">
        <v>4</v>
      </c>
      <c r="N60" s="2">
        <f>D60-M60</f>
        <v>65</v>
      </c>
      <c r="O60" s="2"/>
      <c r="P60" s="2"/>
      <c r="Q60" s="2">
        <v>2</v>
      </c>
      <c r="R60" s="2">
        <f>D60-Q60</f>
        <v>67</v>
      </c>
      <c r="S60" s="2"/>
      <c r="T60" s="2"/>
      <c r="U60" s="2"/>
      <c r="V60" s="2"/>
      <c r="W60" s="2">
        <v>2</v>
      </c>
      <c r="X60" s="2">
        <f>D60-W60</f>
        <v>67</v>
      </c>
      <c r="Y60" s="2"/>
      <c r="Z60" s="5"/>
    </row>
    <row r="61" spans="1:26" x14ac:dyDescent="0.4">
      <c r="A61" s="1"/>
      <c r="B61" s="2"/>
      <c r="C61" s="2">
        <v>3</v>
      </c>
      <c r="D61" s="4">
        <v>70</v>
      </c>
      <c r="E61" s="2">
        <v>2</v>
      </c>
      <c r="F61" s="2">
        <f>D61-E61</f>
        <v>68</v>
      </c>
      <c r="G61" s="2">
        <v>2</v>
      </c>
      <c r="H61" s="2">
        <f>D61-G61</f>
        <v>68</v>
      </c>
      <c r="I61" s="3"/>
      <c r="J61" s="2"/>
      <c r="K61" s="2">
        <v>2</v>
      </c>
      <c r="L61" s="2">
        <f>D61-K61</f>
        <v>68</v>
      </c>
      <c r="M61" s="2">
        <v>4</v>
      </c>
      <c r="N61" s="2">
        <f>D61-M61</f>
        <v>66</v>
      </c>
      <c r="O61" s="2"/>
      <c r="P61" s="2"/>
      <c r="Q61" s="2">
        <v>2</v>
      </c>
      <c r="R61" s="2">
        <f>D61-Q61</f>
        <v>68</v>
      </c>
      <c r="S61" s="2"/>
      <c r="T61" s="2"/>
      <c r="U61" s="2"/>
      <c r="V61" s="2"/>
      <c r="W61" s="2">
        <v>2</v>
      </c>
      <c r="X61" s="2">
        <f>D61-W61</f>
        <v>68</v>
      </c>
      <c r="Y61" s="2"/>
      <c r="Z61" s="5"/>
    </row>
    <row r="62" spans="1:26" x14ac:dyDescent="0.4">
      <c r="A62" s="1"/>
      <c r="B62" s="2"/>
      <c r="C62" s="2">
        <v>4</v>
      </c>
      <c r="D62" s="4">
        <v>68</v>
      </c>
      <c r="E62" s="2">
        <v>1</v>
      </c>
      <c r="F62" s="2">
        <f>D62-E62</f>
        <v>67</v>
      </c>
      <c r="G62" s="2">
        <v>1</v>
      </c>
      <c r="H62" s="2">
        <f>D62-G62</f>
        <v>67</v>
      </c>
      <c r="I62" s="2"/>
      <c r="J62" s="2"/>
      <c r="K62" s="2">
        <v>1</v>
      </c>
      <c r="L62" s="2">
        <f>D62-K62</f>
        <v>67</v>
      </c>
      <c r="M62" s="2">
        <v>2</v>
      </c>
      <c r="N62" s="2">
        <f>D62-M62</f>
        <v>66</v>
      </c>
      <c r="O62" s="2"/>
      <c r="P62" s="2"/>
      <c r="Q62" s="2">
        <v>1</v>
      </c>
      <c r="R62" s="2">
        <f>D62-Q62</f>
        <v>67</v>
      </c>
      <c r="S62" s="2"/>
      <c r="T62" s="2"/>
      <c r="U62" s="2"/>
      <c r="V62" s="2"/>
      <c r="W62" s="2">
        <v>1</v>
      </c>
      <c r="X62" s="2">
        <f>D62-W62</f>
        <v>67</v>
      </c>
      <c r="Y62" s="2"/>
      <c r="Z62" s="5"/>
    </row>
    <row r="63" spans="1:26" x14ac:dyDescent="0.4">
      <c r="A63" s="1"/>
      <c r="B63" s="2"/>
      <c r="C63" s="2">
        <v>5</v>
      </c>
      <c r="D63" s="4">
        <v>70</v>
      </c>
      <c r="E63" s="2">
        <v>1</v>
      </c>
      <c r="F63" s="2">
        <f>D63-E63</f>
        <v>69</v>
      </c>
      <c r="G63" s="2">
        <v>1</v>
      </c>
      <c r="H63" s="2">
        <f>D63-G63</f>
        <v>69</v>
      </c>
      <c r="I63" s="2"/>
      <c r="J63" s="2"/>
      <c r="K63" s="2">
        <v>1</v>
      </c>
      <c r="L63" s="2">
        <f>D63-K63</f>
        <v>69</v>
      </c>
      <c r="M63" s="2">
        <v>3</v>
      </c>
      <c r="N63" s="2">
        <f>D63-M63</f>
        <v>67</v>
      </c>
      <c r="O63" s="2"/>
      <c r="P63" s="2"/>
      <c r="Q63" s="2">
        <v>1</v>
      </c>
      <c r="R63" s="2">
        <f>D63-Q63</f>
        <v>69</v>
      </c>
      <c r="S63" s="2"/>
      <c r="T63" s="2"/>
      <c r="U63" s="2"/>
      <c r="V63" s="2"/>
      <c r="W63" s="2">
        <v>1</v>
      </c>
      <c r="X63" s="2">
        <f>D63-W63</f>
        <v>69</v>
      </c>
      <c r="Y63" s="2"/>
      <c r="Z63" s="5"/>
    </row>
    <row r="64" spans="1:26" x14ac:dyDescent="0.4">
      <c r="A64" s="1"/>
      <c r="B64" s="2"/>
      <c r="C64" s="2" t="s">
        <v>20</v>
      </c>
      <c r="D64" s="4">
        <f>SUM(D59:D63)</f>
        <v>347</v>
      </c>
      <c r="E64" s="4">
        <f>SUM(E59:E63)</f>
        <v>7</v>
      </c>
      <c r="F64" s="4">
        <f>SUM(F59:F63)</f>
        <v>340</v>
      </c>
      <c r="G64" s="4">
        <f>SUM(G59:G63)</f>
        <v>7</v>
      </c>
      <c r="H64" s="4">
        <f>SUM(H59:H63)</f>
        <v>340</v>
      </c>
      <c r="I64" s="4"/>
      <c r="J64" s="4"/>
      <c r="K64" s="4">
        <f>SUM(K59:K63)</f>
        <v>7</v>
      </c>
      <c r="L64" s="4">
        <f>SUM(L59:L63)</f>
        <v>340</v>
      </c>
      <c r="M64" s="4">
        <f>SUM(M59:M63)</f>
        <v>16</v>
      </c>
      <c r="N64" s="4">
        <f>SUM(N59:N63)</f>
        <v>331</v>
      </c>
      <c r="O64" s="4"/>
      <c r="P64" s="4"/>
      <c r="Q64" s="4">
        <f>SUM(Q59:Q63)</f>
        <v>7</v>
      </c>
      <c r="R64" s="4">
        <f>SUM(R59:R63)</f>
        <v>340</v>
      </c>
      <c r="S64" s="4"/>
      <c r="T64" s="4"/>
      <c r="U64" s="4"/>
      <c r="V64" s="4"/>
      <c r="W64" s="4">
        <f>SUM(W59:W63)</f>
        <v>7</v>
      </c>
      <c r="X64" s="4">
        <f>SUM(X59:X63)</f>
        <v>340</v>
      </c>
      <c r="Y64" s="2"/>
      <c r="Z64" s="5"/>
    </row>
    <row r="65" spans="1:26" x14ac:dyDescent="0.4">
      <c r="A65" s="1"/>
      <c r="B65" s="2"/>
      <c r="C65" s="3" t="s">
        <v>21</v>
      </c>
      <c r="D65" s="4"/>
      <c r="E65" s="2"/>
      <c r="F65" s="10">
        <f>F64/D64</f>
        <v>0.97982708933717577</v>
      </c>
      <c r="G65" s="2"/>
      <c r="H65" s="10">
        <f>H64/D64</f>
        <v>0.97982708933717577</v>
      </c>
      <c r="I65" s="2"/>
      <c r="J65" s="10"/>
      <c r="K65" s="2"/>
      <c r="L65" s="10">
        <f>L64/D64</f>
        <v>0.97982708933717577</v>
      </c>
      <c r="M65" s="2"/>
      <c r="N65" s="10">
        <f>N64/D64</f>
        <v>0.95389048991354464</v>
      </c>
      <c r="O65" s="2"/>
      <c r="P65" s="10"/>
      <c r="Q65" s="2"/>
      <c r="R65" s="10">
        <f>R64/D64</f>
        <v>0.97982708933717577</v>
      </c>
      <c r="S65" s="2"/>
      <c r="T65" s="10"/>
      <c r="U65" s="2"/>
      <c r="V65" s="10"/>
      <c r="W65" s="2"/>
      <c r="X65" s="10">
        <f>X64/D64</f>
        <v>0.97982708933717577</v>
      </c>
      <c r="Y65" s="2"/>
      <c r="Z65" s="5"/>
    </row>
    <row r="66" spans="1:26" x14ac:dyDescent="0.4">
      <c r="A66" s="7" t="s">
        <v>25</v>
      </c>
      <c r="B66" s="8">
        <v>1</v>
      </c>
      <c r="C66" s="8">
        <v>1</v>
      </c>
      <c r="D66" s="9">
        <v>10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>
        <v>0</v>
      </c>
      <c r="T66" s="2">
        <f>D66-S66</f>
        <v>10</v>
      </c>
      <c r="U66" s="2"/>
      <c r="V66" s="2"/>
      <c r="W66" s="2"/>
      <c r="X66" s="1"/>
      <c r="Y66" s="2">
        <v>1</v>
      </c>
      <c r="Z66" s="5"/>
    </row>
    <row r="67" spans="1:26" x14ac:dyDescent="0.4">
      <c r="A67" s="7"/>
      <c r="B67" s="8"/>
      <c r="C67" s="8">
        <v>2</v>
      </c>
      <c r="D67" s="9">
        <v>10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>
        <v>0</v>
      </c>
      <c r="T67" s="2">
        <f>D67-S67</f>
        <v>10</v>
      </c>
      <c r="U67" s="2"/>
      <c r="V67" s="2"/>
      <c r="W67" s="2"/>
      <c r="X67" s="1"/>
      <c r="Y67" s="2"/>
      <c r="Z67" s="5"/>
    </row>
    <row r="68" spans="1:26" x14ac:dyDescent="0.4">
      <c r="A68" s="7"/>
      <c r="B68" s="8"/>
      <c r="C68" s="8">
        <v>3</v>
      </c>
      <c r="D68" s="9">
        <v>10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>
        <v>0</v>
      </c>
      <c r="T68" s="2">
        <f>D68-S68</f>
        <v>10</v>
      </c>
      <c r="U68" s="2"/>
      <c r="V68" s="2"/>
      <c r="W68" s="2"/>
      <c r="X68" s="1"/>
      <c r="Y68" s="2"/>
      <c r="Z68" s="5"/>
    </row>
    <row r="69" spans="1:26" x14ac:dyDescent="0.4">
      <c r="A69" s="7"/>
      <c r="B69" s="8"/>
      <c r="C69" s="8">
        <v>4</v>
      </c>
      <c r="D69" s="9">
        <v>10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>
        <v>0</v>
      </c>
      <c r="T69" s="2">
        <f>D69-S69</f>
        <v>10</v>
      </c>
      <c r="U69" s="2"/>
      <c r="V69" s="2"/>
      <c r="W69" s="2"/>
      <c r="X69" s="1"/>
      <c r="Y69" s="2"/>
      <c r="Z69" s="5"/>
    </row>
    <row r="70" spans="1:26" x14ac:dyDescent="0.4">
      <c r="A70" s="7"/>
      <c r="B70" s="8"/>
      <c r="C70" s="8">
        <v>5</v>
      </c>
      <c r="D70" s="9">
        <v>10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>
        <v>0</v>
      </c>
      <c r="T70" s="2">
        <f>D70-S70</f>
        <v>10</v>
      </c>
      <c r="U70" s="2"/>
      <c r="V70" s="2"/>
      <c r="W70" s="2"/>
      <c r="X70" s="1"/>
      <c r="Y70" s="2"/>
      <c r="Z70" s="5"/>
    </row>
    <row r="71" spans="1:26" x14ac:dyDescent="0.4">
      <c r="A71" s="7"/>
      <c r="B71" s="8"/>
      <c r="C71" s="2" t="s">
        <v>20</v>
      </c>
      <c r="D71" s="9">
        <f>SUM(D66:D70)</f>
        <v>50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>
        <f>SUM(S66:S70)</f>
        <v>0</v>
      </c>
      <c r="T71" s="4">
        <f>SUM(T66:T70)</f>
        <v>50</v>
      </c>
      <c r="U71" s="2"/>
      <c r="V71" s="2"/>
      <c r="W71" s="2"/>
      <c r="X71" s="1"/>
      <c r="Y71" s="2"/>
      <c r="Z71" s="5"/>
    </row>
    <row r="72" spans="1:26" x14ac:dyDescent="0.4">
      <c r="A72" s="7"/>
      <c r="B72" s="8"/>
      <c r="C72" s="3" t="s">
        <v>21</v>
      </c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0">
        <f>T71/D71</f>
        <v>1</v>
      </c>
      <c r="U72" s="2"/>
      <c r="V72" s="2"/>
      <c r="W72" s="2"/>
      <c r="X72" s="1"/>
      <c r="Y72" s="2"/>
      <c r="Z72" s="5"/>
    </row>
    <row r="73" spans="1:26" x14ac:dyDescent="0.4">
      <c r="A73" s="1"/>
      <c r="B73" s="2">
        <v>60</v>
      </c>
      <c r="C73" s="8">
        <v>1</v>
      </c>
      <c r="D73" s="21">
        <v>75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>
        <v>11</v>
      </c>
      <c r="T73" s="2">
        <f>D73-S73</f>
        <v>64</v>
      </c>
      <c r="U73" s="2"/>
      <c r="V73" s="2"/>
      <c r="W73" s="2"/>
      <c r="X73" s="1"/>
      <c r="Y73" s="2">
        <v>1</v>
      </c>
      <c r="Z73" s="5"/>
    </row>
    <row r="74" spans="1:26" x14ac:dyDescent="0.4">
      <c r="A74" s="1"/>
      <c r="B74" s="2"/>
      <c r="C74" s="8">
        <v>2</v>
      </c>
      <c r="D74" s="21">
        <v>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>
        <v>11</v>
      </c>
      <c r="T74" s="2">
        <f>D74-S74</f>
        <v>62</v>
      </c>
      <c r="U74" s="2"/>
      <c r="V74" s="2"/>
      <c r="W74" s="2"/>
      <c r="X74" s="1"/>
      <c r="Y74" s="2"/>
      <c r="Z74" s="5"/>
    </row>
    <row r="75" spans="1:26" x14ac:dyDescent="0.4">
      <c r="A75" s="1"/>
      <c r="B75" s="2"/>
      <c r="C75" s="8">
        <v>3</v>
      </c>
      <c r="D75" s="21">
        <v>73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>
        <v>11</v>
      </c>
      <c r="T75" s="2">
        <f>D75-S75</f>
        <v>62</v>
      </c>
      <c r="U75" s="2"/>
      <c r="V75" s="2"/>
      <c r="W75" s="2"/>
      <c r="X75" s="1"/>
      <c r="Y75" s="2"/>
      <c r="Z75" s="5"/>
    </row>
    <row r="76" spans="1:26" x14ac:dyDescent="0.4">
      <c r="A76" s="1"/>
      <c r="B76" s="2"/>
      <c r="C76" s="8">
        <v>4</v>
      </c>
      <c r="D76" s="21">
        <v>73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>
        <v>11</v>
      </c>
      <c r="T76" s="2">
        <f>D76-S76</f>
        <v>62</v>
      </c>
      <c r="U76" s="2"/>
      <c r="V76" s="2"/>
      <c r="W76" s="2"/>
      <c r="X76" s="1"/>
      <c r="Y76" s="2"/>
      <c r="Z76" s="5"/>
    </row>
    <row r="77" spans="1:26" x14ac:dyDescent="0.4">
      <c r="A77" s="1"/>
      <c r="B77" s="2"/>
      <c r="C77" s="8">
        <v>5</v>
      </c>
      <c r="D77" s="21">
        <v>74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>
        <v>10</v>
      </c>
      <c r="T77" s="2">
        <f>D77-S77</f>
        <v>64</v>
      </c>
      <c r="U77" s="2"/>
      <c r="V77" s="2"/>
      <c r="W77" s="2"/>
      <c r="X77" s="1"/>
      <c r="Y77" s="2"/>
      <c r="Z77" s="5"/>
    </row>
    <row r="78" spans="1:26" x14ac:dyDescent="0.4">
      <c r="A78" s="1"/>
      <c r="B78" s="2"/>
      <c r="C78" s="2" t="s">
        <v>20</v>
      </c>
      <c r="D78" s="22">
        <f>SUM(D73:D77)</f>
        <v>368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>
        <f>SUM(S73:S77)</f>
        <v>54</v>
      </c>
      <c r="T78" s="4">
        <f>SUM(T73:T77)</f>
        <v>314</v>
      </c>
      <c r="U78" s="2"/>
      <c r="V78" s="2"/>
      <c r="W78" s="2"/>
      <c r="X78" s="1"/>
      <c r="Y78" s="2"/>
      <c r="Z78" s="5"/>
    </row>
    <row r="79" spans="1:26" x14ac:dyDescent="0.4">
      <c r="A79" s="1"/>
      <c r="B79" s="2"/>
      <c r="C79" s="3" t="s">
        <v>21</v>
      </c>
      <c r="D79" s="2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0">
        <f>T78/D78</f>
        <v>0.85326086956521741</v>
      </c>
      <c r="U79" s="2"/>
      <c r="V79" s="2"/>
      <c r="W79" s="2"/>
      <c r="X79" s="1"/>
      <c r="Y79" s="2"/>
      <c r="Z79" s="5"/>
    </row>
    <row r="80" spans="1:26" x14ac:dyDescent="0.4">
      <c r="A80" s="1"/>
      <c r="B80" s="2">
        <v>75</v>
      </c>
      <c r="C80" s="2">
        <v>1</v>
      </c>
      <c r="D80" s="23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>
        <v>0</v>
      </c>
      <c r="V80" s="2">
        <f>D80-U80</f>
        <v>32</v>
      </c>
      <c r="W80" s="2"/>
      <c r="X80" s="1"/>
      <c r="Y80" s="2">
        <v>1</v>
      </c>
      <c r="Z80" s="5"/>
    </row>
    <row r="81" spans="1:26" x14ac:dyDescent="0.4">
      <c r="A81" s="1"/>
      <c r="B81" s="2"/>
      <c r="C81" s="2">
        <v>2</v>
      </c>
      <c r="D81" s="23">
        <v>30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>
        <v>0</v>
      </c>
      <c r="V81" s="2">
        <f>D81-U81</f>
        <v>30</v>
      </c>
      <c r="W81" s="2"/>
      <c r="X81" s="1"/>
      <c r="Y81" s="2"/>
      <c r="Z81" s="5"/>
    </row>
    <row r="82" spans="1:26" x14ac:dyDescent="0.4">
      <c r="A82" s="1"/>
      <c r="B82" s="2"/>
      <c r="C82" s="2">
        <v>3</v>
      </c>
      <c r="D82" s="23">
        <v>31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>
        <v>0</v>
      </c>
      <c r="V82" s="2">
        <f>D82-U82</f>
        <v>31</v>
      </c>
      <c r="W82" s="2"/>
      <c r="X82" s="1"/>
      <c r="Y82" s="2"/>
      <c r="Z82" s="5"/>
    </row>
    <row r="83" spans="1:26" x14ac:dyDescent="0.4">
      <c r="A83" s="1"/>
      <c r="B83" s="2"/>
      <c r="C83" s="2">
        <v>4</v>
      </c>
      <c r="D83" s="23">
        <v>32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>
        <v>0</v>
      </c>
      <c r="V83" s="2">
        <f>D83-U83</f>
        <v>32</v>
      </c>
      <c r="W83" s="2"/>
      <c r="X83" s="1"/>
      <c r="Y83" s="2"/>
      <c r="Z83" s="5"/>
    </row>
    <row r="84" spans="1:26" x14ac:dyDescent="0.4">
      <c r="A84" s="1"/>
      <c r="B84" s="2"/>
      <c r="C84" s="2">
        <v>5</v>
      </c>
      <c r="D84" s="23">
        <v>32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>
        <v>0</v>
      </c>
      <c r="V84" s="2">
        <f>D84-U84</f>
        <v>32</v>
      </c>
      <c r="W84" s="2"/>
      <c r="X84" s="1"/>
      <c r="Y84" s="2"/>
      <c r="Z84" s="5"/>
    </row>
    <row r="85" spans="1:26" x14ac:dyDescent="0.4">
      <c r="A85" s="1"/>
      <c r="B85" s="2"/>
      <c r="C85" s="2" t="s">
        <v>20</v>
      </c>
      <c r="D85" s="23">
        <f>SUM(D80:D84)</f>
        <v>157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>
        <f>SUM(U80:U84)</f>
        <v>0</v>
      </c>
      <c r="V85" s="4">
        <f>SUM(V80:V84)</f>
        <v>157</v>
      </c>
      <c r="W85" s="4"/>
      <c r="X85" s="4"/>
      <c r="Y85" s="2"/>
      <c r="Z85" s="5"/>
    </row>
    <row r="86" spans="1:26" x14ac:dyDescent="0.4">
      <c r="A86" s="1"/>
      <c r="B86" s="2"/>
      <c r="C86" s="3" t="s">
        <v>21</v>
      </c>
      <c r="D86" s="23"/>
      <c r="E86" s="2"/>
      <c r="F86" s="10"/>
      <c r="G86" s="2"/>
      <c r="H86" s="10"/>
      <c r="I86" s="2"/>
      <c r="J86" s="10"/>
      <c r="K86" s="2"/>
      <c r="L86" s="10"/>
      <c r="M86" s="2"/>
      <c r="N86" s="10"/>
      <c r="O86" s="2"/>
      <c r="P86" s="10"/>
      <c r="Q86" s="2"/>
      <c r="R86" s="10"/>
      <c r="S86" s="2"/>
      <c r="T86" s="10"/>
      <c r="U86" s="2"/>
      <c r="V86" s="10">
        <f>V85/D85</f>
        <v>1</v>
      </c>
      <c r="W86" s="2"/>
      <c r="X86" s="10"/>
      <c r="Y86" s="2"/>
      <c r="Z86" s="5"/>
    </row>
    <row r="87" spans="1:26" x14ac:dyDescent="0.4">
      <c r="A87" s="1"/>
      <c r="B87" s="2">
        <v>85</v>
      </c>
      <c r="C87" s="2">
        <v>1</v>
      </c>
      <c r="D87" s="21">
        <v>24</v>
      </c>
      <c r="E87" s="2"/>
      <c r="F87" s="2"/>
      <c r="G87" s="2"/>
      <c r="H87" s="2"/>
      <c r="I87" s="2">
        <v>1</v>
      </c>
      <c r="J87" s="2">
        <f>D87-I87</f>
        <v>23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>
        <v>1</v>
      </c>
      <c r="Z87" s="5"/>
    </row>
    <row r="88" spans="1:26" x14ac:dyDescent="0.4">
      <c r="A88" s="1"/>
      <c r="B88" s="2"/>
      <c r="C88" s="2">
        <v>2</v>
      </c>
      <c r="D88" s="21">
        <v>24</v>
      </c>
      <c r="E88" s="2"/>
      <c r="F88" s="2"/>
      <c r="G88" s="2"/>
      <c r="H88" s="2"/>
      <c r="I88" s="2">
        <v>2</v>
      </c>
      <c r="J88" s="2">
        <f>D88-I88</f>
        <v>22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5"/>
    </row>
    <row r="89" spans="1:26" x14ac:dyDescent="0.4">
      <c r="A89" s="1"/>
      <c r="B89" s="2"/>
      <c r="C89" s="2">
        <v>3</v>
      </c>
      <c r="D89" s="21">
        <v>24</v>
      </c>
      <c r="E89" s="2"/>
      <c r="F89" s="2"/>
      <c r="G89" s="2"/>
      <c r="H89" s="2"/>
      <c r="I89" s="2">
        <v>1</v>
      </c>
      <c r="J89" s="2">
        <f>D89-I89</f>
        <v>23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5"/>
    </row>
    <row r="90" spans="1:26" x14ac:dyDescent="0.4">
      <c r="A90" s="1"/>
      <c r="B90" s="2"/>
      <c r="C90" s="2">
        <v>4</v>
      </c>
      <c r="D90" s="21">
        <v>24</v>
      </c>
      <c r="E90" s="2"/>
      <c r="F90" s="2"/>
      <c r="G90" s="2"/>
      <c r="H90" s="2"/>
      <c r="I90" s="2">
        <v>1</v>
      </c>
      <c r="J90" s="2">
        <f>D90-I90</f>
        <v>23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5"/>
    </row>
    <row r="91" spans="1:26" x14ac:dyDescent="0.4">
      <c r="A91" s="1"/>
      <c r="B91" s="2"/>
      <c r="C91" s="2">
        <v>5</v>
      </c>
      <c r="D91" s="21">
        <v>24</v>
      </c>
      <c r="E91" s="2"/>
      <c r="F91" s="2"/>
      <c r="G91" s="2"/>
      <c r="H91" s="2"/>
      <c r="I91" s="2">
        <v>1</v>
      </c>
      <c r="J91" s="2">
        <f>D91-I91</f>
        <v>23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5"/>
    </row>
    <row r="92" spans="1:26" x14ac:dyDescent="0.4">
      <c r="A92" s="1"/>
      <c r="B92" s="2"/>
      <c r="C92" s="2" t="s">
        <v>20</v>
      </c>
      <c r="D92" s="23">
        <f>SUM(D87:D91)</f>
        <v>120</v>
      </c>
      <c r="E92" s="2"/>
      <c r="F92" s="2"/>
      <c r="G92" s="2"/>
      <c r="H92" s="2"/>
      <c r="I92" s="4">
        <f>SUM(I87:I91)</f>
        <v>6</v>
      </c>
      <c r="J92" s="4">
        <f>SUM(J87:J91)</f>
        <v>114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5"/>
    </row>
    <row r="93" spans="1:26" x14ac:dyDescent="0.4">
      <c r="A93" s="1"/>
      <c r="B93" s="2"/>
      <c r="C93" s="3" t="s">
        <v>21</v>
      </c>
      <c r="D93" s="23"/>
      <c r="E93" s="2"/>
      <c r="F93" s="2"/>
      <c r="G93" s="2"/>
      <c r="H93" s="2"/>
      <c r="I93" s="2"/>
      <c r="J93" s="10">
        <f>J92/D92</f>
        <v>0.95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5"/>
    </row>
    <row r="94" spans="1:26" x14ac:dyDescent="0.4">
      <c r="A94" s="1" t="s">
        <v>26</v>
      </c>
      <c r="B94" s="2">
        <v>10</v>
      </c>
      <c r="C94" s="2">
        <v>1</v>
      </c>
      <c r="D94" s="23">
        <v>6</v>
      </c>
      <c r="E94" s="2"/>
      <c r="F94" s="2"/>
      <c r="G94" s="2"/>
      <c r="H94" s="2"/>
      <c r="I94" s="2">
        <v>1</v>
      </c>
      <c r="J94" s="2">
        <f>D94-I94</f>
        <v>5</v>
      </c>
      <c r="K94" s="2"/>
      <c r="L94" s="2"/>
      <c r="M94" s="2"/>
      <c r="N94" s="2"/>
      <c r="O94" s="2"/>
      <c r="P94" s="2"/>
      <c r="Q94" s="2">
        <v>1</v>
      </c>
      <c r="R94" s="2">
        <f>D94-Q94</f>
        <v>5</v>
      </c>
      <c r="S94" s="2">
        <v>1</v>
      </c>
      <c r="T94" s="2">
        <f>D94-S94</f>
        <v>5</v>
      </c>
      <c r="U94" s="2"/>
      <c r="V94" s="2"/>
      <c r="W94" s="2"/>
      <c r="X94" s="2"/>
      <c r="Y94" s="2">
        <v>3</v>
      </c>
      <c r="Z94" s="5"/>
    </row>
    <row r="95" spans="1:26" x14ac:dyDescent="0.4">
      <c r="A95" s="1"/>
      <c r="B95" s="2"/>
      <c r="C95" s="2">
        <v>2</v>
      </c>
      <c r="D95" s="23">
        <v>8</v>
      </c>
      <c r="E95" s="2"/>
      <c r="F95" s="2"/>
      <c r="G95" s="2"/>
      <c r="H95" s="2"/>
      <c r="I95" s="2">
        <v>2</v>
      </c>
      <c r="J95" s="2">
        <f>D95-I95</f>
        <v>6</v>
      </c>
      <c r="K95" s="2"/>
      <c r="L95" s="2"/>
      <c r="M95" s="2"/>
      <c r="N95" s="2"/>
      <c r="O95" s="2"/>
      <c r="P95" s="2"/>
      <c r="Q95" s="2">
        <v>2</v>
      </c>
      <c r="R95" s="2">
        <f>D95-Q95</f>
        <v>6</v>
      </c>
      <c r="S95" s="2">
        <v>1</v>
      </c>
      <c r="T95" s="2">
        <f>D95-S95</f>
        <v>7</v>
      </c>
      <c r="U95" s="2"/>
      <c r="V95" s="2"/>
      <c r="W95" s="2"/>
      <c r="X95" s="2"/>
      <c r="Y95" s="2"/>
      <c r="Z95" s="5"/>
    </row>
    <row r="96" spans="1:26" x14ac:dyDescent="0.4">
      <c r="A96" s="1"/>
      <c r="B96" s="2"/>
      <c r="C96" s="2">
        <v>3</v>
      </c>
      <c r="D96" s="23">
        <v>8</v>
      </c>
      <c r="E96" s="2"/>
      <c r="F96" s="2"/>
      <c r="G96" s="2"/>
      <c r="H96" s="2"/>
      <c r="I96" s="2">
        <v>0</v>
      </c>
      <c r="J96" s="2">
        <f>D96-I96</f>
        <v>8</v>
      </c>
      <c r="K96" s="2"/>
      <c r="L96" s="2"/>
      <c r="M96" s="2"/>
      <c r="N96" s="2"/>
      <c r="O96" s="2"/>
      <c r="P96" s="2"/>
      <c r="Q96" s="2">
        <v>0</v>
      </c>
      <c r="R96" s="2">
        <f>D96-Q96</f>
        <v>8</v>
      </c>
      <c r="S96" s="2">
        <v>0</v>
      </c>
      <c r="T96" s="2">
        <f>D96-S96</f>
        <v>8</v>
      </c>
      <c r="U96" s="2"/>
      <c r="V96" s="2"/>
      <c r="W96" s="2"/>
      <c r="X96" s="2"/>
      <c r="Y96" s="2"/>
      <c r="Z96" s="5"/>
    </row>
    <row r="97" spans="1:26" x14ac:dyDescent="0.4">
      <c r="A97" s="1"/>
      <c r="B97" s="2"/>
      <c r="C97" s="2">
        <v>4</v>
      </c>
      <c r="D97" s="23">
        <v>7</v>
      </c>
      <c r="E97" s="2"/>
      <c r="F97" s="2"/>
      <c r="G97" s="2"/>
      <c r="H97" s="2"/>
      <c r="I97" s="2">
        <v>0</v>
      </c>
      <c r="J97" s="2">
        <f>D97-I97</f>
        <v>7</v>
      </c>
      <c r="K97" s="2"/>
      <c r="L97" s="2"/>
      <c r="M97" s="2"/>
      <c r="N97" s="2"/>
      <c r="O97" s="2"/>
      <c r="P97" s="2"/>
      <c r="Q97" s="2">
        <v>0</v>
      </c>
      <c r="R97" s="2">
        <f>D97-Q97</f>
        <v>7</v>
      </c>
      <c r="S97" s="2">
        <v>0</v>
      </c>
      <c r="T97" s="2">
        <f>D97-S97</f>
        <v>7</v>
      </c>
      <c r="U97" s="2"/>
      <c r="V97" s="2"/>
      <c r="W97" s="2"/>
      <c r="X97" s="2"/>
      <c r="Y97" s="2"/>
      <c r="Z97" s="5"/>
    </row>
    <row r="98" spans="1:26" x14ac:dyDescent="0.4">
      <c r="A98" s="1"/>
      <c r="B98" s="2"/>
      <c r="C98" s="2">
        <v>5</v>
      </c>
      <c r="D98" s="23">
        <v>8</v>
      </c>
      <c r="E98" s="2"/>
      <c r="F98" s="2"/>
      <c r="G98" s="2"/>
      <c r="H98" s="2"/>
      <c r="I98" s="2">
        <v>0</v>
      </c>
      <c r="J98" s="2">
        <f>D98-I98</f>
        <v>8</v>
      </c>
      <c r="K98" s="2"/>
      <c r="L98" s="2"/>
      <c r="M98" s="2"/>
      <c r="N98" s="2"/>
      <c r="O98" s="2"/>
      <c r="P98" s="2"/>
      <c r="Q98" s="2">
        <v>0</v>
      </c>
      <c r="R98" s="2">
        <f>D98-Q98</f>
        <v>8</v>
      </c>
      <c r="S98" s="2">
        <v>0</v>
      </c>
      <c r="T98" s="2">
        <f>D98-S98</f>
        <v>8</v>
      </c>
      <c r="U98" s="2"/>
      <c r="V98" s="2"/>
      <c r="W98" s="2"/>
      <c r="X98" s="2"/>
      <c r="Y98" s="2"/>
      <c r="Z98" s="5"/>
    </row>
    <row r="99" spans="1:26" x14ac:dyDescent="0.4">
      <c r="A99" s="1"/>
      <c r="B99" s="2"/>
      <c r="C99" s="2" t="s">
        <v>20</v>
      </c>
      <c r="D99" s="23">
        <f>SUM(D94:D98)</f>
        <v>37</v>
      </c>
      <c r="E99" s="4"/>
      <c r="F99" s="4"/>
      <c r="G99" s="4"/>
      <c r="H99" s="4"/>
      <c r="I99" s="4">
        <f>SUM(I94:I98)</f>
        <v>3</v>
      </c>
      <c r="J99" s="4">
        <f>SUM(J94:J98)</f>
        <v>34</v>
      </c>
      <c r="K99" s="4"/>
      <c r="L99" s="4"/>
      <c r="M99" s="4"/>
      <c r="N99" s="4"/>
      <c r="O99" s="4"/>
      <c r="P99" s="4"/>
      <c r="Q99" s="4">
        <f>SUM(Q94:Q98)</f>
        <v>3</v>
      </c>
      <c r="R99" s="4">
        <f>SUM(R94:R98)</f>
        <v>34</v>
      </c>
      <c r="S99" s="4">
        <f>SUM(S94:S98)</f>
        <v>2</v>
      </c>
      <c r="T99" s="4">
        <f>SUM(T94:T98)</f>
        <v>35</v>
      </c>
      <c r="U99" s="4"/>
      <c r="V99" s="4"/>
      <c r="W99" s="4"/>
      <c r="X99" s="4"/>
      <c r="Y99" s="2"/>
      <c r="Z99" s="5"/>
    </row>
    <row r="100" spans="1:26" x14ac:dyDescent="0.4">
      <c r="A100" s="1"/>
      <c r="B100" s="2"/>
      <c r="C100" s="3" t="s">
        <v>21</v>
      </c>
      <c r="D100" s="23"/>
      <c r="E100" s="2"/>
      <c r="F100" s="10"/>
      <c r="G100" s="2"/>
      <c r="H100" s="10"/>
      <c r="I100" s="2"/>
      <c r="J100" s="10">
        <f>J99/D99</f>
        <v>0.91891891891891897</v>
      </c>
      <c r="K100" s="2"/>
      <c r="L100" s="10"/>
      <c r="M100" s="2"/>
      <c r="N100" s="10"/>
      <c r="O100" s="2"/>
      <c r="P100" s="10"/>
      <c r="Q100" s="2"/>
      <c r="R100" s="10">
        <f>R99/D99</f>
        <v>0.91891891891891897</v>
      </c>
      <c r="S100" s="2"/>
      <c r="T100" s="10">
        <f>T99/D99</f>
        <v>0.94594594594594594</v>
      </c>
      <c r="U100" s="2"/>
      <c r="V100" s="10"/>
      <c r="W100" s="2"/>
      <c r="X100" s="10"/>
      <c r="Y100" s="2"/>
      <c r="Z100" s="5"/>
    </row>
    <row r="101" spans="1:26" x14ac:dyDescent="0.4">
      <c r="A101" s="1" t="s">
        <v>27</v>
      </c>
      <c r="B101" s="8">
        <v>39</v>
      </c>
      <c r="C101" s="8">
        <v>1</v>
      </c>
      <c r="D101" s="22">
        <v>413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0</v>
      </c>
      <c r="X101" s="2">
        <f>D101-W101</f>
        <v>413</v>
      </c>
      <c r="Y101" s="2">
        <v>1</v>
      </c>
      <c r="Z101" s="5"/>
    </row>
    <row r="102" spans="1:26" x14ac:dyDescent="0.4">
      <c r="A102" s="7"/>
      <c r="B102" s="8"/>
      <c r="C102" s="8">
        <v>2</v>
      </c>
      <c r="D102" s="22">
        <v>415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>
        <v>0</v>
      </c>
      <c r="X102" s="2">
        <f>D102-W102</f>
        <v>415</v>
      </c>
      <c r="Y102" s="2"/>
      <c r="Z102" s="5"/>
    </row>
    <row r="103" spans="1:26" x14ac:dyDescent="0.4">
      <c r="A103" s="7"/>
      <c r="B103" s="8"/>
      <c r="C103" s="8">
        <v>3</v>
      </c>
      <c r="D103" s="22">
        <v>413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>
        <v>0</v>
      </c>
      <c r="X103" s="2">
        <f>D103-W103</f>
        <v>413</v>
      </c>
      <c r="Y103" s="2"/>
      <c r="Z103" s="5"/>
    </row>
    <row r="104" spans="1:26" x14ac:dyDescent="0.4">
      <c r="A104" s="7"/>
      <c r="B104" s="8"/>
      <c r="C104" s="8">
        <v>4</v>
      </c>
      <c r="D104" s="22">
        <v>412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>
        <v>0</v>
      </c>
      <c r="X104" s="2">
        <f>D104-W104</f>
        <v>412</v>
      </c>
      <c r="Y104" s="2"/>
      <c r="Z104" s="5"/>
    </row>
    <row r="105" spans="1:26" x14ac:dyDescent="0.4">
      <c r="A105" s="7"/>
      <c r="B105" s="8"/>
      <c r="C105" s="8">
        <v>5</v>
      </c>
      <c r="D105" s="22">
        <v>414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>
        <v>0</v>
      </c>
      <c r="X105" s="2">
        <f>D105-W105</f>
        <v>414</v>
      </c>
      <c r="Y105" s="2"/>
      <c r="Z105" s="5"/>
    </row>
    <row r="106" spans="1:26" x14ac:dyDescent="0.4">
      <c r="A106" s="7"/>
      <c r="B106" s="8"/>
      <c r="C106" s="2" t="s">
        <v>20</v>
      </c>
      <c r="D106" s="22">
        <f>SUM(D101:D105)</f>
        <v>2067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4">
        <f>SUM(W101:W105)</f>
        <v>0</v>
      </c>
      <c r="X106" s="4">
        <f>SUM(X101:X105)</f>
        <v>2067</v>
      </c>
      <c r="Y106" s="2"/>
      <c r="Z106" s="5"/>
    </row>
    <row r="107" spans="1:26" x14ac:dyDescent="0.4">
      <c r="A107" s="7"/>
      <c r="B107" s="8"/>
      <c r="C107" s="3" t="s">
        <v>21</v>
      </c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10">
        <f>X106/D106</f>
        <v>1</v>
      </c>
      <c r="Y107" s="2"/>
      <c r="Z107" s="5"/>
    </row>
    <row r="108" spans="1:26" x14ac:dyDescent="0.4">
      <c r="A108" s="1" t="s">
        <v>28</v>
      </c>
      <c r="B108" s="2">
        <v>1</v>
      </c>
      <c r="C108" s="2">
        <v>1</v>
      </c>
      <c r="D108" s="23">
        <v>104</v>
      </c>
      <c r="E108" s="2"/>
      <c r="F108" s="2"/>
      <c r="G108" s="2"/>
      <c r="H108" s="2"/>
      <c r="I108" s="2"/>
      <c r="J108" s="2"/>
      <c r="K108" s="2">
        <v>3</v>
      </c>
      <c r="L108" s="2">
        <f>D108-K108</f>
        <v>101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>
        <v>3</v>
      </c>
      <c r="X108" s="2">
        <f>D108-W108</f>
        <v>101</v>
      </c>
      <c r="Y108" s="2">
        <v>2</v>
      </c>
      <c r="Z108" s="5"/>
    </row>
    <row r="109" spans="1:26" x14ac:dyDescent="0.4">
      <c r="A109" s="1"/>
      <c r="B109" s="2"/>
      <c r="C109" s="2">
        <v>2</v>
      </c>
      <c r="D109" s="23">
        <v>106</v>
      </c>
      <c r="E109" s="2"/>
      <c r="F109" s="2"/>
      <c r="G109" s="2"/>
      <c r="H109" s="2"/>
      <c r="I109" s="2"/>
      <c r="J109" s="2"/>
      <c r="K109" s="2">
        <v>3</v>
      </c>
      <c r="L109" s="2">
        <f>D109-K109</f>
        <v>103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>
        <v>3</v>
      </c>
      <c r="X109" s="2">
        <f>D109-W109</f>
        <v>103</v>
      </c>
      <c r="Y109" s="2"/>
      <c r="Z109" s="5"/>
    </row>
    <row r="110" spans="1:26" x14ac:dyDescent="0.4">
      <c r="A110" s="1"/>
      <c r="B110" s="2"/>
      <c r="C110" s="2">
        <v>3</v>
      </c>
      <c r="D110" s="23">
        <v>107</v>
      </c>
      <c r="E110" s="2"/>
      <c r="F110" s="2"/>
      <c r="G110" s="2"/>
      <c r="H110" s="2"/>
      <c r="I110" s="2"/>
      <c r="J110" s="2"/>
      <c r="K110" s="2">
        <v>3</v>
      </c>
      <c r="L110" s="2">
        <f>D110-K110</f>
        <v>104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>
        <v>3</v>
      </c>
      <c r="X110" s="2">
        <f>D110-W110</f>
        <v>104</v>
      </c>
      <c r="Y110" s="2"/>
      <c r="Z110" s="5"/>
    </row>
    <row r="111" spans="1:26" x14ac:dyDescent="0.4">
      <c r="A111" s="1"/>
      <c r="B111" s="2"/>
      <c r="C111" s="2">
        <v>4</v>
      </c>
      <c r="D111" s="23">
        <v>107</v>
      </c>
      <c r="E111" s="2"/>
      <c r="F111" s="2"/>
      <c r="G111" s="2"/>
      <c r="H111" s="2"/>
      <c r="I111" s="2"/>
      <c r="J111" s="2"/>
      <c r="K111" s="2">
        <v>3</v>
      </c>
      <c r="L111" s="2">
        <f>D111-K111</f>
        <v>104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>
        <v>3</v>
      </c>
      <c r="X111" s="2">
        <f>D111-W111</f>
        <v>104</v>
      </c>
      <c r="Y111" s="2"/>
      <c r="Z111" s="5"/>
    </row>
    <row r="112" spans="1:26" x14ac:dyDescent="0.4">
      <c r="A112" s="1"/>
      <c r="B112" s="2"/>
      <c r="C112" s="2">
        <v>5</v>
      </c>
      <c r="D112" s="23">
        <v>104</v>
      </c>
      <c r="E112" s="2"/>
      <c r="F112" s="2"/>
      <c r="G112" s="2"/>
      <c r="H112" s="2"/>
      <c r="I112" s="2"/>
      <c r="J112" s="2"/>
      <c r="K112" s="2">
        <v>3</v>
      </c>
      <c r="L112" s="2">
        <f>D112-K112</f>
        <v>101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>
        <v>3</v>
      </c>
      <c r="X112" s="2">
        <f>D112-W112</f>
        <v>101</v>
      </c>
      <c r="Y112" s="2"/>
      <c r="Z112" s="5"/>
    </row>
    <row r="113" spans="1:26" x14ac:dyDescent="0.4">
      <c r="A113" s="1"/>
      <c r="B113" s="2"/>
      <c r="C113" s="2" t="s">
        <v>20</v>
      </c>
      <c r="D113" s="23">
        <f>SUM(D108:D112)</f>
        <v>528</v>
      </c>
      <c r="E113" s="4"/>
      <c r="F113" s="4"/>
      <c r="G113" s="4"/>
      <c r="H113" s="4"/>
      <c r="I113" s="4"/>
      <c r="J113" s="4"/>
      <c r="K113" s="4">
        <f>SUM(K108:K112)</f>
        <v>15</v>
      </c>
      <c r="L113" s="4">
        <f>SUM(L108:L112)</f>
        <v>513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f>SUM(W108:W112)</f>
        <v>15</v>
      </c>
      <c r="X113" s="4">
        <f>SUM(X108:X112)</f>
        <v>513</v>
      </c>
      <c r="Y113" s="2"/>
      <c r="Z113" s="5"/>
    </row>
    <row r="114" spans="1:26" x14ac:dyDescent="0.4">
      <c r="A114" s="1"/>
      <c r="B114" s="2"/>
      <c r="C114" s="3" t="s">
        <v>21</v>
      </c>
      <c r="D114" s="23"/>
      <c r="E114" s="2"/>
      <c r="F114" s="10"/>
      <c r="G114" s="2"/>
      <c r="H114" s="10"/>
      <c r="I114" s="2"/>
      <c r="J114" s="10"/>
      <c r="K114" s="2"/>
      <c r="L114" s="10">
        <f>L113/D113</f>
        <v>0.97159090909090906</v>
      </c>
      <c r="M114" s="2"/>
      <c r="N114" s="10"/>
      <c r="O114" s="2"/>
      <c r="P114" s="10"/>
      <c r="Q114" s="2"/>
      <c r="R114" s="10"/>
      <c r="S114" s="2"/>
      <c r="T114" s="10"/>
      <c r="U114" s="2"/>
      <c r="V114" s="10"/>
      <c r="W114" s="2"/>
      <c r="X114" s="10">
        <f>X113/D113</f>
        <v>0.97159090909090906</v>
      </c>
      <c r="Y114" s="2"/>
      <c r="Z114" s="5"/>
    </row>
    <row r="115" spans="1:26" x14ac:dyDescent="0.4">
      <c r="A115" s="1"/>
      <c r="B115" s="2">
        <v>5</v>
      </c>
      <c r="C115" s="2">
        <v>1</v>
      </c>
      <c r="D115" s="21">
        <v>76</v>
      </c>
      <c r="E115" s="2">
        <v>2</v>
      </c>
      <c r="F115" s="2">
        <f>D115-E115</f>
        <v>74</v>
      </c>
      <c r="G115" s="2"/>
      <c r="H115" s="2"/>
      <c r="I115" s="2"/>
      <c r="J115" s="2"/>
      <c r="K115" s="2">
        <v>1</v>
      </c>
      <c r="L115" s="2">
        <f>D115-K115</f>
        <v>75</v>
      </c>
      <c r="M115" s="2"/>
      <c r="N115" s="2"/>
      <c r="O115" s="2"/>
      <c r="P115" s="2"/>
      <c r="Q115" s="2">
        <v>1</v>
      </c>
      <c r="R115" s="2">
        <f>D115-Q115</f>
        <v>75</v>
      </c>
      <c r="S115" s="2"/>
      <c r="T115" s="2"/>
      <c r="U115" s="2">
        <v>1</v>
      </c>
      <c r="V115" s="2">
        <f>D115-U115</f>
        <v>75</v>
      </c>
      <c r="W115" s="2">
        <v>1</v>
      </c>
      <c r="X115" s="2">
        <f>D115-W115</f>
        <v>75</v>
      </c>
      <c r="Y115" s="2">
        <v>5</v>
      </c>
      <c r="Z115" s="5"/>
    </row>
    <row r="116" spans="1:26" x14ac:dyDescent="0.4">
      <c r="A116" s="1"/>
      <c r="B116" s="2"/>
      <c r="C116" s="2">
        <v>2</v>
      </c>
      <c r="D116" s="21">
        <v>76</v>
      </c>
      <c r="E116" s="2">
        <v>2</v>
      </c>
      <c r="F116" s="2">
        <f>D116-E116</f>
        <v>74</v>
      </c>
      <c r="G116" s="2"/>
      <c r="H116" s="2"/>
      <c r="I116" s="2"/>
      <c r="J116" s="2"/>
      <c r="K116" s="2">
        <v>1</v>
      </c>
      <c r="L116" s="2">
        <f>D116-K116</f>
        <v>75</v>
      </c>
      <c r="M116" s="2"/>
      <c r="N116" s="2"/>
      <c r="O116" s="2"/>
      <c r="P116" s="2"/>
      <c r="Q116" s="2">
        <v>1</v>
      </c>
      <c r="R116" s="2">
        <f>D116-Q116</f>
        <v>75</v>
      </c>
      <c r="S116" s="2"/>
      <c r="T116" s="2"/>
      <c r="U116" s="2">
        <v>1</v>
      </c>
      <c r="V116" s="2">
        <f>D116-U116</f>
        <v>75</v>
      </c>
      <c r="W116" s="2">
        <v>1</v>
      </c>
      <c r="X116" s="2">
        <f>D116-W116</f>
        <v>75</v>
      </c>
      <c r="Y116" s="2"/>
      <c r="Z116" s="5"/>
    </row>
    <row r="117" spans="1:26" x14ac:dyDescent="0.4">
      <c r="A117" s="1"/>
      <c r="B117" s="2"/>
      <c r="C117" s="2">
        <v>3</v>
      </c>
      <c r="D117" s="21">
        <v>76</v>
      </c>
      <c r="E117" s="2">
        <v>2</v>
      </c>
      <c r="F117" s="2">
        <f>D117-E117</f>
        <v>74</v>
      </c>
      <c r="G117" s="2"/>
      <c r="H117" s="2"/>
      <c r="I117" s="2"/>
      <c r="J117" s="2"/>
      <c r="K117" s="2">
        <v>1</v>
      </c>
      <c r="L117" s="2">
        <f>D117-K117</f>
        <v>75</v>
      </c>
      <c r="M117" s="2"/>
      <c r="N117" s="2"/>
      <c r="O117" s="2"/>
      <c r="P117" s="2"/>
      <c r="Q117" s="2">
        <v>1</v>
      </c>
      <c r="R117" s="2">
        <f>D117-Q117</f>
        <v>75</v>
      </c>
      <c r="S117" s="2"/>
      <c r="T117" s="2"/>
      <c r="U117" s="2">
        <v>1</v>
      </c>
      <c r="V117" s="2">
        <f>D117-U117</f>
        <v>75</v>
      </c>
      <c r="W117" s="2">
        <v>1</v>
      </c>
      <c r="X117" s="2">
        <f>D117-W117</f>
        <v>75</v>
      </c>
      <c r="Y117" s="2"/>
      <c r="Z117" s="5"/>
    </row>
    <row r="118" spans="1:26" x14ac:dyDescent="0.4">
      <c r="A118" s="1"/>
      <c r="B118" s="2"/>
      <c r="C118" s="2">
        <v>4</v>
      </c>
      <c r="D118" s="21">
        <v>75</v>
      </c>
      <c r="E118" s="2">
        <v>2</v>
      </c>
      <c r="F118" s="2">
        <f>D118-E118</f>
        <v>73</v>
      </c>
      <c r="G118" s="2"/>
      <c r="H118" s="2"/>
      <c r="I118" s="2"/>
      <c r="J118" s="2"/>
      <c r="K118" s="2">
        <v>1</v>
      </c>
      <c r="L118" s="2">
        <f>D118-K118</f>
        <v>74</v>
      </c>
      <c r="M118" s="2"/>
      <c r="N118" s="2"/>
      <c r="O118" s="2"/>
      <c r="P118" s="2"/>
      <c r="Q118" s="2">
        <v>1</v>
      </c>
      <c r="R118" s="2">
        <f>D118-Q118</f>
        <v>74</v>
      </c>
      <c r="S118" s="2"/>
      <c r="T118" s="2"/>
      <c r="U118" s="2">
        <v>1</v>
      </c>
      <c r="V118" s="2">
        <f>D118-U118</f>
        <v>74</v>
      </c>
      <c r="W118" s="2">
        <v>1</v>
      </c>
      <c r="X118" s="2">
        <f>D118-W118</f>
        <v>74</v>
      </c>
      <c r="Y118" s="2"/>
      <c r="Z118" s="5"/>
    </row>
    <row r="119" spans="1:26" x14ac:dyDescent="0.4">
      <c r="A119" s="1"/>
      <c r="B119" s="2"/>
      <c r="C119" s="2">
        <v>5</v>
      </c>
      <c r="D119" s="21">
        <v>75</v>
      </c>
      <c r="E119" s="2">
        <v>3</v>
      </c>
      <c r="F119" s="2">
        <f>D119-E119</f>
        <v>72</v>
      </c>
      <c r="G119" s="2"/>
      <c r="H119" s="2"/>
      <c r="I119" s="2"/>
      <c r="J119" s="2"/>
      <c r="K119" s="2">
        <v>2</v>
      </c>
      <c r="L119" s="2">
        <f>D119-K119</f>
        <v>73</v>
      </c>
      <c r="M119" s="2"/>
      <c r="N119" s="2"/>
      <c r="O119" s="2"/>
      <c r="P119" s="2"/>
      <c r="Q119" s="2">
        <v>2</v>
      </c>
      <c r="R119" s="2">
        <f>D119-Q119</f>
        <v>73</v>
      </c>
      <c r="S119" s="2"/>
      <c r="T119" s="2"/>
      <c r="U119" s="2">
        <v>2</v>
      </c>
      <c r="V119" s="2">
        <f>D119-U119</f>
        <v>73</v>
      </c>
      <c r="W119" s="2">
        <v>2</v>
      </c>
      <c r="X119" s="2">
        <f>D119-W119</f>
        <v>73</v>
      </c>
      <c r="Y119" s="2"/>
      <c r="Z119" s="5"/>
    </row>
    <row r="120" spans="1:26" x14ac:dyDescent="0.4">
      <c r="A120" s="1"/>
      <c r="B120" s="2"/>
      <c r="C120" s="2" t="s">
        <v>20</v>
      </c>
      <c r="D120" s="23">
        <f>SUM(D115:D119)</f>
        <v>378</v>
      </c>
      <c r="E120" s="4">
        <f>SUM(E115:E119)</f>
        <v>11</v>
      </c>
      <c r="F120" s="4">
        <f>SUM(F115:F119)</f>
        <v>367</v>
      </c>
      <c r="G120" s="4"/>
      <c r="H120" s="4"/>
      <c r="I120" s="4"/>
      <c r="J120" s="4"/>
      <c r="K120" s="4">
        <f>SUM(K115:K119)</f>
        <v>6</v>
      </c>
      <c r="L120" s="4">
        <f>SUM(L115:L119)</f>
        <v>372</v>
      </c>
      <c r="M120" s="4"/>
      <c r="N120" s="4"/>
      <c r="O120" s="4"/>
      <c r="P120" s="4"/>
      <c r="Q120" s="4">
        <f>SUM(Q115:Q119)</f>
        <v>6</v>
      </c>
      <c r="R120" s="4">
        <f>SUM(R115:R119)</f>
        <v>372</v>
      </c>
      <c r="S120" s="4"/>
      <c r="T120" s="4"/>
      <c r="U120" s="4">
        <f>SUM(U115:U119)</f>
        <v>6</v>
      </c>
      <c r="V120" s="4">
        <f>SUM(V115:V119)</f>
        <v>372</v>
      </c>
      <c r="W120" s="4">
        <f>SUM(W115:W119)</f>
        <v>6</v>
      </c>
      <c r="X120" s="4">
        <f>SUM(X115:X119)</f>
        <v>372</v>
      </c>
      <c r="Y120" s="2"/>
      <c r="Z120" s="5"/>
    </row>
    <row r="121" spans="1:26" x14ac:dyDescent="0.4">
      <c r="A121" s="1"/>
      <c r="B121" s="2"/>
      <c r="C121" s="3" t="s">
        <v>21</v>
      </c>
      <c r="D121" s="23"/>
      <c r="E121" s="2"/>
      <c r="F121" s="10">
        <f>F120/D120</f>
        <v>0.97089947089947093</v>
      </c>
      <c r="G121" s="2"/>
      <c r="H121" s="10"/>
      <c r="I121" s="2"/>
      <c r="J121" s="10"/>
      <c r="K121" s="2"/>
      <c r="L121" s="10">
        <f>L120/D120</f>
        <v>0.98412698412698407</v>
      </c>
      <c r="M121" s="2"/>
      <c r="N121" s="10"/>
      <c r="O121" s="2"/>
      <c r="P121" s="10"/>
      <c r="Q121" s="2"/>
      <c r="R121" s="10">
        <f>R120/D120</f>
        <v>0.98412698412698407</v>
      </c>
      <c r="S121" s="2"/>
      <c r="T121" s="10"/>
      <c r="U121" s="2"/>
      <c r="V121" s="10">
        <f>V120/D120</f>
        <v>0.98412698412698407</v>
      </c>
      <c r="W121" s="2"/>
      <c r="X121" s="10">
        <f>X120/D120</f>
        <v>0.98412698412698407</v>
      </c>
      <c r="Y121" s="2"/>
      <c r="Z121" s="5"/>
    </row>
    <row r="122" spans="1:26" x14ac:dyDescent="0.4">
      <c r="A122" s="1"/>
      <c r="B122" s="2">
        <v>23</v>
      </c>
      <c r="C122" s="8">
        <v>1</v>
      </c>
      <c r="D122" s="22">
        <v>7</v>
      </c>
      <c r="E122" s="2">
        <v>2</v>
      </c>
      <c r="F122" s="2">
        <f>D122-E122</f>
        <v>5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>
        <v>1</v>
      </c>
      <c r="Z122" s="5"/>
    </row>
    <row r="123" spans="1:26" x14ac:dyDescent="0.4">
      <c r="A123" s="1"/>
      <c r="B123" s="2"/>
      <c r="C123" s="8">
        <v>2</v>
      </c>
      <c r="D123" s="22">
        <v>7</v>
      </c>
      <c r="E123" s="2">
        <v>1</v>
      </c>
      <c r="F123" s="2">
        <f>D123-E123</f>
        <v>6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5"/>
    </row>
    <row r="124" spans="1:26" x14ac:dyDescent="0.4">
      <c r="A124" s="1"/>
      <c r="B124" s="2"/>
      <c r="C124" s="8">
        <v>3</v>
      </c>
      <c r="D124" s="22">
        <v>7</v>
      </c>
      <c r="E124" s="2">
        <v>3</v>
      </c>
      <c r="F124" s="2">
        <f>D124-E124</f>
        <v>4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5"/>
    </row>
    <row r="125" spans="1:26" x14ac:dyDescent="0.4">
      <c r="A125" s="1"/>
      <c r="B125" s="2"/>
      <c r="C125" s="8">
        <v>4</v>
      </c>
      <c r="D125" s="22">
        <v>7</v>
      </c>
      <c r="E125" s="2">
        <v>3</v>
      </c>
      <c r="F125" s="2">
        <f>D125-E125</f>
        <v>4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5"/>
    </row>
    <row r="126" spans="1:26" x14ac:dyDescent="0.4">
      <c r="A126" s="1"/>
      <c r="B126" s="2"/>
      <c r="C126" s="8">
        <v>5</v>
      </c>
      <c r="D126" s="22">
        <v>7</v>
      </c>
      <c r="E126" s="2">
        <v>2</v>
      </c>
      <c r="F126" s="2">
        <f>D126-E126</f>
        <v>5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5"/>
    </row>
    <row r="127" spans="1:26" x14ac:dyDescent="0.4">
      <c r="A127" s="1"/>
      <c r="B127" s="2"/>
      <c r="C127" s="2" t="s">
        <v>20</v>
      </c>
      <c r="D127" s="22">
        <f>SUM(D122:D126)</f>
        <v>35</v>
      </c>
      <c r="E127" s="9">
        <f>SUM(E122:E126)</f>
        <v>11</v>
      </c>
      <c r="F127" s="4">
        <f>SUM(F122:F126)</f>
        <v>24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5"/>
    </row>
    <row r="128" spans="1:26" x14ac:dyDescent="0.4">
      <c r="A128" s="1"/>
      <c r="B128" s="2"/>
      <c r="C128" s="3" t="s">
        <v>21</v>
      </c>
      <c r="D128" s="23"/>
      <c r="E128" s="2"/>
      <c r="F128" s="10">
        <f>F127/D127</f>
        <v>0.68571428571428572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5"/>
    </row>
    <row r="129" spans="1:26" x14ac:dyDescent="0.4">
      <c r="A129" s="1"/>
      <c r="B129" s="2">
        <v>46</v>
      </c>
      <c r="C129" s="2">
        <v>1</v>
      </c>
      <c r="D129" s="23">
        <v>69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>
        <v>0</v>
      </c>
      <c r="X129" s="2">
        <f>D129-W129</f>
        <v>69</v>
      </c>
      <c r="Y129" s="2">
        <v>1</v>
      </c>
      <c r="Z129" s="5"/>
    </row>
    <row r="130" spans="1:26" x14ac:dyDescent="0.4">
      <c r="A130" s="1"/>
      <c r="B130" s="2"/>
      <c r="C130" s="2">
        <v>2</v>
      </c>
      <c r="D130" s="23">
        <v>66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>
        <v>0</v>
      </c>
      <c r="X130" s="2">
        <f>D130-W130</f>
        <v>66</v>
      </c>
      <c r="Y130" s="2"/>
      <c r="Z130" s="5"/>
    </row>
    <row r="131" spans="1:26" x14ac:dyDescent="0.4">
      <c r="A131" s="1"/>
      <c r="B131" s="2"/>
      <c r="C131" s="2">
        <v>3</v>
      </c>
      <c r="D131" s="23">
        <v>69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>
        <v>0</v>
      </c>
      <c r="X131" s="2">
        <f>D131-W131</f>
        <v>69</v>
      </c>
      <c r="Y131" s="2"/>
      <c r="Z131" s="5"/>
    </row>
    <row r="132" spans="1:26" x14ac:dyDescent="0.4">
      <c r="A132" s="1"/>
      <c r="B132" s="2"/>
      <c r="C132" s="2">
        <v>4</v>
      </c>
      <c r="D132" s="23">
        <v>68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>
        <v>0</v>
      </c>
      <c r="X132" s="2">
        <f>D132-W132</f>
        <v>68</v>
      </c>
      <c r="Y132" s="2"/>
      <c r="Z132" s="5"/>
    </row>
    <row r="133" spans="1:26" x14ac:dyDescent="0.4">
      <c r="A133" s="1"/>
      <c r="B133" s="2"/>
      <c r="C133" s="2">
        <v>5</v>
      </c>
      <c r="D133" s="23">
        <v>69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>
        <v>0</v>
      </c>
      <c r="X133" s="2">
        <f>D133-W133</f>
        <v>69</v>
      </c>
      <c r="Y133" s="2"/>
      <c r="Z133" s="5"/>
    </row>
    <row r="134" spans="1:26" x14ac:dyDescent="0.4">
      <c r="A134" s="1"/>
      <c r="B134" s="2"/>
      <c r="C134" s="2" t="s">
        <v>20</v>
      </c>
      <c r="D134" s="23">
        <f>SUM(D129:D133)</f>
        <v>341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>
        <f>SUM(W129:W133)</f>
        <v>0</v>
      </c>
      <c r="X134" s="4">
        <f>SUM(X129:X133)</f>
        <v>341</v>
      </c>
      <c r="Y134" s="2"/>
      <c r="Z134" s="5"/>
    </row>
    <row r="135" spans="1:26" x14ac:dyDescent="0.4">
      <c r="A135" s="1"/>
      <c r="B135" s="2"/>
      <c r="C135" s="3" t="s">
        <v>21</v>
      </c>
      <c r="D135" s="23"/>
      <c r="E135" s="2"/>
      <c r="F135" s="10"/>
      <c r="G135" s="2"/>
      <c r="H135" s="10"/>
      <c r="I135" s="2"/>
      <c r="J135" s="10"/>
      <c r="K135" s="2"/>
      <c r="L135" s="10"/>
      <c r="M135" s="2"/>
      <c r="N135" s="10"/>
      <c r="O135" s="2"/>
      <c r="P135" s="10"/>
      <c r="Q135" s="2"/>
      <c r="R135" s="10"/>
      <c r="S135" s="2"/>
      <c r="T135" s="10"/>
      <c r="U135" s="2"/>
      <c r="V135" s="10"/>
      <c r="W135" s="2"/>
      <c r="X135" s="10">
        <f>X134/D134</f>
        <v>1</v>
      </c>
      <c r="Y135" s="2"/>
      <c r="Z135" s="5"/>
    </row>
    <row r="136" spans="1:26" x14ac:dyDescent="0.4">
      <c r="A136" s="1"/>
      <c r="B136" s="2">
        <v>58</v>
      </c>
      <c r="C136" s="2">
        <v>1</v>
      </c>
      <c r="D136" s="23">
        <v>10</v>
      </c>
      <c r="E136" s="2">
        <v>0</v>
      </c>
      <c r="F136" s="2">
        <f>D136-E136</f>
        <v>10</v>
      </c>
      <c r="G136" s="2"/>
      <c r="H136" s="2"/>
      <c r="I136" s="2">
        <v>0</v>
      </c>
      <c r="J136" s="2">
        <f>D136-I136</f>
        <v>10</v>
      </c>
      <c r="K136" s="2"/>
      <c r="L136" s="2"/>
      <c r="M136" s="2">
        <v>0</v>
      </c>
      <c r="N136" s="2">
        <f>D136-M136</f>
        <v>10</v>
      </c>
      <c r="O136" s="2"/>
      <c r="P136" s="2"/>
      <c r="Q136" s="2">
        <v>0</v>
      </c>
      <c r="R136" s="2">
        <f>D136-Q136</f>
        <v>10</v>
      </c>
      <c r="S136" s="2">
        <v>0</v>
      </c>
      <c r="T136" s="2">
        <f>D136-S136</f>
        <v>10</v>
      </c>
      <c r="U136" s="2"/>
      <c r="V136" s="2"/>
      <c r="W136" s="2">
        <v>0</v>
      </c>
      <c r="X136" s="2">
        <f>D136-W136</f>
        <v>10</v>
      </c>
      <c r="Y136" s="2">
        <v>6</v>
      </c>
      <c r="Z136" s="5"/>
    </row>
    <row r="137" spans="1:26" x14ac:dyDescent="0.4">
      <c r="A137" s="1"/>
      <c r="B137" s="2"/>
      <c r="C137" s="2">
        <v>2</v>
      </c>
      <c r="D137" s="23">
        <v>11</v>
      </c>
      <c r="E137" s="2">
        <v>0</v>
      </c>
      <c r="F137" s="2">
        <f>D137-E137</f>
        <v>11</v>
      </c>
      <c r="G137" s="2"/>
      <c r="H137" s="2"/>
      <c r="I137" s="2">
        <v>0</v>
      </c>
      <c r="J137" s="2">
        <f>D137-I137</f>
        <v>11</v>
      </c>
      <c r="K137" s="2"/>
      <c r="L137" s="2"/>
      <c r="M137" s="2">
        <v>0</v>
      </c>
      <c r="N137" s="2">
        <f>D137-M137</f>
        <v>11</v>
      </c>
      <c r="O137" s="2"/>
      <c r="P137" s="2"/>
      <c r="Q137" s="2">
        <v>0</v>
      </c>
      <c r="R137" s="2">
        <f>D137-Q137</f>
        <v>11</v>
      </c>
      <c r="S137" s="2">
        <v>0</v>
      </c>
      <c r="T137" s="2">
        <f>D137-S137</f>
        <v>11</v>
      </c>
      <c r="U137" s="2"/>
      <c r="V137" s="2"/>
      <c r="W137" s="2">
        <v>0</v>
      </c>
      <c r="X137" s="2">
        <f>D137-W137</f>
        <v>11</v>
      </c>
      <c r="Y137" s="2"/>
      <c r="Z137" s="5"/>
    </row>
    <row r="138" spans="1:26" x14ac:dyDescent="0.4">
      <c r="A138" s="1"/>
      <c r="B138" s="2"/>
      <c r="C138" s="2">
        <v>3</v>
      </c>
      <c r="D138" s="23">
        <v>11</v>
      </c>
      <c r="E138" s="2">
        <v>0</v>
      </c>
      <c r="F138" s="2">
        <f>D138-E138</f>
        <v>11</v>
      </c>
      <c r="G138" s="2"/>
      <c r="H138" s="2"/>
      <c r="I138" s="2">
        <v>0</v>
      </c>
      <c r="J138" s="2">
        <f>D138-I138</f>
        <v>11</v>
      </c>
      <c r="K138" s="2"/>
      <c r="L138" s="2"/>
      <c r="M138" s="2">
        <v>0</v>
      </c>
      <c r="N138" s="2">
        <f>D138-M138</f>
        <v>11</v>
      </c>
      <c r="O138" s="2"/>
      <c r="P138" s="2"/>
      <c r="Q138" s="2">
        <v>0</v>
      </c>
      <c r="R138" s="2">
        <f>D138-Q138</f>
        <v>11</v>
      </c>
      <c r="S138" s="2">
        <v>0</v>
      </c>
      <c r="T138" s="2">
        <f>D138-S138</f>
        <v>11</v>
      </c>
      <c r="U138" s="2"/>
      <c r="V138" s="2"/>
      <c r="W138" s="2">
        <v>0</v>
      </c>
      <c r="X138" s="2">
        <f>D138-W138</f>
        <v>11</v>
      </c>
      <c r="Y138" s="2"/>
      <c r="Z138" s="5"/>
    </row>
    <row r="139" spans="1:26" x14ac:dyDescent="0.4">
      <c r="A139" s="1"/>
      <c r="B139" s="2"/>
      <c r="C139" s="2">
        <v>4</v>
      </c>
      <c r="D139" s="23">
        <v>10</v>
      </c>
      <c r="E139" s="2">
        <v>0</v>
      </c>
      <c r="F139" s="2">
        <f>D139-E139</f>
        <v>10</v>
      </c>
      <c r="G139" s="2"/>
      <c r="H139" s="2"/>
      <c r="I139" s="2">
        <v>0</v>
      </c>
      <c r="J139" s="2">
        <f>D139-I139</f>
        <v>10</v>
      </c>
      <c r="K139" s="2"/>
      <c r="L139" s="2"/>
      <c r="M139" s="2">
        <v>0</v>
      </c>
      <c r="N139" s="2">
        <f>D139-M139</f>
        <v>10</v>
      </c>
      <c r="O139" s="2"/>
      <c r="P139" s="2"/>
      <c r="Q139" s="2">
        <v>0</v>
      </c>
      <c r="R139" s="2">
        <f>D139-Q139</f>
        <v>10</v>
      </c>
      <c r="S139" s="2">
        <v>0</v>
      </c>
      <c r="T139" s="2">
        <f>D139-S139</f>
        <v>10</v>
      </c>
      <c r="U139" s="2"/>
      <c r="V139" s="2"/>
      <c r="W139" s="2">
        <v>0</v>
      </c>
      <c r="X139" s="2">
        <f>D139-W139</f>
        <v>10</v>
      </c>
      <c r="Y139" s="2"/>
      <c r="Z139" s="5"/>
    </row>
    <row r="140" spans="1:26" x14ac:dyDescent="0.4">
      <c r="A140" s="1"/>
      <c r="B140" s="2"/>
      <c r="C140" s="2">
        <v>5</v>
      </c>
      <c r="D140" s="23">
        <v>9</v>
      </c>
      <c r="E140" s="2">
        <v>0</v>
      </c>
      <c r="F140" s="2">
        <f>D140-E140</f>
        <v>9</v>
      </c>
      <c r="G140" s="2"/>
      <c r="H140" s="2"/>
      <c r="I140" s="2">
        <v>0</v>
      </c>
      <c r="J140" s="2">
        <f>D140-I140</f>
        <v>9</v>
      </c>
      <c r="K140" s="2"/>
      <c r="L140" s="2"/>
      <c r="M140" s="2">
        <v>0</v>
      </c>
      <c r="N140" s="2">
        <f>D140-M140</f>
        <v>9</v>
      </c>
      <c r="O140" s="2"/>
      <c r="P140" s="2"/>
      <c r="Q140" s="2">
        <v>0</v>
      </c>
      <c r="R140" s="2">
        <f>D140-Q140</f>
        <v>9</v>
      </c>
      <c r="S140" s="2">
        <v>0</v>
      </c>
      <c r="T140" s="2">
        <f>D140-S140</f>
        <v>9</v>
      </c>
      <c r="U140" s="2"/>
      <c r="V140" s="2"/>
      <c r="W140" s="2">
        <v>0</v>
      </c>
      <c r="X140" s="2">
        <f>D140-W140</f>
        <v>9</v>
      </c>
      <c r="Y140" s="2"/>
      <c r="Z140" s="5"/>
    </row>
    <row r="141" spans="1:26" x14ac:dyDescent="0.4">
      <c r="A141" s="1"/>
      <c r="B141" s="2"/>
      <c r="C141" s="2" t="s">
        <v>20</v>
      </c>
      <c r="D141" s="23">
        <f>SUM(D136:D140)</f>
        <v>51</v>
      </c>
      <c r="E141" s="4">
        <f>SUM(E136:E140)</f>
        <v>0</v>
      </c>
      <c r="F141" s="4">
        <f>SUM(F136:F140)</f>
        <v>51</v>
      </c>
      <c r="G141" s="4"/>
      <c r="H141" s="4"/>
      <c r="I141" s="4">
        <f>SUM(I136:I140)</f>
        <v>0</v>
      </c>
      <c r="J141" s="4">
        <f>SUM(J136:J140)</f>
        <v>51</v>
      </c>
      <c r="K141" s="4"/>
      <c r="L141" s="4"/>
      <c r="M141" s="4">
        <f>SUM(M136:M140)</f>
        <v>0</v>
      </c>
      <c r="N141" s="4">
        <f>SUM(N136:N140)</f>
        <v>51</v>
      </c>
      <c r="O141" s="4"/>
      <c r="P141" s="4"/>
      <c r="Q141" s="4">
        <f>SUM(Q136:Q140)</f>
        <v>0</v>
      </c>
      <c r="R141" s="4">
        <f>SUM(R136:R140)</f>
        <v>51</v>
      </c>
      <c r="S141" s="4">
        <f>SUM(S136:S140)</f>
        <v>0</v>
      </c>
      <c r="T141" s="4">
        <f>SUM(T136:T140)</f>
        <v>51</v>
      </c>
      <c r="U141" s="4"/>
      <c r="V141" s="4"/>
      <c r="W141" s="4">
        <f>SUM(W136:W140)</f>
        <v>0</v>
      </c>
      <c r="X141" s="4">
        <f>SUM(X136:X140)</f>
        <v>51</v>
      </c>
      <c r="Y141" s="2"/>
      <c r="Z141" s="5"/>
    </row>
    <row r="142" spans="1:26" x14ac:dyDescent="0.4">
      <c r="A142" s="1"/>
      <c r="B142" s="2"/>
      <c r="C142" s="3" t="s">
        <v>21</v>
      </c>
      <c r="D142" s="23"/>
      <c r="E142" s="2"/>
      <c r="F142" s="10">
        <f>F141/D141</f>
        <v>1</v>
      </c>
      <c r="G142" s="2"/>
      <c r="H142" s="10"/>
      <c r="I142" s="2"/>
      <c r="J142" s="10">
        <f>J141/D141</f>
        <v>1</v>
      </c>
      <c r="K142" s="2"/>
      <c r="L142" s="10"/>
      <c r="M142" s="2"/>
      <c r="N142" s="10">
        <f>N141/D141</f>
        <v>1</v>
      </c>
      <c r="O142" s="2"/>
      <c r="P142" s="10"/>
      <c r="Q142" s="2"/>
      <c r="R142" s="10">
        <f>R141/D141</f>
        <v>1</v>
      </c>
      <c r="S142" s="2"/>
      <c r="T142" s="10">
        <f>T141/D141</f>
        <v>1</v>
      </c>
      <c r="U142" s="2"/>
      <c r="V142" s="10"/>
      <c r="W142" s="2"/>
      <c r="X142" s="10">
        <f>X141/D141</f>
        <v>1</v>
      </c>
      <c r="Y142" s="2"/>
      <c r="Z142" s="5"/>
    </row>
    <row r="143" spans="1:26" x14ac:dyDescent="0.4">
      <c r="A143" s="1"/>
      <c r="B143" s="2">
        <v>72</v>
      </c>
      <c r="C143" s="2">
        <v>1</v>
      </c>
      <c r="D143" s="23">
        <v>17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>
        <v>1</v>
      </c>
      <c r="R143" s="2">
        <f>D143-Q143</f>
        <v>16</v>
      </c>
      <c r="S143" s="2"/>
      <c r="T143" s="2"/>
      <c r="U143" s="2">
        <v>2</v>
      </c>
      <c r="V143" s="2">
        <f>D143-U143</f>
        <v>15</v>
      </c>
      <c r="W143" s="2"/>
      <c r="X143" s="1"/>
      <c r="Y143" s="2">
        <v>2</v>
      </c>
      <c r="Z143" s="5"/>
    </row>
    <row r="144" spans="1:26" x14ac:dyDescent="0.4">
      <c r="A144" s="1"/>
      <c r="B144" s="2"/>
      <c r="C144" s="2">
        <v>2</v>
      </c>
      <c r="D144" s="23">
        <v>17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>
        <v>1</v>
      </c>
      <c r="R144" s="2">
        <f>D144-Q144</f>
        <v>16</v>
      </c>
      <c r="S144" s="2"/>
      <c r="T144" s="2"/>
      <c r="U144" s="2">
        <v>2</v>
      </c>
      <c r="V144" s="2">
        <f>D144-U144</f>
        <v>15</v>
      </c>
      <c r="W144" s="2"/>
      <c r="X144" s="1"/>
      <c r="Y144" s="2"/>
      <c r="Z144" s="5"/>
    </row>
    <row r="145" spans="1:26" x14ac:dyDescent="0.4">
      <c r="A145" s="1"/>
      <c r="B145" s="2"/>
      <c r="C145" s="2">
        <v>3</v>
      </c>
      <c r="D145" s="23">
        <v>17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>
        <v>1</v>
      </c>
      <c r="R145" s="2">
        <f>D145-Q145</f>
        <v>16</v>
      </c>
      <c r="S145" s="2"/>
      <c r="T145" s="2"/>
      <c r="U145" s="2">
        <v>2</v>
      </c>
      <c r="V145" s="2">
        <f>D145-U145</f>
        <v>15</v>
      </c>
      <c r="W145" s="2"/>
      <c r="X145" s="1"/>
      <c r="Y145" s="2"/>
      <c r="Z145" s="5"/>
    </row>
    <row r="146" spans="1:26" x14ac:dyDescent="0.4">
      <c r="A146" s="1"/>
      <c r="B146" s="2"/>
      <c r="C146" s="2">
        <v>4</v>
      </c>
      <c r="D146" s="23">
        <v>17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>
        <v>1</v>
      </c>
      <c r="R146" s="2">
        <f>D146-Q146</f>
        <v>16</v>
      </c>
      <c r="S146" s="2"/>
      <c r="T146" s="2"/>
      <c r="U146" s="2">
        <v>2</v>
      </c>
      <c r="V146" s="2">
        <f>D146-U146</f>
        <v>15</v>
      </c>
      <c r="W146" s="2"/>
      <c r="X146" s="1"/>
      <c r="Y146" s="2"/>
      <c r="Z146" s="5"/>
    </row>
    <row r="147" spans="1:26" x14ac:dyDescent="0.4">
      <c r="A147" s="1"/>
      <c r="B147" s="2"/>
      <c r="C147" s="2">
        <v>5</v>
      </c>
      <c r="D147" s="23">
        <v>17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>
        <v>1</v>
      </c>
      <c r="R147" s="2">
        <f>D147-Q147</f>
        <v>16</v>
      </c>
      <c r="S147" s="2"/>
      <c r="T147" s="2"/>
      <c r="U147" s="2">
        <v>2</v>
      </c>
      <c r="V147" s="2">
        <f>D147-U147</f>
        <v>15</v>
      </c>
      <c r="W147" s="2"/>
      <c r="X147" s="1"/>
      <c r="Y147" s="2"/>
      <c r="Z147" s="5"/>
    </row>
    <row r="148" spans="1:26" x14ac:dyDescent="0.4">
      <c r="A148" s="1"/>
      <c r="B148" s="2"/>
      <c r="C148" s="2" t="s">
        <v>20</v>
      </c>
      <c r="D148" s="23">
        <f>SUM(D143:D147)</f>
        <v>85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>
        <f>SUM(Q143:Q147)</f>
        <v>5</v>
      </c>
      <c r="R148" s="4">
        <f>SUM(R143:R147)</f>
        <v>80</v>
      </c>
      <c r="S148" s="4"/>
      <c r="T148" s="4"/>
      <c r="U148" s="4">
        <f>SUM(U143:U147)</f>
        <v>10</v>
      </c>
      <c r="V148" s="4">
        <f>SUM(V143:V147)</f>
        <v>75</v>
      </c>
      <c r="W148" s="4"/>
      <c r="X148" s="4"/>
      <c r="Y148" s="2"/>
      <c r="Z148" s="5"/>
    </row>
    <row r="149" spans="1:26" x14ac:dyDescent="0.4">
      <c r="A149" s="1"/>
      <c r="B149" s="2"/>
      <c r="C149" s="3" t="s">
        <v>21</v>
      </c>
      <c r="D149" s="23"/>
      <c r="E149" s="2"/>
      <c r="F149" s="10"/>
      <c r="G149" s="2"/>
      <c r="H149" s="10"/>
      <c r="I149" s="2"/>
      <c r="J149" s="10"/>
      <c r="K149" s="2"/>
      <c r="L149" s="10"/>
      <c r="M149" s="2"/>
      <c r="N149" s="10"/>
      <c r="O149" s="2"/>
      <c r="P149" s="10"/>
      <c r="Q149" s="2"/>
      <c r="R149" s="10">
        <f>R148/D148</f>
        <v>0.94117647058823528</v>
      </c>
      <c r="S149" s="2"/>
      <c r="T149" s="10"/>
      <c r="U149" s="2"/>
      <c r="V149" s="10">
        <f>V148/D148</f>
        <v>0.88235294117647056</v>
      </c>
      <c r="W149" s="2"/>
      <c r="X149" s="10"/>
      <c r="Y149" s="2"/>
      <c r="Z149" s="5"/>
    </row>
    <row r="150" spans="1:26" x14ac:dyDescent="0.4">
      <c r="A150" s="1"/>
      <c r="B150" s="2">
        <v>81</v>
      </c>
      <c r="C150" s="2">
        <v>1</v>
      </c>
      <c r="D150" s="23">
        <v>40</v>
      </c>
      <c r="E150" s="2"/>
      <c r="F150" s="2"/>
      <c r="G150" s="2">
        <v>0</v>
      </c>
      <c r="H150" s="2">
        <f>D150-G150</f>
        <v>40</v>
      </c>
      <c r="I150" s="2"/>
      <c r="J150" s="2"/>
      <c r="K150" s="2"/>
      <c r="L150" s="2"/>
      <c r="M150" s="2">
        <v>0</v>
      </c>
      <c r="N150" s="2">
        <f>D150-M150</f>
        <v>40</v>
      </c>
      <c r="O150" s="2"/>
      <c r="P150" s="2"/>
      <c r="Q150" s="2"/>
      <c r="R150" s="2"/>
      <c r="S150" s="2"/>
      <c r="T150" s="2"/>
      <c r="U150" s="2">
        <v>0</v>
      </c>
      <c r="V150" s="2">
        <f>D150-U150</f>
        <v>40</v>
      </c>
      <c r="W150" s="2"/>
      <c r="X150" s="2"/>
      <c r="Y150" s="2">
        <v>3</v>
      </c>
      <c r="Z150" s="5"/>
    </row>
    <row r="151" spans="1:26" x14ac:dyDescent="0.4">
      <c r="A151" s="1"/>
      <c r="B151" s="2"/>
      <c r="C151" s="2">
        <v>2</v>
      </c>
      <c r="D151" s="23">
        <v>40</v>
      </c>
      <c r="E151" s="2"/>
      <c r="F151" s="2"/>
      <c r="G151" s="2">
        <v>0</v>
      </c>
      <c r="H151" s="2">
        <f>D151-G151</f>
        <v>40</v>
      </c>
      <c r="I151" s="2"/>
      <c r="J151" s="2"/>
      <c r="K151" s="2"/>
      <c r="L151" s="2"/>
      <c r="M151" s="2">
        <v>0</v>
      </c>
      <c r="N151" s="2">
        <f>D151-M151</f>
        <v>40</v>
      </c>
      <c r="O151" s="2"/>
      <c r="P151" s="2"/>
      <c r="Q151" s="2"/>
      <c r="R151" s="2"/>
      <c r="S151" s="2"/>
      <c r="T151" s="2"/>
      <c r="U151" s="2">
        <v>0</v>
      </c>
      <c r="V151" s="2">
        <f>D151-U151</f>
        <v>40</v>
      </c>
      <c r="W151" s="2"/>
      <c r="X151" s="2"/>
      <c r="Y151" s="2"/>
      <c r="Z151" s="5"/>
    </row>
    <row r="152" spans="1:26" x14ac:dyDescent="0.4">
      <c r="A152" s="1"/>
      <c r="B152" s="2"/>
      <c r="C152" s="2">
        <v>3</v>
      </c>
      <c r="D152" s="23">
        <v>39</v>
      </c>
      <c r="E152" s="2"/>
      <c r="F152" s="2"/>
      <c r="G152" s="2">
        <v>0</v>
      </c>
      <c r="H152" s="2">
        <f>D152-G152</f>
        <v>39</v>
      </c>
      <c r="I152" s="2"/>
      <c r="J152" s="2"/>
      <c r="K152" s="2"/>
      <c r="L152" s="2"/>
      <c r="M152" s="2">
        <v>0</v>
      </c>
      <c r="N152" s="2">
        <f>D152-M152</f>
        <v>39</v>
      </c>
      <c r="O152" s="2"/>
      <c r="P152" s="2"/>
      <c r="Q152" s="2"/>
      <c r="R152" s="2"/>
      <c r="S152" s="2"/>
      <c r="T152" s="2"/>
      <c r="U152" s="2">
        <v>0</v>
      </c>
      <c r="V152" s="2">
        <f>D152-U152</f>
        <v>39</v>
      </c>
      <c r="W152" s="2"/>
      <c r="X152" s="2"/>
      <c r="Y152" s="2"/>
      <c r="Z152" s="5"/>
    </row>
    <row r="153" spans="1:26" x14ac:dyDescent="0.4">
      <c r="A153" s="1"/>
      <c r="B153" s="2"/>
      <c r="C153" s="2">
        <v>4</v>
      </c>
      <c r="D153" s="23">
        <v>40</v>
      </c>
      <c r="E153" s="2"/>
      <c r="F153" s="2"/>
      <c r="G153" s="2">
        <v>0</v>
      </c>
      <c r="H153" s="2">
        <f>D153-G153</f>
        <v>40</v>
      </c>
      <c r="I153" s="2"/>
      <c r="J153" s="2"/>
      <c r="K153" s="2"/>
      <c r="L153" s="2"/>
      <c r="M153" s="2">
        <v>0</v>
      </c>
      <c r="N153" s="2">
        <f>D153-M153</f>
        <v>40</v>
      </c>
      <c r="O153" s="2"/>
      <c r="P153" s="2"/>
      <c r="Q153" s="2"/>
      <c r="R153" s="2"/>
      <c r="S153" s="2"/>
      <c r="T153" s="2"/>
      <c r="U153" s="2">
        <v>0</v>
      </c>
      <c r="V153" s="2">
        <f>D153-U153</f>
        <v>40</v>
      </c>
      <c r="W153" s="2"/>
      <c r="X153" s="2"/>
      <c r="Y153" s="2"/>
      <c r="Z153" s="5"/>
    </row>
    <row r="154" spans="1:26" x14ac:dyDescent="0.4">
      <c r="A154" s="1"/>
      <c r="B154" s="2"/>
      <c r="C154" s="2">
        <v>5</v>
      </c>
      <c r="D154" s="23">
        <v>40</v>
      </c>
      <c r="E154" s="2"/>
      <c r="F154" s="2"/>
      <c r="G154" s="2">
        <v>0</v>
      </c>
      <c r="H154" s="2">
        <f>D154-G154</f>
        <v>40</v>
      </c>
      <c r="I154" s="2"/>
      <c r="J154" s="2"/>
      <c r="K154" s="2"/>
      <c r="L154" s="2"/>
      <c r="M154" s="2">
        <v>0</v>
      </c>
      <c r="N154" s="2">
        <f>D154-M154</f>
        <v>40</v>
      </c>
      <c r="O154" s="2"/>
      <c r="P154" s="2"/>
      <c r="Q154" s="2"/>
      <c r="R154" s="2"/>
      <c r="S154" s="2"/>
      <c r="T154" s="2"/>
      <c r="U154" s="2">
        <v>0</v>
      </c>
      <c r="V154" s="2">
        <f>D154-U154</f>
        <v>40</v>
      </c>
      <c r="W154" s="2"/>
      <c r="X154" s="2"/>
      <c r="Y154" s="2"/>
      <c r="Z154" s="5"/>
    </row>
    <row r="155" spans="1:26" x14ac:dyDescent="0.4">
      <c r="A155" s="1"/>
      <c r="B155" s="2"/>
      <c r="C155" s="2" t="s">
        <v>20</v>
      </c>
      <c r="D155" s="23">
        <f>SUM(D150:D154)</f>
        <v>199</v>
      </c>
      <c r="E155" s="4"/>
      <c r="F155" s="4"/>
      <c r="G155" s="4">
        <f>SUM(G150:G154)</f>
        <v>0</v>
      </c>
      <c r="H155" s="4">
        <f>SUM(H150:H154)</f>
        <v>199</v>
      </c>
      <c r="I155" s="4"/>
      <c r="J155" s="4"/>
      <c r="K155" s="4"/>
      <c r="L155" s="4"/>
      <c r="M155" s="4">
        <f>SUM(M150:M154)</f>
        <v>0</v>
      </c>
      <c r="N155" s="4">
        <f>SUM(N150:N154)</f>
        <v>199</v>
      </c>
      <c r="O155" s="4"/>
      <c r="P155" s="4"/>
      <c r="Q155" s="4"/>
      <c r="R155" s="4"/>
      <c r="S155" s="4"/>
      <c r="T155" s="4"/>
      <c r="U155" s="4">
        <f>SUM(U150:U154)</f>
        <v>0</v>
      </c>
      <c r="V155" s="4">
        <f>SUM(V150:V154)</f>
        <v>199</v>
      </c>
      <c r="W155" s="4"/>
      <c r="X155" s="4"/>
      <c r="Y155" s="2"/>
      <c r="Z155" s="5"/>
    </row>
    <row r="156" spans="1:26" x14ac:dyDescent="0.4">
      <c r="A156" s="1"/>
      <c r="B156" s="2"/>
      <c r="C156" s="3" t="s">
        <v>21</v>
      </c>
      <c r="D156" s="4"/>
      <c r="E156" s="2"/>
      <c r="F156" s="10"/>
      <c r="G156" s="2"/>
      <c r="H156" s="10">
        <f>H155/D155</f>
        <v>1</v>
      </c>
      <c r="I156" s="2"/>
      <c r="J156" s="10"/>
      <c r="K156" s="2"/>
      <c r="L156" s="10"/>
      <c r="M156" s="2"/>
      <c r="N156" s="10">
        <f>N155/D155</f>
        <v>1</v>
      </c>
      <c r="O156" s="2"/>
      <c r="P156" s="10"/>
      <c r="Q156" s="2"/>
      <c r="R156" s="10"/>
      <c r="S156" s="2"/>
      <c r="T156" s="10"/>
      <c r="U156" s="2"/>
      <c r="V156" s="10">
        <f>V155/D155</f>
        <v>1</v>
      </c>
      <c r="W156" s="2"/>
      <c r="X156" s="10"/>
      <c r="Y156" s="2"/>
      <c r="Z156" s="5"/>
    </row>
    <row r="157" spans="1:26" x14ac:dyDescent="0.4">
      <c r="A157" s="12" t="s">
        <v>29</v>
      </c>
      <c r="B157" s="2"/>
      <c r="C157" s="2"/>
      <c r="D157" s="4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  <c r="Z157" s="5"/>
    </row>
    <row r="158" spans="1:26" x14ac:dyDescent="0.4">
      <c r="A158" s="13" t="s">
        <v>30</v>
      </c>
      <c r="B158" s="14" t="s">
        <v>31</v>
      </c>
      <c r="C158" s="14" t="s">
        <v>32</v>
      </c>
      <c r="D158" s="4"/>
      <c r="E158" s="1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 t="s">
        <v>32</v>
      </c>
      <c r="Z158" s="5"/>
    </row>
    <row r="159" spans="1:26" x14ac:dyDescent="0.4">
      <c r="A159" s="15" t="s">
        <v>33</v>
      </c>
      <c r="B159" s="14">
        <v>24</v>
      </c>
      <c r="C159" s="14">
        <v>83</v>
      </c>
      <c r="D159" s="4"/>
      <c r="E159" s="14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4">
        <f>SUM(Y3:Y157)</f>
        <v>77</v>
      </c>
      <c r="Z159" s="5"/>
    </row>
    <row r="160" spans="1:26" ht="14.65" x14ac:dyDescent="0.4">
      <c r="A160" s="17" t="s">
        <v>34</v>
      </c>
      <c r="B160" s="18">
        <v>22</v>
      </c>
      <c r="C160" s="19">
        <v>77</v>
      </c>
      <c r="D160" s="4"/>
      <c r="E160" s="4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5"/>
    </row>
    <row r="161" spans="1:26" x14ac:dyDescent="0.4">
      <c r="A161" s="20" t="s">
        <v>35</v>
      </c>
      <c r="B161" s="20" t="s">
        <v>36</v>
      </c>
      <c r="C161" s="16"/>
      <c r="D161" s="4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5"/>
    </row>
    <row r="162" spans="1:26" x14ac:dyDescent="0.4">
      <c r="A162" s="16"/>
      <c r="B162" s="16"/>
      <c r="C162" s="16"/>
      <c r="D162" s="4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5"/>
    </row>
    <row r="163" spans="1:26" x14ac:dyDescent="0.4">
      <c r="A163" s="16"/>
      <c r="B163" s="16"/>
      <c r="C163" s="16"/>
      <c r="D163" s="4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5"/>
    </row>
    <row r="164" spans="1:26" x14ac:dyDescent="0.4">
      <c r="A164" s="16"/>
      <c r="B164" s="16"/>
      <c r="C164" s="16"/>
      <c r="D164" s="4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5"/>
    </row>
    <row r="165" spans="1:26" x14ac:dyDescent="0.4">
      <c r="A165" s="16"/>
      <c r="B165" s="16"/>
      <c r="C165" s="16"/>
      <c r="D165" s="4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5"/>
    </row>
    <row r="166" spans="1:26" x14ac:dyDescent="0.4">
      <c r="A166" s="16"/>
      <c r="B166" s="16"/>
      <c r="C166" s="16"/>
      <c r="D166" s="4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5"/>
    </row>
    <row r="167" spans="1:26" x14ac:dyDescent="0.4">
      <c r="A167" s="16"/>
      <c r="B167" s="16"/>
      <c r="C167" s="16"/>
      <c r="D167" s="4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5"/>
    </row>
    <row r="168" spans="1:26" x14ac:dyDescent="0.4">
      <c r="A168" s="16"/>
      <c r="B168" s="16"/>
      <c r="C168" s="16"/>
      <c r="D168" s="4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5"/>
    </row>
    <row r="169" spans="1:26" x14ac:dyDescent="0.4">
      <c r="A169" s="16"/>
      <c r="B169" s="16"/>
      <c r="C169" s="16"/>
      <c r="D169" s="4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5"/>
    </row>
    <row r="170" spans="1:26" x14ac:dyDescent="0.4">
      <c r="A170" s="16"/>
      <c r="B170" s="16"/>
      <c r="C170" s="16"/>
      <c r="D170" s="4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5"/>
    </row>
    <row r="171" spans="1:26" x14ac:dyDescent="0.4">
      <c r="A171" s="16"/>
      <c r="B171" s="16"/>
      <c r="C171" s="16"/>
      <c r="D171" s="4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5"/>
    </row>
    <row r="172" spans="1:26" x14ac:dyDescent="0.4">
      <c r="A172" s="16"/>
      <c r="B172" s="16"/>
      <c r="C172" s="16"/>
      <c r="D172" s="4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5"/>
    </row>
    <row r="173" spans="1:26" x14ac:dyDescent="0.4">
      <c r="A173" s="16"/>
      <c r="B173" s="16"/>
      <c r="C173" s="16"/>
      <c r="D173" s="4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5"/>
    </row>
    <row r="174" spans="1:26" x14ac:dyDescent="0.4">
      <c r="A174" s="16"/>
      <c r="B174" s="16"/>
      <c r="C174" s="16"/>
      <c r="D174" s="4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5"/>
    </row>
    <row r="175" spans="1:26" x14ac:dyDescent="0.4">
      <c r="A175" s="16"/>
      <c r="B175" s="16"/>
      <c r="C175" s="16"/>
      <c r="D175" s="4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5"/>
    </row>
    <row r="176" spans="1:26" x14ac:dyDescent="0.4">
      <c r="A176" s="16"/>
      <c r="B176" s="16"/>
      <c r="C176" s="16"/>
      <c r="D176" s="4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5"/>
    </row>
    <row r="177" spans="1:26" x14ac:dyDescent="0.4">
      <c r="A177" s="16"/>
      <c r="B177" s="16"/>
      <c r="C177" s="16"/>
      <c r="D177" s="4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5"/>
    </row>
    <row r="178" spans="1:26" x14ac:dyDescent="0.4">
      <c r="A178" s="16"/>
      <c r="B178" s="16"/>
      <c r="C178" s="16"/>
      <c r="D178" s="4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5"/>
    </row>
    <row r="179" spans="1:26" x14ac:dyDescent="0.4">
      <c r="A179" s="16"/>
      <c r="B179" s="16"/>
      <c r="C179" s="16"/>
      <c r="D179" s="4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5"/>
    </row>
    <row r="180" spans="1:26" x14ac:dyDescent="0.4">
      <c r="A180" s="16"/>
      <c r="B180" s="16"/>
      <c r="C180" s="16"/>
      <c r="D180" s="4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5"/>
    </row>
    <row r="181" spans="1:26" x14ac:dyDescent="0.4">
      <c r="A181" s="16"/>
      <c r="B181" s="16"/>
      <c r="C181" s="16"/>
      <c r="D181" s="4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5"/>
    </row>
    <row r="182" spans="1:26" x14ac:dyDescent="0.4">
      <c r="A182" s="16"/>
      <c r="B182" s="16"/>
      <c r="C182" s="16"/>
      <c r="D182" s="4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5"/>
    </row>
    <row r="183" spans="1:26" x14ac:dyDescent="0.4">
      <c r="A183" s="16"/>
      <c r="B183" s="16"/>
      <c r="C183" s="16"/>
      <c r="D183" s="4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5"/>
    </row>
    <row r="184" spans="1:26" x14ac:dyDescent="0.4">
      <c r="A184" s="16"/>
      <c r="B184" s="16"/>
      <c r="C184" s="16"/>
      <c r="D184" s="4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5"/>
    </row>
    <row r="185" spans="1:26" x14ac:dyDescent="0.4">
      <c r="A185" s="16"/>
      <c r="B185" s="16"/>
      <c r="C185" s="16"/>
      <c r="D185" s="4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5"/>
    </row>
    <row r="186" spans="1:26" x14ac:dyDescent="0.4">
      <c r="A186" s="16"/>
      <c r="B186" s="16"/>
      <c r="C186" s="16"/>
      <c r="D186" s="4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5"/>
    </row>
    <row r="187" spans="1:26" x14ac:dyDescent="0.4">
      <c r="A187" s="16"/>
      <c r="B187" s="16"/>
      <c r="C187" s="16"/>
      <c r="D187" s="4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5"/>
    </row>
    <row r="188" spans="1:26" x14ac:dyDescent="0.4">
      <c r="A188" s="16"/>
      <c r="B188" s="16"/>
      <c r="C188" s="16"/>
      <c r="D188" s="4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5"/>
    </row>
    <row r="189" spans="1:26" x14ac:dyDescent="0.4">
      <c r="A189" s="16"/>
      <c r="B189" s="16"/>
      <c r="C189" s="16"/>
      <c r="D189" s="4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5"/>
    </row>
    <row r="190" spans="1:26" x14ac:dyDescent="0.4">
      <c r="A190" s="16"/>
      <c r="B190" s="16"/>
      <c r="C190" s="16"/>
      <c r="D190" s="4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5"/>
    </row>
    <row r="191" spans="1:26" x14ac:dyDescent="0.4">
      <c r="A191" s="16"/>
      <c r="B191" s="16"/>
      <c r="C191" s="16"/>
      <c r="D191" s="4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5"/>
    </row>
    <row r="192" spans="1:26" x14ac:dyDescent="0.4">
      <c r="A192" s="16"/>
      <c r="B192" s="16"/>
      <c r="C192" s="16"/>
      <c r="D192" s="4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5"/>
    </row>
    <row r="193" spans="1:26" x14ac:dyDescent="0.4">
      <c r="A193" s="16"/>
      <c r="B193" s="16"/>
      <c r="C193" s="16"/>
      <c r="D193" s="4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5"/>
    </row>
    <row r="194" spans="1:26" x14ac:dyDescent="0.4">
      <c r="A194" s="16"/>
      <c r="B194" s="16"/>
      <c r="C194" s="16"/>
      <c r="D194" s="4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5"/>
    </row>
    <row r="195" spans="1:26" x14ac:dyDescent="0.4">
      <c r="A195" s="16"/>
      <c r="B195" s="16"/>
      <c r="C195" s="16"/>
      <c r="D195" s="4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5"/>
    </row>
    <row r="196" spans="1:26" x14ac:dyDescent="0.4">
      <c r="A196" s="16"/>
      <c r="B196" s="16"/>
      <c r="C196" s="16"/>
      <c r="D196" s="4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5"/>
    </row>
    <row r="197" spans="1:26" x14ac:dyDescent="0.4">
      <c r="A197" s="16"/>
      <c r="B197" s="16"/>
      <c r="C197" s="16"/>
      <c r="D197" s="4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5"/>
    </row>
    <row r="198" spans="1:26" x14ac:dyDescent="0.4">
      <c r="A198" s="16"/>
      <c r="B198" s="16"/>
      <c r="C198" s="16"/>
      <c r="D198" s="4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5"/>
    </row>
    <row r="199" spans="1:26" x14ac:dyDescent="0.4">
      <c r="A199" s="16"/>
      <c r="B199" s="16"/>
      <c r="C199" s="16"/>
      <c r="D199" s="4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5"/>
    </row>
    <row r="200" spans="1:26" x14ac:dyDescent="0.4">
      <c r="A200" s="16"/>
      <c r="B200" s="16"/>
      <c r="C200" s="16"/>
      <c r="D200" s="4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5"/>
    </row>
    <row r="201" spans="1:26" x14ac:dyDescent="0.4">
      <c r="A201" s="16"/>
      <c r="B201" s="16"/>
      <c r="C201" s="16"/>
      <c r="D201" s="4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5"/>
    </row>
    <row r="202" spans="1:26" x14ac:dyDescent="0.4">
      <c r="A202" s="16"/>
      <c r="B202" s="16"/>
      <c r="C202" s="16"/>
      <c r="D202" s="4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5"/>
    </row>
    <row r="203" spans="1:26" x14ac:dyDescent="0.4">
      <c r="A203" s="16"/>
      <c r="B203" s="16"/>
      <c r="C203" s="16"/>
      <c r="D203" s="4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5"/>
    </row>
    <row r="204" spans="1:26" x14ac:dyDescent="0.4">
      <c r="A204" s="16"/>
      <c r="B204" s="16"/>
      <c r="C204" s="16"/>
      <c r="D204" s="4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5"/>
    </row>
    <row r="205" spans="1:26" x14ac:dyDescent="0.4">
      <c r="A205" s="16"/>
      <c r="B205" s="16"/>
      <c r="C205" s="16"/>
      <c r="D205" s="4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5"/>
    </row>
    <row r="206" spans="1:26" x14ac:dyDescent="0.4">
      <c r="A206" s="16"/>
      <c r="B206" s="16"/>
      <c r="C206" s="16"/>
      <c r="D206" s="4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5"/>
    </row>
    <row r="207" spans="1:26" x14ac:dyDescent="0.4">
      <c r="A207" s="16"/>
      <c r="B207" s="16"/>
      <c r="C207" s="16"/>
      <c r="D207" s="4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5"/>
    </row>
    <row r="208" spans="1:26" x14ac:dyDescent="0.4">
      <c r="A208" s="16"/>
      <c r="B208" s="16"/>
      <c r="C208" s="16"/>
      <c r="D208" s="4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5"/>
    </row>
    <row r="209" spans="1:26" x14ac:dyDescent="0.4">
      <c r="A209" s="16"/>
      <c r="B209" s="16"/>
      <c r="C209" s="16"/>
      <c r="D209" s="4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5"/>
    </row>
    <row r="210" spans="1:26" x14ac:dyDescent="0.4">
      <c r="A210" s="16"/>
      <c r="B210" s="16"/>
      <c r="C210" s="16"/>
      <c r="D210" s="4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5"/>
    </row>
    <row r="211" spans="1:26" x14ac:dyDescent="0.4">
      <c r="A211" s="16"/>
      <c r="B211" s="16"/>
      <c r="C211" s="16"/>
      <c r="D211" s="4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5"/>
    </row>
    <row r="212" spans="1:26" x14ac:dyDescent="0.4">
      <c r="A212" s="16"/>
      <c r="B212" s="16"/>
      <c r="C212" s="16"/>
      <c r="D212" s="4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5"/>
    </row>
    <row r="213" spans="1:26" x14ac:dyDescent="0.4">
      <c r="A213" s="16"/>
      <c r="B213" s="16"/>
      <c r="C213" s="16"/>
      <c r="D213" s="4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5"/>
    </row>
    <row r="214" spans="1:26" x14ac:dyDescent="0.4">
      <c r="A214" s="16"/>
      <c r="B214" s="16"/>
      <c r="C214" s="16"/>
      <c r="D214" s="4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5"/>
    </row>
    <row r="215" spans="1:26" x14ac:dyDescent="0.4">
      <c r="A215" s="16"/>
      <c r="B215" s="16"/>
      <c r="C215" s="16"/>
      <c r="D215" s="4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5"/>
    </row>
    <row r="216" spans="1:26" x14ac:dyDescent="0.4">
      <c r="A216" s="16"/>
      <c r="B216" s="16"/>
      <c r="C216" s="16"/>
      <c r="D216" s="4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5"/>
    </row>
    <row r="217" spans="1:26" x14ac:dyDescent="0.4">
      <c r="A217" s="16"/>
      <c r="B217" s="16"/>
      <c r="C217" s="16"/>
      <c r="D217" s="4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5"/>
    </row>
    <row r="218" spans="1:26" x14ac:dyDescent="0.4">
      <c r="A218" s="16"/>
      <c r="B218" s="16"/>
      <c r="C218" s="16"/>
      <c r="D218" s="4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5"/>
    </row>
    <row r="219" spans="1:26" x14ac:dyDescent="0.4">
      <c r="A219" s="16"/>
      <c r="B219" s="16"/>
      <c r="C219" s="16"/>
      <c r="D219" s="4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5"/>
    </row>
    <row r="220" spans="1:26" x14ac:dyDescent="0.4">
      <c r="A220" s="16"/>
      <c r="B220" s="16"/>
      <c r="C220" s="16"/>
      <c r="D220" s="4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5"/>
    </row>
    <row r="221" spans="1:26" x14ac:dyDescent="0.4">
      <c r="A221" s="16"/>
      <c r="B221" s="16"/>
      <c r="C221" s="16"/>
      <c r="D221" s="4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5"/>
    </row>
    <row r="222" spans="1:26" x14ac:dyDescent="0.4">
      <c r="A222" s="16"/>
      <c r="B222" s="16"/>
      <c r="C222" s="16"/>
      <c r="D222" s="4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5"/>
    </row>
    <row r="223" spans="1:26" x14ac:dyDescent="0.4">
      <c r="A223" s="16"/>
      <c r="B223" s="16"/>
      <c r="C223" s="16"/>
      <c r="D223" s="4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5"/>
    </row>
    <row r="224" spans="1:26" x14ac:dyDescent="0.4">
      <c r="A224" s="16"/>
      <c r="B224" s="16"/>
      <c r="C224" s="16"/>
      <c r="D224" s="4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5"/>
    </row>
    <row r="225" spans="1:26" x14ac:dyDescent="0.4">
      <c r="A225" s="16"/>
      <c r="B225" s="16"/>
      <c r="C225" s="16"/>
      <c r="D225" s="4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5"/>
    </row>
    <row r="226" spans="1:26" x14ac:dyDescent="0.4">
      <c r="A226" s="16"/>
      <c r="B226" s="16"/>
      <c r="C226" s="16"/>
      <c r="D226" s="4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5"/>
    </row>
    <row r="227" spans="1:26" x14ac:dyDescent="0.4">
      <c r="A227" s="16"/>
      <c r="B227" s="16"/>
      <c r="C227" s="16"/>
      <c r="D227" s="4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5"/>
    </row>
    <row r="228" spans="1:26" x14ac:dyDescent="0.4">
      <c r="A228" s="16"/>
      <c r="B228" s="16"/>
      <c r="C228" s="16"/>
      <c r="D228" s="4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5"/>
    </row>
    <row r="229" spans="1:26" x14ac:dyDescent="0.4">
      <c r="A229" s="16"/>
      <c r="B229" s="16"/>
      <c r="C229" s="16"/>
      <c r="D229" s="4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5"/>
    </row>
    <row r="230" spans="1:26" x14ac:dyDescent="0.4">
      <c r="A230" s="16"/>
      <c r="B230" s="16"/>
      <c r="C230" s="16"/>
      <c r="D230" s="4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5"/>
    </row>
    <row r="231" spans="1:26" x14ac:dyDescent="0.4">
      <c r="A231" s="16"/>
      <c r="B231" s="16"/>
      <c r="C231" s="16"/>
      <c r="D231" s="4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5"/>
    </row>
    <row r="232" spans="1:26" x14ac:dyDescent="0.4">
      <c r="A232" s="16"/>
      <c r="B232" s="16"/>
      <c r="C232" s="16"/>
      <c r="D232" s="4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5"/>
    </row>
    <row r="233" spans="1:26" x14ac:dyDescent="0.4">
      <c r="A233" s="16"/>
      <c r="B233" s="16"/>
      <c r="C233" s="16"/>
      <c r="D233" s="4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5"/>
    </row>
    <row r="234" spans="1:26" x14ac:dyDescent="0.4">
      <c r="A234" s="16"/>
      <c r="B234" s="16"/>
      <c r="C234" s="16"/>
      <c r="D234" s="4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5"/>
    </row>
    <row r="235" spans="1:26" x14ac:dyDescent="0.4">
      <c r="A235" s="16"/>
      <c r="B235" s="16"/>
      <c r="C235" s="16"/>
      <c r="D235" s="4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5"/>
    </row>
    <row r="236" spans="1:26" x14ac:dyDescent="0.4">
      <c r="A236" s="16"/>
      <c r="B236" s="16"/>
      <c r="C236" s="16"/>
      <c r="D236" s="4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5"/>
    </row>
    <row r="237" spans="1:26" x14ac:dyDescent="0.4">
      <c r="A237" s="16"/>
      <c r="B237" s="16"/>
      <c r="C237" s="16"/>
      <c r="D237" s="4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5"/>
    </row>
    <row r="238" spans="1:26" x14ac:dyDescent="0.4">
      <c r="A238" s="16"/>
      <c r="B238" s="16"/>
      <c r="C238" s="16"/>
      <c r="D238" s="4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5"/>
    </row>
    <row r="239" spans="1:26" x14ac:dyDescent="0.4">
      <c r="A239" s="16"/>
      <c r="B239" s="16"/>
      <c r="C239" s="16"/>
      <c r="D239" s="4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5"/>
    </row>
    <row r="240" spans="1:26" x14ac:dyDescent="0.4">
      <c r="A240" s="16"/>
      <c r="B240" s="16"/>
      <c r="C240" s="16"/>
      <c r="D240" s="4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5"/>
    </row>
    <row r="241" spans="1:26" x14ac:dyDescent="0.4">
      <c r="A241" s="16"/>
      <c r="B241" s="16"/>
      <c r="C241" s="16"/>
      <c r="D241" s="4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5"/>
    </row>
    <row r="242" spans="1:26" x14ac:dyDescent="0.4">
      <c r="A242" s="16"/>
      <c r="B242" s="16"/>
      <c r="C242" s="16"/>
      <c r="D242" s="4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5"/>
    </row>
    <row r="243" spans="1:26" x14ac:dyDescent="0.4">
      <c r="A243" s="16"/>
      <c r="B243" s="16"/>
      <c r="C243" s="16"/>
      <c r="D243" s="4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5"/>
    </row>
    <row r="244" spans="1:26" x14ac:dyDescent="0.4">
      <c r="A244" s="16"/>
      <c r="B244" s="16"/>
      <c r="C244" s="16"/>
      <c r="D244" s="4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5"/>
    </row>
    <row r="245" spans="1:26" x14ac:dyDescent="0.4">
      <c r="A245" s="16"/>
      <c r="B245" s="16"/>
      <c r="C245" s="16"/>
      <c r="D245" s="4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5"/>
    </row>
    <row r="246" spans="1:26" x14ac:dyDescent="0.4">
      <c r="A246" s="16"/>
      <c r="B246" s="16"/>
      <c r="C246" s="16"/>
      <c r="D246" s="4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5"/>
    </row>
    <row r="247" spans="1:26" x14ac:dyDescent="0.4">
      <c r="A247" s="16"/>
      <c r="B247" s="16"/>
      <c r="C247" s="16"/>
      <c r="D247" s="4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5"/>
    </row>
    <row r="248" spans="1:26" x14ac:dyDescent="0.4">
      <c r="A248" s="16"/>
      <c r="B248" s="16"/>
      <c r="C248" s="16"/>
      <c r="D248" s="4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5"/>
    </row>
    <row r="249" spans="1:26" x14ac:dyDescent="0.4">
      <c r="A249" s="16"/>
      <c r="B249" s="16"/>
      <c r="C249" s="16"/>
      <c r="D249" s="4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5"/>
    </row>
    <row r="250" spans="1:26" x14ac:dyDescent="0.4">
      <c r="A250" s="16"/>
      <c r="B250" s="16"/>
      <c r="C250" s="16"/>
      <c r="D250" s="4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5"/>
    </row>
    <row r="251" spans="1:26" x14ac:dyDescent="0.4">
      <c r="A251" s="16"/>
      <c r="B251" s="16"/>
      <c r="C251" s="16"/>
      <c r="D251" s="4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5"/>
    </row>
    <row r="252" spans="1:26" x14ac:dyDescent="0.4">
      <c r="A252" s="16"/>
      <c r="B252" s="16"/>
      <c r="C252" s="16"/>
      <c r="D252" s="4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5"/>
    </row>
    <row r="253" spans="1:26" x14ac:dyDescent="0.4">
      <c r="A253" s="16"/>
      <c r="B253" s="16"/>
      <c r="C253" s="16"/>
      <c r="D253" s="4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5"/>
    </row>
    <row r="254" spans="1:26" x14ac:dyDescent="0.4">
      <c r="A254" s="16"/>
      <c r="B254" s="16"/>
      <c r="C254" s="16"/>
      <c r="D254" s="4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5"/>
    </row>
    <row r="255" spans="1:26" x14ac:dyDescent="0.4">
      <c r="A255" s="16"/>
      <c r="B255" s="16"/>
      <c r="C255" s="16"/>
      <c r="D255" s="4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5"/>
    </row>
    <row r="256" spans="1:26" x14ac:dyDescent="0.4">
      <c r="A256" s="16"/>
      <c r="B256" s="16"/>
      <c r="C256" s="16"/>
      <c r="D256" s="4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5"/>
    </row>
    <row r="257" spans="1:26" x14ac:dyDescent="0.4">
      <c r="A257" s="16"/>
      <c r="B257" s="16"/>
      <c r="C257" s="16"/>
      <c r="D257" s="4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5"/>
    </row>
    <row r="258" spans="1:26" x14ac:dyDescent="0.4">
      <c r="A258" s="16"/>
      <c r="B258" s="16"/>
      <c r="C258" s="16"/>
      <c r="D258" s="4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5"/>
    </row>
    <row r="259" spans="1:26" x14ac:dyDescent="0.4">
      <c r="A259" s="16"/>
      <c r="B259" s="16"/>
      <c r="C259" s="16"/>
      <c r="D259" s="4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5"/>
    </row>
    <row r="260" spans="1:26" x14ac:dyDescent="0.4">
      <c r="A260" s="16"/>
      <c r="B260" s="16"/>
      <c r="C260" s="16"/>
      <c r="D260" s="4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5"/>
    </row>
    <row r="261" spans="1:26" x14ac:dyDescent="0.4">
      <c r="A261" s="16"/>
      <c r="B261" s="16"/>
      <c r="C261" s="16"/>
      <c r="D261" s="4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5"/>
    </row>
    <row r="262" spans="1:26" x14ac:dyDescent="0.4">
      <c r="A262" s="16"/>
      <c r="B262" s="16"/>
      <c r="C262" s="16"/>
      <c r="D262" s="4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5"/>
    </row>
    <row r="263" spans="1:26" x14ac:dyDescent="0.4">
      <c r="A263" s="16"/>
      <c r="B263" s="16"/>
      <c r="C263" s="16"/>
      <c r="D263" s="4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5"/>
    </row>
    <row r="264" spans="1:26" x14ac:dyDescent="0.4">
      <c r="A264" s="16"/>
      <c r="B264" s="16"/>
      <c r="C264" s="16"/>
      <c r="D264" s="4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5"/>
    </row>
    <row r="265" spans="1:26" x14ac:dyDescent="0.4">
      <c r="A265" s="16"/>
      <c r="B265" s="16"/>
      <c r="C265" s="16"/>
      <c r="D265" s="4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5"/>
    </row>
    <row r="266" spans="1:26" x14ac:dyDescent="0.4">
      <c r="A266" s="16"/>
      <c r="B266" s="16"/>
      <c r="C266" s="16"/>
      <c r="D266" s="4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5"/>
    </row>
    <row r="267" spans="1:26" x14ac:dyDescent="0.4">
      <c r="A267" s="16"/>
      <c r="B267" s="16"/>
      <c r="C267" s="16"/>
      <c r="D267" s="4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5"/>
    </row>
    <row r="268" spans="1:26" x14ac:dyDescent="0.4">
      <c r="A268" s="16"/>
      <c r="B268" s="16"/>
      <c r="C268" s="16"/>
      <c r="D268" s="4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5"/>
    </row>
    <row r="269" spans="1:26" x14ac:dyDescent="0.4">
      <c r="A269" s="16"/>
      <c r="B269" s="16"/>
      <c r="C269" s="16"/>
      <c r="D269" s="4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5"/>
    </row>
    <row r="270" spans="1:26" x14ac:dyDescent="0.4">
      <c r="A270" s="16"/>
      <c r="B270" s="16"/>
      <c r="C270" s="16"/>
      <c r="D270" s="4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5"/>
    </row>
    <row r="271" spans="1:26" x14ac:dyDescent="0.4">
      <c r="A271" s="16"/>
      <c r="B271" s="16"/>
      <c r="C271" s="16"/>
      <c r="D271" s="4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5"/>
    </row>
    <row r="272" spans="1:26" x14ac:dyDescent="0.4">
      <c r="A272" s="16"/>
      <c r="B272" s="16"/>
      <c r="C272" s="16"/>
      <c r="D272" s="4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5"/>
    </row>
    <row r="273" spans="1:26" x14ac:dyDescent="0.4">
      <c r="A273" s="16"/>
      <c r="B273" s="16"/>
      <c r="C273" s="16"/>
      <c r="D273" s="4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5"/>
    </row>
    <row r="274" spans="1:26" x14ac:dyDescent="0.4">
      <c r="A274" s="16"/>
      <c r="B274" s="16"/>
      <c r="C274" s="16"/>
      <c r="D274" s="4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5"/>
    </row>
    <row r="275" spans="1:26" x14ac:dyDescent="0.4">
      <c r="A275" s="16"/>
      <c r="B275" s="16"/>
      <c r="C275" s="16"/>
      <c r="D275" s="4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5"/>
    </row>
    <row r="276" spans="1:26" x14ac:dyDescent="0.4">
      <c r="A276" s="16"/>
      <c r="B276" s="16"/>
      <c r="C276" s="16"/>
      <c r="D276" s="4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5"/>
    </row>
    <row r="277" spans="1:26" x14ac:dyDescent="0.4">
      <c r="A277" s="16"/>
      <c r="B277" s="16"/>
      <c r="C277" s="16"/>
      <c r="D277" s="4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5"/>
    </row>
    <row r="278" spans="1:26" x14ac:dyDescent="0.4">
      <c r="A278" s="16"/>
      <c r="B278" s="16"/>
      <c r="C278" s="16"/>
      <c r="D278" s="4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5"/>
    </row>
    <row r="279" spans="1:26" x14ac:dyDescent="0.4">
      <c r="A279" s="16"/>
      <c r="B279" s="16"/>
      <c r="C279" s="16"/>
      <c r="D279" s="4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5"/>
    </row>
    <row r="280" spans="1:26" x14ac:dyDescent="0.4">
      <c r="A280" s="16"/>
      <c r="B280" s="16"/>
      <c r="C280" s="16"/>
      <c r="D280" s="4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5"/>
    </row>
    <row r="281" spans="1:26" x14ac:dyDescent="0.4">
      <c r="A281" s="16"/>
      <c r="B281" s="16"/>
      <c r="C281" s="16"/>
      <c r="D281" s="4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5"/>
    </row>
    <row r="282" spans="1:26" x14ac:dyDescent="0.4">
      <c r="A282" s="16"/>
      <c r="B282" s="16"/>
      <c r="C282" s="16"/>
      <c r="D282" s="4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5"/>
    </row>
    <row r="283" spans="1:26" x14ac:dyDescent="0.4">
      <c r="A283" s="16"/>
      <c r="B283" s="16"/>
      <c r="C283" s="16"/>
      <c r="D283" s="4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5"/>
    </row>
    <row r="284" spans="1:26" x14ac:dyDescent="0.4">
      <c r="A284" s="16"/>
      <c r="B284" s="16"/>
      <c r="C284" s="16"/>
      <c r="D284" s="4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5"/>
    </row>
    <row r="285" spans="1:26" x14ac:dyDescent="0.4">
      <c r="A285" s="16"/>
      <c r="B285" s="16"/>
      <c r="C285" s="16"/>
      <c r="D285" s="4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5"/>
    </row>
    <row r="286" spans="1:26" x14ac:dyDescent="0.4">
      <c r="A286" s="16"/>
      <c r="B286" s="16"/>
      <c r="C286" s="16"/>
      <c r="D286" s="4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5"/>
    </row>
    <row r="287" spans="1:26" x14ac:dyDescent="0.4">
      <c r="A287" s="16"/>
      <c r="B287" s="16"/>
      <c r="C287" s="16"/>
      <c r="D287" s="4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5"/>
    </row>
    <row r="288" spans="1:26" x14ac:dyDescent="0.4">
      <c r="A288" s="16"/>
      <c r="B288" s="16"/>
      <c r="C288" s="16"/>
      <c r="D288" s="4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5"/>
    </row>
    <row r="289" spans="1:26" x14ac:dyDescent="0.4">
      <c r="A289" s="16"/>
      <c r="B289" s="16"/>
      <c r="C289" s="16"/>
      <c r="D289" s="4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5"/>
    </row>
    <row r="290" spans="1:26" x14ac:dyDescent="0.4">
      <c r="A290" s="16"/>
      <c r="B290" s="16"/>
      <c r="C290" s="16"/>
      <c r="D290" s="4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5"/>
    </row>
    <row r="291" spans="1:26" x14ac:dyDescent="0.4">
      <c r="A291" s="16"/>
      <c r="B291" s="16"/>
      <c r="C291" s="16"/>
      <c r="D291" s="4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5"/>
    </row>
    <row r="292" spans="1:26" x14ac:dyDescent="0.4">
      <c r="A292" s="16"/>
      <c r="B292" s="16"/>
      <c r="C292" s="16"/>
      <c r="D292" s="4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5"/>
    </row>
    <row r="293" spans="1:26" x14ac:dyDescent="0.4">
      <c r="A293" s="16"/>
      <c r="B293" s="16"/>
      <c r="C293" s="16"/>
      <c r="D293" s="4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5"/>
    </row>
    <row r="294" spans="1:26" x14ac:dyDescent="0.4">
      <c r="A294" s="16"/>
      <c r="B294" s="16"/>
      <c r="C294" s="16"/>
      <c r="D294" s="4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5"/>
    </row>
    <row r="295" spans="1:26" x14ac:dyDescent="0.4">
      <c r="A295" s="16"/>
      <c r="B295" s="16"/>
      <c r="C295" s="16"/>
      <c r="D295" s="4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5"/>
    </row>
    <row r="296" spans="1:26" x14ac:dyDescent="0.4">
      <c r="A296" s="16"/>
      <c r="B296" s="16"/>
      <c r="C296" s="16"/>
      <c r="D296" s="4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5"/>
    </row>
    <row r="297" spans="1:26" x14ac:dyDescent="0.4">
      <c r="A297" s="16"/>
      <c r="B297" s="16"/>
      <c r="C297" s="16"/>
      <c r="D297" s="4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5"/>
    </row>
    <row r="298" spans="1:26" x14ac:dyDescent="0.4">
      <c r="A298" s="16"/>
      <c r="B298" s="16"/>
      <c r="C298" s="16"/>
      <c r="D298" s="4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5"/>
    </row>
    <row r="299" spans="1:26" x14ac:dyDescent="0.4">
      <c r="A299" s="16"/>
      <c r="B299" s="16"/>
      <c r="C299" s="16"/>
      <c r="D299" s="4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5"/>
    </row>
    <row r="300" spans="1:26" x14ac:dyDescent="0.4">
      <c r="A300" s="16"/>
      <c r="B300" s="16"/>
      <c r="C300" s="16"/>
      <c r="D300" s="4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5"/>
    </row>
    <row r="301" spans="1:26" x14ac:dyDescent="0.4">
      <c r="A301" s="16"/>
      <c r="B301" s="16"/>
      <c r="C301" s="16"/>
      <c r="D301" s="4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5"/>
    </row>
    <row r="302" spans="1:26" x14ac:dyDescent="0.4">
      <c r="A302" s="16"/>
      <c r="B302" s="16"/>
      <c r="C302" s="16"/>
      <c r="D302" s="4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5"/>
    </row>
    <row r="303" spans="1:26" x14ac:dyDescent="0.4">
      <c r="A303" s="16"/>
      <c r="B303" s="16"/>
      <c r="C303" s="16"/>
      <c r="D303" s="4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5"/>
    </row>
    <row r="304" spans="1:26" x14ac:dyDescent="0.4">
      <c r="A304" s="16"/>
      <c r="B304" s="16"/>
      <c r="C304" s="16"/>
      <c r="D304" s="4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5"/>
    </row>
    <row r="305" spans="1:26" x14ac:dyDescent="0.4">
      <c r="A305" s="16"/>
      <c r="B305" s="16"/>
      <c r="C305" s="16"/>
      <c r="D305" s="4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5"/>
    </row>
    <row r="306" spans="1:26" x14ac:dyDescent="0.4">
      <c r="A306" s="16"/>
      <c r="B306" s="16"/>
      <c r="C306" s="16"/>
      <c r="D306" s="4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5"/>
    </row>
    <row r="307" spans="1:26" x14ac:dyDescent="0.4">
      <c r="A307" s="16"/>
      <c r="B307" s="16"/>
      <c r="C307" s="16"/>
      <c r="D307" s="4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5"/>
    </row>
    <row r="308" spans="1:26" x14ac:dyDescent="0.4">
      <c r="A308" s="16"/>
      <c r="B308" s="16"/>
      <c r="C308" s="16"/>
      <c r="D308" s="4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5"/>
    </row>
    <row r="309" spans="1:26" x14ac:dyDescent="0.4">
      <c r="A309" s="16"/>
      <c r="B309" s="16"/>
      <c r="C309" s="16"/>
      <c r="D309" s="4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5"/>
    </row>
    <row r="310" spans="1:26" x14ac:dyDescent="0.4">
      <c r="A310" s="16"/>
      <c r="B310" s="16"/>
      <c r="C310" s="16"/>
      <c r="D310" s="4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5"/>
    </row>
    <row r="311" spans="1:26" x14ac:dyDescent="0.4">
      <c r="A311" s="16"/>
      <c r="B311" s="16"/>
      <c r="C311" s="16"/>
      <c r="D311" s="4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5"/>
    </row>
    <row r="312" spans="1:26" x14ac:dyDescent="0.4">
      <c r="A312" s="16"/>
      <c r="B312" s="16"/>
      <c r="C312" s="16"/>
      <c r="D312" s="4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5"/>
    </row>
    <row r="313" spans="1:26" x14ac:dyDescent="0.4">
      <c r="A313" s="16"/>
      <c r="B313" s="16"/>
      <c r="C313" s="16"/>
      <c r="D313" s="4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5"/>
    </row>
    <row r="314" spans="1:26" x14ac:dyDescent="0.4">
      <c r="A314" s="16"/>
      <c r="B314" s="16"/>
      <c r="C314" s="16"/>
      <c r="D314" s="4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5"/>
    </row>
    <row r="315" spans="1:26" x14ac:dyDescent="0.4">
      <c r="A315" s="16"/>
      <c r="B315" s="16"/>
      <c r="C315" s="16"/>
      <c r="D315" s="4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5"/>
    </row>
    <row r="316" spans="1:26" x14ac:dyDescent="0.4">
      <c r="A316" s="16"/>
      <c r="B316" s="16"/>
      <c r="C316" s="16"/>
      <c r="D316" s="4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5"/>
    </row>
    <row r="317" spans="1:26" x14ac:dyDescent="0.4">
      <c r="A317" s="16"/>
      <c r="B317" s="16"/>
      <c r="C317" s="16"/>
      <c r="D317" s="4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5"/>
    </row>
    <row r="318" spans="1:26" x14ac:dyDescent="0.4">
      <c r="A318" s="16"/>
      <c r="B318" s="16"/>
      <c r="C318" s="16"/>
      <c r="D318" s="4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5"/>
    </row>
    <row r="319" spans="1:26" x14ac:dyDescent="0.4">
      <c r="A319" s="16"/>
      <c r="B319" s="16"/>
      <c r="C319" s="16"/>
      <c r="D319" s="4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5"/>
    </row>
    <row r="320" spans="1:26" x14ac:dyDescent="0.4">
      <c r="A320" s="16"/>
      <c r="B320" s="16"/>
      <c r="C320" s="16"/>
      <c r="D320" s="4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5"/>
    </row>
    <row r="321" spans="1:26" x14ac:dyDescent="0.4">
      <c r="A321" s="16"/>
      <c r="B321" s="16"/>
      <c r="C321" s="16"/>
      <c r="D321" s="4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5"/>
    </row>
    <row r="322" spans="1:26" x14ac:dyDescent="0.4">
      <c r="A322" s="16"/>
      <c r="B322" s="16"/>
      <c r="C322" s="16"/>
      <c r="D322" s="4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5"/>
    </row>
    <row r="323" spans="1:26" x14ac:dyDescent="0.4">
      <c r="A323" s="16"/>
      <c r="B323" s="16"/>
      <c r="C323" s="16"/>
      <c r="D323" s="4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5"/>
    </row>
    <row r="324" spans="1:26" x14ac:dyDescent="0.4">
      <c r="A324" s="16"/>
      <c r="B324" s="16"/>
      <c r="C324" s="16"/>
      <c r="D324" s="4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5"/>
    </row>
    <row r="325" spans="1:26" x14ac:dyDescent="0.4">
      <c r="A325" s="16"/>
      <c r="B325" s="16"/>
      <c r="C325" s="16"/>
      <c r="D325" s="4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5"/>
    </row>
    <row r="326" spans="1:26" x14ac:dyDescent="0.4">
      <c r="A326" s="16"/>
      <c r="B326" s="16"/>
      <c r="C326" s="16"/>
      <c r="D326" s="4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5"/>
    </row>
    <row r="327" spans="1:26" x14ac:dyDescent="0.4">
      <c r="A327" s="16"/>
      <c r="B327" s="16"/>
      <c r="C327" s="16"/>
      <c r="D327" s="4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5"/>
    </row>
    <row r="328" spans="1:26" x14ac:dyDescent="0.4">
      <c r="A328" s="16"/>
      <c r="B328" s="16"/>
      <c r="C328" s="16"/>
      <c r="D328" s="4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5"/>
    </row>
    <row r="329" spans="1:26" x14ac:dyDescent="0.4">
      <c r="A329" s="16"/>
      <c r="B329" s="16"/>
      <c r="C329" s="16"/>
      <c r="D329" s="4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5"/>
    </row>
    <row r="330" spans="1:26" x14ac:dyDescent="0.4">
      <c r="A330" s="16"/>
      <c r="B330" s="16"/>
      <c r="C330" s="16"/>
      <c r="D330" s="4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5"/>
    </row>
    <row r="331" spans="1:26" x14ac:dyDescent="0.4">
      <c r="A331" s="16"/>
      <c r="B331" s="16"/>
      <c r="C331" s="16"/>
      <c r="D331" s="4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5"/>
    </row>
    <row r="332" spans="1:26" x14ac:dyDescent="0.4">
      <c r="A332" s="16"/>
      <c r="B332" s="16"/>
      <c r="C332" s="16"/>
      <c r="D332" s="4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5"/>
    </row>
    <row r="333" spans="1:26" x14ac:dyDescent="0.4">
      <c r="A333" s="16"/>
      <c r="B333" s="16"/>
      <c r="C333" s="16"/>
      <c r="D333" s="4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5"/>
    </row>
    <row r="334" spans="1:26" x14ac:dyDescent="0.4">
      <c r="A334" s="16"/>
      <c r="B334" s="16"/>
      <c r="C334" s="16"/>
      <c r="D334" s="4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5"/>
    </row>
    <row r="335" spans="1:26" x14ac:dyDescent="0.4">
      <c r="A335" s="16"/>
      <c r="B335" s="16"/>
      <c r="C335" s="16"/>
      <c r="D335" s="4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5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rita</cp:lastModifiedBy>
  <dcterms:created xsi:type="dcterms:W3CDTF">2021-05-02T08:48:09Z</dcterms:created>
  <dcterms:modified xsi:type="dcterms:W3CDTF">2021-05-02T08:54:53Z</dcterms:modified>
</cp:coreProperties>
</file>