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生\实验室\自动程序修复\小论文\实验结果\defects4j-repair\实验数据和结果\GenProg-A\"/>
    </mc:Choice>
  </mc:AlternateContent>
  <xr:revisionPtr revIDLastSave="0" documentId="13_ncr:1_{710C8561-AB18-4934-81F3-BFD656AC4CCA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Y96" i="1" l="1"/>
  <c r="W92" i="1"/>
  <c r="U92" i="1"/>
  <c r="Q92" i="1"/>
  <c r="O92" i="1"/>
  <c r="M92" i="1"/>
  <c r="K92" i="1"/>
  <c r="I92" i="1"/>
  <c r="G92" i="1"/>
  <c r="E92" i="1"/>
  <c r="D92" i="1"/>
  <c r="X91" i="1"/>
  <c r="V91" i="1"/>
  <c r="R91" i="1"/>
  <c r="R92" i="1" s="1"/>
  <c r="R93" i="1" s="1"/>
  <c r="P91" i="1"/>
  <c r="N91" i="1"/>
  <c r="L91" i="1"/>
  <c r="J91" i="1"/>
  <c r="H91" i="1"/>
  <c r="F91" i="1"/>
  <c r="X90" i="1"/>
  <c r="V90" i="1"/>
  <c r="R90" i="1"/>
  <c r="P90" i="1"/>
  <c r="N90" i="1"/>
  <c r="L90" i="1"/>
  <c r="J90" i="1"/>
  <c r="H90" i="1"/>
  <c r="F90" i="1"/>
  <c r="X89" i="1"/>
  <c r="V89" i="1"/>
  <c r="R89" i="1"/>
  <c r="P89" i="1"/>
  <c r="N89" i="1"/>
  <c r="L89" i="1"/>
  <c r="J89" i="1"/>
  <c r="H89" i="1"/>
  <c r="F89" i="1"/>
  <c r="X88" i="1"/>
  <c r="V88" i="1"/>
  <c r="R88" i="1"/>
  <c r="P88" i="1"/>
  <c r="N88" i="1"/>
  <c r="L88" i="1"/>
  <c r="J88" i="1"/>
  <c r="H88" i="1"/>
  <c r="F88" i="1"/>
  <c r="X87" i="1"/>
  <c r="X92" i="1" s="1"/>
  <c r="X93" i="1" s="1"/>
  <c r="V87" i="1"/>
  <c r="V92" i="1" s="1"/>
  <c r="V93" i="1" s="1"/>
  <c r="R87" i="1"/>
  <c r="P87" i="1"/>
  <c r="P92" i="1" s="1"/>
  <c r="P93" i="1" s="1"/>
  <c r="N87" i="1"/>
  <c r="N92" i="1" s="1"/>
  <c r="N93" i="1" s="1"/>
  <c r="L87" i="1"/>
  <c r="L92" i="1" s="1"/>
  <c r="L93" i="1" s="1"/>
  <c r="J87" i="1"/>
  <c r="J92" i="1" s="1"/>
  <c r="J93" i="1" s="1"/>
  <c r="H87" i="1"/>
  <c r="H92" i="1" s="1"/>
  <c r="H93" i="1" s="1"/>
  <c r="F87" i="1"/>
  <c r="F92" i="1" s="1"/>
  <c r="F93" i="1" s="1"/>
  <c r="W85" i="1"/>
  <c r="U85" i="1"/>
  <c r="T85" i="1"/>
  <c r="T86" i="1" s="1"/>
  <c r="S85" i="1"/>
  <c r="Q85" i="1"/>
  <c r="O85" i="1"/>
  <c r="M85" i="1"/>
  <c r="K85" i="1"/>
  <c r="I85" i="1"/>
  <c r="E85" i="1"/>
  <c r="D85" i="1"/>
  <c r="X84" i="1"/>
  <c r="V84" i="1"/>
  <c r="T84" i="1"/>
  <c r="R84" i="1"/>
  <c r="P84" i="1"/>
  <c r="N84" i="1"/>
  <c r="L84" i="1"/>
  <c r="J84" i="1"/>
  <c r="F84" i="1"/>
  <c r="X83" i="1"/>
  <c r="V83" i="1"/>
  <c r="T83" i="1"/>
  <c r="R83" i="1"/>
  <c r="P83" i="1"/>
  <c r="N83" i="1"/>
  <c r="L83" i="1"/>
  <c r="J83" i="1"/>
  <c r="F83" i="1"/>
  <c r="X82" i="1"/>
  <c r="V82" i="1"/>
  <c r="T82" i="1"/>
  <c r="R82" i="1"/>
  <c r="P82" i="1"/>
  <c r="N82" i="1"/>
  <c r="L82" i="1"/>
  <c r="J82" i="1"/>
  <c r="F82" i="1"/>
  <c r="X81" i="1"/>
  <c r="V81" i="1"/>
  <c r="T81" i="1"/>
  <c r="R81" i="1"/>
  <c r="P81" i="1"/>
  <c r="N81" i="1"/>
  <c r="L81" i="1"/>
  <c r="L85" i="1" s="1"/>
  <c r="L86" i="1" s="1"/>
  <c r="J81" i="1"/>
  <c r="F81" i="1"/>
  <c r="X80" i="1"/>
  <c r="X85" i="1" s="1"/>
  <c r="X86" i="1" s="1"/>
  <c r="V80" i="1"/>
  <c r="V85" i="1" s="1"/>
  <c r="V86" i="1" s="1"/>
  <c r="T80" i="1"/>
  <c r="R80" i="1"/>
  <c r="R85" i="1" s="1"/>
  <c r="R86" i="1" s="1"/>
  <c r="P80" i="1"/>
  <c r="P85" i="1" s="1"/>
  <c r="P86" i="1" s="1"/>
  <c r="N80" i="1"/>
  <c r="N85" i="1" s="1"/>
  <c r="N86" i="1" s="1"/>
  <c r="L80" i="1"/>
  <c r="J80" i="1"/>
  <c r="J85" i="1" s="1"/>
  <c r="J86" i="1" s="1"/>
  <c r="F80" i="1"/>
  <c r="F85" i="1" s="1"/>
  <c r="F86" i="1" s="1"/>
  <c r="I78" i="1"/>
  <c r="D78" i="1"/>
  <c r="J77" i="1"/>
  <c r="J76" i="1"/>
  <c r="J75" i="1"/>
  <c r="J74" i="1"/>
  <c r="J73" i="1"/>
  <c r="J78" i="1" s="1"/>
  <c r="J79" i="1" s="1"/>
  <c r="X71" i="1"/>
  <c r="X72" i="1" s="1"/>
  <c r="W71" i="1"/>
  <c r="S71" i="1"/>
  <c r="K71" i="1"/>
  <c r="D71" i="1"/>
  <c r="X67" i="1"/>
  <c r="T67" i="1"/>
  <c r="T71" i="1" s="1"/>
  <c r="T72" i="1" s="1"/>
  <c r="L67" i="1"/>
  <c r="L71" i="1" s="1"/>
  <c r="L72" i="1" s="1"/>
  <c r="O64" i="1"/>
  <c r="I64" i="1"/>
  <c r="G64" i="1"/>
  <c r="D64" i="1"/>
  <c r="P63" i="1"/>
  <c r="J63" i="1"/>
  <c r="H63" i="1"/>
  <c r="P62" i="1"/>
  <c r="J62" i="1"/>
  <c r="J64" i="1" s="1"/>
  <c r="J65" i="1" s="1"/>
  <c r="H62" i="1"/>
  <c r="P61" i="1"/>
  <c r="J61" i="1"/>
  <c r="H61" i="1"/>
  <c r="P60" i="1"/>
  <c r="J60" i="1"/>
  <c r="H60" i="1"/>
  <c r="P59" i="1"/>
  <c r="P64" i="1" s="1"/>
  <c r="P65" i="1" s="1"/>
  <c r="J59" i="1"/>
  <c r="H59" i="1"/>
  <c r="H64" i="1" s="1"/>
  <c r="H65" i="1" s="1"/>
  <c r="M57" i="1"/>
  <c r="D57" i="1"/>
  <c r="N56" i="1"/>
  <c r="N55" i="1"/>
  <c r="N54" i="1"/>
  <c r="N53" i="1"/>
  <c r="N52" i="1"/>
  <c r="N57" i="1" s="1"/>
  <c r="N58" i="1" s="1"/>
  <c r="W50" i="1"/>
  <c r="U50" i="1"/>
  <c r="S50" i="1"/>
  <c r="Q50" i="1"/>
  <c r="O50" i="1"/>
  <c r="M50" i="1"/>
  <c r="K50" i="1"/>
  <c r="I50" i="1"/>
  <c r="G50" i="1"/>
  <c r="E50" i="1"/>
  <c r="D50" i="1"/>
  <c r="X49" i="1"/>
  <c r="V49" i="1"/>
  <c r="T49" i="1"/>
  <c r="R49" i="1"/>
  <c r="P49" i="1"/>
  <c r="N49" i="1"/>
  <c r="L49" i="1"/>
  <c r="J49" i="1"/>
  <c r="H49" i="1"/>
  <c r="F49" i="1"/>
  <c r="X48" i="1"/>
  <c r="V48" i="1"/>
  <c r="T48" i="1"/>
  <c r="R48" i="1"/>
  <c r="P48" i="1"/>
  <c r="N48" i="1"/>
  <c r="L48" i="1"/>
  <c r="J48" i="1"/>
  <c r="H48" i="1"/>
  <c r="F48" i="1"/>
  <c r="X47" i="1"/>
  <c r="V47" i="1"/>
  <c r="V50" i="1" s="1"/>
  <c r="V51" i="1" s="1"/>
  <c r="T47" i="1"/>
  <c r="R47" i="1"/>
  <c r="P47" i="1"/>
  <c r="N47" i="1"/>
  <c r="L47" i="1"/>
  <c r="J47" i="1"/>
  <c r="H47" i="1"/>
  <c r="F47" i="1"/>
  <c r="F50" i="1" s="1"/>
  <c r="F51" i="1" s="1"/>
  <c r="X46" i="1"/>
  <c r="V46" i="1"/>
  <c r="T46" i="1"/>
  <c r="R46" i="1"/>
  <c r="P46" i="1"/>
  <c r="N46" i="1"/>
  <c r="L46" i="1"/>
  <c r="J46" i="1"/>
  <c r="H46" i="1"/>
  <c r="F46" i="1"/>
  <c r="X45" i="1"/>
  <c r="X50" i="1" s="1"/>
  <c r="X51" i="1" s="1"/>
  <c r="V45" i="1"/>
  <c r="T45" i="1"/>
  <c r="T50" i="1" s="1"/>
  <c r="T51" i="1" s="1"/>
  <c r="R45" i="1"/>
  <c r="R50" i="1" s="1"/>
  <c r="R51" i="1" s="1"/>
  <c r="P45" i="1"/>
  <c r="P50" i="1" s="1"/>
  <c r="P51" i="1" s="1"/>
  <c r="N45" i="1"/>
  <c r="N50" i="1" s="1"/>
  <c r="N51" i="1" s="1"/>
  <c r="L45" i="1"/>
  <c r="L50" i="1" s="1"/>
  <c r="L51" i="1" s="1"/>
  <c r="J45" i="1"/>
  <c r="J50" i="1" s="1"/>
  <c r="J51" i="1" s="1"/>
  <c r="H45" i="1"/>
  <c r="H50" i="1" s="1"/>
  <c r="H51" i="1" s="1"/>
  <c r="F45" i="1"/>
  <c r="O43" i="1"/>
  <c r="K43" i="1"/>
  <c r="D43" i="1"/>
  <c r="P42" i="1"/>
  <c r="L42" i="1"/>
  <c r="P41" i="1"/>
  <c r="L41" i="1"/>
  <c r="P40" i="1"/>
  <c r="P43" i="1" s="1"/>
  <c r="P44" i="1" s="1"/>
  <c r="L40" i="1"/>
  <c r="P39" i="1"/>
  <c r="L39" i="1"/>
  <c r="P38" i="1"/>
  <c r="L38" i="1"/>
  <c r="L43" i="1" s="1"/>
  <c r="L44" i="1" s="1"/>
  <c r="W36" i="1"/>
  <c r="S36" i="1"/>
  <c r="Q36" i="1"/>
  <c r="M36" i="1"/>
  <c r="K36" i="1"/>
  <c r="J36" i="1"/>
  <c r="J37" i="1" s="1"/>
  <c r="I36" i="1"/>
  <c r="G36" i="1"/>
  <c r="E36" i="1"/>
  <c r="D36" i="1"/>
  <c r="X35" i="1"/>
  <c r="T35" i="1"/>
  <c r="R35" i="1"/>
  <c r="N35" i="1"/>
  <c r="L35" i="1"/>
  <c r="J35" i="1"/>
  <c r="H35" i="1"/>
  <c r="F35" i="1"/>
  <c r="X34" i="1"/>
  <c r="T34" i="1"/>
  <c r="R34" i="1"/>
  <c r="N34" i="1"/>
  <c r="L34" i="1"/>
  <c r="J34" i="1"/>
  <c r="H34" i="1"/>
  <c r="F34" i="1"/>
  <c r="X33" i="1"/>
  <c r="T33" i="1"/>
  <c r="R33" i="1"/>
  <c r="N33" i="1"/>
  <c r="L33" i="1"/>
  <c r="J33" i="1"/>
  <c r="H33" i="1"/>
  <c r="F33" i="1"/>
  <c r="X32" i="1"/>
  <c r="T32" i="1"/>
  <c r="R32" i="1"/>
  <c r="N32" i="1"/>
  <c r="L32" i="1"/>
  <c r="J32" i="1"/>
  <c r="H32" i="1"/>
  <c r="F32" i="1"/>
  <c r="X31" i="1"/>
  <c r="X36" i="1" s="1"/>
  <c r="X37" i="1" s="1"/>
  <c r="T31" i="1"/>
  <c r="T36" i="1" s="1"/>
  <c r="T37" i="1" s="1"/>
  <c r="R31" i="1"/>
  <c r="R36" i="1" s="1"/>
  <c r="R37" i="1" s="1"/>
  <c r="N31" i="1"/>
  <c r="N36" i="1" s="1"/>
  <c r="N37" i="1" s="1"/>
  <c r="L31" i="1"/>
  <c r="L36" i="1" s="1"/>
  <c r="L37" i="1" s="1"/>
  <c r="J31" i="1"/>
  <c r="H31" i="1"/>
  <c r="H36" i="1" s="1"/>
  <c r="H37" i="1" s="1"/>
  <c r="F31" i="1"/>
  <c r="F36" i="1" s="1"/>
  <c r="F37" i="1" s="1"/>
  <c r="W29" i="1"/>
  <c r="V29" i="1"/>
  <c r="V30" i="1" s="1"/>
  <c r="U29" i="1"/>
  <c r="S29" i="1"/>
  <c r="Q29" i="1"/>
  <c r="O29" i="1"/>
  <c r="K29" i="1"/>
  <c r="I29" i="1"/>
  <c r="D29" i="1"/>
  <c r="X28" i="1"/>
  <c r="V28" i="1"/>
  <c r="T28" i="1"/>
  <c r="R28" i="1"/>
  <c r="P28" i="1"/>
  <c r="L28" i="1"/>
  <c r="J28" i="1"/>
  <c r="X27" i="1"/>
  <c r="V27" i="1"/>
  <c r="T27" i="1"/>
  <c r="R27" i="1"/>
  <c r="P27" i="1"/>
  <c r="L27" i="1"/>
  <c r="J27" i="1"/>
  <c r="X26" i="1"/>
  <c r="V26" i="1"/>
  <c r="T26" i="1"/>
  <c r="R26" i="1"/>
  <c r="P26" i="1"/>
  <c r="L26" i="1"/>
  <c r="L29" i="1" s="1"/>
  <c r="L30" i="1" s="1"/>
  <c r="J26" i="1"/>
  <c r="X25" i="1"/>
  <c r="V25" i="1"/>
  <c r="T25" i="1"/>
  <c r="R25" i="1"/>
  <c r="P25" i="1"/>
  <c r="L25" i="1"/>
  <c r="J25" i="1"/>
  <c r="X24" i="1"/>
  <c r="X29" i="1" s="1"/>
  <c r="X30" i="1" s="1"/>
  <c r="V24" i="1"/>
  <c r="T24" i="1"/>
  <c r="T29" i="1" s="1"/>
  <c r="T30" i="1" s="1"/>
  <c r="R24" i="1"/>
  <c r="R29" i="1" s="1"/>
  <c r="R30" i="1" s="1"/>
  <c r="P24" i="1"/>
  <c r="P29" i="1" s="1"/>
  <c r="P30" i="1" s="1"/>
  <c r="L24" i="1"/>
  <c r="J24" i="1"/>
  <c r="J29" i="1" s="1"/>
  <c r="J30" i="1" s="1"/>
  <c r="S22" i="1"/>
  <c r="G22" i="1"/>
  <c r="E22" i="1"/>
  <c r="D22" i="1"/>
  <c r="T21" i="1"/>
  <c r="H21" i="1"/>
  <c r="F21" i="1"/>
  <c r="T20" i="1"/>
  <c r="H20" i="1"/>
  <c r="F20" i="1"/>
  <c r="T19" i="1"/>
  <c r="H19" i="1"/>
  <c r="F19" i="1"/>
  <c r="T18" i="1"/>
  <c r="H18" i="1"/>
  <c r="F18" i="1"/>
  <c r="T17" i="1"/>
  <c r="T22" i="1" s="1"/>
  <c r="T23" i="1" s="1"/>
  <c r="H17" i="1"/>
  <c r="H22" i="1" s="1"/>
  <c r="H23" i="1" s="1"/>
  <c r="F17" i="1"/>
  <c r="F22" i="1" s="1"/>
  <c r="F23" i="1" s="1"/>
  <c r="S15" i="1"/>
  <c r="O15" i="1"/>
  <c r="K15" i="1"/>
  <c r="I15" i="1"/>
  <c r="G15" i="1"/>
  <c r="E15" i="1"/>
  <c r="D15" i="1"/>
  <c r="T14" i="1"/>
  <c r="P14" i="1"/>
  <c r="L14" i="1"/>
  <c r="J14" i="1"/>
  <c r="H14" i="1"/>
  <c r="F14" i="1"/>
  <c r="T13" i="1"/>
  <c r="P13" i="1"/>
  <c r="L13" i="1"/>
  <c r="J13" i="1"/>
  <c r="H13" i="1"/>
  <c r="F13" i="1"/>
  <c r="T12" i="1"/>
  <c r="T15" i="1" s="1"/>
  <c r="T16" i="1" s="1"/>
  <c r="P12" i="1"/>
  <c r="L12" i="1"/>
  <c r="J12" i="1"/>
  <c r="H12" i="1"/>
  <c r="F12" i="1"/>
  <c r="T11" i="1"/>
  <c r="P11" i="1"/>
  <c r="L11" i="1"/>
  <c r="J11" i="1"/>
  <c r="H11" i="1"/>
  <c r="F11" i="1"/>
  <c r="T10" i="1"/>
  <c r="P10" i="1"/>
  <c r="P15" i="1" s="1"/>
  <c r="P16" i="1" s="1"/>
  <c r="L10" i="1"/>
  <c r="L15" i="1" s="1"/>
  <c r="L16" i="1" s="1"/>
  <c r="J10" i="1"/>
  <c r="J15" i="1" s="1"/>
  <c r="J16" i="1" s="1"/>
  <c r="H10" i="1"/>
  <c r="H15" i="1" s="1"/>
  <c r="H16" i="1" s="1"/>
  <c r="F10" i="1"/>
  <c r="F15" i="1" s="1"/>
  <c r="F16" i="1" s="1"/>
  <c r="Q8" i="1"/>
  <c r="O8" i="1"/>
  <c r="I8" i="1"/>
  <c r="G8" i="1"/>
  <c r="D8" i="1"/>
  <c r="R7" i="1"/>
  <c r="P7" i="1"/>
  <c r="J7" i="1"/>
  <c r="H7" i="1"/>
  <c r="R6" i="1"/>
  <c r="P6" i="1"/>
  <c r="J6" i="1"/>
  <c r="H6" i="1"/>
  <c r="R5" i="1"/>
  <c r="P5" i="1"/>
  <c r="J5" i="1"/>
  <c r="H5" i="1"/>
  <c r="R4" i="1"/>
  <c r="P4" i="1"/>
  <c r="J4" i="1"/>
  <c r="H4" i="1"/>
  <c r="R3" i="1"/>
  <c r="R8" i="1" s="1"/>
  <c r="R9" i="1" s="1"/>
  <c r="P3" i="1"/>
  <c r="P8" i="1" s="1"/>
  <c r="P9" i="1" s="1"/>
  <c r="J3" i="1"/>
  <c r="J8" i="1" s="1"/>
  <c r="J9" i="1" s="1"/>
  <c r="H3" i="1"/>
  <c r="H8" i="1" s="1"/>
  <c r="H9" i="1" s="1"/>
</calcChain>
</file>

<file path=xl/sharedStrings.xml><?xml version="1.0" encoding="utf-8"?>
<sst xmlns="http://schemas.openxmlformats.org/spreadsheetml/2006/main" count="67" uniqueCount="33">
  <si>
    <t>项目</t>
  </si>
  <si>
    <t>bugID</t>
  </si>
  <si>
    <t>测试套件</t>
  </si>
  <si>
    <t>测试数量</t>
  </si>
  <si>
    <t>seed0</t>
  </si>
  <si>
    <t>Npass</t>
  </si>
  <si>
    <t>seed1</t>
  </si>
  <si>
    <t>seed2</t>
  </si>
  <si>
    <t>seed3</t>
  </si>
  <si>
    <t>seed4</t>
  </si>
  <si>
    <t>seed5</t>
  </si>
  <si>
    <t>seed6</t>
  </si>
  <si>
    <t>seed7</t>
  </si>
  <si>
    <t>seed8</t>
  </si>
  <si>
    <t>seed9</t>
  </si>
  <si>
    <t>补丁数量</t>
  </si>
  <si>
    <t>total</t>
  </si>
  <si>
    <t>failure</t>
  </si>
  <si>
    <t>pass</t>
  </si>
  <si>
    <t>Codec</t>
  </si>
  <si>
    <t>合计</t>
  </si>
  <si>
    <t>质量</t>
  </si>
  <si>
    <t>JacksonCore</t>
  </si>
  <si>
    <t>Jsoup</t>
  </si>
  <si>
    <t>Math</t>
  </si>
  <si>
    <t>GenProg-A</t>
  </si>
  <si>
    <t>项目数</t>
  </si>
  <si>
    <t>bug数</t>
  </si>
  <si>
    <t>补丁数</t>
  </si>
  <si>
    <t>修复：4</t>
  </si>
  <si>
    <t>评估：4</t>
  </si>
  <si>
    <t>备注：</t>
  </si>
  <si>
    <t>表中是每个补丁通过的测试数量（总的-失败的）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</si>
</sst>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Arial"/>
      <family val="2"/>
    </font>
    <font>
      <sz val="10"/>
      <name val="微软雅黑"/>
      <family val="2"/>
      <charset val="134"/>
    </font>
    <font>
      <sz val="10"/>
      <color rgb="FF000000"/>
      <name val="Arial"/>
      <family val="2"/>
    </font>
    <font>
      <sz val="11"/>
      <color rgb="FF000000"/>
      <name val="等线"/>
      <family val="3"/>
      <charset val="134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name val="等线"/>
      <family val="3"/>
      <charset val="134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/>
    <xf numFmtId="0" fontId="5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2" fillId="0" borderId="0" xfId="0" applyNumberFormat="1" applyFont="1"/>
    <xf numFmtId="0" fontId="6" fillId="0" borderId="0" xfId="0" applyNumberFormat="1" applyFont="1"/>
    <xf numFmtId="0" fontId="7" fillId="2" borderId="0" xfId="0" applyNumberFormat="1" applyFont="1" applyFill="1"/>
    <xf numFmtId="0" fontId="7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"/>
  <sheetViews>
    <sheetView tabSelected="1" workbookViewId="0">
      <pane ySplit="1" topLeftCell="A2" activePane="bottomLeft" state="frozen"/>
      <selection pane="bottomLeft" activeCell="E79" sqref="E79"/>
    </sheetView>
  </sheetViews>
  <sheetFormatPr defaultRowHeight="13.9" x14ac:dyDescent="0.4"/>
  <cols>
    <col min="1" max="3" width="8"/>
    <col min="4" max="4" width="8" style="19"/>
    <col min="5" max="26" width="8"/>
  </cols>
  <sheetData>
    <row r="1" spans="1:26" x14ac:dyDescent="0.4">
      <c r="A1" s="1" t="s">
        <v>0</v>
      </c>
      <c r="B1" s="2" t="s">
        <v>1</v>
      </c>
      <c r="C1" s="3" t="s">
        <v>2</v>
      </c>
      <c r="D1" s="17" t="s">
        <v>3</v>
      </c>
      <c r="E1" s="2" t="s">
        <v>4</v>
      </c>
      <c r="F1" s="3" t="s">
        <v>5</v>
      </c>
      <c r="G1" s="2" t="s">
        <v>6</v>
      </c>
      <c r="H1" s="3" t="s">
        <v>5</v>
      </c>
      <c r="I1" s="2" t="s">
        <v>7</v>
      </c>
      <c r="J1" s="3" t="s">
        <v>5</v>
      </c>
      <c r="K1" s="2" t="s">
        <v>8</v>
      </c>
      <c r="L1" s="3" t="s">
        <v>5</v>
      </c>
      <c r="M1" s="2" t="s">
        <v>9</v>
      </c>
      <c r="N1" s="3" t="s">
        <v>5</v>
      </c>
      <c r="O1" s="2" t="s">
        <v>10</v>
      </c>
      <c r="P1" s="3" t="s">
        <v>5</v>
      </c>
      <c r="Q1" s="2" t="s">
        <v>11</v>
      </c>
      <c r="R1" s="3" t="s">
        <v>5</v>
      </c>
      <c r="S1" s="2" t="s">
        <v>12</v>
      </c>
      <c r="T1" s="3" t="s">
        <v>5</v>
      </c>
      <c r="U1" s="2" t="s">
        <v>13</v>
      </c>
      <c r="V1" s="3" t="s">
        <v>5</v>
      </c>
      <c r="W1" s="2" t="s">
        <v>14</v>
      </c>
      <c r="X1" s="3" t="s">
        <v>5</v>
      </c>
      <c r="Y1" s="2" t="s">
        <v>15</v>
      </c>
      <c r="Z1" s="5"/>
    </row>
    <row r="2" spans="1:26" x14ac:dyDescent="0.4">
      <c r="A2" s="1"/>
      <c r="B2" s="2"/>
      <c r="C2" s="2"/>
      <c r="D2" s="18" t="s">
        <v>16</v>
      </c>
      <c r="E2" s="3" t="s">
        <v>17</v>
      </c>
      <c r="F2" s="3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2"/>
      <c r="Z2" s="5"/>
    </row>
    <row r="3" spans="1:26" x14ac:dyDescent="0.4">
      <c r="A3" s="1" t="s">
        <v>19</v>
      </c>
      <c r="B3" s="2">
        <v>16</v>
      </c>
      <c r="C3" s="2">
        <v>1</v>
      </c>
      <c r="D3" s="17">
        <v>23</v>
      </c>
      <c r="E3" s="2"/>
      <c r="F3" s="2"/>
      <c r="G3" s="2">
        <v>2</v>
      </c>
      <c r="H3" s="2">
        <f>D3-G3</f>
        <v>21</v>
      </c>
      <c r="I3" s="2">
        <v>2</v>
      </c>
      <c r="J3" s="2">
        <f>D3-I3</f>
        <v>21</v>
      </c>
      <c r="K3" s="2"/>
      <c r="L3" s="2"/>
      <c r="M3" s="2"/>
      <c r="N3" s="2"/>
      <c r="O3" s="2">
        <v>19</v>
      </c>
      <c r="P3" s="2">
        <f>D3-O3</f>
        <v>4</v>
      </c>
      <c r="Q3" s="2">
        <v>2</v>
      </c>
      <c r="R3" s="2">
        <f>D3-Q3</f>
        <v>21</v>
      </c>
      <c r="S3" s="2"/>
      <c r="T3" s="2"/>
      <c r="U3" s="2"/>
      <c r="V3" s="2"/>
      <c r="W3" s="2"/>
      <c r="X3" s="2"/>
      <c r="Y3" s="2">
        <v>4</v>
      </c>
      <c r="Z3" s="5"/>
    </row>
    <row r="4" spans="1:26" x14ac:dyDescent="0.4">
      <c r="A4" s="1"/>
      <c r="B4" s="2"/>
      <c r="C4" s="2">
        <v>2</v>
      </c>
      <c r="D4" s="17">
        <v>23</v>
      </c>
      <c r="E4" s="2"/>
      <c r="F4" s="2"/>
      <c r="G4" s="2">
        <v>2</v>
      </c>
      <c r="H4" s="2">
        <f>D4-G4</f>
        <v>21</v>
      </c>
      <c r="I4" s="2">
        <v>2</v>
      </c>
      <c r="J4" s="2">
        <f>D4-I4</f>
        <v>21</v>
      </c>
      <c r="K4" s="2"/>
      <c r="L4" s="2"/>
      <c r="M4" s="2"/>
      <c r="N4" s="2"/>
      <c r="O4" s="2">
        <v>19</v>
      </c>
      <c r="P4" s="2">
        <f>D4-O4</f>
        <v>4</v>
      </c>
      <c r="Q4" s="2">
        <v>2</v>
      </c>
      <c r="R4" s="2">
        <f>D4-Q4</f>
        <v>21</v>
      </c>
      <c r="S4" s="2"/>
      <c r="T4" s="2"/>
      <c r="U4" s="2"/>
      <c r="V4" s="2"/>
      <c r="W4" s="2"/>
      <c r="X4" s="2"/>
      <c r="Y4" s="2"/>
      <c r="Z4" s="5"/>
    </row>
    <row r="5" spans="1:26" x14ac:dyDescent="0.4">
      <c r="A5" s="1"/>
      <c r="B5" s="2"/>
      <c r="C5" s="2">
        <v>3</v>
      </c>
      <c r="D5" s="17">
        <v>23</v>
      </c>
      <c r="E5" s="2"/>
      <c r="F5" s="2"/>
      <c r="G5" s="2">
        <v>2</v>
      </c>
      <c r="H5" s="2">
        <f>D5-G5</f>
        <v>21</v>
      </c>
      <c r="I5" s="2">
        <v>2</v>
      </c>
      <c r="J5" s="2">
        <f>D5-I5</f>
        <v>21</v>
      </c>
      <c r="K5" s="2"/>
      <c r="L5" s="2"/>
      <c r="M5" s="2"/>
      <c r="N5" s="2"/>
      <c r="O5" s="2">
        <v>19</v>
      </c>
      <c r="P5" s="2">
        <f>D5-O5</f>
        <v>4</v>
      </c>
      <c r="Q5" s="3">
        <v>2</v>
      </c>
      <c r="R5" s="2">
        <f>D5-Q5</f>
        <v>21</v>
      </c>
      <c r="S5" s="2"/>
      <c r="T5" s="2"/>
      <c r="U5" s="2"/>
      <c r="V5" s="2"/>
      <c r="W5" s="2"/>
      <c r="X5" s="2"/>
      <c r="Y5" s="2"/>
      <c r="Z5" s="5"/>
    </row>
    <row r="6" spans="1:26" x14ac:dyDescent="0.4">
      <c r="A6" s="1"/>
      <c r="B6" s="2"/>
      <c r="C6" s="2">
        <v>4</v>
      </c>
      <c r="D6" s="17">
        <v>23</v>
      </c>
      <c r="E6" s="2"/>
      <c r="F6" s="2"/>
      <c r="G6" s="2">
        <v>2</v>
      </c>
      <c r="H6" s="2">
        <f>D6-G6</f>
        <v>21</v>
      </c>
      <c r="I6" s="2">
        <v>2</v>
      </c>
      <c r="J6" s="2">
        <f>D6-I6</f>
        <v>21</v>
      </c>
      <c r="K6" s="2"/>
      <c r="L6" s="2"/>
      <c r="M6" s="2"/>
      <c r="N6" s="2"/>
      <c r="O6" s="2">
        <v>19</v>
      </c>
      <c r="P6" s="2">
        <f>D6-O6</f>
        <v>4</v>
      </c>
      <c r="Q6" s="2">
        <v>2</v>
      </c>
      <c r="R6" s="2">
        <f>D6-Q6</f>
        <v>21</v>
      </c>
      <c r="S6" s="2"/>
      <c r="T6" s="2"/>
      <c r="U6" s="2"/>
      <c r="V6" s="2"/>
      <c r="W6" s="2"/>
      <c r="X6" s="2"/>
      <c r="Y6" s="2"/>
      <c r="Z6" s="5"/>
    </row>
    <row r="7" spans="1:26" x14ac:dyDescent="0.4">
      <c r="A7" s="1"/>
      <c r="B7" s="2"/>
      <c r="C7" s="2">
        <v>5</v>
      </c>
      <c r="D7" s="17">
        <v>23</v>
      </c>
      <c r="E7" s="2"/>
      <c r="F7" s="2"/>
      <c r="G7" s="2">
        <v>2</v>
      </c>
      <c r="H7" s="2">
        <f>D7-G7</f>
        <v>21</v>
      </c>
      <c r="I7" s="2">
        <v>2</v>
      </c>
      <c r="J7" s="2">
        <f>D7-I7</f>
        <v>21</v>
      </c>
      <c r="K7" s="2"/>
      <c r="L7" s="2"/>
      <c r="M7" s="2"/>
      <c r="N7" s="2"/>
      <c r="O7" s="2">
        <v>19</v>
      </c>
      <c r="P7" s="2">
        <f>D7-O7</f>
        <v>4</v>
      </c>
      <c r="Q7" s="3">
        <v>2</v>
      </c>
      <c r="R7" s="2">
        <f>D7-Q7</f>
        <v>21</v>
      </c>
      <c r="S7" s="2"/>
      <c r="T7" s="2"/>
      <c r="U7" s="2"/>
      <c r="V7" s="2"/>
      <c r="W7" s="2"/>
      <c r="X7" s="2"/>
      <c r="Y7" s="2"/>
      <c r="Z7" s="5"/>
    </row>
    <row r="8" spans="1:26" x14ac:dyDescent="0.4">
      <c r="A8" s="1"/>
      <c r="B8" s="2"/>
      <c r="C8" s="6" t="s">
        <v>20</v>
      </c>
      <c r="D8" s="17">
        <f>SUM(D3:D7)</f>
        <v>115</v>
      </c>
      <c r="E8" s="4"/>
      <c r="F8" s="4"/>
      <c r="G8" s="4">
        <f>SUM(G3:G7)</f>
        <v>10</v>
      </c>
      <c r="H8" s="4">
        <f>SUM(H3:H7)</f>
        <v>105</v>
      </c>
      <c r="I8" s="4">
        <f>SUM(I3:I7)</f>
        <v>10</v>
      </c>
      <c r="J8" s="4">
        <f>SUM(J3:J7)</f>
        <v>105</v>
      </c>
      <c r="K8" s="4"/>
      <c r="L8" s="4"/>
      <c r="M8" s="4"/>
      <c r="N8" s="4"/>
      <c r="O8" s="4">
        <f>SUM(O3:O7)</f>
        <v>95</v>
      </c>
      <c r="P8" s="4">
        <f>SUM(P3:P7)</f>
        <v>20</v>
      </c>
      <c r="Q8" s="4">
        <f>SUM(Q3:Q7)</f>
        <v>10</v>
      </c>
      <c r="R8" s="4">
        <f>SUM(R3:R7)</f>
        <v>105</v>
      </c>
      <c r="S8" s="4"/>
      <c r="T8" s="4"/>
      <c r="U8" s="4"/>
      <c r="V8" s="4"/>
      <c r="W8" s="4"/>
      <c r="X8" s="4"/>
      <c r="Y8" s="2"/>
      <c r="Z8" s="5"/>
    </row>
    <row r="9" spans="1:26" x14ac:dyDescent="0.4">
      <c r="A9" s="1"/>
      <c r="B9" s="2"/>
      <c r="C9" s="3" t="s">
        <v>21</v>
      </c>
      <c r="D9" s="17"/>
      <c r="E9" s="2"/>
      <c r="F9" s="7"/>
      <c r="G9" s="2"/>
      <c r="H9" s="7">
        <f>H8/D8</f>
        <v>0.91304347826086951</v>
      </c>
      <c r="I9" s="2"/>
      <c r="J9" s="7">
        <f>J8/D8</f>
        <v>0.91304347826086951</v>
      </c>
      <c r="K9" s="2"/>
      <c r="L9" s="7"/>
      <c r="M9" s="2"/>
      <c r="N9" s="7"/>
      <c r="O9" s="2"/>
      <c r="P9" s="7">
        <f>P8/D8</f>
        <v>0.17391304347826086</v>
      </c>
      <c r="Q9" s="2"/>
      <c r="R9" s="7">
        <f>R8/D8</f>
        <v>0.91304347826086951</v>
      </c>
      <c r="S9" s="2"/>
      <c r="T9" s="7"/>
      <c r="U9" s="2"/>
      <c r="V9" s="7"/>
      <c r="W9" s="2"/>
      <c r="X9" s="7"/>
      <c r="Y9" s="2"/>
      <c r="Z9" s="5"/>
    </row>
    <row r="10" spans="1:26" x14ac:dyDescent="0.4">
      <c r="A10" s="8" t="s">
        <v>22</v>
      </c>
      <c r="B10" s="2">
        <v>11</v>
      </c>
      <c r="C10" s="2">
        <v>1</v>
      </c>
      <c r="D10" s="20">
        <v>70</v>
      </c>
      <c r="E10" s="2">
        <v>1</v>
      </c>
      <c r="F10" s="2">
        <f>D10-E10</f>
        <v>69</v>
      </c>
      <c r="G10" s="2">
        <v>2</v>
      </c>
      <c r="H10" s="2">
        <f>D10-G10</f>
        <v>68</v>
      </c>
      <c r="I10" s="2">
        <v>1</v>
      </c>
      <c r="J10" s="2">
        <f>D10-I10</f>
        <v>69</v>
      </c>
      <c r="K10" s="2">
        <v>1</v>
      </c>
      <c r="L10" s="2">
        <f>D10-K10</f>
        <v>69</v>
      </c>
      <c r="M10" s="2"/>
      <c r="N10" s="2"/>
      <c r="O10" s="2">
        <v>1</v>
      </c>
      <c r="P10" s="2">
        <f>D10-O10</f>
        <v>69</v>
      </c>
      <c r="Q10" s="2"/>
      <c r="R10" s="2"/>
      <c r="S10" s="2">
        <v>2</v>
      </c>
      <c r="T10" s="2">
        <f>D10-S10</f>
        <v>68</v>
      </c>
      <c r="U10" s="2"/>
      <c r="V10" s="2"/>
      <c r="W10" s="2"/>
      <c r="X10" s="2"/>
      <c r="Y10" s="2">
        <v>6</v>
      </c>
      <c r="Z10" s="5"/>
    </row>
    <row r="11" spans="1:26" x14ac:dyDescent="0.4">
      <c r="A11" s="9"/>
      <c r="B11" s="2"/>
      <c r="C11" s="2">
        <v>2</v>
      </c>
      <c r="D11" s="20">
        <v>69</v>
      </c>
      <c r="E11" s="2">
        <v>2</v>
      </c>
      <c r="F11" s="2">
        <f>D11-E11</f>
        <v>67</v>
      </c>
      <c r="G11" s="2">
        <v>6</v>
      </c>
      <c r="H11" s="2">
        <f>D11-G11</f>
        <v>63</v>
      </c>
      <c r="I11" s="2">
        <v>2</v>
      </c>
      <c r="J11" s="2">
        <f>D11-I11</f>
        <v>67</v>
      </c>
      <c r="K11" s="2">
        <v>2</v>
      </c>
      <c r="L11" s="2">
        <f>D11-K11</f>
        <v>67</v>
      </c>
      <c r="M11" s="2"/>
      <c r="N11" s="2"/>
      <c r="O11" s="2">
        <v>2</v>
      </c>
      <c r="P11" s="2">
        <f>D11-O11</f>
        <v>67</v>
      </c>
      <c r="Q11" s="2"/>
      <c r="R11" s="2"/>
      <c r="S11" s="2">
        <v>3</v>
      </c>
      <c r="T11" s="2">
        <f>D11-S11</f>
        <v>66</v>
      </c>
      <c r="U11" s="2"/>
      <c r="V11" s="2"/>
      <c r="W11" s="2"/>
      <c r="X11" s="2"/>
      <c r="Y11" s="2"/>
      <c r="Z11" s="5"/>
    </row>
    <row r="12" spans="1:26" x14ac:dyDescent="0.4">
      <c r="A12" s="9"/>
      <c r="B12" s="2"/>
      <c r="C12" s="2">
        <v>3</v>
      </c>
      <c r="D12" s="20">
        <v>70</v>
      </c>
      <c r="E12" s="3">
        <v>2</v>
      </c>
      <c r="F12" s="2">
        <f>D12-E12</f>
        <v>68</v>
      </c>
      <c r="G12" s="3">
        <v>4</v>
      </c>
      <c r="H12" s="2">
        <f>D12-G12</f>
        <v>66</v>
      </c>
      <c r="I12" s="3">
        <v>2</v>
      </c>
      <c r="J12" s="2">
        <f>D12-I12</f>
        <v>68</v>
      </c>
      <c r="K12" s="2">
        <v>2</v>
      </c>
      <c r="L12" s="2">
        <f>D12-K12</f>
        <v>68</v>
      </c>
      <c r="M12" s="2"/>
      <c r="N12" s="2"/>
      <c r="O12" s="2">
        <v>3</v>
      </c>
      <c r="P12" s="2">
        <f>D12-O12</f>
        <v>67</v>
      </c>
      <c r="Q12" s="3"/>
      <c r="R12" s="2"/>
      <c r="S12" s="3">
        <v>3</v>
      </c>
      <c r="T12" s="2">
        <f>D12-S12</f>
        <v>67</v>
      </c>
      <c r="U12" s="3"/>
      <c r="V12" s="2"/>
      <c r="W12" s="2"/>
      <c r="X12" s="2"/>
      <c r="Y12" s="2"/>
      <c r="Z12" s="5"/>
    </row>
    <row r="13" spans="1:26" x14ac:dyDescent="0.4">
      <c r="A13" s="9"/>
      <c r="B13" s="2"/>
      <c r="C13" s="2">
        <v>4</v>
      </c>
      <c r="D13" s="20">
        <v>68</v>
      </c>
      <c r="E13" s="2">
        <v>1</v>
      </c>
      <c r="F13" s="2">
        <f>D13-E13</f>
        <v>67</v>
      </c>
      <c r="G13" s="2">
        <v>3</v>
      </c>
      <c r="H13" s="2">
        <f>D13-G13</f>
        <v>65</v>
      </c>
      <c r="I13" s="2">
        <v>1</v>
      </c>
      <c r="J13" s="2">
        <f>D13-I13</f>
        <v>67</v>
      </c>
      <c r="K13" s="2">
        <v>1</v>
      </c>
      <c r="L13" s="2">
        <f>D13-K13</f>
        <v>67</v>
      </c>
      <c r="M13" s="2"/>
      <c r="N13" s="2"/>
      <c r="O13" s="2">
        <v>1</v>
      </c>
      <c r="P13" s="2">
        <f>D13-O13</f>
        <v>67</v>
      </c>
      <c r="Q13" s="2"/>
      <c r="R13" s="2"/>
      <c r="S13" s="2">
        <v>2</v>
      </c>
      <c r="T13" s="2">
        <f>D13-S13</f>
        <v>66</v>
      </c>
      <c r="U13" s="2"/>
      <c r="V13" s="2"/>
      <c r="W13" s="2"/>
      <c r="X13" s="2"/>
      <c r="Y13" s="2"/>
      <c r="Z13" s="5"/>
    </row>
    <row r="14" spans="1:26" x14ac:dyDescent="0.4">
      <c r="A14" s="9"/>
      <c r="B14" s="2"/>
      <c r="C14" s="2">
        <v>5</v>
      </c>
      <c r="D14" s="20">
        <v>70</v>
      </c>
      <c r="E14" s="3">
        <v>1</v>
      </c>
      <c r="F14" s="2">
        <f>D14-E14</f>
        <v>69</v>
      </c>
      <c r="G14" s="3">
        <v>3</v>
      </c>
      <c r="H14" s="2">
        <f>D14-G14</f>
        <v>67</v>
      </c>
      <c r="I14" s="3">
        <v>1</v>
      </c>
      <c r="J14" s="2">
        <f>D14-I14</f>
        <v>69</v>
      </c>
      <c r="K14" s="2">
        <v>1</v>
      </c>
      <c r="L14" s="2">
        <f>D14-K14</f>
        <v>69</v>
      </c>
      <c r="M14" s="2"/>
      <c r="N14" s="2"/>
      <c r="O14" s="2">
        <v>1</v>
      </c>
      <c r="P14" s="2">
        <f>D14-O14</f>
        <v>69</v>
      </c>
      <c r="Q14" s="3"/>
      <c r="R14" s="2"/>
      <c r="S14" s="3">
        <v>2</v>
      </c>
      <c r="T14" s="2">
        <f>D14-S14</f>
        <v>68</v>
      </c>
      <c r="U14" s="3"/>
      <c r="V14" s="2"/>
      <c r="W14" s="2"/>
      <c r="X14" s="2"/>
      <c r="Y14" s="2"/>
      <c r="Z14" s="5"/>
    </row>
    <row r="15" spans="1:26" x14ac:dyDescent="0.4">
      <c r="A15" s="9"/>
      <c r="B15" s="2"/>
      <c r="C15" s="6" t="s">
        <v>20</v>
      </c>
      <c r="D15" s="17">
        <f t="shared" ref="D15:L15" si="0">SUM(D10:D14)</f>
        <v>347</v>
      </c>
      <c r="E15" s="4">
        <f t="shared" si="0"/>
        <v>7</v>
      </c>
      <c r="F15" s="4">
        <f t="shared" si="0"/>
        <v>340</v>
      </c>
      <c r="G15" s="4">
        <f t="shared" si="0"/>
        <v>18</v>
      </c>
      <c r="H15" s="4">
        <f t="shared" si="0"/>
        <v>329</v>
      </c>
      <c r="I15" s="4">
        <f t="shared" si="0"/>
        <v>7</v>
      </c>
      <c r="J15" s="4">
        <f t="shared" si="0"/>
        <v>340</v>
      </c>
      <c r="K15" s="4">
        <f t="shared" si="0"/>
        <v>7</v>
      </c>
      <c r="L15" s="4">
        <f t="shared" si="0"/>
        <v>340</v>
      </c>
      <c r="M15" s="4"/>
      <c r="N15" s="4"/>
      <c r="O15" s="4">
        <f>SUM(O10:O14)</f>
        <v>8</v>
      </c>
      <c r="P15" s="4">
        <f>SUM(P10:P14)</f>
        <v>339</v>
      </c>
      <c r="Q15" s="4"/>
      <c r="R15" s="4"/>
      <c r="S15" s="4">
        <f>SUM(S10:S14)</f>
        <v>12</v>
      </c>
      <c r="T15" s="4">
        <f>SUM(T10:T14)</f>
        <v>335</v>
      </c>
      <c r="U15" s="4"/>
      <c r="V15" s="4"/>
      <c r="W15" s="2"/>
      <c r="X15" s="2"/>
      <c r="Y15" s="2"/>
      <c r="Z15" s="5"/>
    </row>
    <row r="16" spans="1:26" x14ac:dyDescent="0.4">
      <c r="A16" s="9"/>
      <c r="B16" s="2"/>
      <c r="C16" s="3" t="s">
        <v>21</v>
      </c>
      <c r="D16" s="17"/>
      <c r="E16" s="2"/>
      <c r="F16" s="7">
        <f>F15/D15</f>
        <v>0.97982708933717577</v>
      </c>
      <c r="G16" s="2"/>
      <c r="H16" s="7">
        <f>H15/F15</f>
        <v>0.96764705882352942</v>
      </c>
      <c r="I16" s="2"/>
      <c r="J16" s="7">
        <f>J15/D15</f>
        <v>0.97982708933717577</v>
      </c>
      <c r="K16" s="2"/>
      <c r="L16" s="7">
        <f>L15/D15</f>
        <v>0.97982708933717577</v>
      </c>
      <c r="M16" s="2"/>
      <c r="N16" s="7"/>
      <c r="O16" s="2"/>
      <c r="P16" s="7">
        <f>P15/D15</f>
        <v>0.97694524495677237</v>
      </c>
      <c r="Q16" s="2"/>
      <c r="R16" s="7"/>
      <c r="S16" s="2"/>
      <c r="T16" s="7">
        <f>T15/D15</f>
        <v>0.96541786743515845</v>
      </c>
      <c r="U16" s="2"/>
      <c r="V16" s="7"/>
      <c r="W16" s="2"/>
      <c r="X16" s="2"/>
      <c r="Y16" s="2"/>
      <c r="Z16" s="5"/>
    </row>
    <row r="17" spans="1:26" x14ac:dyDescent="0.4">
      <c r="A17" s="1" t="s">
        <v>23</v>
      </c>
      <c r="B17" s="2">
        <v>33</v>
      </c>
      <c r="C17" s="2">
        <v>1</v>
      </c>
      <c r="D17" s="20">
        <v>90</v>
      </c>
      <c r="E17" s="2">
        <v>0</v>
      </c>
      <c r="F17" s="2">
        <f>D17-E17</f>
        <v>90</v>
      </c>
      <c r="G17" s="2">
        <v>0</v>
      </c>
      <c r="H17" s="2">
        <f>D17-G17</f>
        <v>90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0</v>
      </c>
      <c r="T17" s="2">
        <f>D17-S17</f>
        <v>90</v>
      </c>
      <c r="U17" s="2"/>
      <c r="V17" s="2"/>
      <c r="W17" s="2"/>
      <c r="X17" s="2"/>
      <c r="Y17" s="2">
        <v>3</v>
      </c>
      <c r="Z17" s="5"/>
    </row>
    <row r="18" spans="1:26" x14ac:dyDescent="0.4">
      <c r="A18" s="1"/>
      <c r="B18" s="2"/>
      <c r="C18" s="2">
        <v>2</v>
      </c>
      <c r="D18" s="20">
        <v>91</v>
      </c>
      <c r="E18" s="2">
        <v>0</v>
      </c>
      <c r="F18" s="2">
        <f>D18-E18</f>
        <v>91</v>
      </c>
      <c r="G18" s="2">
        <v>0</v>
      </c>
      <c r="H18" s="2">
        <f>D18-G18</f>
        <v>91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0</v>
      </c>
      <c r="T18" s="2">
        <f>D18-S18</f>
        <v>91</v>
      </c>
      <c r="U18" s="2"/>
      <c r="V18" s="2"/>
      <c r="W18" s="2"/>
      <c r="X18" s="2"/>
      <c r="Y18" s="2"/>
      <c r="Z18" s="5"/>
    </row>
    <row r="19" spans="1:26" x14ac:dyDescent="0.4">
      <c r="A19" s="1"/>
      <c r="B19" s="2"/>
      <c r="C19" s="2">
        <v>3</v>
      </c>
      <c r="D19" s="20">
        <v>90</v>
      </c>
      <c r="E19" s="3">
        <v>0</v>
      </c>
      <c r="F19" s="2">
        <f>D19-E19</f>
        <v>90</v>
      </c>
      <c r="G19" s="3">
        <v>0</v>
      </c>
      <c r="H19" s="2">
        <f>D19-G19</f>
        <v>90</v>
      </c>
      <c r="I19" s="3"/>
      <c r="J19" s="2"/>
      <c r="K19" s="2"/>
      <c r="L19" s="2"/>
      <c r="M19" s="2"/>
      <c r="N19" s="2"/>
      <c r="O19" s="2"/>
      <c r="P19" s="2"/>
      <c r="Q19" s="3"/>
      <c r="R19" s="2"/>
      <c r="S19" s="3">
        <v>0</v>
      </c>
      <c r="T19" s="2">
        <f>D19-S19</f>
        <v>90</v>
      </c>
      <c r="U19" s="3"/>
      <c r="V19" s="2"/>
      <c r="W19" s="3"/>
      <c r="X19" s="2"/>
      <c r="Y19" s="2"/>
      <c r="Z19" s="5"/>
    </row>
    <row r="20" spans="1:26" x14ac:dyDescent="0.4">
      <c r="A20" s="1"/>
      <c r="B20" s="2"/>
      <c r="C20" s="2">
        <v>4</v>
      </c>
      <c r="D20" s="20">
        <v>90</v>
      </c>
      <c r="E20" s="2">
        <v>0</v>
      </c>
      <c r="F20" s="2">
        <f>D20-E20</f>
        <v>90</v>
      </c>
      <c r="G20" s="2">
        <v>0</v>
      </c>
      <c r="H20" s="2">
        <f>D20-G20</f>
        <v>90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0</v>
      </c>
      <c r="T20" s="2">
        <f>D20-S20</f>
        <v>90</v>
      </c>
      <c r="U20" s="2"/>
      <c r="V20" s="2"/>
      <c r="W20" s="2"/>
      <c r="X20" s="2"/>
      <c r="Y20" s="2"/>
      <c r="Z20" s="5"/>
    </row>
    <row r="21" spans="1:26" x14ac:dyDescent="0.4">
      <c r="A21" s="1"/>
      <c r="B21" s="2"/>
      <c r="C21" s="2">
        <v>5</v>
      </c>
      <c r="D21" s="20">
        <v>84</v>
      </c>
      <c r="E21" s="3">
        <v>0</v>
      </c>
      <c r="F21" s="2">
        <f>D21-E21</f>
        <v>84</v>
      </c>
      <c r="G21" s="3">
        <v>0</v>
      </c>
      <c r="H21" s="2">
        <f>D21-G21</f>
        <v>84</v>
      </c>
      <c r="I21" s="3"/>
      <c r="J21" s="2"/>
      <c r="K21" s="2"/>
      <c r="L21" s="2"/>
      <c r="M21" s="2"/>
      <c r="N21" s="2"/>
      <c r="O21" s="2"/>
      <c r="P21" s="2"/>
      <c r="Q21" s="3"/>
      <c r="R21" s="2"/>
      <c r="S21" s="3">
        <v>0</v>
      </c>
      <c r="T21" s="2">
        <f>D21-S21</f>
        <v>84</v>
      </c>
      <c r="U21" s="3"/>
      <c r="V21" s="2"/>
      <c r="W21" s="3"/>
      <c r="X21" s="2"/>
      <c r="Y21" s="2"/>
      <c r="Z21" s="5"/>
    </row>
    <row r="22" spans="1:26" x14ac:dyDescent="0.4">
      <c r="A22" s="1"/>
      <c r="B22" s="2"/>
      <c r="C22" s="6" t="s">
        <v>20</v>
      </c>
      <c r="D22" s="17">
        <f>SUM(D17:D21)</f>
        <v>445</v>
      </c>
      <c r="E22" s="4">
        <f>SUM(E17:E21)</f>
        <v>0</v>
      </c>
      <c r="F22" s="4">
        <f>SUM(F17:F21)</f>
        <v>445</v>
      </c>
      <c r="G22" s="4">
        <f>SUM(G17:G21)</f>
        <v>0</v>
      </c>
      <c r="H22" s="4">
        <f>SUM(H17:H21)</f>
        <v>445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f>SUM(S17:S21)</f>
        <v>0</v>
      </c>
      <c r="T22" s="4">
        <f>SUM(T17:T21)</f>
        <v>445</v>
      </c>
      <c r="U22" s="4"/>
      <c r="V22" s="4"/>
      <c r="W22" s="4"/>
      <c r="X22" s="4"/>
      <c r="Y22" s="2"/>
      <c r="Z22" s="5"/>
    </row>
    <row r="23" spans="1:26" x14ac:dyDescent="0.4">
      <c r="A23" s="1"/>
      <c r="B23" s="2"/>
      <c r="C23" s="3" t="s">
        <v>21</v>
      </c>
      <c r="D23" s="17"/>
      <c r="E23" s="2"/>
      <c r="F23" s="7">
        <f>F22/D22</f>
        <v>1</v>
      </c>
      <c r="G23" s="2"/>
      <c r="H23" s="7">
        <f>H22/F22</f>
        <v>1</v>
      </c>
      <c r="I23" s="2"/>
      <c r="J23" s="7"/>
      <c r="K23" s="2"/>
      <c r="L23" s="7"/>
      <c r="M23" s="2"/>
      <c r="N23" s="7"/>
      <c r="O23" s="2"/>
      <c r="P23" s="7"/>
      <c r="Q23" s="2"/>
      <c r="R23" s="7"/>
      <c r="S23" s="2"/>
      <c r="T23" s="7">
        <f>T22/D22</f>
        <v>1</v>
      </c>
      <c r="U23" s="2"/>
      <c r="V23" s="7"/>
      <c r="W23" s="2"/>
      <c r="X23" s="7"/>
      <c r="Y23" s="2"/>
      <c r="Z23" s="5"/>
    </row>
    <row r="24" spans="1:26" x14ac:dyDescent="0.4">
      <c r="A24" s="1"/>
      <c r="B24" s="2">
        <v>45</v>
      </c>
      <c r="C24" s="2">
        <v>1</v>
      </c>
      <c r="D24" s="17">
        <v>64</v>
      </c>
      <c r="E24" s="2"/>
      <c r="F24" s="2"/>
      <c r="G24" s="2"/>
      <c r="H24" s="2"/>
      <c r="I24" s="2">
        <v>0</v>
      </c>
      <c r="J24" s="2">
        <f>D24-I24</f>
        <v>64</v>
      </c>
      <c r="K24" s="2">
        <v>0</v>
      </c>
      <c r="L24" s="2">
        <f>D24-K24</f>
        <v>64</v>
      </c>
      <c r="M24" s="2"/>
      <c r="N24" s="2"/>
      <c r="O24" s="2">
        <v>5</v>
      </c>
      <c r="P24" s="2">
        <f>D24-O24</f>
        <v>59</v>
      </c>
      <c r="Q24" s="2">
        <v>0</v>
      </c>
      <c r="R24" s="2">
        <f>D24-Q24</f>
        <v>64</v>
      </c>
      <c r="S24" s="2">
        <v>0</v>
      </c>
      <c r="T24" s="2">
        <f>D24-S24</f>
        <v>64</v>
      </c>
      <c r="U24" s="2">
        <v>0</v>
      </c>
      <c r="V24" s="2">
        <f>D24-U24</f>
        <v>64</v>
      </c>
      <c r="W24" s="2">
        <v>1</v>
      </c>
      <c r="X24" s="2">
        <f>D24-W24</f>
        <v>63</v>
      </c>
      <c r="Y24" s="2">
        <v>7</v>
      </c>
      <c r="Z24" s="5"/>
    </row>
    <row r="25" spans="1:26" x14ac:dyDescent="0.4">
      <c r="A25" s="1"/>
      <c r="B25" s="2"/>
      <c r="C25" s="2">
        <v>2</v>
      </c>
      <c r="D25" s="17">
        <v>74</v>
      </c>
      <c r="E25" s="2"/>
      <c r="F25" s="2"/>
      <c r="G25" s="2"/>
      <c r="H25" s="2"/>
      <c r="I25" s="2">
        <v>1</v>
      </c>
      <c r="J25" s="2">
        <f>D25-I25</f>
        <v>73</v>
      </c>
      <c r="K25" s="2">
        <v>1</v>
      </c>
      <c r="L25" s="2">
        <f>D25-K25</f>
        <v>73</v>
      </c>
      <c r="M25" s="2"/>
      <c r="N25" s="2"/>
      <c r="O25" s="2">
        <v>10</v>
      </c>
      <c r="P25" s="2">
        <f>D25-O25</f>
        <v>64</v>
      </c>
      <c r="Q25" s="2">
        <v>1</v>
      </c>
      <c r="R25" s="2">
        <f>D25-Q25</f>
        <v>73</v>
      </c>
      <c r="S25" s="2">
        <v>1</v>
      </c>
      <c r="T25" s="2">
        <f>D25-S25</f>
        <v>73</v>
      </c>
      <c r="U25" s="2">
        <v>1</v>
      </c>
      <c r="V25" s="2">
        <f>D25-U25</f>
        <v>73</v>
      </c>
      <c r="W25" s="2">
        <v>1</v>
      </c>
      <c r="X25" s="2">
        <f>D25-W25</f>
        <v>73</v>
      </c>
      <c r="Y25" s="2"/>
      <c r="Z25" s="5"/>
    </row>
    <row r="26" spans="1:26" x14ac:dyDescent="0.4">
      <c r="A26" s="1"/>
      <c r="B26" s="2"/>
      <c r="C26" s="2">
        <v>3</v>
      </c>
      <c r="D26" s="17">
        <v>71</v>
      </c>
      <c r="E26" s="2"/>
      <c r="F26" s="2"/>
      <c r="G26" s="2"/>
      <c r="H26" s="2"/>
      <c r="I26" s="2">
        <v>0</v>
      </c>
      <c r="J26" s="2">
        <f>D26-I26</f>
        <v>71</v>
      </c>
      <c r="K26" s="2">
        <v>0</v>
      </c>
      <c r="L26" s="2">
        <f>D26-K26</f>
        <v>71</v>
      </c>
      <c r="M26" s="2"/>
      <c r="N26" s="2"/>
      <c r="O26" s="2">
        <v>4</v>
      </c>
      <c r="P26" s="2">
        <f>D26-O26</f>
        <v>67</v>
      </c>
      <c r="Q26" s="2">
        <v>0</v>
      </c>
      <c r="R26" s="2">
        <f>D26-Q26</f>
        <v>71</v>
      </c>
      <c r="S26" s="3">
        <v>0</v>
      </c>
      <c r="T26" s="2">
        <f>D26-S26</f>
        <v>71</v>
      </c>
      <c r="U26" s="3">
        <v>0</v>
      </c>
      <c r="V26" s="2">
        <f>D26-U26</f>
        <v>71</v>
      </c>
      <c r="W26" s="3">
        <v>0</v>
      </c>
      <c r="X26" s="2">
        <f>D26-W26</f>
        <v>71</v>
      </c>
      <c r="Y26" s="2"/>
      <c r="Z26" s="5"/>
    </row>
    <row r="27" spans="1:26" x14ac:dyDescent="0.4">
      <c r="A27" s="1"/>
      <c r="B27" s="2"/>
      <c r="C27" s="2">
        <v>4</v>
      </c>
      <c r="D27" s="17">
        <v>74</v>
      </c>
      <c r="E27" s="2"/>
      <c r="F27" s="2"/>
      <c r="G27" s="2"/>
      <c r="H27" s="2"/>
      <c r="I27" s="2">
        <v>0</v>
      </c>
      <c r="J27" s="2">
        <f>D27-I27</f>
        <v>74</v>
      </c>
      <c r="K27" s="2">
        <v>0</v>
      </c>
      <c r="L27" s="2">
        <f>D27-K27</f>
        <v>74</v>
      </c>
      <c r="M27" s="2"/>
      <c r="N27" s="2"/>
      <c r="O27" s="2">
        <v>4</v>
      </c>
      <c r="P27" s="2">
        <f>D27-O27</f>
        <v>70</v>
      </c>
      <c r="Q27" s="2">
        <v>0</v>
      </c>
      <c r="R27" s="2">
        <f>D27-Q27</f>
        <v>74</v>
      </c>
      <c r="S27" s="2">
        <v>0</v>
      </c>
      <c r="T27" s="2">
        <f>D27-S27</f>
        <v>74</v>
      </c>
      <c r="U27" s="2">
        <v>0</v>
      </c>
      <c r="V27" s="2">
        <f>D27-U27</f>
        <v>74</v>
      </c>
      <c r="W27" s="2">
        <v>0</v>
      </c>
      <c r="X27" s="2">
        <f>D27-W27</f>
        <v>74</v>
      </c>
      <c r="Y27" s="2"/>
      <c r="Z27" s="5"/>
    </row>
    <row r="28" spans="1:26" x14ac:dyDescent="0.4">
      <c r="A28" s="1"/>
      <c r="B28" s="2"/>
      <c r="C28" s="2">
        <v>5</v>
      </c>
      <c r="D28" s="17">
        <v>72</v>
      </c>
      <c r="E28" s="2"/>
      <c r="F28" s="2"/>
      <c r="G28" s="2"/>
      <c r="H28" s="2"/>
      <c r="I28" s="2">
        <v>0</v>
      </c>
      <c r="J28" s="2">
        <f>D28-I28</f>
        <v>72</v>
      </c>
      <c r="K28" s="2">
        <v>0</v>
      </c>
      <c r="L28" s="2">
        <f>D28-K28</f>
        <v>72</v>
      </c>
      <c r="M28" s="2"/>
      <c r="N28" s="2"/>
      <c r="O28" s="2">
        <v>4</v>
      </c>
      <c r="P28" s="2">
        <f>D28-O28</f>
        <v>68</v>
      </c>
      <c r="Q28" s="2">
        <v>0</v>
      </c>
      <c r="R28" s="2">
        <f>D28-Q28</f>
        <v>72</v>
      </c>
      <c r="S28" s="3">
        <v>0</v>
      </c>
      <c r="T28" s="2">
        <f>D28-S28</f>
        <v>72</v>
      </c>
      <c r="U28" s="3">
        <v>0</v>
      </c>
      <c r="V28" s="2">
        <f>D28-U28</f>
        <v>72</v>
      </c>
      <c r="W28" s="3">
        <v>0</v>
      </c>
      <c r="X28" s="2">
        <f>D28-W28</f>
        <v>72</v>
      </c>
      <c r="Y28" s="2"/>
      <c r="Z28" s="5"/>
    </row>
    <row r="29" spans="1:26" x14ac:dyDescent="0.4">
      <c r="A29" s="1"/>
      <c r="B29" s="2"/>
      <c r="C29" s="6" t="s">
        <v>20</v>
      </c>
      <c r="D29" s="17">
        <f>SUM(D24:D28)</f>
        <v>355</v>
      </c>
      <c r="E29" s="2"/>
      <c r="F29" s="2"/>
      <c r="G29" s="2"/>
      <c r="H29" s="2"/>
      <c r="I29" s="4">
        <f>SUM(I24:I28)</f>
        <v>1</v>
      </c>
      <c r="J29" s="4">
        <f>SUM(J24:J28)</f>
        <v>354</v>
      </c>
      <c r="K29" s="4">
        <f>SUM(K24:K28)</f>
        <v>1</v>
      </c>
      <c r="L29" s="4">
        <f>SUM(L24:L28)</f>
        <v>354</v>
      </c>
      <c r="M29" s="2"/>
      <c r="N29" s="2"/>
      <c r="O29" s="4">
        <f t="shared" ref="O29:X29" si="1">SUM(O24:O28)</f>
        <v>27</v>
      </c>
      <c r="P29" s="4">
        <f t="shared" si="1"/>
        <v>328</v>
      </c>
      <c r="Q29" s="4">
        <f t="shared" si="1"/>
        <v>1</v>
      </c>
      <c r="R29" s="4">
        <f t="shared" si="1"/>
        <v>354</v>
      </c>
      <c r="S29" s="4">
        <f t="shared" si="1"/>
        <v>1</v>
      </c>
      <c r="T29" s="4">
        <f t="shared" si="1"/>
        <v>354</v>
      </c>
      <c r="U29" s="4">
        <f t="shared" si="1"/>
        <v>1</v>
      </c>
      <c r="V29" s="4">
        <f t="shared" si="1"/>
        <v>354</v>
      </c>
      <c r="W29" s="4">
        <f t="shared" si="1"/>
        <v>2</v>
      </c>
      <c r="X29" s="4">
        <f t="shared" si="1"/>
        <v>353</v>
      </c>
      <c r="Y29" s="2"/>
      <c r="Z29" s="5"/>
    </row>
    <row r="30" spans="1:26" x14ac:dyDescent="0.4">
      <c r="A30" s="1"/>
      <c r="B30" s="2"/>
      <c r="C30" s="3" t="s">
        <v>21</v>
      </c>
      <c r="D30" s="17"/>
      <c r="E30" s="2"/>
      <c r="F30" s="2"/>
      <c r="G30" s="2"/>
      <c r="H30" s="2"/>
      <c r="I30" s="2"/>
      <c r="J30" s="7">
        <f>J29/D29</f>
        <v>0.9971830985915493</v>
      </c>
      <c r="K30" s="2"/>
      <c r="L30" s="7">
        <f>L29/D29</f>
        <v>0.9971830985915493</v>
      </c>
      <c r="M30" s="2"/>
      <c r="N30" s="2"/>
      <c r="O30" s="2"/>
      <c r="P30" s="7">
        <f>P29/D29</f>
        <v>0.92394366197183098</v>
      </c>
      <c r="Q30" s="2"/>
      <c r="R30" s="7">
        <f>R29/D29</f>
        <v>0.9971830985915493</v>
      </c>
      <c r="S30" s="2"/>
      <c r="T30" s="7">
        <f>T29/D29</f>
        <v>0.9971830985915493</v>
      </c>
      <c r="U30" s="2"/>
      <c r="V30" s="7">
        <f>V29/D29</f>
        <v>0.9971830985915493</v>
      </c>
      <c r="W30" s="2"/>
      <c r="X30" s="7">
        <f>X29/D29</f>
        <v>0.9943661971830986</v>
      </c>
      <c r="Y30" s="2"/>
      <c r="Z30" s="5"/>
    </row>
    <row r="31" spans="1:26" x14ac:dyDescent="0.4">
      <c r="A31" s="1"/>
      <c r="B31" s="2">
        <v>57</v>
      </c>
      <c r="C31" s="2">
        <v>1</v>
      </c>
      <c r="D31" s="17">
        <v>35</v>
      </c>
      <c r="E31" s="2">
        <v>1</v>
      </c>
      <c r="F31" s="2">
        <f>D31-E31</f>
        <v>34</v>
      </c>
      <c r="G31" s="2">
        <v>0</v>
      </c>
      <c r="H31" s="2">
        <f>D31-G31</f>
        <v>35</v>
      </c>
      <c r="I31" s="2">
        <v>0</v>
      </c>
      <c r="J31" s="2">
        <f>D31-I31</f>
        <v>35</v>
      </c>
      <c r="K31" s="2">
        <v>0</v>
      </c>
      <c r="L31" s="2">
        <f>D31-K31</f>
        <v>35</v>
      </c>
      <c r="M31" s="2">
        <v>0</v>
      </c>
      <c r="N31" s="2">
        <f>D31-M31</f>
        <v>35</v>
      </c>
      <c r="O31" s="2"/>
      <c r="P31" s="2"/>
      <c r="Q31" s="2">
        <v>1</v>
      </c>
      <c r="R31" s="2">
        <f>D31-Q31</f>
        <v>34</v>
      </c>
      <c r="S31" s="2">
        <v>1</v>
      </c>
      <c r="T31" s="2">
        <f>D31-S31</f>
        <v>34</v>
      </c>
      <c r="U31" s="2"/>
      <c r="V31" s="2"/>
      <c r="W31" s="2">
        <v>0</v>
      </c>
      <c r="X31" s="2">
        <f>D31-W31</f>
        <v>35</v>
      </c>
      <c r="Y31" s="2">
        <v>8</v>
      </c>
      <c r="Z31" s="5"/>
    </row>
    <row r="32" spans="1:26" x14ac:dyDescent="0.4">
      <c r="A32" s="1"/>
      <c r="B32" s="2"/>
      <c r="C32" s="2">
        <v>2</v>
      </c>
      <c r="D32" s="17">
        <v>35</v>
      </c>
      <c r="E32" s="2">
        <v>1</v>
      </c>
      <c r="F32" s="2">
        <f>D32-E32</f>
        <v>34</v>
      </c>
      <c r="G32" s="2">
        <v>0</v>
      </c>
      <c r="H32" s="2">
        <f>D32-G32</f>
        <v>35</v>
      </c>
      <c r="I32" s="2">
        <v>0</v>
      </c>
      <c r="J32" s="2">
        <f>D32-I32</f>
        <v>35</v>
      </c>
      <c r="K32" s="2">
        <v>0</v>
      </c>
      <c r="L32" s="2">
        <f>D32-K32</f>
        <v>35</v>
      </c>
      <c r="M32" s="2">
        <v>0</v>
      </c>
      <c r="N32" s="2">
        <f>D32-M32</f>
        <v>35</v>
      </c>
      <c r="O32" s="2"/>
      <c r="P32" s="2"/>
      <c r="Q32" s="2">
        <v>1</v>
      </c>
      <c r="R32" s="2">
        <f>D32-Q32</f>
        <v>34</v>
      </c>
      <c r="S32" s="2">
        <v>1</v>
      </c>
      <c r="T32" s="2">
        <f>D32-S32</f>
        <v>34</v>
      </c>
      <c r="U32" s="2"/>
      <c r="V32" s="2"/>
      <c r="W32" s="2">
        <v>0</v>
      </c>
      <c r="X32" s="2">
        <f>D32-W32</f>
        <v>35</v>
      </c>
      <c r="Y32" s="2"/>
      <c r="Z32" s="5"/>
    </row>
    <row r="33" spans="1:26" x14ac:dyDescent="0.4">
      <c r="A33" s="1"/>
      <c r="B33" s="2"/>
      <c r="C33" s="2">
        <v>3</v>
      </c>
      <c r="D33" s="17">
        <v>35</v>
      </c>
      <c r="E33" s="2">
        <v>1</v>
      </c>
      <c r="F33" s="2">
        <f>D33-E33</f>
        <v>34</v>
      </c>
      <c r="G33" s="3">
        <v>0</v>
      </c>
      <c r="H33" s="2">
        <f>D33-G33</f>
        <v>35</v>
      </c>
      <c r="I33" s="2">
        <v>0</v>
      </c>
      <c r="J33" s="2">
        <f>D33-I33</f>
        <v>35</v>
      </c>
      <c r="K33" s="2">
        <v>0</v>
      </c>
      <c r="L33" s="2">
        <f>D33-K33</f>
        <v>35</v>
      </c>
      <c r="M33" s="2">
        <v>0</v>
      </c>
      <c r="N33" s="2">
        <f>D33-M33</f>
        <v>35</v>
      </c>
      <c r="O33" s="2"/>
      <c r="P33" s="2"/>
      <c r="Q33" s="2">
        <v>1</v>
      </c>
      <c r="R33" s="2">
        <f>D33-Q33</f>
        <v>34</v>
      </c>
      <c r="S33" s="3">
        <v>1</v>
      </c>
      <c r="T33" s="2">
        <f>D33-S33</f>
        <v>34</v>
      </c>
      <c r="U33" s="3"/>
      <c r="V33" s="2"/>
      <c r="W33" s="3">
        <v>0</v>
      </c>
      <c r="X33" s="2">
        <f>D33-W33</f>
        <v>35</v>
      </c>
      <c r="Y33" s="2"/>
      <c r="Z33" s="5"/>
    </row>
    <row r="34" spans="1:26" x14ac:dyDescent="0.4">
      <c r="A34" s="1"/>
      <c r="B34" s="2"/>
      <c r="C34" s="2">
        <v>4</v>
      </c>
      <c r="D34" s="17">
        <v>35</v>
      </c>
      <c r="E34" s="2">
        <v>1</v>
      </c>
      <c r="F34" s="2">
        <f>D34-E34</f>
        <v>34</v>
      </c>
      <c r="G34" s="2">
        <v>0</v>
      </c>
      <c r="H34" s="2">
        <f>D34-G34</f>
        <v>35</v>
      </c>
      <c r="I34" s="2">
        <v>0</v>
      </c>
      <c r="J34" s="2">
        <f>D34-I34</f>
        <v>35</v>
      </c>
      <c r="K34" s="2">
        <v>0</v>
      </c>
      <c r="L34" s="2">
        <f>D34-K34</f>
        <v>35</v>
      </c>
      <c r="M34" s="2">
        <v>0</v>
      </c>
      <c r="N34" s="2">
        <f>D34-M34</f>
        <v>35</v>
      </c>
      <c r="O34" s="2"/>
      <c r="P34" s="2"/>
      <c r="Q34" s="2">
        <v>1</v>
      </c>
      <c r="R34" s="2">
        <f>D34-Q34</f>
        <v>34</v>
      </c>
      <c r="S34" s="2">
        <v>1</v>
      </c>
      <c r="T34" s="2">
        <f>D34-S34</f>
        <v>34</v>
      </c>
      <c r="U34" s="2"/>
      <c r="V34" s="2"/>
      <c r="W34" s="2">
        <v>0</v>
      </c>
      <c r="X34" s="2">
        <f>D34-W34</f>
        <v>35</v>
      </c>
      <c r="Y34" s="2"/>
      <c r="Z34" s="5"/>
    </row>
    <row r="35" spans="1:26" x14ac:dyDescent="0.4">
      <c r="A35" s="1"/>
      <c r="B35" s="2"/>
      <c r="C35" s="2">
        <v>5</v>
      </c>
      <c r="D35" s="17">
        <v>36</v>
      </c>
      <c r="E35" s="2">
        <v>1</v>
      </c>
      <c r="F35" s="2">
        <f>D35-E35</f>
        <v>35</v>
      </c>
      <c r="G35" s="3">
        <v>0</v>
      </c>
      <c r="H35" s="2">
        <f>D35-G35</f>
        <v>36</v>
      </c>
      <c r="I35" s="2">
        <v>0</v>
      </c>
      <c r="J35" s="2">
        <f>D35-I35</f>
        <v>36</v>
      </c>
      <c r="K35" s="2">
        <v>0</v>
      </c>
      <c r="L35" s="2">
        <f>D35-K35</f>
        <v>36</v>
      </c>
      <c r="M35" s="2">
        <v>0</v>
      </c>
      <c r="N35" s="2">
        <f>D35-M35</f>
        <v>36</v>
      </c>
      <c r="O35" s="2"/>
      <c r="P35" s="2"/>
      <c r="Q35" s="2">
        <v>1</v>
      </c>
      <c r="R35" s="2">
        <f>D35-Q35</f>
        <v>35</v>
      </c>
      <c r="S35" s="3">
        <v>1</v>
      </c>
      <c r="T35" s="2">
        <f>D35-S35</f>
        <v>35</v>
      </c>
      <c r="U35" s="3"/>
      <c r="V35" s="2"/>
      <c r="W35" s="3">
        <v>0</v>
      </c>
      <c r="X35" s="2">
        <f>D35-W35</f>
        <v>36</v>
      </c>
      <c r="Y35" s="2"/>
      <c r="Z35" s="5"/>
    </row>
    <row r="36" spans="1:26" x14ac:dyDescent="0.4">
      <c r="A36" s="1"/>
      <c r="B36" s="2"/>
      <c r="C36" s="6" t="s">
        <v>20</v>
      </c>
      <c r="D36" s="17">
        <f t="shared" ref="D36:N36" si="2">SUM(D31:D35)</f>
        <v>176</v>
      </c>
      <c r="E36" s="4">
        <f t="shared" si="2"/>
        <v>5</v>
      </c>
      <c r="F36" s="4">
        <f t="shared" si="2"/>
        <v>171</v>
      </c>
      <c r="G36" s="4">
        <f t="shared" si="2"/>
        <v>0</v>
      </c>
      <c r="H36" s="4">
        <f t="shared" si="2"/>
        <v>176</v>
      </c>
      <c r="I36" s="4">
        <f t="shared" si="2"/>
        <v>0</v>
      </c>
      <c r="J36" s="4">
        <f t="shared" si="2"/>
        <v>176</v>
      </c>
      <c r="K36" s="4">
        <f t="shared" si="2"/>
        <v>0</v>
      </c>
      <c r="L36" s="4">
        <f t="shared" si="2"/>
        <v>176</v>
      </c>
      <c r="M36" s="4">
        <f t="shared" si="2"/>
        <v>0</v>
      </c>
      <c r="N36" s="4">
        <f t="shared" si="2"/>
        <v>176</v>
      </c>
      <c r="O36" s="4"/>
      <c r="P36" s="4"/>
      <c r="Q36" s="4">
        <f>SUM(Q31:Q35)</f>
        <v>5</v>
      </c>
      <c r="R36" s="4">
        <f>SUM(R31:R35)</f>
        <v>171</v>
      </c>
      <c r="S36" s="4">
        <f>SUM(S31:S35)</f>
        <v>5</v>
      </c>
      <c r="T36" s="4">
        <f>SUM(T31:T35)</f>
        <v>171</v>
      </c>
      <c r="U36" s="4"/>
      <c r="V36" s="4"/>
      <c r="W36" s="4">
        <f>SUM(W31:W35)</f>
        <v>0</v>
      </c>
      <c r="X36" s="4">
        <f>SUM(X31:X35)</f>
        <v>176</v>
      </c>
      <c r="Y36" s="2"/>
      <c r="Z36" s="5"/>
    </row>
    <row r="37" spans="1:26" x14ac:dyDescent="0.4">
      <c r="A37" s="1"/>
      <c r="B37" s="2"/>
      <c r="C37" s="3" t="s">
        <v>21</v>
      </c>
      <c r="D37" s="17"/>
      <c r="E37" s="2"/>
      <c r="F37" s="7">
        <f>F36/D36</f>
        <v>0.97159090909090906</v>
      </c>
      <c r="G37" s="2"/>
      <c r="H37" s="7">
        <f>H36/D36</f>
        <v>1</v>
      </c>
      <c r="I37" s="2"/>
      <c r="J37" s="7">
        <f>J36/D36</f>
        <v>1</v>
      </c>
      <c r="K37" s="2"/>
      <c r="L37" s="7">
        <f>L36/D36</f>
        <v>1</v>
      </c>
      <c r="M37" s="2"/>
      <c r="N37" s="7">
        <f>N36/D36</f>
        <v>1</v>
      </c>
      <c r="O37" s="2"/>
      <c r="P37" s="7"/>
      <c r="Q37" s="2"/>
      <c r="R37" s="7">
        <f>R36/D36</f>
        <v>0.97159090909090906</v>
      </c>
      <c r="S37" s="2"/>
      <c r="T37" s="7">
        <f>T36/D36</f>
        <v>0.97159090909090906</v>
      </c>
      <c r="U37" s="2"/>
      <c r="V37" s="7"/>
      <c r="W37" s="2"/>
      <c r="X37" s="7">
        <f>X36/D36</f>
        <v>1</v>
      </c>
      <c r="Y37" s="2"/>
      <c r="Z37" s="5"/>
    </row>
    <row r="38" spans="1:26" x14ac:dyDescent="0.4">
      <c r="A38" s="1" t="s">
        <v>24</v>
      </c>
      <c r="B38" s="2">
        <v>5</v>
      </c>
      <c r="C38" s="2">
        <v>1</v>
      </c>
      <c r="D38" s="20">
        <v>76</v>
      </c>
      <c r="E38" s="2"/>
      <c r="F38" s="2"/>
      <c r="G38" s="2"/>
      <c r="H38" s="2"/>
      <c r="I38" s="2"/>
      <c r="J38" s="2"/>
      <c r="K38" s="2">
        <v>0</v>
      </c>
      <c r="L38" s="2">
        <f>D38-K38</f>
        <v>76</v>
      </c>
      <c r="M38" s="2"/>
      <c r="N38" s="2"/>
      <c r="O38" s="2">
        <v>0</v>
      </c>
      <c r="P38" s="2">
        <f>D38-O38</f>
        <v>76</v>
      </c>
      <c r="Q38" s="2"/>
      <c r="R38" s="2"/>
      <c r="S38" s="2"/>
      <c r="T38" s="2"/>
      <c r="U38" s="2"/>
      <c r="V38" s="2"/>
      <c r="W38" s="2"/>
      <c r="X38" s="2"/>
      <c r="Y38" s="2">
        <v>2</v>
      </c>
      <c r="Z38" s="5"/>
    </row>
    <row r="39" spans="1:26" x14ac:dyDescent="0.4">
      <c r="A39" s="1"/>
      <c r="B39" s="2"/>
      <c r="C39" s="2">
        <v>2</v>
      </c>
      <c r="D39" s="20">
        <v>76</v>
      </c>
      <c r="E39" s="2"/>
      <c r="F39" s="2"/>
      <c r="G39" s="2"/>
      <c r="H39" s="2"/>
      <c r="I39" s="2"/>
      <c r="J39" s="2"/>
      <c r="K39" s="2">
        <v>0</v>
      </c>
      <c r="L39" s="2">
        <f>D39-K39</f>
        <v>76</v>
      </c>
      <c r="M39" s="2"/>
      <c r="N39" s="2"/>
      <c r="O39" s="2">
        <v>0</v>
      </c>
      <c r="P39" s="2">
        <f>D39-O39</f>
        <v>76</v>
      </c>
      <c r="Q39" s="2"/>
      <c r="R39" s="2"/>
      <c r="S39" s="2"/>
      <c r="T39" s="2"/>
      <c r="U39" s="2"/>
      <c r="V39" s="2"/>
      <c r="W39" s="2"/>
      <c r="X39" s="2"/>
      <c r="Y39" s="2"/>
      <c r="Z39" s="5"/>
    </row>
    <row r="40" spans="1:26" x14ac:dyDescent="0.4">
      <c r="A40" s="1"/>
      <c r="B40" s="2"/>
      <c r="C40" s="2">
        <v>3</v>
      </c>
      <c r="D40" s="20">
        <v>76</v>
      </c>
      <c r="E40" s="2"/>
      <c r="F40" s="2"/>
      <c r="G40" s="2"/>
      <c r="H40" s="2"/>
      <c r="I40" s="2"/>
      <c r="J40" s="2"/>
      <c r="K40" s="2">
        <v>0</v>
      </c>
      <c r="L40" s="2">
        <f>D40-K40</f>
        <v>76</v>
      </c>
      <c r="M40" s="2"/>
      <c r="N40" s="2"/>
      <c r="O40" s="2">
        <v>0</v>
      </c>
      <c r="P40" s="2">
        <f>D40-O40</f>
        <v>76</v>
      </c>
      <c r="Q40" s="3"/>
      <c r="R40" s="2"/>
      <c r="S40" s="3"/>
      <c r="T40" s="2"/>
      <c r="U40" s="3"/>
      <c r="V40" s="2"/>
      <c r="W40" s="3"/>
      <c r="X40" s="2"/>
      <c r="Y40" s="2"/>
      <c r="Z40" s="5"/>
    </row>
    <row r="41" spans="1:26" x14ac:dyDescent="0.4">
      <c r="A41" s="1"/>
      <c r="B41" s="2"/>
      <c r="C41" s="2">
        <v>4</v>
      </c>
      <c r="D41" s="20">
        <v>75</v>
      </c>
      <c r="E41" s="2"/>
      <c r="F41" s="2"/>
      <c r="G41" s="2"/>
      <c r="H41" s="2"/>
      <c r="I41" s="2"/>
      <c r="J41" s="2"/>
      <c r="K41" s="2">
        <v>0</v>
      </c>
      <c r="L41" s="2">
        <f>D41-K41</f>
        <v>75</v>
      </c>
      <c r="M41" s="2"/>
      <c r="N41" s="2"/>
      <c r="O41" s="2">
        <v>0</v>
      </c>
      <c r="P41" s="2">
        <f>D41-O41</f>
        <v>75</v>
      </c>
      <c r="Q41" s="2"/>
      <c r="R41" s="2"/>
      <c r="S41" s="2"/>
      <c r="T41" s="2"/>
      <c r="U41" s="2"/>
      <c r="V41" s="2"/>
      <c r="W41" s="2"/>
      <c r="X41" s="2"/>
      <c r="Y41" s="2"/>
      <c r="Z41" s="5"/>
    </row>
    <row r="42" spans="1:26" x14ac:dyDescent="0.4">
      <c r="A42" s="1"/>
      <c r="B42" s="2"/>
      <c r="C42" s="2">
        <v>5</v>
      </c>
      <c r="D42" s="20">
        <v>75</v>
      </c>
      <c r="E42" s="2"/>
      <c r="F42" s="2"/>
      <c r="G42" s="2"/>
      <c r="H42" s="2"/>
      <c r="I42" s="2"/>
      <c r="J42" s="2"/>
      <c r="K42" s="2">
        <v>0</v>
      </c>
      <c r="L42" s="2">
        <f>D42-K42</f>
        <v>75</v>
      </c>
      <c r="M42" s="2"/>
      <c r="N42" s="2"/>
      <c r="O42" s="2">
        <v>0</v>
      </c>
      <c r="P42" s="2">
        <f>D42-O42</f>
        <v>75</v>
      </c>
      <c r="Q42" s="3"/>
      <c r="R42" s="2"/>
      <c r="S42" s="3"/>
      <c r="T42" s="2"/>
      <c r="U42" s="3"/>
      <c r="V42" s="2"/>
      <c r="W42" s="3"/>
      <c r="X42" s="2"/>
      <c r="Y42" s="2"/>
      <c r="Z42" s="5"/>
    </row>
    <row r="43" spans="1:26" x14ac:dyDescent="0.4">
      <c r="A43" s="1"/>
      <c r="B43" s="2"/>
      <c r="C43" s="6" t="s">
        <v>20</v>
      </c>
      <c r="D43" s="17">
        <f>SUM(D38:D42)</f>
        <v>378</v>
      </c>
      <c r="E43" s="4"/>
      <c r="F43" s="4"/>
      <c r="G43" s="4"/>
      <c r="H43" s="4"/>
      <c r="I43" s="4"/>
      <c r="J43" s="4"/>
      <c r="K43" s="4">
        <f>SUM(K38:K42)</f>
        <v>0</v>
      </c>
      <c r="L43" s="4">
        <f>SUM(L38:L42)</f>
        <v>378</v>
      </c>
      <c r="M43" s="4"/>
      <c r="N43" s="4"/>
      <c r="O43" s="4">
        <f>SUM(O38:O42)</f>
        <v>0</v>
      </c>
      <c r="P43" s="4">
        <f>SUM(P38:P42)</f>
        <v>378</v>
      </c>
      <c r="Q43" s="4"/>
      <c r="R43" s="4"/>
      <c r="S43" s="4"/>
      <c r="T43" s="4"/>
      <c r="U43" s="4"/>
      <c r="V43" s="4"/>
      <c r="W43" s="4"/>
      <c r="X43" s="4"/>
      <c r="Y43" s="2"/>
      <c r="Z43" s="5"/>
    </row>
    <row r="44" spans="1:26" x14ac:dyDescent="0.4">
      <c r="A44" s="1"/>
      <c r="B44" s="2"/>
      <c r="C44" s="3" t="s">
        <v>21</v>
      </c>
      <c r="D44" s="17"/>
      <c r="E44" s="2"/>
      <c r="F44" s="7"/>
      <c r="G44" s="2"/>
      <c r="H44" s="7"/>
      <c r="I44" s="2"/>
      <c r="J44" s="7"/>
      <c r="K44" s="2"/>
      <c r="L44" s="7">
        <f>L43/D43</f>
        <v>1</v>
      </c>
      <c r="M44" s="2"/>
      <c r="N44" s="7"/>
      <c r="O44" s="2"/>
      <c r="P44" s="7">
        <f>P43/D43</f>
        <v>1</v>
      </c>
      <c r="Q44" s="2"/>
      <c r="R44" s="7"/>
      <c r="S44" s="2"/>
      <c r="T44" s="7"/>
      <c r="U44" s="2"/>
      <c r="V44" s="7"/>
      <c r="W44" s="2"/>
      <c r="X44" s="7"/>
      <c r="Y44" s="2"/>
      <c r="Z44" s="5"/>
    </row>
    <row r="45" spans="1:26" x14ac:dyDescent="0.4">
      <c r="A45" s="1"/>
      <c r="B45" s="2">
        <v>8</v>
      </c>
      <c r="C45" s="2">
        <v>1</v>
      </c>
      <c r="D45" s="17">
        <v>10</v>
      </c>
      <c r="E45" s="2">
        <v>0</v>
      </c>
      <c r="F45" s="2">
        <f>D45-E45</f>
        <v>10</v>
      </c>
      <c r="G45" s="2">
        <v>0</v>
      </c>
      <c r="H45" s="2">
        <f>D45-G45</f>
        <v>10</v>
      </c>
      <c r="I45" s="2">
        <v>0</v>
      </c>
      <c r="J45" s="2">
        <f>D45-I45</f>
        <v>10</v>
      </c>
      <c r="K45" s="2">
        <v>0</v>
      </c>
      <c r="L45" s="2">
        <f>D45-K45</f>
        <v>10</v>
      </c>
      <c r="M45" s="2">
        <v>0</v>
      </c>
      <c r="N45" s="2">
        <f>D45-M45</f>
        <v>10</v>
      </c>
      <c r="O45" s="2">
        <v>0</v>
      </c>
      <c r="P45" s="2">
        <f>D45-O45</f>
        <v>10</v>
      </c>
      <c r="Q45" s="2">
        <v>0</v>
      </c>
      <c r="R45" s="2">
        <f>D45-Q45</f>
        <v>10</v>
      </c>
      <c r="S45" s="2">
        <v>0</v>
      </c>
      <c r="T45" s="2">
        <f>D45-S45</f>
        <v>10</v>
      </c>
      <c r="U45" s="2">
        <v>0</v>
      </c>
      <c r="V45" s="2">
        <f>D45-U45</f>
        <v>10</v>
      </c>
      <c r="W45" s="2">
        <v>0</v>
      </c>
      <c r="X45" s="2">
        <f>D45-W45</f>
        <v>10</v>
      </c>
      <c r="Y45" s="2">
        <v>10</v>
      </c>
      <c r="Z45" s="5"/>
    </row>
    <row r="46" spans="1:26" x14ac:dyDescent="0.4">
      <c r="A46" s="1"/>
      <c r="B46" s="2"/>
      <c r="C46" s="2">
        <v>2</v>
      </c>
      <c r="D46" s="17">
        <v>10</v>
      </c>
      <c r="E46" s="2">
        <v>0</v>
      </c>
      <c r="F46" s="2">
        <f>D46-E46</f>
        <v>10</v>
      </c>
      <c r="G46" s="2">
        <v>0</v>
      </c>
      <c r="H46" s="2">
        <f>D46-G46</f>
        <v>10</v>
      </c>
      <c r="I46" s="2">
        <v>0</v>
      </c>
      <c r="J46" s="2">
        <f>D46-I46</f>
        <v>10</v>
      </c>
      <c r="K46" s="2">
        <v>0</v>
      </c>
      <c r="L46" s="2">
        <f>D46-K46</f>
        <v>10</v>
      </c>
      <c r="M46" s="2">
        <v>0</v>
      </c>
      <c r="N46" s="2">
        <f>D46-M46</f>
        <v>10</v>
      </c>
      <c r="O46" s="2">
        <v>0</v>
      </c>
      <c r="P46" s="2">
        <f>D46-O46</f>
        <v>10</v>
      </c>
      <c r="Q46" s="2">
        <v>0</v>
      </c>
      <c r="R46" s="2">
        <f>D46-Q46</f>
        <v>10</v>
      </c>
      <c r="S46" s="2">
        <v>0</v>
      </c>
      <c r="T46" s="2">
        <f>D46-S46</f>
        <v>10</v>
      </c>
      <c r="U46" s="2">
        <v>0</v>
      </c>
      <c r="V46" s="2">
        <f>D46-U46</f>
        <v>10</v>
      </c>
      <c r="W46" s="2">
        <v>0</v>
      </c>
      <c r="X46" s="2">
        <f>D46-W46</f>
        <v>10</v>
      </c>
      <c r="Y46" s="2"/>
      <c r="Z46" s="5"/>
    </row>
    <row r="47" spans="1:26" x14ac:dyDescent="0.4">
      <c r="A47" s="1"/>
      <c r="B47" s="2"/>
      <c r="C47" s="2">
        <v>3</v>
      </c>
      <c r="D47" s="17">
        <v>10</v>
      </c>
      <c r="E47" s="2">
        <v>0</v>
      </c>
      <c r="F47" s="2">
        <f>D47-E47</f>
        <v>10</v>
      </c>
      <c r="G47" s="2">
        <v>0</v>
      </c>
      <c r="H47" s="2">
        <f>D47-G47</f>
        <v>10</v>
      </c>
      <c r="I47" s="2">
        <v>0</v>
      </c>
      <c r="J47" s="2">
        <f>D47-I47</f>
        <v>10</v>
      </c>
      <c r="K47" s="2">
        <v>0</v>
      </c>
      <c r="L47" s="2">
        <f>D47-K47</f>
        <v>10</v>
      </c>
      <c r="M47" s="2">
        <v>0</v>
      </c>
      <c r="N47" s="2">
        <f>D47-M47</f>
        <v>10</v>
      </c>
      <c r="O47" s="2">
        <v>0</v>
      </c>
      <c r="P47" s="2">
        <f>D47-O47</f>
        <v>10</v>
      </c>
      <c r="Q47" s="2">
        <v>0</v>
      </c>
      <c r="R47" s="2">
        <f>D47-Q47</f>
        <v>10</v>
      </c>
      <c r="S47" s="3">
        <v>0</v>
      </c>
      <c r="T47" s="2">
        <f>D47-S47</f>
        <v>10</v>
      </c>
      <c r="U47" s="2">
        <v>0</v>
      </c>
      <c r="V47" s="2">
        <f>D47-U47</f>
        <v>10</v>
      </c>
      <c r="W47" s="2">
        <v>0</v>
      </c>
      <c r="X47" s="2">
        <f>D47-W47</f>
        <v>10</v>
      </c>
      <c r="Y47" s="2"/>
      <c r="Z47" s="5"/>
    </row>
    <row r="48" spans="1:26" x14ac:dyDescent="0.4">
      <c r="A48" s="1"/>
      <c r="B48" s="2"/>
      <c r="C48" s="2">
        <v>4</v>
      </c>
      <c r="D48" s="17">
        <v>10</v>
      </c>
      <c r="E48" s="2">
        <v>0</v>
      </c>
      <c r="F48" s="2">
        <f>D48-E48</f>
        <v>10</v>
      </c>
      <c r="G48" s="2">
        <v>0</v>
      </c>
      <c r="H48" s="2">
        <f>D48-G48</f>
        <v>10</v>
      </c>
      <c r="I48" s="2">
        <v>0</v>
      </c>
      <c r="J48" s="2">
        <f>D48-I48</f>
        <v>10</v>
      </c>
      <c r="K48" s="2">
        <v>0</v>
      </c>
      <c r="L48" s="2">
        <f>D48-K48</f>
        <v>10</v>
      </c>
      <c r="M48" s="2">
        <v>0</v>
      </c>
      <c r="N48" s="2">
        <f>D48-M48</f>
        <v>10</v>
      </c>
      <c r="O48" s="2">
        <v>0</v>
      </c>
      <c r="P48" s="2">
        <f>D48-O48</f>
        <v>10</v>
      </c>
      <c r="Q48" s="2">
        <v>0</v>
      </c>
      <c r="R48" s="2">
        <f>D48-Q48</f>
        <v>10</v>
      </c>
      <c r="S48" s="2">
        <v>0</v>
      </c>
      <c r="T48" s="2">
        <f>D48-S48</f>
        <v>10</v>
      </c>
      <c r="U48" s="2">
        <v>0</v>
      </c>
      <c r="V48" s="2">
        <f>D48-U48</f>
        <v>10</v>
      </c>
      <c r="W48" s="2">
        <v>0</v>
      </c>
      <c r="X48" s="2">
        <f>D48-W48</f>
        <v>10</v>
      </c>
      <c r="Y48" s="2"/>
      <c r="Z48" s="5"/>
    </row>
    <row r="49" spans="1:26" x14ac:dyDescent="0.4">
      <c r="A49" s="1"/>
      <c r="B49" s="2"/>
      <c r="C49" s="2">
        <v>5</v>
      </c>
      <c r="D49" s="17">
        <v>10</v>
      </c>
      <c r="E49" s="2">
        <v>0</v>
      </c>
      <c r="F49" s="2">
        <f>D49-E49</f>
        <v>10</v>
      </c>
      <c r="G49" s="2">
        <v>0</v>
      </c>
      <c r="H49" s="2">
        <f>D49-G49</f>
        <v>10</v>
      </c>
      <c r="I49" s="2">
        <v>0</v>
      </c>
      <c r="J49" s="2">
        <f>D49-I49</f>
        <v>10</v>
      </c>
      <c r="K49" s="2">
        <v>0</v>
      </c>
      <c r="L49" s="2">
        <f>D49-K49</f>
        <v>10</v>
      </c>
      <c r="M49" s="2">
        <v>0</v>
      </c>
      <c r="N49" s="2">
        <f>D49-M49</f>
        <v>10</v>
      </c>
      <c r="O49" s="2">
        <v>0</v>
      </c>
      <c r="P49" s="2">
        <f>D49-O49</f>
        <v>10</v>
      </c>
      <c r="Q49" s="2">
        <v>0</v>
      </c>
      <c r="R49" s="2">
        <f>D49-Q49</f>
        <v>10</v>
      </c>
      <c r="S49" s="3">
        <v>0</v>
      </c>
      <c r="T49" s="2">
        <f>D49-S49</f>
        <v>10</v>
      </c>
      <c r="U49" s="2">
        <v>0</v>
      </c>
      <c r="V49" s="2">
        <f>D49-U49</f>
        <v>10</v>
      </c>
      <c r="W49" s="2">
        <v>0</v>
      </c>
      <c r="X49" s="2">
        <f>D49-W49</f>
        <v>10</v>
      </c>
      <c r="Y49" s="2"/>
      <c r="Z49" s="5"/>
    </row>
    <row r="50" spans="1:26" x14ac:dyDescent="0.4">
      <c r="A50" s="1"/>
      <c r="B50" s="2"/>
      <c r="C50" s="6" t="s">
        <v>20</v>
      </c>
      <c r="D50" s="17">
        <f t="shared" ref="D50:X50" si="3">SUM(D45:D49)</f>
        <v>50</v>
      </c>
      <c r="E50" s="4">
        <f t="shared" si="3"/>
        <v>0</v>
      </c>
      <c r="F50" s="4">
        <f t="shared" si="3"/>
        <v>50</v>
      </c>
      <c r="G50" s="4">
        <f t="shared" si="3"/>
        <v>0</v>
      </c>
      <c r="H50" s="4">
        <f t="shared" si="3"/>
        <v>50</v>
      </c>
      <c r="I50" s="4">
        <f t="shared" si="3"/>
        <v>0</v>
      </c>
      <c r="J50" s="4">
        <f t="shared" si="3"/>
        <v>50</v>
      </c>
      <c r="K50" s="4">
        <f t="shared" si="3"/>
        <v>0</v>
      </c>
      <c r="L50" s="4">
        <f t="shared" si="3"/>
        <v>50</v>
      </c>
      <c r="M50" s="4">
        <f t="shared" si="3"/>
        <v>0</v>
      </c>
      <c r="N50" s="4">
        <f t="shared" si="3"/>
        <v>50</v>
      </c>
      <c r="O50" s="4">
        <f t="shared" si="3"/>
        <v>0</v>
      </c>
      <c r="P50" s="4">
        <f t="shared" si="3"/>
        <v>50</v>
      </c>
      <c r="Q50" s="4">
        <f t="shared" si="3"/>
        <v>0</v>
      </c>
      <c r="R50" s="4">
        <f t="shared" si="3"/>
        <v>50</v>
      </c>
      <c r="S50" s="4">
        <f t="shared" si="3"/>
        <v>0</v>
      </c>
      <c r="T50" s="4">
        <f t="shared" si="3"/>
        <v>50</v>
      </c>
      <c r="U50" s="4">
        <f t="shared" si="3"/>
        <v>0</v>
      </c>
      <c r="V50" s="4">
        <f t="shared" si="3"/>
        <v>50</v>
      </c>
      <c r="W50" s="4">
        <f t="shared" si="3"/>
        <v>0</v>
      </c>
      <c r="X50" s="4">
        <f t="shared" si="3"/>
        <v>50</v>
      </c>
      <c r="Y50" s="2"/>
      <c r="Z50" s="5"/>
    </row>
    <row r="51" spans="1:26" x14ac:dyDescent="0.4">
      <c r="A51" s="1"/>
      <c r="B51" s="2"/>
      <c r="C51" s="3" t="s">
        <v>21</v>
      </c>
      <c r="D51" s="17"/>
      <c r="E51" s="2"/>
      <c r="F51" s="7">
        <f>F50/D50</f>
        <v>1</v>
      </c>
      <c r="G51" s="2"/>
      <c r="H51" s="7">
        <f>H50/D50</f>
        <v>1</v>
      </c>
      <c r="I51" s="2"/>
      <c r="J51" s="7">
        <f>J50/D50</f>
        <v>1</v>
      </c>
      <c r="K51" s="2"/>
      <c r="L51" s="7">
        <f>L50/D50</f>
        <v>1</v>
      </c>
      <c r="M51" s="2"/>
      <c r="N51" s="7">
        <f>N50/D50</f>
        <v>1</v>
      </c>
      <c r="O51" s="2"/>
      <c r="P51" s="7">
        <f>P50/D50</f>
        <v>1</v>
      </c>
      <c r="Q51" s="2"/>
      <c r="R51" s="7">
        <f>R50/D50</f>
        <v>1</v>
      </c>
      <c r="S51" s="2"/>
      <c r="T51" s="7">
        <f>T50/D50</f>
        <v>1</v>
      </c>
      <c r="U51" s="2"/>
      <c r="V51" s="7">
        <f>V50/D50</f>
        <v>1</v>
      </c>
      <c r="W51" s="2"/>
      <c r="X51" s="7">
        <f>X50/D50</f>
        <v>1</v>
      </c>
      <c r="Y51" s="2"/>
      <c r="Z51" s="5"/>
    </row>
    <row r="52" spans="1:26" x14ac:dyDescent="0.4">
      <c r="A52" s="1"/>
      <c r="B52" s="2">
        <v>18</v>
      </c>
      <c r="C52" s="2">
        <v>1</v>
      </c>
      <c r="D52" s="20">
        <v>17</v>
      </c>
      <c r="E52" s="2"/>
      <c r="F52" s="2"/>
      <c r="G52" s="2"/>
      <c r="H52" s="2"/>
      <c r="I52" s="2"/>
      <c r="J52" s="2"/>
      <c r="K52" s="2"/>
      <c r="L52" s="2"/>
      <c r="M52" s="2">
        <v>0</v>
      </c>
      <c r="N52" s="2">
        <f>D52-M52</f>
        <v>17</v>
      </c>
      <c r="O52" s="2"/>
      <c r="P52" s="2"/>
      <c r="Q52" s="2"/>
      <c r="R52" s="2"/>
      <c r="S52" s="2"/>
      <c r="T52" s="2"/>
      <c r="U52" s="2"/>
      <c r="V52" s="2"/>
      <c r="W52" s="2"/>
      <c r="X52" s="1"/>
      <c r="Y52" s="2">
        <v>1</v>
      </c>
      <c r="Z52" s="5"/>
    </row>
    <row r="53" spans="1:26" x14ac:dyDescent="0.4">
      <c r="A53" s="1"/>
      <c r="B53" s="2"/>
      <c r="C53" s="2">
        <v>2</v>
      </c>
      <c r="D53" s="20">
        <v>18</v>
      </c>
      <c r="E53" s="2"/>
      <c r="F53" s="2"/>
      <c r="G53" s="2"/>
      <c r="H53" s="2"/>
      <c r="I53" s="2"/>
      <c r="J53" s="2"/>
      <c r="K53" s="2"/>
      <c r="L53" s="2"/>
      <c r="M53" s="2">
        <v>0</v>
      </c>
      <c r="N53" s="2">
        <f>D53-M53</f>
        <v>18</v>
      </c>
      <c r="O53" s="2"/>
      <c r="P53" s="2"/>
      <c r="Q53" s="2"/>
      <c r="R53" s="2"/>
      <c r="S53" s="2"/>
      <c r="T53" s="2"/>
      <c r="U53" s="2"/>
      <c r="V53" s="2"/>
      <c r="W53" s="2"/>
      <c r="X53" s="1"/>
      <c r="Y53" s="2"/>
      <c r="Z53" s="5"/>
    </row>
    <row r="54" spans="1:26" x14ac:dyDescent="0.4">
      <c r="A54" s="1"/>
      <c r="B54" s="2"/>
      <c r="C54" s="2">
        <v>3</v>
      </c>
      <c r="D54" s="20">
        <v>18</v>
      </c>
      <c r="E54" s="2"/>
      <c r="F54" s="2"/>
      <c r="G54" s="2"/>
      <c r="H54" s="2"/>
      <c r="I54" s="2"/>
      <c r="J54" s="2"/>
      <c r="K54" s="2"/>
      <c r="L54" s="2"/>
      <c r="M54" s="2">
        <v>0</v>
      </c>
      <c r="N54" s="2">
        <f>D54-M54</f>
        <v>18</v>
      </c>
      <c r="O54" s="2"/>
      <c r="P54" s="2"/>
      <c r="Q54" s="2"/>
      <c r="R54" s="2"/>
      <c r="S54" s="2"/>
      <c r="T54" s="2"/>
      <c r="U54" s="2"/>
      <c r="V54" s="2"/>
      <c r="W54" s="2"/>
      <c r="X54" s="1"/>
      <c r="Y54" s="2"/>
      <c r="Z54" s="5"/>
    </row>
    <row r="55" spans="1:26" x14ac:dyDescent="0.4">
      <c r="A55" s="1"/>
      <c r="B55" s="2"/>
      <c r="C55" s="2">
        <v>4</v>
      </c>
      <c r="D55" s="20">
        <v>19</v>
      </c>
      <c r="E55" s="2"/>
      <c r="F55" s="2"/>
      <c r="G55" s="2"/>
      <c r="H55" s="2"/>
      <c r="I55" s="2"/>
      <c r="J55" s="2"/>
      <c r="K55" s="2"/>
      <c r="L55" s="2"/>
      <c r="M55" s="2">
        <v>0</v>
      </c>
      <c r="N55" s="2">
        <f>D55-M55</f>
        <v>19</v>
      </c>
      <c r="O55" s="2"/>
      <c r="P55" s="2"/>
      <c r="Q55" s="2"/>
      <c r="R55" s="2"/>
      <c r="S55" s="2"/>
      <c r="T55" s="2"/>
      <c r="U55" s="2"/>
      <c r="V55" s="2"/>
      <c r="W55" s="2"/>
      <c r="X55" s="1"/>
      <c r="Y55" s="2"/>
      <c r="Z55" s="5"/>
    </row>
    <row r="56" spans="1:26" x14ac:dyDescent="0.4">
      <c r="A56" s="1"/>
      <c r="B56" s="2"/>
      <c r="C56" s="2">
        <v>5</v>
      </c>
      <c r="D56" s="20">
        <v>18</v>
      </c>
      <c r="E56" s="2"/>
      <c r="F56" s="2"/>
      <c r="G56" s="2"/>
      <c r="H56" s="2"/>
      <c r="I56" s="2"/>
      <c r="J56" s="2"/>
      <c r="K56" s="2"/>
      <c r="L56" s="2"/>
      <c r="M56" s="2">
        <v>0</v>
      </c>
      <c r="N56" s="2">
        <f>D56-M56</f>
        <v>18</v>
      </c>
      <c r="O56" s="2"/>
      <c r="P56" s="2"/>
      <c r="Q56" s="2"/>
      <c r="R56" s="2"/>
      <c r="S56" s="2"/>
      <c r="T56" s="2"/>
      <c r="U56" s="2"/>
      <c r="V56" s="2"/>
      <c r="W56" s="2"/>
      <c r="X56" s="1"/>
      <c r="Y56" s="2"/>
      <c r="Z56" s="5"/>
    </row>
    <row r="57" spans="1:26" x14ac:dyDescent="0.4">
      <c r="A57" s="1"/>
      <c r="B57" s="2"/>
      <c r="C57" s="6" t="s">
        <v>20</v>
      </c>
      <c r="D57" s="17">
        <f>SUM(D52:D56)</f>
        <v>90</v>
      </c>
      <c r="E57" s="2"/>
      <c r="F57" s="2"/>
      <c r="G57" s="4"/>
      <c r="H57" s="4"/>
      <c r="I57" s="4"/>
      <c r="J57" s="4"/>
      <c r="K57" s="2"/>
      <c r="L57" s="2"/>
      <c r="M57" s="4">
        <f>SUM(M52:M56)</f>
        <v>0</v>
      </c>
      <c r="N57" s="4">
        <f>SUM(N52:N56)</f>
        <v>90</v>
      </c>
      <c r="O57" s="2"/>
      <c r="P57" s="2"/>
      <c r="Q57" s="2"/>
      <c r="R57" s="2"/>
      <c r="S57" s="2"/>
      <c r="T57" s="2"/>
      <c r="U57" s="2"/>
      <c r="V57" s="2"/>
      <c r="W57" s="2"/>
      <c r="X57" s="1"/>
      <c r="Y57" s="2"/>
      <c r="Z57" s="5"/>
    </row>
    <row r="58" spans="1:26" x14ac:dyDescent="0.4">
      <c r="A58" s="1"/>
      <c r="B58" s="2"/>
      <c r="C58" s="3" t="s">
        <v>21</v>
      </c>
      <c r="D58" s="17"/>
      <c r="E58" s="2"/>
      <c r="F58" s="2"/>
      <c r="G58" s="2"/>
      <c r="H58" s="7"/>
      <c r="I58" s="2"/>
      <c r="J58" s="7"/>
      <c r="K58" s="2"/>
      <c r="L58" s="2"/>
      <c r="M58" s="2"/>
      <c r="N58" s="7">
        <f>N57/D57</f>
        <v>1</v>
      </c>
      <c r="O58" s="2"/>
      <c r="P58" s="2"/>
      <c r="Q58" s="2"/>
      <c r="R58" s="2"/>
      <c r="S58" s="2"/>
      <c r="T58" s="2"/>
      <c r="U58" s="2"/>
      <c r="V58" s="2"/>
      <c r="W58" s="2"/>
      <c r="X58" s="1"/>
      <c r="Y58" s="2"/>
      <c r="Z58" s="5"/>
    </row>
    <row r="59" spans="1:26" x14ac:dyDescent="0.4">
      <c r="A59" s="1"/>
      <c r="B59" s="2">
        <v>58</v>
      </c>
      <c r="C59" s="2">
        <v>1</v>
      </c>
      <c r="D59" s="20">
        <v>10</v>
      </c>
      <c r="E59" s="2"/>
      <c r="F59" s="2"/>
      <c r="G59" s="2">
        <v>0</v>
      </c>
      <c r="H59" s="2">
        <f>D59-G59</f>
        <v>10</v>
      </c>
      <c r="I59" s="2">
        <v>0</v>
      </c>
      <c r="J59" s="2">
        <f>D59-I59</f>
        <v>10</v>
      </c>
      <c r="K59" s="2"/>
      <c r="L59" s="2"/>
      <c r="M59" s="2"/>
      <c r="N59" s="2"/>
      <c r="O59" s="2">
        <v>0</v>
      </c>
      <c r="P59" s="2">
        <f>D59-O59</f>
        <v>10</v>
      </c>
      <c r="Q59" s="2"/>
      <c r="R59" s="2"/>
      <c r="S59" s="2"/>
      <c r="T59" s="2"/>
      <c r="U59" s="2"/>
      <c r="V59" s="2"/>
      <c r="W59" s="2"/>
      <c r="X59" s="1"/>
      <c r="Y59" s="2">
        <v>3</v>
      </c>
      <c r="Z59" s="5"/>
    </row>
    <row r="60" spans="1:26" x14ac:dyDescent="0.4">
      <c r="A60" s="1"/>
      <c r="B60" s="2"/>
      <c r="C60" s="2">
        <v>2</v>
      </c>
      <c r="D60" s="20">
        <v>11</v>
      </c>
      <c r="E60" s="2"/>
      <c r="F60" s="2"/>
      <c r="G60" s="2">
        <v>0</v>
      </c>
      <c r="H60" s="2">
        <f>D60-G60</f>
        <v>11</v>
      </c>
      <c r="I60" s="2">
        <v>0</v>
      </c>
      <c r="J60" s="2">
        <f>D60-I60</f>
        <v>11</v>
      </c>
      <c r="K60" s="2"/>
      <c r="L60" s="2"/>
      <c r="M60" s="2"/>
      <c r="N60" s="2"/>
      <c r="O60" s="2">
        <v>1</v>
      </c>
      <c r="P60" s="2">
        <f>D60-O60</f>
        <v>10</v>
      </c>
      <c r="Q60" s="2"/>
      <c r="R60" s="2"/>
      <c r="S60" s="2"/>
      <c r="T60" s="2"/>
      <c r="U60" s="2"/>
      <c r="V60" s="2"/>
      <c r="W60" s="2"/>
      <c r="X60" s="1"/>
      <c r="Y60" s="2"/>
      <c r="Z60" s="5"/>
    </row>
    <row r="61" spans="1:26" x14ac:dyDescent="0.4">
      <c r="A61" s="1"/>
      <c r="B61" s="2"/>
      <c r="C61" s="2">
        <v>3</v>
      </c>
      <c r="D61" s="20">
        <v>11</v>
      </c>
      <c r="E61" s="2"/>
      <c r="F61" s="2"/>
      <c r="G61" s="2">
        <v>0</v>
      </c>
      <c r="H61" s="2">
        <f>D61-G61</f>
        <v>11</v>
      </c>
      <c r="I61" s="2">
        <v>0</v>
      </c>
      <c r="J61" s="2">
        <f>D61-I61</f>
        <v>11</v>
      </c>
      <c r="K61" s="2"/>
      <c r="L61" s="2"/>
      <c r="M61" s="2"/>
      <c r="N61" s="2"/>
      <c r="O61" s="2">
        <v>1</v>
      </c>
      <c r="P61" s="2">
        <f>D61-O61</f>
        <v>10</v>
      </c>
      <c r="Q61" s="2"/>
      <c r="R61" s="2"/>
      <c r="S61" s="2"/>
      <c r="T61" s="2"/>
      <c r="U61" s="2"/>
      <c r="V61" s="2"/>
      <c r="W61" s="2"/>
      <c r="X61" s="1"/>
      <c r="Y61" s="2"/>
      <c r="Z61" s="5"/>
    </row>
    <row r="62" spans="1:26" x14ac:dyDescent="0.4">
      <c r="A62" s="1"/>
      <c r="B62" s="2"/>
      <c r="C62" s="2">
        <v>4</v>
      </c>
      <c r="D62" s="20">
        <v>10</v>
      </c>
      <c r="E62" s="2"/>
      <c r="F62" s="2"/>
      <c r="G62" s="2">
        <v>0</v>
      </c>
      <c r="H62" s="2">
        <f>D62-G62</f>
        <v>10</v>
      </c>
      <c r="I62" s="2">
        <v>0</v>
      </c>
      <c r="J62" s="2">
        <f>D62-I62</f>
        <v>10</v>
      </c>
      <c r="K62" s="2"/>
      <c r="L62" s="2"/>
      <c r="M62" s="2"/>
      <c r="N62" s="2"/>
      <c r="O62" s="2">
        <v>1</v>
      </c>
      <c r="P62" s="2">
        <f>D62-O62</f>
        <v>9</v>
      </c>
      <c r="Q62" s="2"/>
      <c r="R62" s="2"/>
      <c r="S62" s="2"/>
      <c r="T62" s="2"/>
      <c r="U62" s="2"/>
      <c r="V62" s="2"/>
      <c r="W62" s="2"/>
      <c r="X62" s="1"/>
      <c r="Y62" s="2"/>
      <c r="Z62" s="5"/>
    </row>
    <row r="63" spans="1:26" x14ac:dyDescent="0.4">
      <c r="A63" s="1"/>
      <c r="B63" s="2"/>
      <c r="C63" s="2">
        <v>5</v>
      </c>
      <c r="D63" s="20">
        <v>9</v>
      </c>
      <c r="E63" s="2"/>
      <c r="F63" s="2"/>
      <c r="G63" s="2">
        <v>0</v>
      </c>
      <c r="H63" s="2">
        <f>D63-G63</f>
        <v>9</v>
      </c>
      <c r="I63" s="2">
        <v>0</v>
      </c>
      <c r="J63" s="2">
        <f>D63-I63</f>
        <v>9</v>
      </c>
      <c r="K63" s="2"/>
      <c r="L63" s="2"/>
      <c r="M63" s="2"/>
      <c r="N63" s="2"/>
      <c r="O63" s="2">
        <v>1</v>
      </c>
      <c r="P63" s="2">
        <f>D63-O63</f>
        <v>8</v>
      </c>
      <c r="Q63" s="2"/>
      <c r="R63" s="2"/>
      <c r="S63" s="2"/>
      <c r="T63" s="2"/>
      <c r="U63" s="2"/>
      <c r="V63" s="2"/>
      <c r="W63" s="2"/>
      <c r="X63" s="1"/>
      <c r="Y63" s="2"/>
      <c r="Z63" s="5"/>
    </row>
    <row r="64" spans="1:26" x14ac:dyDescent="0.4">
      <c r="A64" s="1"/>
      <c r="B64" s="2"/>
      <c r="C64" s="6" t="s">
        <v>20</v>
      </c>
      <c r="D64" s="17">
        <f>SUM(D59:D63)</f>
        <v>51</v>
      </c>
      <c r="E64" s="2"/>
      <c r="F64" s="2"/>
      <c r="G64" s="4">
        <f>SUM(G59:G63)</f>
        <v>0</v>
      </c>
      <c r="H64" s="4">
        <f>SUM(H59:H63)</f>
        <v>51</v>
      </c>
      <c r="I64" s="4">
        <f>SUM(I59:I63)</f>
        <v>0</v>
      </c>
      <c r="J64" s="4">
        <f>SUM(J59:J63)</f>
        <v>51</v>
      </c>
      <c r="K64" s="2"/>
      <c r="L64" s="2"/>
      <c r="M64" s="2"/>
      <c r="N64" s="2"/>
      <c r="O64" s="4">
        <f>SUM(O59:O63)</f>
        <v>4</v>
      </c>
      <c r="P64" s="4">
        <f>SUM(P59:P63)</f>
        <v>47</v>
      </c>
      <c r="Q64" s="2"/>
      <c r="R64" s="2"/>
      <c r="S64" s="2"/>
      <c r="T64" s="2"/>
      <c r="U64" s="2"/>
      <c r="V64" s="2"/>
      <c r="W64" s="2"/>
      <c r="X64" s="1"/>
      <c r="Y64" s="2"/>
      <c r="Z64" s="5"/>
    </row>
    <row r="65" spans="1:26" x14ac:dyDescent="0.4">
      <c r="A65" s="1"/>
      <c r="B65" s="2"/>
      <c r="C65" s="3" t="s">
        <v>21</v>
      </c>
      <c r="D65" s="17"/>
      <c r="E65" s="2"/>
      <c r="F65" s="2"/>
      <c r="G65" s="2"/>
      <c r="H65" s="7">
        <f>H64/D64</f>
        <v>1</v>
      </c>
      <c r="I65" s="2"/>
      <c r="J65" s="7">
        <f>J64/D64</f>
        <v>1</v>
      </c>
      <c r="K65" s="2"/>
      <c r="L65" s="2"/>
      <c r="M65" s="2"/>
      <c r="N65" s="2"/>
      <c r="O65" s="2"/>
      <c r="P65" s="7">
        <f>P64/D64</f>
        <v>0.92156862745098034</v>
      </c>
      <c r="Q65" s="2"/>
      <c r="R65" s="2"/>
      <c r="S65" s="2"/>
      <c r="T65" s="2"/>
      <c r="U65" s="2"/>
      <c r="V65" s="2"/>
      <c r="W65" s="2"/>
      <c r="X65" s="1"/>
      <c r="Y65" s="2"/>
      <c r="Z65" s="5"/>
    </row>
    <row r="66" spans="1:26" x14ac:dyDescent="0.4">
      <c r="A66" s="1"/>
      <c r="B66" s="2">
        <v>74</v>
      </c>
      <c r="C66" s="2">
        <v>1</v>
      </c>
      <c r="D66" s="1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>
        <v>3</v>
      </c>
      <c r="Z66" s="5"/>
    </row>
    <row r="67" spans="1:26" x14ac:dyDescent="0.4">
      <c r="A67" s="1"/>
      <c r="B67" s="2"/>
      <c r="C67" s="2">
        <v>2</v>
      </c>
      <c r="D67" s="17">
        <v>9</v>
      </c>
      <c r="E67" s="2"/>
      <c r="F67" s="2"/>
      <c r="G67" s="2"/>
      <c r="H67" s="2"/>
      <c r="I67" s="2"/>
      <c r="J67" s="2"/>
      <c r="K67" s="2">
        <v>0</v>
      </c>
      <c r="L67" s="2">
        <f>D67-K67</f>
        <v>9</v>
      </c>
      <c r="M67" s="2"/>
      <c r="N67" s="2"/>
      <c r="O67" s="2"/>
      <c r="P67" s="2"/>
      <c r="Q67" s="2"/>
      <c r="R67" s="2"/>
      <c r="S67" s="2">
        <v>0</v>
      </c>
      <c r="T67" s="2">
        <f>D67-S67</f>
        <v>9</v>
      </c>
      <c r="U67" s="2"/>
      <c r="V67" s="2"/>
      <c r="W67" s="2">
        <v>0</v>
      </c>
      <c r="X67" s="2">
        <f>D67-W67</f>
        <v>9</v>
      </c>
      <c r="Y67" s="2"/>
      <c r="Z67" s="5"/>
    </row>
    <row r="68" spans="1:26" x14ac:dyDescent="0.4">
      <c r="A68" s="1"/>
      <c r="B68" s="2"/>
      <c r="C68" s="2">
        <v>3</v>
      </c>
      <c r="D68" s="1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5"/>
    </row>
    <row r="69" spans="1:26" x14ac:dyDescent="0.4">
      <c r="A69" s="1"/>
      <c r="B69" s="2"/>
      <c r="C69" s="2">
        <v>4</v>
      </c>
      <c r="D69" s="1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5"/>
    </row>
    <row r="70" spans="1:26" x14ac:dyDescent="0.4">
      <c r="A70" s="1"/>
      <c r="B70" s="2"/>
      <c r="C70" s="2">
        <v>5</v>
      </c>
      <c r="D70" s="1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5"/>
    </row>
    <row r="71" spans="1:26" x14ac:dyDescent="0.4">
      <c r="A71" s="1"/>
      <c r="B71" s="2"/>
      <c r="C71" s="6" t="s">
        <v>20</v>
      </c>
      <c r="D71" s="17">
        <f>SUM(D66:D70)</f>
        <v>9</v>
      </c>
      <c r="E71" s="4"/>
      <c r="F71" s="4"/>
      <c r="G71" s="4"/>
      <c r="H71" s="4"/>
      <c r="I71" s="4"/>
      <c r="J71" s="4"/>
      <c r="K71" s="4">
        <f>SUM(K66:K70)</f>
        <v>0</v>
      </c>
      <c r="L71" s="4">
        <f>SUM(L66:L70)</f>
        <v>9</v>
      </c>
      <c r="M71" s="4"/>
      <c r="N71" s="4"/>
      <c r="O71" s="4"/>
      <c r="P71" s="4"/>
      <c r="Q71" s="4"/>
      <c r="R71" s="4"/>
      <c r="S71" s="4">
        <f>SUM(S66:S70)</f>
        <v>0</v>
      </c>
      <c r="T71" s="4">
        <f>SUM(T66:T70)</f>
        <v>9</v>
      </c>
      <c r="U71" s="4"/>
      <c r="V71" s="4"/>
      <c r="W71" s="4">
        <f>SUM(W66:W70)</f>
        <v>0</v>
      </c>
      <c r="X71" s="4">
        <f>SUM(X66:X70)</f>
        <v>9</v>
      </c>
      <c r="Y71" s="2"/>
      <c r="Z71" s="5"/>
    </row>
    <row r="72" spans="1:26" x14ac:dyDescent="0.4">
      <c r="A72" s="1"/>
      <c r="B72" s="2"/>
      <c r="C72" s="3" t="s">
        <v>21</v>
      </c>
      <c r="D72" s="17"/>
      <c r="E72" s="2"/>
      <c r="F72" s="7"/>
      <c r="G72" s="2"/>
      <c r="H72" s="7"/>
      <c r="I72" s="2"/>
      <c r="J72" s="7"/>
      <c r="K72" s="2"/>
      <c r="L72" s="7">
        <f>L71/D71</f>
        <v>1</v>
      </c>
      <c r="M72" s="2"/>
      <c r="N72" s="7"/>
      <c r="O72" s="2"/>
      <c r="P72" s="7"/>
      <c r="Q72" s="2"/>
      <c r="R72" s="7"/>
      <c r="S72" s="2"/>
      <c r="T72" s="7">
        <f>T71/D71</f>
        <v>1</v>
      </c>
      <c r="U72" s="2"/>
      <c r="V72" s="7"/>
      <c r="W72" s="2"/>
      <c r="X72" s="7">
        <f>X71/D71</f>
        <v>1</v>
      </c>
      <c r="Y72" s="2"/>
      <c r="Z72" s="5"/>
    </row>
    <row r="73" spans="1:26" x14ac:dyDescent="0.4">
      <c r="A73" s="1"/>
      <c r="B73" s="2">
        <v>79</v>
      </c>
      <c r="C73" s="2">
        <v>1</v>
      </c>
      <c r="D73" s="20">
        <v>131</v>
      </c>
      <c r="E73" s="2"/>
      <c r="F73" s="2"/>
      <c r="G73" s="2"/>
      <c r="H73" s="2"/>
      <c r="I73" s="2">
        <v>0</v>
      </c>
      <c r="J73" s="2">
        <f>D73-I73</f>
        <v>131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>
        <v>1</v>
      </c>
      <c r="Z73" s="5"/>
    </row>
    <row r="74" spans="1:26" x14ac:dyDescent="0.4">
      <c r="A74" s="1"/>
      <c r="B74" s="2"/>
      <c r="C74" s="2">
        <v>2</v>
      </c>
      <c r="D74" s="20">
        <v>141</v>
      </c>
      <c r="E74" s="2"/>
      <c r="F74" s="2"/>
      <c r="G74" s="2"/>
      <c r="H74" s="2"/>
      <c r="I74" s="2">
        <v>0</v>
      </c>
      <c r="J74" s="2">
        <f>D74-I74</f>
        <v>141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5"/>
    </row>
    <row r="75" spans="1:26" x14ac:dyDescent="0.4">
      <c r="A75" s="1"/>
      <c r="B75" s="2"/>
      <c r="C75" s="2">
        <v>3</v>
      </c>
      <c r="D75" s="20">
        <v>142</v>
      </c>
      <c r="E75" s="2"/>
      <c r="F75" s="2"/>
      <c r="G75" s="2"/>
      <c r="H75" s="2"/>
      <c r="I75" s="2">
        <v>0</v>
      </c>
      <c r="J75" s="2">
        <f>D75-I75</f>
        <v>142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5"/>
    </row>
    <row r="76" spans="1:26" x14ac:dyDescent="0.4">
      <c r="A76" s="1"/>
      <c r="B76" s="2"/>
      <c r="C76" s="2">
        <v>4</v>
      </c>
      <c r="D76" s="20">
        <v>131</v>
      </c>
      <c r="E76" s="2"/>
      <c r="F76" s="2"/>
      <c r="G76" s="2"/>
      <c r="H76" s="2"/>
      <c r="I76" s="2">
        <v>0</v>
      </c>
      <c r="J76" s="2">
        <f>D76-I76</f>
        <v>131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5"/>
    </row>
    <row r="77" spans="1:26" x14ac:dyDescent="0.4">
      <c r="A77" s="1"/>
      <c r="B77" s="2"/>
      <c r="C77" s="2">
        <v>5</v>
      </c>
      <c r="D77" s="20">
        <v>130</v>
      </c>
      <c r="E77" s="2"/>
      <c r="F77" s="2"/>
      <c r="G77" s="2"/>
      <c r="H77" s="2"/>
      <c r="I77" s="2">
        <v>0</v>
      </c>
      <c r="J77" s="2">
        <f>D77-I77</f>
        <v>130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5"/>
    </row>
    <row r="78" spans="1:26" x14ac:dyDescent="0.4">
      <c r="A78" s="1"/>
      <c r="B78" s="2"/>
      <c r="C78" s="6" t="s">
        <v>20</v>
      </c>
      <c r="D78" s="17">
        <f>SUM(D73:D77)</f>
        <v>675</v>
      </c>
      <c r="E78" s="2"/>
      <c r="F78" s="2"/>
      <c r="G78" s="2"/>
      <c r="H78" s="2"/>
      <c r="I78" s="4">
        <f>SUM(I73:I77)</f>
        <v>0</v>
      </c>
      <c r="J78" s="4">
        <f>SUM(J73:J77)</f>
        <v>675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5"/>
    </row>
    <row r="79" spans="1:26" x14ac:dyDescent="0.4">
      <c r="A79" s="1"/>
      <c r="B79" s="2"/>
      <c r="C79" s="3" t="s">
        <v>21</v>
      </c>
      <c r="D79" s="17"/>
      <c r="E79" s="2"/>
      <c r="F79" s="2"/>
      <c r="G79" s="2"/>
      <c r="H79" s="2"/>
      <c r="I79" s="2"/>
      <c r="J79" s="7">
        <f>J78/D78</f>
        <v>1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5"/>
    </row>
    <row r="80" spans="1:26" x14ac:dyDescent="0.4">
      <c r="A80" s="1"/>
      <c r="B80" s="2">
        <v>81</v>
      </c>
      <c r="C80" s="2">
        <v>1</v>
      </c>
      <c r="D80" s="17">
        <v>40</v>
      </c>
      <c r="E80" s="2">
        <v>0</v>
      </c>
      <c r="F80" s="2">
        <f>D80-E80</f>
        <v>40</v>
      </c>
      <c r="G80" s="2"/>
      <c r="H80" s="2"/>
      <c r="I80" s="2">
        <v>0</v>
      </c>
      <c r="J80" s="2">
        <f>D80-I80</f>
        <v>40</v>
      </c>
      <c r="K80" s="2">
        <v>0</v>
      </c>
      <c r="L80" s="2">
        <f>D80-K80</f>
        <v>40</v>
      </c>
      <c r="M80" s="2">
        <v>0</v>
      </c>
      <c r="N80" s="2">
        <f>D80-M80</f>
        <v>40</v>
      </c>
      <c r="O80" s="2">
        <v>0</v>
      </c>
      <c r="P80" s="2">
        <f>D80-O80</f>
        <v>40</v>
      </c>
      <c r="Q80" s="2">
        <v>0</v>
      </c>
      <c r="R80" s="2">
        <f>D80-Q80</f>
        <v>40</v>
      </c>
      <c r="S80" s="2">
        <v>0</v>
      </c>
      <c r="T80" s="2">
        <f>D80-S80</f>
        <v>40</v>
      </c>
      <c r="U80" s="2">
        <v>0</v>
      </c>
      <c r="V80" s="2">
        <f>D80-U80</f>
        <v>40</v>
      </c>
      <c r="W80" s="2">
        <v>0</v>
      </c>
      <c r="X80" s="2">
        <f>D80-W80</f>
        <v>40</v>
      </c>
      <c r="Y80" s="2">
        <v>9</v>
      </c>
      <c r="Z80" s="5"/>
    </row>
    <row r="81" spans="1:26" x14ac:dyDescent="0.4">
      <c r="A81" s="1"/>
      <c r="B81" s="2"/>
      <c r="C81" s="2">
        <v>2</v>
      </c>
      <c r="D81" s="17">
        <v>40</v>
      </c>
      <c r="E81" s="2">
        <v>0</v>
      </c>
      <c r="F81" s="2">
        <f>D81-E81</f>
        <v>40</v>
      </c>
      <c r="G81" s="2"/>
      <c r="H81" s="2"/>
      <c r="I81" s="2">
        <v>0</v>
      </c>
      <c r="J81" s="2">
        <f>D81-I81</f>
        <v>40</v>
      </c>
      <c r="K81" s="2">
        <v>0</v>
      </c>
      <c r="L81" s="2">
        <f>D81-K81</f>
        <v>40</v>
      </c>
      <c r="M81" s="2">
        <v>0</v>
      </c>
      <c r="N81" s="2">
        <f>D81-M81</f>
        <v>40</v>
      </c>
      <c r="O81" s="2">
        <v>0</v>
      </c>
      <c r="P81" s="2">
        <f>D81-O81</f>
        <v>40</v>
      </c>
      <c r="Q81" s="2">
        <v>0</v>
      </c>
      <c r="R81" s="2">
        <f>D81-Q81</f>
        <v>40</v>
      </c>
      <c r="S81" s="2">
        <v>0</v>
      </c>
      <c r="T81" s="2">
        <f>D81-S81</f>
        <v>40</v>
      </c>
      <c r="U81" s="2">
        <v>0</v>
      </c>
      <c r="V81" s="2">
        <f>D81-U81</f>
        <v>40</v>
      </c>
      <c r="W81" s="2">
        <v>0</v>
      </c>
      <c r="X81" s="2">
        <f>D81-W81</f>
        <v>40</v>
      </c>
      <c r="Y81" s="2"/>
      <c r="Z81" s="5"/>
    </row>
    <row r="82" spans="1:26" x14ac:dyDescent="0.4">
      <c r="A82" s="1"/>
      <c r="B82" s="2"/>
      <c r="C82" s="2">
        <v>3</v>
      </c>
      <c r="D82" s="17">
        <v>39</v>
      </c>
      <c r="E82" s="2">
        <v>0</v>
      </c>
      <c r="F82" s="2">
        <f>D82-E82</f>
        <v>39</v>
      </c>
      <c r="G82" s="2"/>
      <c r="H82" s="2"/>
      <c r="I82" s="2">
        <v>0</v>
      </c>
      <c r="J82" s="2">
        <f>D82-I82</f>
        <v>39</v>
      </c>
      <c r="K82" s="2">
        <v>0</v>
      </c>
      <c r="L82" s="2">
        <f>D82-K82</f>
        <v>39</v>
      </c>
      <c r="M82" s="2">
        <v>0</v>
      </c>
      <c r="N82" s="2">
        <f>D82-M82</f>
        <v>39</v>
      </c>
      <c r="O82" s="2">
        <v>0</v>
      </c>
      <c r="P82" s="2">
        <f>D82-O82</f>
        <v>39</v>
      </c>
      <c r="Q82" s="2">
        <v>0</v>
      </c>
      <c r="R82" s="2">
        <f>D82-Q82</f>
        <v>39</v>
      </c>
      <c r="S82" s="3">
        <v>0</v>
      </c>
      <c r="T82" s="2">
        <f>D82-S82</f>
        <v>39</v>
      </c>
      <c r="U82" s="2">
        <v>0</v>
      </c>
      <c r="V82" s="2">
        <f>D82-U82</f>
        <v>39</v>
      </c>
      <c r="W82" s="2">
        <v>0</v>
      </c>
      <c r="X82" s="2">
        <f>D82-W82</f>
        <v>39</v>
      </c>
      <c r="Y82" s="2"/>
      <c r="Z82" s="5"/>
    </row>
    <row r="83" spans="1:26" x14ac:dyDescent="0.4">
      <c r="A83" s="1"/>
      <c r="B83" s="2"/>
      <c r="C83" s="2">
        <v>4</v>
      </c>
      <c r="D83" s="17">
        <v>40</v>
      </c>
      <c r="E83" s="2">
        <v>0</v>
      </c>
      <c r="F83" s="2">
        <f>D83-E83</f>
        <v>40</v>
      </c>
      <c r="G83" s="2"/>
      <c r="H83" s="2"/>
      <c r="I83" s="2">
        <v>0</v>
      </c>
      <c r="J83" s="2">
        <f>D83-I83</f>
        <v>40</v>
      </c>
      <c r="K83" s="2">
        <v>0</v>
      </c>
      <c r="L83" s="2">
        <f>D83-K83</f>
        <v>40</v>
      </c>
      <c r="M83" s="2">
        <v>0</v>
      </c>
      <c r="N83" s="2">
        <f>D83-M83</f>
        <v>40</v>
      </c>
      <c r="O83" s="2">
        <v>0</v>
      </c>
      <c r="P83" s="2">
        <f>D83-O83</f>
        <v>40</v>
      </c>
      <c r="Q83" s="2">
        <v>0</v>
      </c>
      <c r="R83" s="2">
        <f>D83-Q83</f>
        <v>40</v>
      </c>
      <c r="S83" s="2">
        <v>0</v>
      </c>
      <c r="T83" s="2">
        <f>D83-S83</f>
        <v>40</v>
      </c>
      <c r="U83" s="2">
        <v>0</v>
      </c>
      <c r="V83" s="2">
        <f>D83-U83</f>
        <v>40</v>
      </c>
      <c r="W83" s="2">
        <v>0</v>
      </c>
      <c r="X83" s="2">
        <f>D83-W83</f>
        <v>40</v>
      </c>
      <c r="Y83" s="2"/>
      <c r="Z83" s="5"/>
    </row>
    <row r="84" spans="1:26" x14ac:dyDescent="0.4">
      <c r="A84" s="1"/>
      <c r="B84" s="2"/>
      <c r="C84" s="2">
        <v>5</v>
      </c>
      <c r="D84" s="17">
        <v>40</v>
      </c>
      <c r="E84" s="2">
        <v>0</v>
      </c>
      <c r="F84" s="2">
        <f>D84-E84</f>
        <v>40</v>
      </c>
      <c r="G84" s="2"/>
      <c r="H84" s="2"/>
      <c r="I84" s="2">
        <v>0</v>
      </c>
      <c r="J84" s="2">
        <f>D84-I84</f>
        <v>40</v>
      </c>
      <c r="K84" s="2">
        <v>0</v>
      </c>
      <c r="L84" s="2">
        <f>D84-K84</f>
        <v>40</v>
      </c>
      <c r="M84" s="2">
        <v>0</v>
      </c>
      <c r="N84" s="2">
        <f>D84-M84</f>
        <v>40</v>
      </c>
      <c r="O84" s="2">
        <v>0</v>
      </c>
      <c r="P84" s="2">
        <f>D84-O84</f>
        <v>40</v>
      </c>
      <c r="Q84" s="2">
        <v>0</v>
      </c>
      <c r="R84" s="2">
        <f>D84-Q84</f>
        <v>40</v>
      </c>
      <c r="S84" s="3">
        <v>0</v>
      </c>
      <c r="T84" s="2">
        <f>D84-S84</f>
        <v>40</v>
      </c>
      <c r="U84" s="2">
        <v>0</v>
      </c>
      <c r="V84" s="2">
        <f>D84-U84</f>
        <v>40</v>
      </c>
      <c r="W84" s="2">
        <v>0</v>
      </c>
      <c r="X84" s="2">
        <f>D84-W84</f>
        <v>40</v>
      </c>
      <c r="Y84" s="2"/>
      <c r="Z84" s="5"/>
    </row>
    <row r="85" spans="1:26" x14ac:dyDescent="0.4">
      <c r="A85" s="1"/>
      <c r="B85" s="2"/>
      <c r="C85" s="6" t="s">
        <v>20</v>
      </c>
      <c r="D85" s="17">
        <f>SUM(D80:D84)</f>
        <v>199</v>
      </c>
      <c r="E85" s="4">
        <f>SUM(E80:E84)</f>
        <v>0</v>
      </c>
      <c r="F85" s="4">
        <f>SUM(F80:F84)</f>
        <v>199</v>
      </c>
      <c r="G85" s="4"/>
      <c r="H85" s="4"/>
      <c r="I85" s="4">
        <f t="shared" ref="I85:X85" si="4">SUM(I80:I84)</f>
        <v>0</v>
      </c>
      <c r="J85" s="4">
        <f t="shared" si="4"/>
        <v>199</v>
      </c>
      <c r="K85" s="4">
        <f t="shared" si="4"/>
        <v>0</v>
      </c>
      <c r="L85" s="4">
        <f t="shared" si="4"/>
        <v>199</v>
      </c>
      <c r="M85" s="4">
        <f t="shared" si="4"/>
        <v>0</v>
      </c>
      <c r="N85" s="4">
        <f t="shared" si="4"/>
        <v>199</v>
      </c>
      <c r="O85" s="4">
        <f t="shared" si="4"/>
        <v>0</v>
      </c>
      <c r="P85" s="4">
        <f t="shared" si="4"/>
        <v>199</v>
      </c>
      <c r="Q85" s="4">
        <f t="shared" si="4"/>
        <v>0</v>
      </c>
      <c r="R85" s="4">
        <f t="shared" si="4"/>
        <v>199</v>
      </c>
      <c r="S85" s="4">
        <f t="shared" si="4"/>
        <v>0</v>
      </c>
      <c r="T85" s="4">
        <f t="shared" si="4"/>
        <v>199</v>
      </c>
      <c r="U85" s="4">
        <f t="shared" si="4"/>
        <v>0</v>
      </c>
      <c r="V85" s="4">
        <f t="shared" si="4"/>
        <v>199</v>
      </c>
      <c r="W85" s="4">
        <f t="shared" si="4"/>
        <v>0</v>
      </c>
      <c r="X85" s="4">
        <f t="shared" si="4"/>
        <v>199</v>
      </c>
      <c r="Y85" s="2"/>
      <c r="Z85" s="5"/>
    </row>
    <row r="86" spans="1:26" x14ac:dyDescent="0.4">
      <c r="A86" s="1"/>
      <c r="B86" s="2"/>
      <c r="C86" s="3" t="s">
        <v>21</v>
      </c>
      <c r="D86" s="17"/>
      <c r="E86" s="2"/>
      <c r="F86" s="7">
        <f>F85/D85</f>
        <v>1</v>
      </c>
      <c r="G86" s="2"/>
      <c r="H86" s="7"/>
      <c r="I86" s="2"/>
      <c r="J86" s="7">
        <f>J85/D85</f>
        <v>1</v>
      </c>
      <c r="K86" s="2"/>
      <c r="L86" s="7">
        <f>L85/D85</f>
        <v>1</v>
      </c>
      <c r="M86" s="2"/>
      <c r="N86" s="7">
        <f>N85/D85</f>
        <v>1</v>
      </c>
      <c r="O86" s="2"/>
      <c r="P86" s="7">
        <f>P85/D85</f>
        <v>1</v>
      </c>
      <c r="Q86" s="2"/>
      <c r="R86" s="7">
        <f>R85/D85</f>
        <v>1</v>
      </c>
      <c r="S86" s="2"/>
      <c r="T86" s="7">
        <f>T85/D85</f>
        <v>1</v>
      </c>
      <c r="U86" s="2"/>
      <c r="V86" s="7">
        <f>V85/D85</f>
        <v>1</v>
      </c>
      <c r="W86" s="2"/>
      <c r="X86" s="7">
        <f>X85/D85</f>
        <v>1</v>
      </c>
      <c r="Y86" s="2"/>
      <c r="Z86" s="5"/>
    </row>
    <row r="87" spans="1:26" x14ac:dyDescent="0.4">
      <c r="A87" s="1"/>
      <c r="B87" s="2">
        <v>95</v>
      </c>
      <c r="C87" s="2">
        <v>1</v>
      </c>
      <c r="D87" s="17">
        <v>6</v>
      </c>
      <c r="E87" s="2">
        <v>0</v>
      </c>
      <c r="F87" s="2">
        <f>D87-E87</f>
        <v>6</v>
      </c>
      <c r="G87" s="2">
        <v>0</v>
      </c>
      <c r="H87" s="2">
        <f>D87-G87</f>
        <v>6</v>
      </c>
      <c r="I87" s="2">
        <v>0</v>
      </c>
      <c r="J87" s="2">
        <f>D87-I87</f>
        <v>6</v>
      </c>
      <c r="K87" s="2">
        <v>0</v>
      </c>
      <c r="L87" s="2">
        <f>D87-K87</f>
        <v>6</v>
      </c>
      <c r="M87" s="2">
        <v>0</v>
      </c>
      <c r="N87" s="2">
        <f>D87-M87</f>
        <v>6</v>
      </c>
      <c r="O87" s="2">
        <v>0</v>
      </c>
      <c r="P87" s="2">
        <f>D87-O87</f>
        <v>6</v>
      </c>
      <c r="Q87" s="2">
        <v>0</v>
      </c>
      <c r="R87" s="2">
        <f>D87-Q87</f>
        <v>6</v>
      </c>
      <c r="S87" s="2"/>
      <c r="T87" s="2"/>
      <c r="U87" s="2">
        <v>0</v>
      </c>
      <c r="V87" s="2">
        <f>D87-U87</f>
        <v>6</v>
      </c>
      <c r="W87" s="2">
        <v>0</v>
      </c>
      <c r="X87" s="2">
        <f>D87-W87</f>
        <v>6</v>
      </c>
      <c r="Y87" s="2">
        <v>9</v>
      </c>
      <c r="Z87" s="5"/>
    </row>
    <row r="88" spans="1:26" x14ac:dyDescent="0.4">
      <c r="A88" s="1"/>
      <c r="B88" s="2"/>
      <c r="C88" s="2">
        <v>2</v>
      </c>
      <c r="D88" s="17">
        <v>6</v>
      </c>
      <c r="E88" s="2">
        <v>0</v>
      </c>
      <c r="F88" s="2">
        <f>D88-E88</f>
        <v>6</v>
      </c>
      <c r="G88" s="2">
        <v>0</v>
      </c>
      <c r="H88" s="2">
        <f>D88-G88</f>
        <v>6</v>
      </c>
      <c r="I88" s="2">
        <v>0</v>
      </c>
      <c r="J88" s="2">
        <f>D88-I88</f>
        <v>6</v>
      </c>
      <c r="K88" s="2">
        <v>0</v>
      </c>
      <c r="L88" s="2">
        <f>D88-K88</f>
        <v>6</v>
      </c>
      <c r="M88" s="2">
        <v>0</v>
      </c>
      <c r="N88" s="2">
        <f>D88-M88</f>
        <v>6</v>
      </c>
      <c r="O88" s="2">
        <v>0</v>
      </c>
      <c r="P88" s="2">
        <f>D88-O88</f>
        <v>6</v>
      </c>
      <c r="Q88" s="2">
        <v>0</v>
      </c>
      <c r="R88" s="2">
        <f>D88-Q88</f>
        <v>6</v>
      </c>
      <c r="S88" s="2"/>
      <c r="T88" s="2"/>
      <c r="U88" s="2">
        <v>0</v>
      </c>
      <c r="V88" s="2">
        <f>D88-U88</f>
        <v>6</v>
      </c>
      <c r="W88" s="2">
        <v>0</v>
      </c>
      <c r="X88" s="2">
        <f>D88-W88</f>
        <v>6</v>
      </c>
      <c r="Y88" s="2"/>
      <c r="Z88" s="5"/>
    </row>
    <row r="89" spans="1:26" x14ac:dyDescent="0.4">
      <c r="A89" s="1"/>
      <c r="B89" s="2"/>
      <c r="C89" s="2">
        <v>3</v>
      </c>
      <c r="D89" s="17">
        <v>6</v>
      </c>
      <c r="E89" s="2">
        <v>0</v>
      </c>
      <c r="F89" s="2">
        <f>D89-E89</f>
        <v>6</v>
      </c>
      <c r="G89" s="2">
        <v>0</v>
      </c>
      <c r="H89" s="2">
        <f>D89-G89</f>
        <v>6</v>
      </c>
      <c r="I89" s="2">
        <v>0</v>
      </c>
      <c r="J89" s="2">
        <f>D89-I89</f>
        <v>6</v>
      </c>
      <c r="K89" s="2">
        <v>0</v>
      </c>
      <c r="L89" s="2">
        <f>D89-K89</f>
        <v>6</v>
      </c>
      <c r="M89" s="2">
        <v>0</v>
      </c>
      <c r="N89" s="2">
        <f>D89-M89</f>
        <v>6</v>
      </c>
      <c r="O89" s="2">
        <v>0</v>
      </c>
      <c r="P89" s="2">
        <f>D89-O89</f>
        <v>6</v>
      </c>
      <c r="Q89" s="2">
        <v>0</v>
      </c>
      <c r="R89" s="2">
        <f>D89-Q89</f>
        <v>6</v>
      </c>
      <c r="S89" s="3"/>
      <c r="T89" s="2"/>
      <c r="U89" s="2">
        <v>0</v>
      </c>
      <c r="V89" s="2">
        <f>D89-U89</f>
        <v>6</v>
      </c>
      <c r="W89" s="2">
        <v>0</v>
      </c>
      <c r="X89" s="2">
        <f>D89-W89</f>
        <v>6</v>
      </c>
      <c r="Y89" s="2"/>
      <c r="Z89" s="5"/>
    </row>
    <row r="90" spans="1:26" x14ac:dyDescent="0.4">
      <c r="A90" s="1"/>
      <c r="B90" s="2"/>
      <c r="C90" s="2">
        <v>4</v>
      </c>
      <c r="D90" s="17">
        <v>6</v>
      </c>
      <c r="E90" s="2">
        <v>0</v>
      </c>
      <c r="F90" s="2">
        <f>D90-E90</f>
        <v>6</v>
      </c>
      <c r="G90" s="2">
        <v>0</v>
      </c>
      <c r="H90" s="2">
        <f>D90-G90</f>
        <v>6</v>
      </c>
      <c r="I90" s="2">
        <v>0</v>
      </c>
      <c r="J90" s="2">
        <f>D90-I90</f>
        <v>6</v>
      </c>
      <c r="K90" s="2">
        <v>0</v>
      </c>
      <c r="L90" s="2">
        <f>D90-K90</f>
        <v>6</v>
      </c>
      <c r="M90" s="2">
        <v>0</v>
      </c>
      <c r="N90" s="2">
        <f>D90-M90</f>
        <v>6</v>
      </c>
      <c r="O90" s="2">
        <v>0</v>
      </c>
      <c r="P90" s="2">
        <f>D90-O90</f>
        <v>6</v>
      </c>
      <c r="Q90" s="2">
        <v>0</v>
      </c>
      <c r="R90" s="2">
        <f>D90-Q90</f>
        <v>6</v>
      </c>
      <c r="S90" s="2"/>
      <c r="T90" s="2"/>
      <c r="U90" s="2">
        <v>0</v>
      </c>
      <c r="V90" s="2">
        <f>D90-U90</f>
        <v>6</v>
      </c>
      <c r="W90" s="2">
        <v>0</v>
      </c>
      <c r="X90" s="2">
        <f>D90-W90</f>
        <v>6</v>
      </c>
      <c r="Y90" s="2"/>
      <c r="Z90" s="5"/>
    </row>
    <row r="91" spans="1:26" x14ac:dyDescent="0.4">
      <c r="A91" s="1"/>
      <c r="B91" s="2"/>
      <c r="C91" s="2">
        <v>5</v>
      </c>
      <c r="D91" s="17">
        <v>6</v>
      </c>
      <c r="E91" s="2">
        <v>0</v>
      </c>
      <c r="F91" s="2">
        <f>D91-E91</f>
        <v>6</v>
      </c>
      <c r="G91" s="2">
        <v>0</v>
      </c>
      <c r="H91" s="2">
        <f>D91-G91</f>
        <v>6</v>
      </c>
      <c r="I91" s="2">
        <v>0</v>
      </c>
      <c r="J91" s="2">
        <f>D91-I91</f>
        <v>6</v>
      </c>
      <c r="K91" s="2">
        <v>0</v>
      </c>
      <c r="L91" s="2">
        <f>D91-K91</f>
        <v>6</v>
      </c>
      <c r="M91" s="2">
        <v>0</v>
      </c>
      <c r="N91" s="2">
        <f>D91-M91</f>
        <v>6</v>
      </c>
      <c r="O91" s="2">
        <v>0</v>
      </c>
      <c r="P91" s="2">
        <f>D91-O91</f>
        <v>6</v>
      </c>
      <c r="Q91" s="2">
        <v>0</v>
      </c>
      <c r="R91" s="2">
        <f>D91-Q91</f>
        <v>6</v>
      </c>
      <c r="S91" s="3"/>
      <c r="T91" s="2"/>
      <c r="U91" s="2">
        <v>0</v>
      </c>
      <c r="V91" s="2">
        <f>D91-U91</f>
        <v>6</v>
      </c>
      <c r="W91" s="2">
        <v>0</v>
      </c>
      <c r="X91" s="2">
        <f>D91-W91</f>
        <v>6</v>
      </c>
      <c r="Y91" s="2"/>
      <c r="Z91" s="5"/>
    </row>
    <row r="92" spans="1:26" x14ac:dyDescent="0.4">
      <c r="A92" s="1"/>
      <c r="B92" s="2"/>
      <c r="C92" s="6" t="s">
        <v>20</v>
      </c>
      <c r="D92" s="17">
        <f t="shared" ref="D92:R92" si="5">SUM(D87:D91)</f>
        <v>30</v>
      </c>
      <c r="E92" s="4">
        <f t="shared" si="5"/>
        <v>0</v>
      </c>
      <c r="F92" s="4">
        <f t="shared" si="5"/>
        <v>30</v>
      </c>
      <c r="G92" s="4">
        <f t="shared" si="5"/>
        <v>0</v>
      </c>
      <c r="H92" s="4">
        <f t="shared" si="5"/>
        <v>30</v>
      </c>
      <c r="I92" s="4">
        <f t="shared" si="5"/>
        <v>0</v>
      </c>
      <c r="J92" s="4">
        <f t="shared" si="5"/>
        <v>30</v>
      </c>
      <c r="K92" s="4">
        <f t="shared" si="5"/>
        <v>0</v>
      </c>
      <c r="L92" s="4">
        <f t="shared" si="5"/>
        <v>30</v>
      </c>
      <c r="M92" s="4">
        <f t="shared" si="5"/>
        <v>0</v>
      </c>
      <c r="N92" s="4">
        <f t="shared" si="5"/>
        <v>30</v>
      </c>
      <c r="O92" s="4">
        <f t="shared" si="5"/>
        <v>0</v>
      </c>
      <c r="P92" s="4">
        <f t="shared" si="5"/>
        <v>30</v>
      </c>
      <c r="Q92" s="4">
        <f t="shared" si="5"/>
        <v>0</v>
      </c>
      <c r="R92" s="4">
        <f t="shared" si="5"/>
        <v>30</v>
      </c>
      <c r="S92" s="4"/>
      <c r="T92" s="4"/>
      <c r="U92" s="4">
        <f>SUM(U87:U91)</f>
        <v>0</v>
      </c>
      <c r="V92" s="4">
        <f>SUM(V87:V91)</f>
        <v>30</v>
      </c>
      <c r="W92" s="4">
        <f>SUM(W87:W91)</f>
        <v>0</v>
      </c>
      <c r="X92" s="4">
        <f>SUM(X87:X91)</f>
        <v>30</v>
      </c>
      <c r="Y92" s="2"/>
      <c r="Z92" s="5"/>
    </row>
    <row r="93" spans="1:26" x14ac:dyDescent="0.4">
      <c r="A93" s="1"/>
      <c r="B93" s="2"/>
      <c r="C93" s="3" t="s">
        <v>21</v>
      </c>
      <c r="D93" s="17"/>
      <c r="E93" s="2"/>
      <c r="F93" s="7">
        <f>F92/D92</f>
        <v>1</v>
      </c>
      <c r="G93" s="2"/>
      <c r="H93" s="7">
        <f>H92/D92</f>
        <v>1</v>
      </c>
      <c r="I93" s="2"/>
      <c r="J93" s="7">
        <f>J92/D92</f>
        <v>1</v>
      </c>
      <c r="K93" s="2"/>
      <c r="L93" s="7">
        <f>L92/D92</f>
        <v>1</v>
      </c>
      <c r="M93" s="2"/>
      <c r="N93" s="7">
        <f>N92/D92</f>
        <v>1</v>
      </c>
      <c r="O93" s="2"/>
      <c r="P93" s="7">
        <f>P92/D92</f>
        <v>1</v>
      </c>
      <c r="Q93" s="2"/>
      <c r="R93" s="7">
        <f>R92/D92</f>
        <v>1</v>
      </c>
      <c r="S93" s="2"/>
      <c r="T93" s="7"/>
      <c r="U93" s="2"/>
      <c r="V93" s="7">
        <f>V92/D92</f>
        <v>1</v>
      </c>
      <c r="W93" s="2"/>
      <c r="X93" s="7">
        <f>X92/D92</f>
        <v>1</v>
      </c>
      <c r="Y93" s="2"/>
      <c r="Z93" s="5"/>
    </row>
    <row r="94" spans="1:26" x14ac:dyDescent="0.4">
      <c r="A94" s="10" t="s">
        <v>25</v>
      </c>
      <c r="B94" s="2"/>
      <c r="C94" s="2"/>
      <c r="D94" s="17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  <c r="Z94" s="5"/>
    </row>
    <row r="95" spans="1:26" x14ac:dyDescent="0.4">
      <c r="A95" s="11" t="s">
        <v>26</v>
      </c>
      <c r="B95" s="12" t="s">
        <v>27</v>
      </c>
      <c r="C95" s="12" t="s">
        <v>28</v>
      </c>
      <c r="D95" s="17"/>
      <c r="E95" s="1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 t="s">
        <v>28</v>
      </c>
      <c r="Z95" s="5"/>
    </row>
    <row r="96" spans="1:26" x14ac:dyDescent="0.4">
      <c r="A96" s="13" t="s">
        <v>29</v>
      </c>
      <c r="B96" s="12">
        <v>18</v>
      </c>
      <c r="C96" s="12">
        <v>85</v>
      </c>
      <c r="D96" s="17"/>
      <c r="E96" s="12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4">
        <f>SUM(Y3:Y94)</f>
        <v>66</v>
      </c>
      <c r="Z96" s="5"/>
    </row>
    <row r="97" spans="1:26" x14ac:dyDescent="0.4">
      <c r="A97" s="14" t="s">
        <v>30</v>
      </c>
      <c r="B97" s="15">
        <v>13</v>
      </c>
      <c r="C97" s="4">
        <v>66</v>
      </c>
      <c r="D97" s="17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4">
      <c r="A98" s="16" t="s">
        <v>31</v>
      </c>
      <c r="B98" s="16" t="s">
        <v>32</v>
      </c>
      <c r="C98" s="5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rita</cp:lastModifiedBy>
  <dcterms:created xsi:type="dcterms:W3CDTF">2021-05-01T14:40:09Z</dcterms:created>
  <dcterms:modified xsi:type="dcterms:W3CDTF">2021-05-01T14:45:29Z</dcterms:modified>
</cp:coreProperties>
</file>