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Backlog!$A$3:$N$40</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<sst xmlns="http://schemas.openxmlformats.org/spreadsheetml/2006/main" count="285" uniqueCount="190">
  <si>
    <t xml:space="preserve"> Airline Ticket Reservation System</t>
  </si>
  <si>
    <t>Product Backlog</t>
  </si>
  <si>
    <t>Prepared By / Last Updated By</t>
  </si>
  <si>
    <t>Reviewed By</t>
  </si>
  <si>
    <t>Approved By</t>
  </si>
  <si>
    <t>Name</t>
  </si>
  <si>
    <t>Academy Project Solutions</t>
  </si>
  <si>
    <t>Role</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</si>
  <si>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</si>
  <si>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</si>
  <si>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</si>
  <si>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</si>
  <si>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</si>
  <si>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</si>
  <si>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</si>
  <si>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</si>
  <si>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</si>
  <si>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</si>
  <si>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</si>
  <si>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</si>
  <si>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</si>
  <si>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</si>
  <si>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</si>
  <si>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</si>
  <si>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</si>
  <si>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</si>
  <si>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</si>
  <si>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</si>
  <si>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</si>
  <si>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</si>
  <si>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</si>
  <si>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</si>
  <si>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</si>
  <si>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</si>
  <si>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</si>
  <si>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</si>
  <si>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</si>
  <si>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</si>
  <si>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</si>
  <si>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</si>
  <si>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</si>
  <si>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</si>
  <si>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</si>
  <si>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</si>
  <si>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</si>
  <si>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</si>
  <si>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</si>
  <si>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</si>
  <si>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</si>
  <si>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Airline Ticket Reservation System
 </t>
    </r>
    <r>
      <rPr>
        <sz val="9"/>
        <color indexed="23"/>
        <rFont val="Arial"/>
        <charset val="134"/>
      </rPr>
      <t>Project ID: A080                              C3: Protected          Controlled Copy</t>
    </r>
  </si>
  <si>
    <t>User Story Id</t>
  </si>
  <si>
    <t>Priority</t>
  </si>
  <si>
    <t>Story Point</t>
  </si>
  <si>
    <t>US_1</t>
  </si>
  <si>
    <t>Initial Selection</t>
  </si>
  <si>
    <t>All Users - Admin, User</t>
  </si>
  <si>
    <t>As Users we should have option to select our roles</t>
  </si>
  <si>
    <t xml:space="preserve">1-Screen should display the option to select Users role - Admin, User for login.
2- The Login page and the Home page should be displaying the recent news.
</t>
  </si>
  <si>
    <t>Critical</t>
  </si>
  <si>
    <t>Yes</t>
  </si>
  <si>
    <t>US_2</t>
  </si>
  <si>
    <t>Admin Login</t>
  </si>
  <si>
    <t>Admin</t>
  </si>
  <si>
    <t>As an Admin I want to login to the system</t>
  </si>
  <si>
    <t xml:space="preserve">1-Admin should have option to select their role option 
2-Admin should select the Admin option. 
3-Admin's User id and password should be pre-loaded in the database, which can be used to log in.
4- Error Message "User id or Password is incorrect: should be displayed when a  wrong User id or password is entered.
</t>
  </si>
  <si>
    <t>US_3</t>
  </si>
  <si>
    <t>Admin Home page</t>
  </si>
  <si>
    <t>As Admin I want to view my home page</t>
  </si>
  <si>
    <t xml:space="preserve">1- Home page should display "Welcom Admin"
2- The Login page and the Home page should be displaying the recent news.
3- Admin should have the following tabs dsiplayed in all pages for easy navigation
Home, Manage flight, Schedule flight, Booking details,User Details, Logout
4-Clicking these tabs, Admin should be redirected to the corresponding pages
</t>
  </si>
  <si>
    <t>US_4</t>
  </si>
  <si>
    <t>User Details</t>
  </si>
  <si>
    <t>As Admin, I want to view user details</t>
  </si>
  <si>
    <t xml:space="preserve">1- Admin should click User Details tab to view all the user details who has registered in the system.
User name, User Id, Email Id, Address,Ph Number can be fields listed
</t>
  </si>
  <si>
    <t>US_5</t>
  </si>
  <si>
    <t>Manage Flights</t>
  </si>
  <si>
    <t>As Admin, I want to add flights</t>
  </si>
  <si>
    <t xml:space="preserve">1- Admin on clicking Manage flight should be directed to Manage flight page.
</t>
  </si>
  <si>
    <t>US_5a</t>
  </si>
  <si>
    <t>2- Admin should be listed with the flight details.
3- Admin should be able to view, update and add new flights</t>
  </si>
  <si>
    <t>US_5b</t>
  </si>
  <si>
    <t xml:space="preserve">4-Below are the fields to be listed for the admin to fill- 
Airlines Name - Select from drop down
Flight Model - Selected from drop down
Flight type - domestic,international - Drop down
No of seats - should be updated for Economy and business class seperately
5- Submit button should be available, clicking which should validate each field and update the database while update and add flight details                                                                                                                                                                                                                                             </t>
  </si>
  <si>
    <t>US_6</t>
  </si>
  <si>
    <t>Schedule flights</t>
  </si>
  <si>
    <t>As Admin I want to schedule flights</t>
  </si>
  <si>
    <t>1-Schedule flight page should list all the flights available.
2-Admin should select the flight for which he/she want to update the schedule</t>
  </si>
  <si>
    <t>US_6a</t>
  </si>
  <si>
    <t>3- Admin on clicking the "Schedule" button, admin should fill the below details
Source station - Drop down
Destination- Drop down
Departure time- Drop down
Arrival time- Drop down
Cost 
Days - should be listed in the form of checkbox, Sun - Sat, along with All option. Admin should select the days the flight will be available, For all days, he can select option All.</t>
  </si>
  <si>
    <t>US_6b</t>
  </si>
  <si>
    <t>4- Clicking Submit should schedule the flight as per Admin's input.</t>
  </si>
  <si>
    <t>US_7</t>
  </si>
  <si>
    <t>Booking Details</t>
  </si>
  <si>
    <t>As Admin I want to view the booking details</t>
  </si>
  <si>
    <t>1- In the Booking Details page, admin should be displayed with all the booking details
2- Admin should select the flight number, date, source and destination.</t>
  </si>
  <si>
    <t>US_7a</t>
  </si>
  <si>
    <t>3- Based on the details given by the admin, details should be listed.
4-User name, User id, No of passengers etc should be displayed.</t>
  </si>
  <si>
    <t>US_8</t>
  </si>
  <si>
    <t>User Registration</t>
  </si>
  <si>
    <t>User</t>
  </si>
  <si>
    <t>As User, I want to register into the system</t>
  </si>
  <si>
    <t>1- User should have the Registration option in the login page
2-On Clicking the Register button, user should be taken to the registration page.</t>
  </si>
  <si>
    <t>US_8a</t>
  </si>
  <si>
    <t>3- Below are the fields user shoud be lidted
Name- length should be 3-20
DOB- should be selected from the drop down calendar, Age &gt;18
Gender - drop down
password -length should be &gt;=6, with special characters
confirm password - Should be same as the password 
address 
Email id
Adhar card- to be uploaded</t>
  </si>
  <si>
    <t>US_8b</t>
  </si>
  <si>
    <t xml:space="preserve">4 - On clicking the save button, all the fields should be validated as specified above.
5- Error messages should be displayed appropriately if any validation fails.
6- On Sucessfull validation, update the details in the DB and display the message "Updated successfully" </t>
  </si>
  <si>
    <t>US_9</t>
  </si>
  <si>
    <t>User Login</t>
  </si>
  <si>
    <t>As User, I should be able to select my role</t>
  </si>
  <si>
    <t xml:space="preserve">1-User should have option to select their role option 
2-User should select the User option. 
3- Error Message "User id or Password is incorrect: should be displayed when a  wrong User id or password is entered.
</t>
  </si>
  <si>
    <t>US_10</t>
  </si>
  <si>
    <t>User Home page</t>
  </si>
  <si>
    <t>As User, I want to navigate to home page</t>
  </si>
  <si>
    <t>1- Home page should display "Welcom User Name"
2- The Login page and the Home page should be displaying the recent news.
3- User should have the following tabs displayed in all pages for easy navigation
Home, Book Tickets, View History, Logout
4-Clicking these tabs, user should be redirected to the corresponding pages</t>
  </si>
  <si>
    <t>US_11</t>
  </si>
  <si>
    <t>Book Tickets</t>
  </si>
  <si>
    <t>As User, I want to book tickets</t>
  </si>
  <si>
    <t>1-User should select the date of travel, Source and destination.
2-All the flights available for that date with the mentioned source and destination should be deisplayed.</t>
  </si>
  <si>
    <t>US_11a</t>
  </si>
  <si>
    <t>3-The result should have - Flight name, number,no of seats available in economy and business class etc 
4- User should select the flight he want to book</t>
  </si>
  <si>
    <t>US_11b</t>
  </si>
  <si>
    <t xml:space="preserve">5- It should display the fields User name, User id (auto populated from thelogin details), 
Source, destination, date and time of the flight taken from the flight details.
</t>
  </si>
  <si>
    <t>US_11c</t>
  </si>
  <si>
    <t>6- User shoud select economy/business class and no of passenger travelling</t>
  </si>
  <si>
    <t>US_11d</t>
  </si>
  <si>
    <t>7- On entering the no of passengers travelling, User should be prompted to fill the details of the passenger - Passenger name, gender, age,Proof id
8-Clicking submit would take the user to Payment page</t>
  </si>
  <si>
    <t>US_12</t>
  </si>
  <si>
    <t>Payment</t>
  </si>
  <si>
    <t>As User, I want to pay for tickets to confirm the booking</t>
  </si>
  <si>
    <t xml:space="preserve">1-On clicking the pay button, the total fare should be displayed.
2- The user should be provided with the mode of payment, Bank name, Card name options.
3- Payment can be mocked by having 4-5 account details saved in the database. Entering those details in the payment page, the amount should be deducted from the account
</t>
  </si>
  <si>
    <t>Medium</t>
  </si>
  <si>
    <t>US_13</t>
  </si>
  <si>
    <t>Search Option</t>
  </si>
  <si>
    <t>Admin/User</t>
  </si>
  <si>
    <t>As Admin/User, I want to search flights</t>
  </si>
  <si>
    <t>1- Search option should be available for admin and user in schedule flight and book tickets page respectively.
2- Admin/User should be able to search based Flight number/ Flight name/Source and destination
Note - use Pagenation to display the search results</t>
  </si>
  <si>
    <t>Low</t>
  </si>
  <si>
    <t>US_14</t>
  </si>
  <si>
    <t>Available seats</t>
  </si>
  <si>
    <t xml:space="preserve">All </t>
  </si>
  <si>
    <t>As Admin, I want to display only the available seats</t>
  </si>
  <si>
    <t>1-As the user books the tickets, the number of available seats, for the particular flight should be reduced accordingly.
2- The details should be displayed accordingly wherever available seat detail is displayed.</t>
  </si>
  <si>
    <t>US_15</t>
  </si>
  <si>
    <t>View History</t>
  </si>
  <si>
    <t>Users</t>
  </si>
  <si>
    <t>As User, I want to view the list of booking I have done in the past</t>
  </si>
  <si>
    <t>1- User should be displayed with the list of tickets they have booked so far
2- Date of travel, flight name, source, destination, no of passengers travelled, status should be the details.</t>
  </si>
  <si>
    <t>US_16</t>
  </si>
  <si>
    <t>View Profile</t>
  </si>
  <si>
    <t>As User I want to view my details</t>
  </si>
  <si>
    <t>1-User should have a view profile tab clicking which should take them to view profile page.
2-Users details given during registration should be displayed here (except for password)
3-User should have Edit/update option, clicking which should allow the user to update their profile.
4-User id - should be a non editable field. Other fields can be edited.
5- Upon clicking Save button, should validated each field as validated during registration and saved successfully.
6- On any error should display appropriate error message.</t>
  </si>
  <si>
    <t>US_17</t>
  </si>
  <si>
    <t>View User details</t>
  </si>
  <si>
    <t>As Admin I want to view user details</t>
  </si>
  <si>
    <t>1- Admin should be displayed with the user details in the user details page.
2- User id, User name, mobile number, Email id can be the details.</t>
  </si>
  <si>
    <t>US_18</t>
  </si>
  <si>
    <t>Generate Report</t>
  </si>
  <si>
    <t>As Admin I want to generate report</t>
  </si>
  <si>
    <t>1- Admin should have option to Generate report
2- Admin can select the list of details he want (For eg - flight number, flight name, source, destination etc)
3- Admin should have option to select from and To date.</t>
  </si>
  <si>
    <t>US_18a</t>
  </si>
  <si>
    <t>4- Clicking generate report should display the fields selected by the Admin, for the period admin selected.</t>
  </si>
  <si>
    <t>US_18b</t>
  </si>
  <si>
    <t>5-Admin should have option to download the result in the form of excel sheet</t>
  </si>
  <si>
    <t>US_19</t>
  </si>
  <si>
    <t>Create  survey</t>
  </si>
  <si>
    <t>As Admin, I want to create feedback questionarries</t>
  </si>
  <si>
    <t>1- Admin should have option to create questionnareis for user feedback.
2- 3 to 4 questions can be created by admin based on the service and travel experience.</t>
  </si>
  <si>
    <t>US_19a</t>
  </si>
  <si>
    <t>3- Submitting the questions, it should be available for the users</t>
  </si>
  <si>
    <t>US_20</t>
  </si>
  <si>
    <t>User feedback</t>
  </si>
  <si>
    <t>As User, I want to submit feedback</t>
  </si>
  <si>
    <t>1- User should have option to update feedback
2- The questionarries created by the admin should be displayed.
3- Clicking submit should validate the user input and submit it. 
4- For any validation errors, Appropriate message should be displayed</t>
  </si>
  <si>
    <t>US_21</t>
  </si>
  <si>
    <t>Survey results</t>
  </si>
  <si>
    <t>As Admin, I want  to view survey results</t>
  </si>
  <si>
    <t>1- Admin should be able to view the feedback updates given by the users.
2- This can be downloadable in excel format</t>
  </si>
  <si>
    <t>US_22</t>
  </si>
  <si>
    <t>Forgot password</t>
  </si>
  <si>
    <t>As User I want the system to have Forget Password option.</t>
  </si>
  <si>
    <t>1-When the user clicks Forgot Password, system should ask for the User ID and secret questions.
Email id and contact number can also be used along with the secret questions to uniquely identify the User as Same answers can be given by many users 
2-On answering the questions correctly, the password reset page should be displayed.
3-On entering the details in the password reset page, password should be validated
4-On clicking Submit, the details should be saved to the Database</t>
  </si>
  <si>
    <t>US_23</t>
  </si>
  <si>
    <t>Log out</t>
  </si>
  <si>
    <t>As users, we want to log out of the application.</t>
  </si>
  <si>
    <t>1- When the users logs out the user session data should be cleared and redirected to the login page with the message  "user successfully logged out".</t>
  </si>
  <si>
    <t>Release Burndown</t>
  </si>
  <si>
    <t>Only edit shaded columns, others are calculated</t>
  </si>
  <si>
    <t>Story points</t>
  </si>
  <si>
    <t>Min</t>
  </si>
  <si>
    <t>Max</t>
  </si>
  <si>
    <t>Remaining</t>
  </si>
  <si>
    <t>No</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</si>
</sst>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43">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sz val="11"/>
      <color rgb="FF006100"/>
      <name val="Calibri"/>
      <charset val="0"/>
      <scheme val="minor"/>
    </font>
    <font>
      <sz val="11"/>
      <color rgb="FF9C6500"/>
      <name val="Calibri"/>
      <charset val="0"/>
      <scheme val="minor"/>
    </font>
    <font>
      <b/>
      <sz val="11"/>
      <color rgb="FFFA7D00"/>
      <name val="Calibri"/>
      <charset val="0"/>
      <scheme val="minor"/>
    </font>
    <font>
      <sz val="11"/>
      <color rgb="FF3F3F76"/>
      <name val="Calibri"/>
      <charset val="0"/>
      <scheme val="minor"/>
    </font>
    <font>
      <b/>
      <sz val="13"/>
      <color theme="3"/>
      <name val="Calibri"/>
      <charset val="134"/>
      <scheme val="minor"/>
    </font>
    <font>
      <b/>
      <sz val="11"/>
      <color rgb="FF3F3F3F"/>
      <name val="Calibri"/>
      <charset val="0"/>
      <scheme val="minor"/>
    </font>
    <font>
      <b/>
      <sz val="11"/>
      <color theme="1"/>
      <name val="Calibri"/>
      <charset val="0"/>
      <scheme val="minor"/>
    </font>
    <font>
      <sz val="11"/>
      <color rgb="FFFA7D00"/>
      <name val="Calibri"/>
      <charset val="0"/>
      <scheme val="minor"/>
    </font>
    <font>
      <b/>
      <sz val="11"/>
      <color theme="3"/>
      <name val="Calibri"/>
      <charset val="134"/>
      <scheme val="minor"/>
    </font>
    <font>
      <sz val="11"/>
      <color rgb="FF9C0006"/>
      <name val="Calibri"/>
      <charset val="0"/>
      <scheme val="minor"/>
    </font>
    <font>
      <i/>
      <sz val="11"/>
      <color rgb="FF7F7F7F"/>
      <name val="Calibri"/>
      <charset val="0"/>
      <scheme val="minor"/>
    </font>
    <font>
      <u/>
      <sz val="11"/>
      <color rgb="FF800080"/>
      <name val="Calibri"/>
      <charset val="0"/>
      <scheme val="minor"/>
    </font>
    <font>
      <sz val="10"/>
      <color theme="4" tint="-0.249977111117893"/>
      <name val="Arial"/>
      <charset val="134"/>
    </font>
  </fonts>
  <fills count="41">
    <fill>
      <patternFill patternType="none"/>
    </fill>
    <fill>
      <patternFill patternType="gray125"/>
    </fill>
    <fill>
      <patternFill patternType="solid">
        <fgColor theme="3" tint="0.799981688894314"/>
        <bgColor indexed="64"/>
      </patternFill>
    </fill>
    <fill>
      <patternFill patternType="solid">
        <fgColor theme="0"/>
        <bgColor indexed="64"/>
      </patternFill>
    </fill>
    <fill>
      <patternFill patternType="solid">
        <fgColor theme="8" tint="0.799981688894314"/>
        <bgColor indexed="64"/>
      </patternFill>
    </fill>
    <fill>
      <patternFill patternType="solid">
        <fgColor rgb="FF002060"/>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s>
  <borders count="23">
    <border>
      <left/>
      <right/>
      <top/>
      <bottom/>
      <diagonal/>
    </border>
    <border>
      <left/>
      <right/>
      <top/>
      <bottom style="medium">
        <color auto="true"/>
      </bottom>
      <diagonal/>
    </border>
    <border>
      <left/>
      <right style="thin">
        <color auto="true"/>
      </right>
      <top/>
      <bottom/>
      <diagonal/>
    </border>
    <border>
      <left/>
      <right/>
      <top/>
      <bottom style="thick">
        <color indexed="0"/>
      </bottom>
      <diagonal/>
    </border>
    <border>
      <left/>
      <right/>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1">
    <xf numFmtId="0" fontId="0" fillId="0" borderId="0"/>
    <xf numFmtId="0" fontId="6" fillId="0" borderId="0"/>
    <xf numFmtId="0" fontId="6" fillId="0" borderId="0"/>
    <xf numFmtId="0" fontId="24" fillId="36" borderId="0" applyNumberFormat="false" applyBorder="false" applyAlignment="false" applyProtection="false">
      <alignment vertical="center"/>
    </xf>
    <xf numFmtId="0" fontId="28" fillId="40" borderId="0" applyNumberFormat="false" applyBorder="false" applyAlignment="false" applyProtection="false">
      <alignment vertical="center"/>
    </xf>
    <xf numFmtId="0" fontId="24" fillId="25" borderId="0" applyNumberFormat="false" applyBorder="false" applyAlignment="false" applyProtection="false">
      <alignment vertical="center"/>
    </xf>
    <xf numFmtId="0" fontId="24" fillId="39" borderId="0" applyNumberFormat="false" applyBorder="false" applyAlignment="false" applyProtection="false">
      <alignment vertical="center"/>
    </xf>
    <xf numFmtId="0" fontId="28" fillId="34" borderId="0" applyNumberFormat="false" applyBorder="false" applyAlignment="false" applyProtection="false">
      <alignment vertical="center"/>
    </xf>
    <xf numFmtId="0" fontId="28" fillId="4" borderId="0" applyNumberFormat="false" applyBorder="false" applyAlignment="false" applyProtection="false">
      <alignment vertical="center"/>
    </xf>
    <xf numFmtId="0" fontId="24" fillId="37" borderId="0" applyNumberFormat="false" applyBorder="false" applyAlignment="false" applyProtection="false">
      <alignment vertical="center"/>
    </xf>
    <xf numFmtId="0" fontId="24" fillId="28" borderId="0" applyNumberFormat="false" applyBorder="false" applyAlignment="false" applyProtection="false">
      <alignment vertical="center"/>
    </xf>
    <xf numFmtId="0" fontId="28" fillId="35" borderId="0" applyNumberFormat="false" applyBorder="false" applyAlignment="false" applyProtection="false">
      <alignment vertical="center"/>
    </xf>
    <xf numFmtId="0" fontId="24" fillId="29" borderId="0" applyNumberFormat="false" applyBorder="false" applyAlignment="false" applyProtection="false">
      <alignment vertical="center"/>
    </xf>
    <xf numFmtId="0" fontId="37" fillId="0" borderId="20" applyNumberFormat="false" applyFill="false" applyAlignment="false" applyProtection="false">
      <alignment vertical="center"/>
    </xf>
    <xf numFmtId="0" fontId="28" fillId="22" borderId="0" applyNumberFormat="false" applyBorder="false" applyAlignment="false" applyProtection="false">
      <alignment vertical="center"/>
    </xf>
    <xf numFmtId="0" fontId="24" fillId="32" borderId="0" applyNumberFormat="false" applyBorder="false" applyAlignment="false" applyProtection="false">
      <alignment vertical="center"/>
    </xf>
    <xf numFmtId="0" fontId="24" fillId="20" borderId="0" applyNumberFormat="false" applyBorder="false" applyAlignment="false" applyProtection="false">
      <alignment vertical="center"/>
    </xf>
    <xf numFmtId="0" fontId="28" fillId="30" borderId="0" applyNumberFormat="false" applyBorder="false" applyAlignment="false" applyProtection="false">
      <alignment vertical="center"/>
    </xf>
    <xf numFmtId="0" fontId="28" fillId="26" borderId="0" applyNumberFormat="false" applyBorder="false" applyAlignment="false" applyProtection="false">
      <alignment vertical="center"/>
    </xf>
    <xf numFmtId="0" fontId="24" fillId="33" borderId="0" applyNumberFormat="false" applyBorder="false" applyAlignment="false" applyProtection="false">
      <alignment vertical="center"/>
    </xf>
    <xf numFmtId="0" fontId="28" fillId="24" borderId="0" applyNumberFormat="false" applyBorder="false" applyAlignment="false" applyProtection="false">
      <alignment vertical="center"/>
    </xf>
    <xf numFmtId="0" fontId="28" fillId="23" borderId="0" applyNumberFormat="false" applyBorder="false" applyAlignment="false" applyProtection="false">
      <alignment vertical="center"/>
    </xf>
    <xf numFmtId="0" fontId="24" fillId="16" borderId="0" applyNumberFormat="false" applyBorder="false" applyAlignment="false" applyProtection="false">
      <alignment vertical="center"/>
    </xf>
    <xf numFmtId="0" fontId="31" fillId="15" borderId="0" applyNumberFormat="false" applyBorder="false" applyAlignment="false" applyProtection="false">
      <alignment vertical="center"/>
    </xf>
    <xf numFmtId="0" fontId="24" fillId="21" borderId="0" applyNumberFormat="false" applyBorder="false" applyAlignment="false" applyProtection="false">
      <alignment vertical="center"/>
    </xf>
    <xf numFmtId="0" fontId="39" fillId="31" borderId="0" applyNumberFormat="false" applyBorder="false" applyAlignment="false" applyProtection="false">
      <alignment vertical="center"/>
    </xf>
    <xf numFmtId="0" fontId="28" fillId="38" borderId="0" applyNumberFormat="false" applyBorder="false" applyAlignment="false" applyProtection="false">
      <alignment vertical="center"/>
    </xf>
    <xf numFmtId="0" fontId="36" fillId="0" borderId="19" applyNumberFormat="false" applyFill="false" applyAlignment="false" applyProtection="false">
      <alignment vertical="center"/>
    </xf>
    <xf numFmtId="0" fontId="35" fillId="17" borderId="18" applyNumberFormat="false" applyAlignment="false" applyProtection="false">
      <alignment vertical="center"/>
    </xf>
    <xf numFmtId="44" fontId="0" fillId="0" borderId="0" applyFont="false" applyFill="false" applyBorder="false" applyAlignment="false" applyProtection="false">
      <alignment vertical="center"/>
    </xf>
    <xf numFmtId="0" fontId="28" fillId="19" borderId="0" applyNumberFormat="false" applyBorder="false" applyAlignment="false" applyProtection="false">
      <alignment vertical="center"/>
    </xf>
    <xf numFmtId="0" fontId="0" fillId="27" borderId="21" applyNumberFormat="false" applyFont="false" applyAlignment="false" applyProtection="false">
      <alignment vertical="center"/>
    </xf>
    <xf numFmtId="0" fontId="33" fillId="18" borderId="17" applyNumberFormat="false" applyAlignment="false" applyProtection="false">
      <alignment vertical="center"/>
    </xf>
    <xf numFmtId="0" fontId="38" fillId="0" borderId="0" applyNumberFormat="false" applyFill="false" applyBorder="false" applyAlignment="false" applyProtection="false">
      <alignment vertical="center"/>
    </xf>
    <xf numFmtId="0" fontId="32" fillId="17" borderId="17" applyNumberFormat="false" applyAlignment="false" applyProtection="false">
      <alignment vertical="center"/>
    </xf>
    <xf numFmtId="0" fontId="30" fillId="14" borderId="0" applyNumberFormat="false" applyBorder="false" applyAlignment="false" applyProtection="false">
      <alignment vertical="center"/>
    </xf>
    <xf numFmtId="0" fontId="38" fillId="0" borderId="22" applyNumberFormat="false" applyFill="false" applyAlignment="false" applyProtection="false">
      <alignment vertical="center"/>
    </xf>
    <xf numFmtId="0" fontId="40" fillId="0" borderId="0" applyNumberFormat="false" applyFill="false" applyBorder="false" applyAlignment="false" applyProtection="false">
      <alignment vertical="center"/>
    </xf>
    <xf numFmtId="0" fontId="29" fillId="0" borderId="16"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8" fillId="13"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6" fillId="0" borderId="0" applyNumberFormat="false" applyFill="false" applyBorder="false" applyAlignment="false" applyProtection="false">
      <alignment vertical="center"/>
    </xf>
    <xf numFmtId="0" fontId="41" fillId="0" borderId="0" applyNumberFormat="false" applyFill="false" applyBorder="false" applyAlignment="false" applyProtection="false">
      <alignment vertical="center"/>
    </xf>
    <xf numFmtId="0" fontId="34" fillId="0" borderId="16"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5" fillId="12" borderId="15" applyNumberFormat="false" applyAlignment="false" applyProtection="false">
      <alignment vertical="center"/>
    </xf>
    <xf numFmtId="0" fontId="24"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cellStyleXfs>
  <cellXfs count="107">
    <xf numFmtId="0" fontId="0" fillId="0" borderId="0" xfId="0"/>
    <xf numFmtId="0" fontId="1" fillId="0" borderId="0" xfId="0" applyFont="true" applyProtection="true"/>
    <xf numFmtId="0" fontId="2" fillId="0" borderId="0" xfId="0" applyFont="true" applyProtection="true"/>
    <xf numFmtId="0" fontId="3" fillId="0" borderId="0" xfId="0" applyFont="true" applyProtection="true"/>
    <xf numFmtId="0" fontId="1" fillId="2" borderId="0" xfId="0" applyFont="true" applyFill="true" applyAlignment="true" applyProtection="true"/>
    <xf numFmtId="0" fontId="4" fillId="0" borderId="0" xfId="0" applyFont="true" applyBorder="true" applyAlignment="true" applyProtection="true"/>
    <xf numFmtId="0" fontId="4" fillId="0" borderId="0" xfId="0" applyFont="true" applyAlignment="true" applyProtection="true"/>
    <xf numFmtId="0" fontId="4" fillId="0" borderId="1" xfId="0" applyFont="true" applyBorder="true" applyAlignment="true" applyProtection="true"/>
    <xf numFmtId="0" fontId="4" fillId="0" borderId="1" xfId="0" applyFont="true" applyBorder="true" applyProtection="true"/>
    <xf numFmtId="0" fontId="1" fillId="0" borderId="2" xfId="0" applyFont="true" applyBorder="true" applyProtection="true"/>
    <xf numFmtId="0" fontId="1" fillId="2" borderId="0" xfId="0" applyFont="true" applyFill="true" applyProtection="true">
      <protection locked="false"/>
    </xf>
    <xf numFmtId="0" fontId="1" fillId="2" borderId="0" xfId="0" applyFont="true" applyFill="true" applyBorder="true" applyProtection="true">
      <protection locked="false"/>
    </xf>
    <xf numFmtId="0" fontId="4" fillId="0" borderId="0" xfId="0" applyFont="true" applyBorder="true" applyAlignment="true" applyProtection="true">
      <alignment wrapText="true"/>
    </xf>
    <xf numFmtId="0" fontId="5" fillId="0" borderId="0" xfId="0" applyFont="true" applyBorder="true" applyAlignment="true" applyProtection="true"/>
    <xf numFmtId="0" fontId="4" fillId="0" borderId="1" xfId="0" applyFont="true" applyBorder="true" applyAlignment="true" applyProtection="true">
      <alignment wrapText="true"/>
    </xf>
    <xf numFmtId="0" fontId="5" fillId="0" borderId="1" xfId="0" applyFont="true" applyBorder="true" applyAlignment="true" applyProtection="true"/>
    <xf numFmtId="0" fontId="1" fillId="0" borderId="0" xfId="0" applyFont="true" applyBorder="true" applyProtection="true"/>
    <xf numFmtId="0" fontId="6" fillId="0" borderId="3" xfId="1" applyFont="true" applyFill="true" applyBorder="true" applyAlignment="true" applyProtection="true">
      <alignment horizontal="justify" vertical="center" wrapText="true"/>
      <protection locked="false"/>
    </xf>
    <xf numFmtId="0" fontId="7" fillId="3" borderId="0" xfId="0" applyFont="true" applyFill="true" applyAlignment="true" applyProtection="true">
      <alignment vertical="top" wrapText="true"/>
      <protection locked="false"/>
    </xf>
    <xf numFmtId="0" fontId="7" fillId="0" borderId="0" xfId="0" applyFont="true" applyAlignment="true" applyProtection="true">
      <alignment horizontal="center" vertical="center" wrapText="true"/>
    </xf>
    <xf numFmtId="0" fontId="7" fillId="0" borderId="0" xfId="0" applyFont="true" applyAlignment="true" applyProtection="true">
      <alignment vertical="top" wrapText="true"/>
      <protection locked="false"/>
    </xf>
    <xf numFmtId="0" fontId="7" fillId="0" borderId="0" xfId="0" applyFont="true" applyAlignment="true" applyProtection="true">
      <alignment vertical="top"/>
      <protection locked="false"/>
    </xf>
    <xf numFmtId="0" fontId="8" fillId="0" borderId="4" xfId="1" applyFont="true" applyFill="true" applyBorder="true" applyAlignment="true" applyProtection="true">
      <alignment horizontal="center" vertical="center" wrapText="true"/>
      <protection locked="false"/>
    </xf>
    <xf numFmtId="0" fontId="9" fillId="4" borderId="5" xfId="0" applyFont="true" applyFill="true" applyBorder="true" applyAlignment="true" applyProtection="true">
      <alignment horizontal="center" vertical="top" wrapText="true"/>
      <protection locked="false"/>
    </xf>
    <xf numFmtId="0" fontId="10" fillId="5" borderId="6" xfId="0" applyFont="true" applyFill="true" applyBorder="true" applyAlignment="true" applyProtection="true">
      <alignment horizontal="center" vertical="center" wrapText="true"/>
    </xf>
    <xf numFmtId="0" fontId="8" fillId="0" borderId="0" xfId="1" applyFont="true" applyFill="true" applyBorder="true" applyAlignment="true" applyProtection="true">
      <alignment vertical="center" wrapText="true"/>
      <protection locked="false"/>
    </xf>
    <xf numFmtId="0" fontId="9" fillId="4" borderId="7" xfId="0" applyFont="true" applyFill="true" applyBorder="true" applyAlignment="true" applyProtection="true">
      <alignment horizontal="center" vertical="top" wrapText="true"/>
      <protection locked="false"/>
    </xf>
    <xf numFmtId="0" fontId="10" fillId="6" borderId="6" xfId="0" applyFont="true" applyFill="true" applyBorder="true" applyAlignment="true" applyProtection="true">
      <alignment horizontal="center" vertical="center" wrapText="true"/>
    </xf>
    <xf numFmtId="0" fontId="6" fillId="0" borderId="0" xfId="1" applyFont="true" applyFill="true" applyBorder="true" applyAlignment="true" applyProtection="true">
      <alignment horizontal="justify" vertical="center" wrapText="true"/>
      <protection locked="false"/>
    </xf>
    <xf numFmtId="0" fontId="9" fillId="7" borderId="6" xfId="0" applyFont="true" applyFill="true" applyBorder="true" applyAlignment="true" applyProtection="true">
      <alignment horizontal="center" vertical="center" wrapText="true"/>
      <protection locked="false"/>
    </xf>
    <xf numFmtId="0" fontId="4" fillId="8" borderId="6" xfId="0" applyFont="true" applyFill="true" applyBorder="true" applyAlignment="true" applyProtection="true">
      <alignment horizontal="center" vertical="center" wrapText="true"/>
    </xf>
    <xf numFmtId="0" fontId="6" fillId="3" borderId="3" xfId="1" applyFont="true" applyFill="true" applyBorder="true" applyAlignment="true" applyProtection="true">
      <alignment horizontal="justify" vertical="center" wrapText="true"/>
      <protection locked="false"/>
    </xf>
    <xf numFmtId="0" fontId="6" fillId="0" borderId="3" xfId="1" applyFont="true" applyFill="true" applyBorder="true" applyAlignment="true">
      <alignment horizontal="justify" vertical="center" wrapText="true"/>
    </xf>
    <xf numFmtId="0" fontId="6" fillId="9" borderId="0" xfId="1" applyFont="true" applyFill="true" applyBorder="true"/>
    <xf numFmtId="0" fontId="6" fillId="9" borderId="0" xfId="1" applyFont="true" applyFill="true"/>
    <xf numFmtId="0" fontId="6" fillId="9" borderId="0" xfId="1" applyFont="true" applyFill="true" applyAlignment="true">
      <alignment horizontal="center"/>
    </xf>
    <xf numFmtId="0" fontId="8" fillId="0" borderId="3" xfId="1" applyFont="true" applyFill="true" applyBorder="true" applyAlignment="true">
      <alignment vertical="center" wrapText="true"/>
    </xf>
    <xf numFmtId="0" fontId="11" fillId="0" borderId="3" xfId="1" applyFont="true" applyFill="true" applyBorder="true" applyAlignment="true">
      <alignment vertical="center" wrapText="true"/>
    </xf>
    <xf numFmtId="0" fontId="10" fillId="5" borderId="6" xfId="1" applyFont="true" applyFill="true" applyBorder="true" applyAlignment="true">
      <alignment horizontal="center" vertical="center" wrapText="true"/>
    </xf>
    <xf numFmtId="0" fontId="12" fillId="5" borderId="6" xfId="1" applyFont="true" applyFill="true" applyBorder="true" applyAlignment="true">
      <alignment horizontal="center" vertical="center"/>
    </xf>
    <xf numFmtId="0" fontId="6" fillId="9" borderId="6" xfId="1" applyFont="true" applyFill="true" applyBorder="true"/>
    <xf numFmtId="0" fontId="6" fillId="9" borderId="6" xfId="1" applyFont="true" applyFill="true" applyBorder="true" applyAlignment="true">
      <alignment horizontal="left" vertical="top" wrapText="true"/>
    </xf>
    <xf numFmtId="0" fontId="6" fillId="0" borderId="6" xfId="1" applyFont="true" applyBorder="true" applyAlignment="true">
      <alignment horizontal="left" vertical="top" wrapText="true"/>
    </xf>
    <xf numFmtId="0" fontId="13" fillId="4" borderId="6" xfId="0" applyFont="true" applyFill="true" applyBorder="true" applyAlignment="true">
      <alignment vertical="center" wrapText="true"/>
    </xf>
    <xf numFmtId="0" fontId="6" fillId="9" borderId="6" xfId="1" applyFont="true" applyFill="true" applyBorder="true" applyAlignment="true">
      <alignment vertical="top" wrapText="true"/>
    </xf>
    <xf numFmtId="0" fontId="6" fillId="3" borderId="6" xfId="1" applyFont="true" applyFill="true" applyBorder="true" applyAlignment="true">
      <alignment vertical="top" wrapText="true"/>
    </xf>
    <xf numFmtId="0" fontId="6" fillId="3" borderId="6" xfId="1" applyFont="true" applyFill="true" applyBorder="true" applyAlignment="true">
      <alignment horizontal="left" vertical="top" wrapText="true"/>
    </xf>
    <xf numFmtId="0" fontId="13" fillId="4" borderId="6" xfId="1" applyFont="true" applyFill="true" applyBorder="true" applyAlignment="true">
      <alignment vertical="center"/>
    </xf>
    <xf numFmtId="0" fontId="13" fillId="4" borderId="6" xfId="1" applyFont="true" applyFill="true" applyBorder="true" applyAlignment="true">
      <alignment vertical="center" wrapText="true"/>
    </xf>
    <xf numFmtId="0" fontId="13" fillId="9" borderId="0" xfId="1" applyFont="true" applyFill="true" applyBorder="true"/>
    <xf numFmtId="0" fontId="13" fillId="9" borderId="0" xfId="1" applyFont="true" applyFill="true"/>
    <xf numFmtId="0" fontId="6" fillId="3" borderId="3" xfId="1" applyFont="true" applyFill="true" applyBorder="true" applyAlignment="true">
      <alignment horizontal="justify" vertical="center" wrapText="true"/>
    </xf>
    <xf numFmtId="0" fontId="14" fillId="9" borderId="0" xfId="2" applyFont="true" applyFill="true" applyAlignment="true">
      <alignment vertical="top"/>
    </xf>
    <xf numFmtId="0" fontId="6" fillId="9" borderId="0" xfId="2" applyFill="true" applyBorder="true"/>
    <xf numFmtId="0" fontId="6" fillId="9" borderId="0" xfId="2" applyFill="true"/>
    <xf numFmtId="0" fontId="6" fillId="9" borderId="0" xfId="2" applyFont="true" applyFill="true"/>
    <xf numFmtId="0" fontId="6" fillId="9" borderId="0" xfId="2" applyFill="true" applyAlignment="true">
      <alignment horizontal="center"/>
    </xf>
    <xf numFmtId="0" fontId="15" fillId="9" borderId="0" xfId="2" applyFont="true" applyFill="true" applyBorder="true"/>
    <xf numFmtId="0" fontId="15" fillId="9" borderId="8" xfId="2" applyFont="true" applyFill="true" applyBorder="true"/>
    <xf numFmtId="0" fontId="15" fillId="9" borderId="9" xfId="2" applyFont="true" applyFill="true" applyBorder="true"/>
    <xf numFmtId="0" fontId="6" fillId="9" borderId="9" xfId="2" applyFill="true" applyBorder="true"/>
    <xf numFmtId="0" fontId="15" fillId="9" borderId="10" xfId="2" applyFont="true" applyFill="true" applyBorder="true"/>
    <xf numFmtId="0" fontId="16" fillId="9" borderId="10" xfId="2" applyFont="true" applyFill="true" applyBorder="true" applyAlignment="true">
      <alignment horizontal="center" vertical="center" wrapText="true"/>
    </xf>
    <xf numFmtId="0" fontId="16" fillId="9" borderId="0" xfId="2" applyFont="true" applyFill="true" applyBorder="true" applyAlignment="true">
      <alignment horizontal="center" vertical="center" wrapText="true"/>
    </xf>
    <xf numFmtId="0" fontId="16" fillId="9" borderId="10" xfId="2" applyFont="true" applyFill="true" applyBorder="true" applyAlignment="true" applyProtection="true">
      <alignment horizontal="center" vertical="center" wrapText="true"/>
      <protection locked="false"/>
    </xf>
    <xf numFmtId="0" fontId="16" fillId="9" borderId="0" xfId="2" applyFont="true" applyFill="true" applyBorder="true" applyAlignment="true" applyProtection="true">
      <alignment horizontal="center" vertical="center" wrapText="true"/>
      <protection locked="false"/>
    </xf>
    <xf numFmtId="0" fontId="17" fillId="9" borderId="10" xfId="2" applyFont="true" applyFill="true" applyBorder="true" applyAlignment="true">
      <alignment horizontal="center" vertical="center" wrapText="true"/>
    </xf>
    <xf numFmtId="0" fontId="17" fillId="9" borderId="0" xfId="2" applyFont="true" applyFill="true" applyBorder="true" applyAlignment="true">
      <alignment horizontal="center" vertical="center" wrapText="true"/>
    </xf>
    <xf numFmtId="0" fontId="18" fillId="9" borderId="10" xfId="2" applyFont="true" applyFill="true" applyBorder="true" applyAlignment="true">
      <alignment horizontal="center" vertical="center" wrapText="true"/>
    </xf>
    <xf numFmtId="0" fontId="18" fillId="9" borderId="0" xfId="2" applyFont="true" applyFill="true" applyBorder="true" applyAlignment="true">
      <alignment horizontal="center" vertical="center" wrapText="true"/>
    </xf>
    <xf numFmtId="0" fontId="6" fillId="9" borderId="10" xfId="2" applyFill="true" applyBorder="true" applyAlignment="true">
      <alignment horizontal="center"/>
    </xf>
    <xf numFmtId="0" fontId="6" fillId="9" borderId="0" xfId="2" applyFill="true" applyBorder="true" applyAlignment="true">
      <alignment horizontal="center"/>
    </xf>
    <xf numFmtId="0" fontId="6" fillId="9" borderId="10" xfId="2" applyFill="true" applyBorder="true"/>
    <xf numFmtId="0" fontId="6" fillId="9" borderId="0" xfId="2" applyFont="true" applyFill="true" applyBorder="true"/>
    <xf numFmtId="0" fontId="19" fillId="9" borderId="10" xfId="2" applyFont="true" applyFill="true" applyBorder="true" applyAlignment="true">
      <alignment horizontal="left"/>
    </xf>
    <xf numFmtId="0" fontId="6" fillId="9" borderId="0" xfId="2" applyFill="true" applyBorder="true" applyAlignment="true">
      <alignment horizontal="left"/>
    </xf>
    <xf numFmtId="49" fontId="20" fillId="10" borderId="6" xfId="2" applyNumberFormat="true" applyFont="true" applyFill="true" applyBorder="true" applyAlignment="true">
      <alignment horizontal="center" vertical="center" wrapText="true"/>
    </xf>
    <xf numFmtId="0" fontId="13" fillId="10" borderId="6" xfId="2" applyFont="true" applyFill="true" applyBorder="true" applyAlignment="true">
      <alignment horizontal="justify" vertical="center" wrapText="true"/>
    </xf>
    <xf numFmtId="0" fontId="6" fillId="9" borderId="6" xfId="2" applyFont="true" applyFill="true" applyBorder="true" applyAlignment="true" applyProtection="true">
      <alignment horizontal="center" vertical="center" wrapText="true"/>
      <protection locked="false"/>
    </xf>
    <xf numFmtId="0" fontId="6" fillId="9" borderId="6" xfId="2" applyFont="true" applyFill="true" applyBorder="true" applyAlignment="true" applyProtection="true">
      <alignment horizontal="justify" vertical="center" wrapText="true"/>
      <protection locked="false"/>
    </xf>
    <xf numFmtId="15" fontId="6" fillId="9" borderId="6" xfId="2" applyNumberFormat="true" applyFont="true" applyFill="true" applyBorder="true" applyAlignment="true" applyProtection="true">
      <alignment horizontal="justify" vertical="center" wrapText="true"/>
      <protection locked="false"/>
    </xf>
    <xf numFmtId="0" fontId="14" fillId="9" borderId="0" xfId="2" applyFont="true" applyFill="true" applyBorder="true" applyAlignment="true">
      <alignment vertical="top"/>
    </xf>
    <xf numFmtId="58" fontId="14" fillId="9" borderId="0" xfId="2" applyNumberFormat="true" applyFont="true" applyFill="true" applyBorder="true" applyAlignment="true">
      <alignment horizontal="left"/>
    </xf>
    <xf numFmtId="0" fontId="13" fillId="9" borderId="10" xfId="2" applyFont="true" applyFill="true" applyBorder="true"/>
    <xf numFmtId="0" fontId="13" fillId="9" borderId="0" xfId="2" applyFont="true" applyFill="true" applyBorder="true"/>
    <xf numFmtId="0" fontId="14" fillId="9" borderId="0" xfId="2" applyFont="true" applyFill="true" applyBorder="true" applyAlignment="true">
      <alignment horizontal="center"/>
    </xf>
    <xf numFmtId="0" fontId="6" fillId="9" borderId="0" xfId="2" applyFont="true" applyFill="true" applyBorder="true" applyAlignment="true">
      <alignment horizontal="center"/>
    </xf>
    <xf numFmtId="0" fontId="21" fillId="9" borderId="11" xfId="2" applyFont="true" applyFill="true" applyBorder="true"/>
    <xf numFmtId="0" fontId="13" fillId="9" borderId="1" xfId="2" applyFont="true" applyFill="true" applyBorder="true"/>
    <xf numFmtId="0" fontId="6" fillId="9" borderId="1" xfId="2" applyFill="true" applyBorder="true"/>
    <xf numFmtId="0" fontId="22" fillId="9" borderId="0" xfId="2" applyFont="true" applyFill="true" applyAlignment="true">
      <alignment vertical="top"/>
    </xf>
    <xf numFmtId="0" fontId="13" fillId="9" borderId="0" xfId="2" applyFont="true" applyFill="true" applyAlignment="true">
      <alignment vertical="top"/>
    </xf>
    <xf numFmtId="0" fontId="13" fillId="9" borderId="0" xfId="2" applyFont="true" applyFill="true"/>
    <xf numFmtId="0" fontId="14" fillId="9" borderId="0" xfId="2" applyFont="true" applyFill="true"/>
    <xf numFmtId="0" fontId="6" fillId="9" borderId="12" xfId="2" applyFill="true" applyBorder="true" applyAlignment="true">
      <alignment horizontal="center"/>
    </xf>
    <xf numFmtId="0" fontId="6" fillId="9" borderId="13" xfId="2" applyFill="true" applyBorder="true" applyAlignment="true">
      <alignment horizontal="center"/>
    </xf>
    <xf numFmtId="0" fontId="16" fillId="9" borderId="13" xfId="2" applyFont="true" applyFill="true" applyBorder="true" applyAlignment="true">
      <alignment horizontal="center" vertical="center" wrapText="true"/>
    </xf>
    <xf numFmtId="0" fontId="16" fillId="9" borderId="13" xfId="2" applyFont="true" applyFill="true" applyBorder="true" applyAlignment="true" applyProtection="true">
      <alignment horizontal="center" vertical="center" wrapText="true"/>
      <protection locked="false"/>
    </xf>
    <xf numFmtId="0" fontId="17" fillId="9" borderId="13" xfId="2" applyFont="true" applyFill="true" applyBorder="true" applyAlignment="true">
      <alignment horizontal="center" vertical="center" wrapText="true"/>
    </xf>
    <xf numFmtId="0" fontId="18" fillId="9" borderId="13" xfId="2" applyFont="true" applyFill="true" applyBorder="true" applyAlignment="true">
      <alignment horizontal="center" vertical="center" wrapText="true"/>
    </xf>
    <xf numFmtId="0" fontId="6" fillId="9" borderId="13" xfId="2" applyFill="true" applyBorder="true"/>
    <xf numFmtId="0" fontId="6" fillId="9" borderId="13" xfId="2" applyFill="true" applyBorder="true" applyAlignment="true">
      <alignment horizontal="left"/>
    </xf>
    <xf numFmtId="0" fontId="6" fillId="0" borderId="0" xfId="2"/>
    <xf numFmtId="0" fontId="14" fillId="9" borderId="13" xfId="2" applyFont="true" applyFill="true" applyBorder="true" applyAlignment="true">
      <alignment horizontal="center" vertical="top"/>
    </xf>
    <xf numFmtId="0" fontId="6" fillId="9" borderId="13" xfId="2" applyFont="true" applyFill="true" applyBorder="true" applyAlignment="true">
      <alignment horizontal="center"/>
    </xf>
    <xf numFmtId="0" fontId="21" fillId="9" borderId="1" xfId="2" applyFont="true" applyFill="true" applyBorder="true"/>
    <xf numFmtId="0" fontId="6" fillId="9" borderId="14" xfId="2" applyFill="true" applyBorder="true" applyAlignment="true">
      <alignment horizontal="center"/>
    </xf>
  </cellXfs>
  <cellStyles count="51">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en-US" sz="2000" b="1" i="0" u="none" strike="noStrike" kern="1200" baseline="0">
                <a:solidFill>
                  <a:schemeClr val="tx1"/>
                </a:solidFill>
                <a:latin typeface="Arial"/>
                <a:ea typeface="+mn-ea"/>
                <a:cs typeface="Arial"/>
              </a:defRPr>
            </a:pPr>
            <a:r>
              <a:rPr lang="en-US" sz="2000">
                <a:latin typeface="Arial"/>
                <a:cs typeface="Arial"/>
              </a:rPr>
              <a:t>Release Burndown</a:t>
            </a:r>
            <a:endParaRPr lang="en-US" sz="2000">
              <a:latin typeface="Arial"/>
              <a:cs typeface="Arial"/>
            </a:endParaRPr>
          </a:p>
        </c:rich>
      </c:tx>
      <c:layout/>
      <c:overlay val="false"/>
    </c:title>
    <c:autoTitleDeleted val="false"/>
    <c:plotArea>
      <c:layout>
        <c:manualLayout>
          <c:layoutTarget val="inner"/>
          <c:xMode val="edge"/>
          <c:yMode val="edge"/>
          <c:x val="0.120180783089318"/>
          <c:y val="0.154169393813179"/>
          <c:w val="0.845820220339756"/>
          <c:h val="0.744993752355263"/>
        </c:manualLayout>
      </c:layout>
      <c:lineChart>
        <c:grouping val="standard"/>
        <c:varyColors val="false"/>
        <c:ser>
          <c:idx val="0"/>
          <c:order val="0"/>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false"/>
        </c:ser>
        <c:ser>
          <c:idx val="1"/>
          <c:order val="1"/>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false"/>
        </c:ser>
        <c:dLbls>
          <c:showLegendKey val="false"/>
          <c:showVal val="false"/>
          <c:showCatName val="false"/>
          <c:showSerName val="false"/>
          <c:showPercent val="false"/>
          <c:showBubbleSize val="false"/>
        </c:dLbls>
        <c:upDownBars>
          <c:gapWidth val="150"/>
          <c:upBars>
            <c:spPr>
              <a:solidFill>
                <a:schemeClr val="accent1"/>
              </a:solidFill>
              <a:ln w="9525" cap="flat" cmpd="sng" algn="ctr">
                <a:solidFill>
                  <a:schemeClr val="accent1"/>
                </a:solidFill>
                <a:prstDash val="solid"/>
                <a:round/>
              </a:ln>
            </c:spPr>
          </c:upBars>
          <c:downBars/>
        </c:upDownBars>
        <c:marker val="false"/>
        <c:smooth val="false"/>
        <c:axId val="2144712184"/>
        <c:axId val="2144717688"/>
      </c:lineChart>
      <c:catAx>
        <c:axId val="2144712184"/>
        <c:scaling>
          <c:orientation val="minMax"/>
        </c:scaling>
        <c:delete val="false"/>
        <c:axPos val="b"/>
        <c:title>
          <c:tx>
            <c:rich>
              <a:bodyPr rot="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AU" sz="1600">
                    <a:latin typeface="Arial" panose="02080604020202020204" pitchFamily="7" charset="0"/>
                    <a:cs typeface="Arial" panose="02080604020202020204" pitchFamily="7" charset="0"/>
                  </a:rPr>
                  <a:t>Sprint</a:t>
                </a:r>
                <a:endParaRPr lang="en-AU" sz="1600">
                  <a:latin typeface="Arial" panose="02080604020202020204" pitchFamily="7" charset="0"/>
                  <a:cs typeface="Arial" panose="02080604020202020204" pitchFamily="7" charset="0"/>
                </a:endParaRPr>
              </a:p>
            </c:rich>
          </c:tx>
          <c:layout/>
          <c:overlay val="false"/>
        </c:title>
        <c:numFmt formatCode="#,##0_);\(#,##0\)" sourceLinked="false"/>
        <c:majorTickMark val="out"/>
        <c:minorTickMark val="none"/>
        <c:tickLblPos val="nextTo"/>
        <c:txPr>
          <a:bodyPr rot="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7688"/>
        <c:crosses val="autoZero"/>
        <c:auto val="true"/>
        <c:lblAlgn val="ctr"/>
        <c:lblOffset val="100"/>
        <c:noMultiLvlLbl val="false"/>
      </c:catAx>
      <c:valAx>
        <c:axId val="2144717688"/>
        <c:scaling>
          <c:orientation val="minMax"/>
        </c:scaling>
        <c:delete val="false"/>
        <c:axPos val="l"/>
        <c:majorGridlines/>
        <c:title>
          <c:tx>
            <c:rich>
              <a:bodyPr rot="-540000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US"/>
                  <a:t>Story Points</a:t>
                </a:r>
                <a:endParaRPr lang="en-US"/>
              </a:p>
            </c:rich>
          </c:tx>
          <c:layout/>
          <c:overlay val="false"/>
        </c:title>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true"/>
    <c:dispBlanksAs val="gap"/>
    <c:showDLblsOverMax val="false"/>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780030" y="7305675"/>
          <a:ext cx="382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7566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538480" y="428625"/>
          <a:ext cx="128651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52463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46812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7564120" y="9525"/>
        <a:ext cx="814197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K8" sqref="K8"/>
    </sheetView>
  </sheetViews>
  <sheetFormatPr defaultColWidth="9.78" defaultRowHeight="12.75" outlineLevelCol="7"/>
  <cols>
    <col min="1" max="1" width="4.55333333333333" style="53" customWidth="true"/>
    <col min="2" max="2" width="7.78" style="54" customWidth="true"/>
    <col min="3" max="3" width="11.5533333333333" style="55" customWidth="true"/>
    <col min="4" max="4" width="19.5533333333333" style="54" customWidth="true"/>
    <col min="5" max="5" width="19.78" style="54" customWidth="true"/>
    <col min="6" max="6" width="27.6666666666667" style="54" customWidth="true"/>
    <col min="7" max="7" width="17.8866666666667" style="56" customWidth="true"/>
    <col min="8" max="16384" width="9.78" style="54"/>
  </cols>
  <sheetData>
    <row r="1" ht="18.75" spans="2:7">
      <c r="B1" s="57"/>
      <c r="C1" s="57"/>
      <c r="D1" s="53"/>
      <c r="E1" s="53"/>
      <c r="F1" s="53"/>
      <c r="G1" s="71"/>
    </row>
    <row r="2" ht="18" spans="2:7">
      <c r="B2" s="58"/>
      <c r="C2" s="59"/>
      <c r="D2" s="60"/>
      <c r="E2" s="60"/>
      <c r="F2" s="60"/>
      <c r="G2" s="94"/>
    </row>
    <row r="3" ht="18" spans="2:7">
      <c r="B3" s="61"/>
      <c r="C3" s="57"/>
      <c r="D3" s="53"/>
      <c r="E3" s="53"/>
      <c r="F3" s="53"/>
      <c r="G3" s="95"/>
    </row>
    <row r="4" ht="18" spans="2:7">
      <c r="B4" s="61"/>
      <c r="C4" s="57"/>
      <c r="D4" s="53"/>
      <c r="E4" s="53"/>
      <c r="F4" s="53"/>
      <c r="G4" s="95"/>
    </row>
    <row r="5" ht="18" spans="2:7">
      <c r="B5" s="61"/>
      <c r="C5" s="57"/>
      <c r="D5" s="53"/>
      <c r="E5" s="53"/>
      <c r="F5" s="53"/>
      <c r="G5" s="95"/>
    </row>
    <row r="6" ht="20.25" customHeight="true" spans="2:7">
      <c r="B6" s="62"/>
      <c r="C6" s="63"/>
      <c r="D6" s="63"/>
      <c r="E6" s="63"/>
      <c r="F6" s="63"/>
      <c r="G6" s="96"/>
    </row>
    <row r="7" ht="21" customHeight="true" spans="2:7">
      <c r="B7" s="62"/>
      <c r="C7" s="63"/>
      <c r="D7" s="63"/>
      <c r="E7" s="63"/>
      <c r="F7" s="63"/>
      <c r="G7" s="96"/>
    </row>
    <row r="8" ht="29.25" customHeight="true" spans="2:7">
      <c r="B8" s="64" t="s">
        <v>0</v>
      </c>
      <c r="C8" s="65"/>
      <c r="D8" s="65"/>
      <c r="E8" s="65"/>
      <c r="F8" s="65"/>
      <c r="G8" s="97"/>
    </row>
    <row r="9" ht="29.25" customHeight="true" spans="2:7">
      <c r="B9" s="64"/>
      <c r="C9" s="65"/>
      <c r="D9" s="65"/>
      <c r="E9" s="65"/>
      <c r="F9" s="65"/>
      <c r="G9" s="97"/>
    </row>
    <row r="10" ht="55.5" customHeight="true" spans="2:7">
      <c r="B10" s="62" t="s">
        <v>1</v>
      </c>
      <c r="C10" s="63"/>
      <c r="D10" s="63"/>
      <c r="E10" s="63"/>
      <c r="F10" s="63"/>
      <c r="G10" s="96"/>
    </row>
    <row r="11" ht="18.75" customHeight="true" spans="2:7">
      <c r="B11" s="66"/>
      <c r="C11" s="67"/>
      <c r="D11" s="67"/>
      <c r="E11" s="67"/>
      <c r="F11" s="67"/>
      <c r="G11" s="98"/>
    </row>
    <row r="12" ht="21" spans="2:7">
      <c r="B12" s="68"/>
      <c r="C12" s="69"/>
      <c r="D12" s="69"/>
      <c r="E12" s="69"/>
      <c r="F12" s="69"/>
      <c r="G12" s="99"/>
    </row>
    <row r="13" spans="2:7">
      <c r="B13" s="70"/>
      <c r="C13" s="71"/>
      <c r="D13" s="71"/>
      <c r="E13" s="71"/>
      <c r="F13" s="71"/>
      <c r="G13" s="100"/>
    </row>
    <row r="14" spans="2:7">
      <c r="B14" s="72"/>
      <c r="C14" s="73"/>
      <c r="D14" s="53"/>
      <c r="E14" s="53"/>
      <c r="F14" s="53"/>
      <c r="G14" s="100"/>
    </row>
    <row r="15" spans="2:7">
      <c r="B15" s="72"/>
      <c r="C15" s="73"/>
      <c r="D15" s="53"/>
      <c r="E15" s="53"/>
      <c r="F15" s="53"/>
      <c r="G15" s="100"/>
    </row>
    <row r="16" spans="2:7">
      <c r="B16" s="72"/>
      <c r="C16" s="73"/>
      <c r="D16" s="53"/>
      <c r="E16" s="53"/>
      <c r="F16" s="53"/>
      <c r="G16" s="100"/>
    </row>
    <row r="17" spans="2:7">
      <c r="B17" s="72"/>
      <c r="C17" s="73"/>
      <c r="D17" s="53"/>
      <c r="E17" s="53"/>
      <c r="F17" s="53"/>
      <c r="G17" s="100"/>
    </row>
    <row r="18" spans="2:7">
      <c r="B18" s="72"/>
      <c r="C18" s="73"/>
      <c r="D18" s="53"/>
      <c r="E18" s="53"/>
      <c r="F18" s="53"/>
      <c r="G18" s="100"/>
    </row>
    <row r="19" spans="2:7">
      <c r="B19" s="72"/>
      <c r="C19" s="73"/>
      <c r="D19" s="53"/>
      <c r="E19" s="53"/>
      <c r="F19" s="53"/>
      <c r="G19" s="100"/>
    </row>
    <row r="20" ht="15.75" spans="2:8">
      <c r="B20" s="74"/>
      <c r="C20" s="75"/>
      <c r="D20" s="75"/>
      <c r="E20" s="75"/>
      <c r="F20" s="75"/>
      <c r="G20" s="101"/>
      <c r="H20" s="102"/>
    </row>
    <row r="21" spans="2:7">
      <c r="B21" s="72"/>
      <c r="C21" s="73"/>
      <c r="D21" s="53"/>
      <c r="E21" s="53"/>
      <c r="F21" s="53"/>
      <c r="G21" s="100"/>
    </row>
    <row r="22" spans="2:7">
      <c r="B22" s="72"/>
      <c r="C22" s="73"/>
      <c r="D22" s="53"/>
      <c r="E22" s="53"/>
      <c r="F22" s="53"/>
      <c r="G22" s="100"/>
    </row>
    <row r="23" spans="2:7">
      <c r="B23" s="72"/>
      <c r="C23" s="73"/>
      <c r="D23" s="53"/>
      <c r="E23" s="53"/>
      <c r="F23" s="53"/>
      <c r="G23" s="100"/>
    </row>
    <row r="24" ht="25.5" spans="2:8">
      <c r="B24" s="72"/>
      <c r="C24" s="76"/>
      <c r="D24" s="76" t="s">
        <v>2</v>
      </c>
      <c r="E24" s="76" t="s">
        <v>3</v>
      </c>
      <c r="F24" s="76" t="s">
        <v>4</v>
      </c>
      <c r="G24" s="95"/>
      <c r="H24" s="53"/>
    </row>
    <row r="25" ht="21" customHeight="true" spans="2:8">
      <c r="B25" s="72"/>
      <c r="C25" s="77" t="s">
        <v>5</v>
      </c>
      <c r="D25" s="78" t="s">
        <v>6</v>
      </c>
      <c r="E25" s="78"/>
      <c r="F25" s="78"/>
      <c r="G25" s="95"/>
      <c r="H25" s="53"/>
    </row>
    <row r="26" ht="21" customHeight="true" spans="2:8">
      <c r="B26" s="72"/>
      <c r="C26" s="77" t="s">
        <v>7</v>
      </c>
      <c r="D26" s="78"/>
      <c r="E26" s="78"/>
      <c r="F26" s="78"/>
      <c r="G26" s="95"/>
      <c r="H26" s="53"/>
    </row>
    <row r="27" ht="21" customHeight="true" spans="2:8">
      <c r="B27" s="72"/>
      <c r="C27" s="77" t="s">
        <v>8</v>
      </c>
      <c r="D27" s="79"/>
      <c r="E27" s="79"/>
      <c r="F27" s="79"/>
      <c r="G27" s="95"/>
      <c r="H27" s="53"/>
    </row>
    <row r="28" ht="21" customHeight="true" spans="2:8">
      <c r="B28" s="72"/>
      <c r="C28" s="77" t="s">
        <v>9</v>
      </c>
      <c r="D28" s="80"/>
      <c r="E28" s="80"/>
      <c r="F28" s="80"/>
      <c r="G28" s="95"/>
      <c r="H28" s="53"/>
    </row>
    <row r="29" s="52" customFormat="true" spans="1:7">
      <c r="A29" s="81"/>
      <c r="B29" s="72"/>
      <c r="C29" s="82"/>
      <c r="D29" s="53"/>
      <c r="E29" s="53"/>
      <c r="F29" s="81"/>
      <c r="G29" s="103"/>
    </row>
    <row r="30" s="52" customFormat="true" spans="1:7">
      <c r="A30" s="81"/>
      <c r="B30" s="83"/>
      <c r="C30" s="84"/>
      <c r="D30" s="53"/>
      <c r="E30" s="53"/>
      <c r="F30" s="81"/>
      <c r="G30" s="103"/>
    </row>
    <row r="31" spans="2:7">
      <c r="B31" s="72"/>
      <c r="C31" s="85"/>
      <c r="D31" s="86"/>
      <c r="E31" s="86"/>
      <c r="F31" s="86"/>
      <c r="G31" s="104"/>
    </row>
    <row r="32" ht="13.5" spans="2:7">
      <c r="B32" s="87" t="s">
        <v>10</v>
      </c>
      <c r="C32" s="88"/>
      <c r="D32" s="89"/>
      <c r="E32" s="89"/>
      <c r="F32" s="105" t="s">
        <v>11</v>
      </c>
      <c r="G32" s="106"/>
    </row>
    <row r="33" customHeight="true"/>
    <row r="34" spans="2:4">
      <c r="B34" s="90"/>
      <c r="C34" s="91"/>
      <c r="D34" s="92"/>
    </row>
    <row r="35" spans="2:2">
      <c r="B35" s="9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B1" sqref="B1:H1"/>
    </sheetView>
  </sheetViews>
  <sheetFormatPr defaultColWidth="9.78" defaultRowHeight="12.75"/>
  <cols>
    <col min="1" max="1" width="15.78" style="33" customWidth="true"/>
    <col min="2" max="2" width="7.78" style="34" customWidth="true"/>
    <col min="3" max="3" width="41.44" style="34" customWidth="true"/>
    <col min="4" max="4" width="86.6666666666667" style="34" customWidth="true"/>
    <col min="5" max="5" width="15.8866666666667" style="34" customWidth="true"/>
    <col min="6" max="6" width="22.78" style="35" customWidth="true"/>
    <col min="7" max="16384" width="9.78" style="34"/>
  </cols>
  <sheetData>
    <row r="1" s="32" customFormat="true" ht="57" customHeight="true" spans="2:15">
      <c r="B1" s="36" t="s">
        <v>12</v>
      </c>
      <c r="C1" s="37"/>
      <c r="D1" s="37"/>
      <c r="E1" s="37"/>
      <c r="F1" s="37"/>
      <c r="G1" s="37"/>
      <c r="H1" s="37"/>
      <c r="N1" s="51"/>
      <c r="O1" s="51"/>
    </row>
    <row r="2" ht="13.5"/>
    <row r="3" ht="3" customHeight="true"/>
    <row r="4" ht="29.1" customHeight="true" spans="3:4">
      <c r="C4" s="38" t="s">
        <v>13</v>
      </c>
      <c r="D4" s="39"/>
    </row>
    <row r="5" spans="3:4">
      <c r="C5" s="40" t="s">
        <v>14</v>
      </c>
      <c r="D5" s="40"/>
    </row>
    <row r="6" ht="93.75" customHeight="true" spans="3:4">
      <c r="C6" s="41" t="s">
        <v>15</v>
      </c>
      <c r="D6" s="42"/>
    </row>
    <row r="7" ht="25.5" spans="3:4">
      <c r="C7" s="43" t="s">
        <v>16</v>
      </c>
      <c r="D7" s="44" t="s">
        <v>17</v>
      </c>
    </row>
    <row r="8" ht="51" spans="3:4">
      <c r="C8" s="43" t="s">
        <v>18</v>
      </c>
      <c r="D8" s="44" t="s">
        <v>19</v>
      </c>
    </row>
    <row r="9" ht="76.5" spans="3:4">
      <c r="C9" s="43" t="s">
        <v>20</v>
      </c>
      <c r="D9" s="44" t="s">
        <v>21</v>
      </c>
    </row>
    <row r="10" ht="38.25" spans="3:4">
      <c r="C10" s="43" t="s">
        <v>22</v>
      </c>
      <c r="D10" s="44" t="s">
        <v>23</v>
      </c>
    </row>
    <row r="11" ht="76.5" spans="3:4">
      <c r="C11" s="43" t="s">
        <v>24</v>
      </c>
      <c r="D11" s="44" t="s">
        <v>25</v>
      </c>
    </row>
    <row r="12" ht="25.5" spans="3:4">
      <c r="C12" s="43" t="s">
        <v>26</v>
      </c>
      <c r="D12" s="45" t="s">
        <v>27</v>
      </c>
    </row>
    <row r="13" ht="51" spans="3:4">
      <c r="C13" s="43" t="s">
        <v>28</v>
      </c>
      <c r="D13" s="45" t="s">
        <v>29</v>
      </c>
    </row>
    <row r="14" spans="3:4">
      <c r="C14" s="43" t="s">
        <v>30</v>
      </c>
      <c r="D14" s="41" t="s">
        <v>31</v>
      </c>
    </row>
    <row r="15" spans="3:4">
      <c r="C15" s="43" t="s">
        <v>32</v>
      </c>
      <c r="D15" s="41" t="s">
        <v>33</v>
      </c>
    </row>
    <row r="16" spans="3:4">
      <c r="C16" s="43" t="s">
        <v>34</v>
      </c>
      <c r="D16" s="41" t="s">
        <v>35</v>
      </c>
    </row>
    <row r="17" spans="3:4">
      <c r="C17" s="43" t="s">
        <v>36</v>
      </c>
      <c r="D17" s="46" t="s">
        <v>37</v>
      </c>
    </row>
    <row r="19" ht="29.1" customHeight="true" spans="3:4">
      <c r="C19" s="38" t="s">
        <v>38</v>
      </c>
      <c r="D19" s="39"/>
    </row>
    <row r="20" ht="25.5" spans="3:4">
      <c r="C20" s="47" t="s">
        <v>26</v>
      </c>
      <c r="D20" s="41" t="s">
        <v>39</v>
      </c>
    </row>
    <row r="21" ht="39" customHeight="true" spans="3:4">
      <c r="C21" s="48" t="s">
        <v>40</v>
      </c>
      <c r="D21" s="41" t="s">
        <v>41</v>
      </c>
    </row>
    <row r="22" ht="46.5" customHeight="true" spans="3:4">
      <c r="C22" s="47" t="s">
        <v>30</v>
      </c>
      <c r="D22" s="41" t="s">
        <v>42</v>
      </c>
    </row>
    <row r="23" ht="38.25" spans="3:4">
      <c r="C23" s="47" t="s">
        <v>43</v>
      </c>
      <c r="D23" s="41" t="s">
        <v>44</v>
      </c>
    </row>
    <row r="24" spans="1:4">
      <c r="A24" s="49"/>
      <c r="B24" s="50"/>
      <c r="C24" s="47" t="s">
        <v>45</v>
      </c>
      <c r="D24" s="41" t="s">
        <v>46</v>
      </c>
    </row>
    <row r="25" ht="102" spans="3:4">
      <c r="C25" s="47" t="s">
        <v>47</v>
      </c>
      <c r="D25" s="41" t="s">
        <v>48</v>
      </c>
    </row>
    <row r="28" ht="354.75" customHeight="true"/>
    <row r="32" ht="360.75" customHeight="true"/>
    <row r="34" ht="153" customHeight="true"/>
    <row r="37" ht="33" customHeight="true"/>
    <row r="38" ht="33" customHeight="true"/>
    <row r="39" ht="25.5" customHeight="true"/>
    <row r="40" ht="25.5" customHeight="true"/>
    <row r="41" ht="18" customHeight="true"/>
    <row r="42" ht="25.5" customHeight="true"/>
    <row r="43" ht="25.5" customHeight="true"/>
  </sheetData>
  <sheetProtection selectLockedCells="1" selectUnlockedCells="1"/>
  <mergeCells count="4">
    <mergeCell ref="B1:H1"/>
    <mergeCell ref="C4:D4"/>
    <mergeCell ref="C6:D6"/>
    <mergeCell ref="C19:D1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
  <sheetViews>
    <sheetView tabSelected="1" zoomScale="55" zoomScaleNormal="55" workbookViewId="0">
      <pane ySplit="3" topLeftCell="A8" activePane="bottomLeft" state="frozen"/>
      <selection/>
      <selection pane="bottomLeft" activeCell="E10" sqref="E10"/>
    </sheetView>
  </sheetViews>
  <sheetFormatPr defaultColWidth="8.88666666666667" defaultRowHeight="12"/>
  <cols>
    <col min="1" max="1" width="13.8866666666667" style="20" customWidth="true"/>
    <col min="2" max="3" width="17.44" style="20" customWidth="true"/>
    <col min="4" max="4" width="20" style="20" customWidth="true"/>
    <col min="5" max="5" width="40.44" style="20" customWidth="true"/>
    <col min="6" max="8" width="14.78" style="20" customWidth="true"/>
    <col min="9" max="9" width="8.88666666666667" style="20"/>
    <col min="10" max="10" width="8.33333333333333" style="21" customWidth="true"/>
    <col min="11" max="11" width="7.66666666666667" style="20" customWidth="true"/>
    <col min="12" max="16384" width="8.88666666666667" style="20"/>
  </cols>
  <sheetData>
    <row r="1" s="17" customFormat="true" ht="57" customHeight="true" spans="1:14">
      <c r="A1" s="22" t="s">
        <v>49</v>
      </c>
      <c r="B1" s="22"/>
      <c r="C1" s="22"/>
      <c r="D1" s="22"/>
      <c r="E1" s="22"/>
      <c r="F1" s="22"/>
      <c r="G1" s="22"/>
      <c r="H1" s="25"/>
      <c r="I1" s="28"/>
      <c r="J1" s="28"/>
      <c r="K1" s="28"/>
      <c r="L1" s="28"/>
      <c r="M1" s="31"/>
      <c r="N1" s="31"/>
    </row>
    <row r="2" s="18" customFormat="true" ht="15.75" customHeight="true" spans="1:13">
      <c r="A2" s="23"/>
      <c r="B2" s="23"/>
      <c r="C2" s="23"/>
      <c r="D2" s="23"/>
      <c r="E2" s="23"/>
      <c r="F2" s="23"/>
      <c r="G2" s="23"/>
      <c r="H2" s="26"/>
      <c r="I2" s="29" t="s">
        <v>30</v>
      </c>
      <c r="J2" s="29"/>
      <c r="K2" s="29"/>
      <c r="L2" s="29"/>
      <c r="M2" s="19"/>
    </row>
    <row r="3" s="19" customFormat="true" ht="38.25" spans="1:12">
      <c r="A3" s="24" t="s">
        <v>50</v>
      </c>
      <c r="B3" s="24" t="s">
        <v>18</v>
      </c>
      <c r="C3" s="24" t="s">
        <v>20</v>
      </c>
      <c r="D3" s="24"/>
      <c r="E3" s="24" t="s">
        <v>24</v>
      </c>
      <c r="F3" s="27" t="s">
        <v>51</v>
      </c>
      <c r="G3" s="27" t="s">
        <v>26</v>
      </c>
      <c r="H3" s="27" t="s">
        <v>52</v>
      </c>
      <c r="I3" s="30" t="s">
        <v>30</v>
      </c>
      <c r="J3" s="30" t="s">
        <v>32</v>
      </c>
      <c r="K3" s="30" t="s">
        <v>34</v>
      </c>
      <c r="L3" s="30" t="s">
        <v>36</v>
      </c>
    </row>
    <row r="4" ht="72" spans="1:12">
      <c r="A4" s="20" t="s">
        <v>53</v>
      </c>
      <c r="B4" s="20" t="s">
        <v>54</v>
      </c>
      <c r="C4" s="20" t="s">
        <v>55</v>
      </c>
      <c r="D4" s="20" t="s">
        <v>56</v>
      </c>
      <c r="E4" s="20" t="s">
        <v>57</v>
      </c>
      <c r="F4" s="20" t="s">
        <v>58</v>
      </c>
      <c r="G4" s="20">
        <v>1</v>
      </c>
      <c r="H4" s="20">
        <v>2</v>
      </c>
      <c r="I4" s="20" t="s">
        <v>59</v>
      </c>
      <c r="J4" s="21">
        <v>1</v>
      </c>
      <c r="K4" s="21">
        <v>1</v>
      </c>
      <c r="L4" s="20">
        <v>2</v>
      </c>
    </row>
    <row r="5" ht="84" spans="1:12">
      <c r="A5" s="20" t="s">
        <v>60</v>
      </c>
      <c r="B5" s="20" t="s">
        <v>61</v>
      </c>
      <c r="C5" s="20" t="s">
        <v>62</v>
      </c>
      <c r="D5" s="20" t="s">
        <v>63</v>
      </c>
      <c r="E5" s="20" t="s">
        <v>64</v>
      </c>
      <c r="F5" s="20" t="s">
        <v>58</v>
      </c>
      <c r="G5" s="20">
        <v>1</v>
      </c>
      <c r="H5" s="20">
        <v>5</v>
      </c>
      <c r="I5" s="20" t="s">
        <v>59</v>
      </c>
      <c r="J5" s="21">
        <v>1</v>
      </c>
      <c r="K5" s="21">
        <v>1</v>
      </c>
      <c r="L5" s="20">
        <v>5</v>
      </c>
    </row>
    <row r="6" ht="120" spans="1:12">
      <c r="A6" s="20" t="s">
        <v>65</v>
      </c>
      <c r="B6" s="20" t="s">
        <v>66</v>
      </c>
      <c r="C6" s="20" t="s">
        <v>62</v>
      </c>
      <c r="D6" s="20" t="s">
        <v>67</v>
      </c>
      <c r="E6" s="20" t="s">
        <v>68</v>
      </c>
      <c r="F6" s="20" t="s">
        <v>58</v>
      </c>
      <c r="G6" s="20">
        <v>1</v>
      </c>
      <c r="H6" s="20">
        <v>2</v>
      </c>
      <c r="I6" s="20" t="s">
        <v>59</v>
      </c>
      <c r="J6" s="21">
        <v>1</v>
      </c>
      <c r="K6" s="21">
        <v>1</v>
      </c>
      <c r="L6" s="20">
        <v>2</v>
      </c>
    </row>
    <row r="7" ht="60" spans="1:12">
      <c r="A7" s="20" t="s">
        <v>69</v>
      </c>
      <c r="B7" s="20" t="s">
        <v>70</v>
      </c>
      <c r="C7" s="20" t="s">
        <v>62</v>
      </c>
      <c r="D7" s="20" t="s">
        <v>71</v>
      </c>
      <c r="E7" s="20" t="s">
        <v>72</v>
      </c>
      <c r="F7" s="20" t="s">
        <v>58</v>
      </c>
      <c r="G7" s="20">
        <v>1</v>
      </c>
      <c r="H7" s="20">
        <v>2</v>
      </c>
      <c r="I7" s="20" t="s">
        <v>59</v>
      </c>
      <c r="J7" s="21">
        <v>1</v>
      </c>
      <c r="K7" s="21">
        <v>1</v>
      </c>
      <c r="L7" s="20">
        <v>2</v>
      </c>
    </row>
    <row r="8" ht="36" spans="1:12">
      <c r="A8" s="20" t="s">
        <v>73</v>
      </c>
      <c r="B8" s="20" t="s">
        <v>74</v>
      </c>
      <c r="C8" s="20" t="s">
        <v>62</v>
      </c>
      <c r="D8" s="20" t="s">
        <v>75</v>
      </c>
      <c r="E8" s="20" t="s">
        <v>76</v>
      </c>
      <c r="F8" s="20" t="s">
        <v>58</v>
      </c>
      <c r="G8" s="20">
        <v>1</v>
      </c>
      <c r="H8" s="20">
        <v>3</v>
      </c>
      <c r="I8" s="20" t="s">
        <v>59</v>
      </c>
      <c r="J8" s="21">
        <v>1</v>
      </c>
      <c r="K8" s="21">
        <v>1</v>
      </c>
      <c r="L8" s="20">
        <v>3</v>
      </c>
    </row>
    <row r="9" ht="24" spans="1:12">
      <c r="A9" s="20" t="s">
        <v>77</v>
      </c>
      <c r="E9" s="20" t="s">
        <v>78</v>
      </c>
      <c r="F9" s="20" t="s">
        <v>58</v>
      </c>
      <c r="G9" s="20">
        <v>1</v>
      </c>
      <c r="H9" s="20">
        <v>5</v>
      </c>
      <c r="I9" s="20" t="s">
        <v>59</v>
      </c>
      <c r="J9" s="21">
        <v>1</v>
      </c>
      <c r="K9" s="21">
        <v>1</v>
      </c>
      <c r="L9" s="20">
        <v>5</v>
      </c>
    </row>
    <row r="10" ht="108" spans="1:12">
      <c r="A10" s="20" t="s">
        <v>79</v>
      </c>
      <c r="E10" s="20" t="s">
        <v>80</v>
      </c>
      <c r="F10" s="20" t="s">
        <v>58</v>
      </c>
      <c r="G10" s="20">
        <v>1</v>
      </c>
      <c r="H10" s="20">
        <v>5</v>
      </c>
      <c r="I10" s="20" t="s">
        <v>59</v>
      </c>
      <c r="J10" s="21">
        <v>1</v>
      </c>
      <c r="K10" s="21">
        <v>1</v>
      </c>
      <c r="L10" s="20">
        <v>5</v>
      </c>
    </row>
    <row r="11" ht="36" spans="1:12">
      <c r="A11" s="20" t="s">
        <v>81</v>
      </c>
      <c r="B11" s="20" t="s">
        <v>82</v>
      </c>
      <c r="C11" s="20" t="s">
        <v>62</v>
      </c>
      <c r="D11" s="20" t="s">
        <v>83</v>
      </c>
      <c r="E11" s="20" t="s">
        <v>84</v>
      </c>
      <c r="F11" s="20" t="s">
        <v>58</v>
      </c>
      <c r="G11" s="20">
        <v>1</v>
      </c>
      <c r="H11" s="20">
        <v>3</v>
      </c>
      <c r="I11" s="20" t="s">
        <v>59</v>
      </c>
      <c r="J11" s="21">
        <v>1</v>
      </c>
      <c r="K11" s="21">
        <v>1</v>
      </c>
      <c r="L11" s="20">
        <v>3</v>
      </c>
    </row>
    <row r="12" ht="120" spans="1:12">
      <c r="A12" s="20" t="s">
        <v>85</v>
      </c>
      <c r="E12" s="20" t="s">
        <v>86</v>
      </c>
      <c r="F12" s="20" t="s">
        <v>58</v>
      </c>
      <c r="G12" s="20">
        <v>1</v>
      </c>
      <c r="H12" s="20">
        <v>5</v>
      </c>
      <c r="I12" s="20" t="s">
        <v>59</v>
      </c>
      <c r="J12" s="21">
        <v>1</v>
      </c>
      <c r="K12" s="21">
        <v>1</v>
      </c>
      <c r="L12" s="20">
        <v>5</v>
      </c>
    </row>
    <row r="13" ht="24" spans="1:12">
      <c r="A13" s="20" t="s">
        <v>87</v>
      </c>
      <c r="E13" s="20" t="s">
        <v>88</v>
      </c>
      <c r="F13" s="20" t="s">
        <v>58</v>
      </c>
      <c r="G13" s="20">
        <v>1</v>
      </c>
      <c r="H13" s="20">
        <v>5</v>
      </c>
      <c r="I13" s="20" t="s">
        <v>59</v>
      </c>
      <c r="J13" s="21">
        <v>1</v>
      </c>
      <c r="K13" s="21">
        <v>1</v>
      </c>
      <c r="L13" s="20">
        <v>5</v>
      </c>
    </row>
    <row r="14" ht="48" spans="1:12">
      <c r="A14" s="20" t="s">
        <v>89</v>
      </c>
      <c r="B14" s="20" t="s">
        <v>90</v>
      </c>
      <c r="C14" s="20" t="s">
        <v>62</v>
      </c>
      <c r="D14" s="20" t="s">
        <v>91</v>
      </c>
      <c r="E14" s="20" t="s">
        <v>92</v>
      </c>
      <c r="F14" s="20" t="s">
        <v>58</v>
      </c>
      <c r="G14" s="20">
        <v>2</v>
      </c>
      <c r="H14" s="20">
        <v>5</v>
      </c>
      <c r="I14" s="20" t="s">
        <v>59</v>
      </c>
      <c r="J14" s="21">
        <v>2</v>
      </c>
      <c r="K14" s="21">
        <v>2</v>
      </c>
      <c r="L14" s="20">
        <v>5</v>
      </c>
    </row>
    <row r="15" ht="36" spans="1:12">
      <c r="A15" s="20" t="s">
        <v>93</v>
      </c>
      <c r="E15" s="20" t="s">
        <v>94</v>
      </c>
      <c r="F15" s="20" t="s">
        <v>58</v>
      </c>
      <c r="G15" s="20">
        <v>2</v>
      </c>
      <c r="H15" s="20">
        <v>3</v>
      </c>
      <c r="I15" s="20" t="s">
        <v>59</v>
      </c>
      <c r="J15" s="21">
        <v>2</v>
      </c>
      <c r="K15" s="21">
        <v>2</v>
      </c>
      <c r="L15" s="20">
        <v>3</v>
      </c>
    </row>
    <row r="16" ht="36" spans="1:12">
      <c r="A16" s="20" t="s">
        <v>95</v>
      </c>
      <c r="B16" s="20" t="s">
        <v>96</v>
      </c>
      <c r="C16" s="20" t="s">
        <v>97</v>
      </c>
      <c r="D16" s="20" t="s">
        <v>98</v>
      </c>
      <c r="E16" s="20" t="s">
        <v>99</v>
      </c>
      <c r="F16" s="20" t="s">
        <v>58</v>
      </c>
      <c r="G16" s="20">
        <v>1</v>
      </c>
      <c r="H16" s="20">
        <v>3</v>
      </c>
      <c r="I16" s="20" t="s">
        <v>59</v>
      </c>
      <c r="J16" s="21">
        <v>1</v>
      </c>
      <c r="K16" s="21">
        <v>1</v>
      </c>
      <c r="L16" s="20">
        <v>3</v>
      </c>
    </row>
    <row r="17" ht="108" spans="1:12">
      <c r="A17" s="20" t="s">
        <v>100</v>
      </c>
      <c r="E17" s="20" t="s">
        <v>101</v>
      </c>
      <c r="F17" s="20" t="s">
        <v>58</v>
      </c>
      <c r="G17" s="20">
        <v>1</v>
      </c>
      <c r="H17" s="20">
        <v>5</v>
      </c>
      <c r="I17" s="20" t="s">
        <v>59</v>
      </c>
      <c r="J17" s="21">
        <v>1</v>
      </c>
      <c r="K17" s="21">
        <v>1</v>
      </c>
      <c r="L17" s="20">
        <v>3</v>
      </c>
    </row>
    <row r="18" ht="72" spans="1:12">
      <c r="A18" s="20" t="s">
        <v>102</v>
      </c>
      <c r="E18" s="20" t="s">
        <v>103</v>
      </c>
      <c r="F18" s="20" t="s">
        <v>58</v>
      </c>
      <c r="G18" s="20">
        <v>1</v>
      </c>
      <c r="H18" s="20">
        <v>5</v>
      </c>
      <c r="I18" s="20" t="s">
        <v>59</v>
      </c>
      <c r="J18" s="21">
        <v>1</v>
      </c>
      <c r="K18" s="21">
        <v>1</v>
      </c>
      <c r="L18" s="20">
        <v>5</v>
      </c>
    </row>
    <row r="19" ht="60" spans="1:12">
      <c r="A19" s="20" t="s">
        <v>104</v>
      </c>
      <c r="B19" s="20" t="s">
        <v>105</v>
      </c>
      <c r="C19" s="20" t="s">
        <v>97</v>
      </c>
      <c r="D19" s="20" t="s">
        <v>106</v>
      </c>
      <c r="E19" s="20" t="s">
        <v>107</v>
      </c>
      <c r="F19" s="20" t="s">
        <v>58</v>
      </c>
      <c r="G19" s="20">
        <v>1</v>
      </c>
      <c r="H19" s="20">
        <v>5</v>
      </c>
      <c r="I19" s="20" t="s">
        <v>59</v>
      </c>
      <c r="J19" s="21">
        <v>1</v>
      </c>
      <c r="K19" s="21">
        <v>1</v>
      </c>
      <c r="L19" s="20">
        <v>5</v>
      </c>
    </row>
    <row r="20" ht="96" spans="1:12">
      <c r="A20" s="20" t="s">
        <v>108</v>
      </c>
      <c r="B20" s="20" t="s">
        <v>109</v>
      </c>
      <c r="C20" s="20" t="s">
        <v>97</v>
      </c>
      <c r="D20" s="20" t="s">
        <v>110</v>
      </c>
      <c r="E20" s="20" t="s">
        <v>111</v>
      </c>
      <c r="F20" s="20" t="s">
        <v>58</v>
      </c>
      <c r="G20" s="20">
        <v>1</v>
      </c>
      <c r="H20" s="20">
        <v>2</v>
      </c>
      <c r="I20" s="20" t="s">
        <v>59</v>
      </c>
      <c r="J20" s="21">
        <v>1</v>
      </c>
      <c r="K20" s="21">
        <v>1</v>
      </c>
      <c r="L20" s="20">
        <v>2</v>
      </c>
    </row>
    <row r="21" ht="36" spans="1:12">
      <c r="A21" s="20" t="s">
        <v>112</v>
      </c>
      <c r="B21" s="20" t="s">
        <v>113</v>
      </c>
      <c r="C21" s="20" t="s">
        <v>97</v>
      </c>
      <c r="D21" s="20" t="s">
        <v>114</v>
      </c>
      <c r="E21" s="20" t="s">
        <v>115</v>
      </c>
      <c r="F21" s="20" t="s">
        <v>58</v>
      </c>
      <c r="G21" s="20">
        <v>2</v>
      </c>
      <c r="H21" s="20">
        <v>5</v>
      </c>
      <c r="I21" s="20" t="s">
        <v>59</v>
      </c>
      <c r="J21" s="21">
        <v>2</v>
      </c>
      <c r="K21" s="21">
        <v>2</v>
      </c>
      <c r="L21" s="20">
        <v>5</v>
      </c>
    </row>
    <row r="22" ht="36" spans="1:12">
      <c r="A22" s="20" t="s">
        <v>116</v>
      </c>
      <c r="E22" s="20" t="s">
        <v>117</v>
      </c>
      <c r="F22" s="20" t="s">
        <v>58</v>
      </c>
      <c r="G22" s="20">
        <v>2</v>
      </c>
      <c r="H22" s="20">
        <v>5</v>
      </c>
      <c r="I22" s="20" t="s">
        <v>59</v>
      </c>
      <c r="J22" s="21">
        <v>2</v>
      </c>
      <c r="K22" s="21">
        <v>2</v>
      </c>
      <c r="L22" s="20">
        <v>5</v>
      </c>
    </row>
    <row r="23" ht="60" spans="1:12">
      <c r="A23" s="20" t="s">
        <v>118</v>
      </c>
      <c r="E23" s="20" t="s">
        <v>119</v>
      </c>
      <c r="F23" s="20" t="s">
        <v>58</v>
      </c>
      <c r="G23" s="20">
        <v>2</v>
      </c>
      <c r="H23" s="20">
        <v>5</v>
      </c>
      <c r="I23" s="20" t="s">
        <v>59</v>
      </c>
      <c r="J23" s="21">
        <v>2</v>
      </c>
      <c r="K23" s="21">
        <v>2</v>
      </c>
      <c r="L23" s="20">
        <v>5</v>
      </c>
    </row>
    <row r="24" ht="24" spans="1:12">
      <c r="A24" s="20" t="s">
        <v>120</v>
      </c>
      <c r="E24" s="20" t="s">
        <v>121</v>
      </c>
      <c r="F24" s="20" t="s">
        <v>58</v>
      </c>
      <c r="G24" s="20">
        <v>2</v>
      </c>
      <c r="H24" s="20">
        <v>3</v>
      </c>
      <c r="I24" s="20" t="s">
        <v>59</v>
      </c>
      <c r="J24" s="21">
        <v>2</v>
      </c>
      <c r="K24" s="21">
        <v>2</v>
      </c>
      <c r="L24" s="20">
        <v>3</v>
      </c>
    </row>
    <row r="25" ht="48" spans="1:12">
      <c r="A25" s="20" t="s">
        <v>122</v>
      </c>
      <c r="E25" s="20" t="s">
        <v>123</v>
      </c>
      <c r="F25" s="20" t="s">
        <v>58</v>
      </c>
      <c r="G25" s="20">
        <v>2</v>
      </c>
      <c r="H25" s="20">
        <v>3</v>
      </c>
      <c r="I25" s="20" t="s">
        <v>59</v>
      </c>
      <c r="J25" s="21">
        <v>2</v>
      </c>
      <c r="K25" s="21">
        <v>2</v>
      </c>
      <c r="L25" s="20">
        <v>3</v>
      </c>
    </row>
    <row r="26" ht="84" spans="1:12">
      <c r="A26" s="20" t="s">
        <v>124</v>
      </c>
      <c r="B26" s="20" t="s">
        <v>125</v>
      </c>
      <c r="C26" s="20" t="s">
        <v>97</v>
      </c>
      <c r="D26" s="20" t="s">
        <v>126</v>
      </c>
      <c r="E26" s="20" t="s">
        <v>127</v>
      </c>
      <c r="F26" s="20" t="s">
        <v>128</v>
      </c>
      <c r="G26" s="20">
        <v>2</v>
      </c>
      <c r="H26" s="20">
        <v>3</v>
      </c>
      <c r="I26" s="20" t="s">
        <v>59</v>
      </c>
      <c r="J26" s="21">
        <v>2</v>
      </c>
      <c r="K26" s="21">
        <v>2</v>
      </c>
      <c r="L26" s="20">
        <v>3</v>
      </c>
    </row>
    <row r="27" ht="72" spans="1:11">
      <c r="A27" s="20" t="s">
        <v>129</v>
      </c>
      <c r="B27" s="20" t="s">
        <v>130</v>
      </c>
      <c r="C27" s="20" t="s">
        <v>131</v>
      </c>
      <c r="D27" s="20" t="s">
        <v>132</v>
      </c>
      <c r="E27" s="20" t="s">
        <v>133</v>
      </c>
      <c r="F27" s="20" t="s">
        <v>134</v>
      </c>
      <c r="G27" s="20">
        <v>2</v>
      </c>
      <c r="H27" s="20">
        <v>3</v>
      </c>
      <c r="K27" s="21"/>
    </row>
    <row r="28" ht="48" spans="1:12">
      <c r="A28" s="20" t="s">
        <v>135</v>
      </c>
      <c r="B28" s="20" t="s">
        <v>136</v>
      </c>
      <c r="C28" s="20" t="s">
        <v>137</v>
      </c>
      <c r="D28" s="20" t="s">
        <v>138</v>
      </c>
      <c r="E28" s="20" t="s">
        <v>139</v>
      </c>
      <c r="F28" s="20" t="s">
        <v>58</v>
      </c>
      <c r="G28" s="20">
        <v>2</v>
      </c>
      <c r="H28" s="20">
        <v>5</v>
      </c>
      <c r="I28" s="20" t="s">
        <v>59</v>
      </c>
      <c r="J28" s="21">
        <v>2</v>
      </c>
      <c r="K28" s="21">
        <v>2</v>
      </c>
      <c r="L28" s="20">
        <v>5</v>
      </c>
    </row>
    <row r="29" ht="48" spans="1:12">
      <c r="A29" s="20" t="s">
        <v>140</v>
      </c>
      <c r="B29" s="20" t="s">
        <v>141</v>
      </c>
      <c r="C29" s="20" t="s">
        <v>142</v>
      </c>
      <c r="D29" s="20" t="s">
        <v>143</v>
      </c>
      <c r="E29" s="20" t="s">
        <v>144</v>
      </c>
      <c r="F29" s="20" t="s">
        <v>128</v>
      </c>
      <c r="G29" s="20">
        <v>2</v>
      </c>
      <c r="H29" s="20">
        <v>5</v>
      </c>
      <c r="I29" s="20" t="s">
        <v>59</v>
      </c>
      <c r="J29" s="21">
        <v>2</v>
      </c>
      <c r="K29" s="21">
        <v>2</v>
      </c>
      <c r="L29" s="20">
        <v>5</v>
      </c>
    </row>
    <row r="30" ht="132" spans="1:12">
      <c r="A30" s="20" t="s">
        <v>145</v>
      </c>
      <c r="B30" s="20" t="s">
        <v>146</v>
      </c>
      <c r="C30" s="20" t="s">
        <v>142</v>
      </c>
      <c r="D30" s="20" t="s">
        <v>147</v>
      </c>
      <c r="E30" s="20" t="s">
        <v>148</v>
      </c>
      <c r="F30" s="20" t="s">
        <v>128</v>
      </c>
      <c r="G30" s="20">
        <v>1</v>
      </c>
      <c r="H30" s="20">
        <v>5</v>
      </c>
      <c r="I30" s="20" t="s">
        <v>59</v>
      </c>
      <c r="J30" s="21">
        <v>1</v>
      </c>
      <c r="K30" s="21">
        <v>1</v>
      </c>
      <c r="L30" s="20">
        <v>5</v>
      </c>
    </row>
    <row r="31" ht="48" spans="1:12">
      <c r="A31" s="20" t="s">
        <v>149</v>
      </c>
      <c r="B31" s="20" t="s">
        <v>150</v>
      </c>
      <c r="C31" s="20" t="s">
        <v>62</v>
      </c>
      <c r="D31" s="20" t="s">
        <v>151</v>
      </c>
      <c r="E31" s="20" t="s">
        <v>152</v>
      </c>
      <c r="F31" s="20" t="s">
        <v>134</v>
      </c>
      <c r="G31" s="20">
        <v>1</v>
      </c>
      <c r="H31" s="20">
        <v>3</v>
      </c>
      <c r="I31" s="20" t="s">
        <v>59</v>
      </c>
      <c r="J31" s="21">
        <v>1</v>
      </c>
      <c r="K31" s="21">
        <v>1</v>
      </c>
      <c r="L31" s="20">
        <v>3</v>
      </c>
    </row>
    <row r="32" ht="48" spans="1:8">
      <c r="A32" s="20" t="s">
        <v>153</v>
      </c>
      <c r="B32" s="20" t="s">
        <v>154</v>
      </c>
      <c r="C32" s="20" t="s">
        <v>62</v>
      </c>
      <c r="D32" s="20" t="s">
        <v>155</v>
      </c>
      <c r="E32" s="20" t="s">
        <v>156</v>
      </c>
      <c r="F32" s="20" t="s">
        <v>134</v>
      </c>
      <c r="G32" s="20">
        <v>2</v>
      </c>
      <c r="H32" s="20">
        <v>3</v>
      </c>
    </row>
    <row r="33" ht="24" spans="1:8">
      <c r="A33" s="20" t="s">
        <v>157</v>
      </c>
      <c r="E33" s="20" t="s">
        <v>158</v>
      </c>
      <c r="F33" s="20" t="s">
        <v>134</v>
      </c>
      <c r="G33" s="20">
        <v>2</v>
      </c>
      <c r="H33" s="20">
        <v>5</v>
      </c>
    </row>
    <row r="34" ht="24" spans="1:8">
      <c r="A34" s="20" t="s">
        <v>159</v>
      </c>
      <c r="E34" s="20" t="s">
        <v>160</v>
      </c>
      <c r="F34" s="20" t="s">
        <v>134</v>
      </c>
      <c r="G34" s="20">
        <v>2</v>
      </c>
      <c r="H34" s="20">
        <v>5</v>
      </c>
    </row>
    <row r="35" ht="48" spans="1:8">
      <c r="A35" s="20" t="s">
        <v>161</v>
      </c>
      <c r="B35" s="20" t="s">
        <v>162</v>
      </c>
      <c r="C35" s="20" t="s">
        <v>62</v>
      </c>
      <c r="D35" s="20" t="s">
        <v>163</v>
      </c>
      <c r="E35" s="20" t="s">
        <v>164</v>
      </c>
      <c r="F35" s="20" t="s">
        <v>134</v>
      </c>
      <c r="G35" s="20">
        <v>2</v>
      </c>
      <c r="H35" s="20">
        <v>5</v>
      </c>
    </row>
    <row r="36" spans="1:8">
      <c r="A36" s="20" t="s">
        <v>165</v>
      </c>
      <c r="E36" s="20" t="s">
        <v>166</v>
      </c>
      <c r="F36" s="20" t="s">
        <v>134</v>
      </c>
      <c r="G36" s="20">
        <v>2</v>
      </c>
      <c r="H36" s="20">
        <v>5</v>
      </c>
    </row>
    <row r="37" ht="60" spans="1:8">
      <c r="A37" s="20" t="s">
        <v>167</v>
      </c>
      <c r="B37" s="20" t="s">
        <v>168</v>
      </c>
      <c r="C37" s="20" t="s">
        <v>97</v>
      </c>
      <c r="D37" s="20" t="s">
        <v>169</v>
      </c>
      <c r="E37" s="20" t="s">
        <v>170</v>
      </c>
      <c r="F37" s="20" t="s">
        <v>134</v>
      </c>
      <c r="G37" s="20">
        <v>2</v>
      </c>
      <c r="H37" s="20">
        <v>5</v>
      </c>
    </row>
    <row r="38" ht="36" spans="1:8">
      <c r="A38" s="20" t="s">
        <v>171</v>
      </c>
      <c r="B38" s="20" t="s">
        <v>172</v>
      </c>
      <c r="C38" s="20" t="s">
        <v>62</v>
      </c>
      <c r="D38" s="20" t="s">
        <v>173</v>
      </c>
      <c r="E38" s="20" t="s">
        <v>174</v>
      </c>
      <c r="F38" s="20" t="s">
        <v>134</v>
      </c>
      <c r="G38" s="20">
        <v>2</v>
      </c>
      <c r="H38" s="20">
        <v>5</v>
      </c>
    </row>
    <row r="39" ht="132" spans="1:12">
      <c r="A39" s="20" t="s">
        <v>175</v>
      </c>
      <c r="B39" s="20" t="s">
        <v>176</v>
      </c>
      <c r="C39" s="20" t="s">
        <v>55</v>
      </c>
      <c r="D39" s="20" t="s">
        <v>177</v>
      </c>
      <c r="E39" s="20" t="s">
        <v>178</v>
      </c>
      <c r="F39" s="20" t="s">
        <v>134</v>
      </c>
      <c r="G39" s="20">
        <v>2</v>
      </c>
      <c r="H39" s="20">
        <v>5</v>
      </c>
      <c r="I39" s="20" t="s">
        <v>59</v>
      </c>
      <c r="J39" s="21">
        <v>2</v>
      </c>
      <c r="K39" s="20">
        <v>2</v>
      </c>
      <c r="L39" s="20">
        <v>2</v>
      </c>
    </row>
    <row r="40" ht="36" spans="1:12">
      <c r="A40" s="20" t="s">
        <v>179</v>
      </c>
      <c r="B40" s="20" t="s">
        <v>180</v>
      </c>
      <c r="C40" s="20" t="s">
        <v>55</v>
      </c>
      <c r="D40" s="20" t="s">
        <v>181</v>
      </c>
      <c r="E40" s="20" t="s">
        <v>182</v>
      </c>
      <c r="F40" s="20" t="s">
        <v>58</v>
      </c>
      <c r="G40" s="20">
        <v>2</v>
      </c>
      <c r="H40" s="20">
        <v>3</v>
      </c>
      <c r="I40" s="20" t="s">
        <v>59</v>
      </c>
      <c r="J40" s="21">
        <v>2</v>
      </c>
      <c r="K40" s="20">
        <v>2</v>
      </c>
      <c r="L40" s="20">
        <v>2</v>
      </c>
    </row>
  </sheetData>
  <sheetProtection selectLockedCells="1"/>
  <autoFilter ref="A3:N40">
    <extLst/>
  </autoFilter>
  <mergeCells count="3">
    <mergeCell ref="A1:G1"/>
    <mergeCell ref="A2:H2"/>
    <mergeCell ref="I2:L2"/>
  </mergeCells>
  <conditionalFormatting sqref="E4">
    <cfRule type="expression" dxfId="0" priority="19">
      <formula>#REF!="rejected"</formula>
    </cfRule>
  </conditionalFormatting>
  <conditionalFormatting sqref="B5:D5">
    <cfRule type="expression" dxfId="0" priority="23">
      <formula>#REF!="rejected"</formula>
    </cfRule>
  </conditionalFormatting>
  <conditionalFormatting sqref="E20">
    <cfRule type="expression" dxfId="0" priority="3">
      <formula>#REF!="rejected"</formula>
    </cfRule>
  </conditionalFormatting>
  <conditionalFormatting sqref="E27">
    <cfRule type="expression" dxfId="0" priority="8">
      <formula>#REF!="rejected"</formula>
    </cfRule>
  </conditionalFormatting>
  <conditionalFormatting sqref="E29">
    <cfRule type="expression" dxfId="0" priority="7">
      <formula>#REF!="rejected"</formula>
    </cfRule>
  </conditionalFormatting>
  <conditionalFormatting sqref="B37:E37">
    <cfRule type="expression" dxfId="0" priority="6">
      <formula>#REF!="rejected"</formula>
    </cfRule>
  </conditionalFormatting>
  <conditionalFormatting sqref="B38:E38">
    <cfRule type="expression" dxfId="0" priority="5">
      <formula>#REF!="rejected"</formula>
    </cfRule>
  </conditionalFormatting>
  <conditionalFormatting sqref="B39:C39">
    <cfRule type="expression" dxfId="0" priority="4">
      <formula>#REF!="rejected"</formula>
    </cfRule>
  </conditionalFormatting>
  <conditionalFormatting sqref="D39:E39">
    <cfRule type="expression" dxfId="0" priority="2">
      <formula>#REF!="rejected"</formula>
    </cfRule>
  </conditionalFormatting>
  <conditionalFormatting sqref="D40:E40">
    <cfRule type="expression" dxfId="0" priority="1">
      <formula>#REF!="rejected"</formula>
    </cfRule>
  </conditionalFormatting>
  <conditionalFormatting sqref="E6:E7">
    <cfRule type="expression" dxfId="0" priority="18">
      <formula>#REF!="rejected"</formula>
    </cfRule>
  </conditionalFormatting>
  <conditionalFormatting sqref="E8:E10">
    <cfRule type="expression" dxfId="0" priority="21">
      <formula>#REF!="rejected"</formula>
    </cfRule>
  </conditionalFormatting>
  <conditionalFormatting sqref="A4:D4 A5:A40">
    <cfRule type="expression" dxfId="0" priority="20">
      <formula>#REF!="rejected"</formula>
    </cfRule>
  </conditionalFormatting>
  <conditionalFormatting sqref="G6:G10 B6:D10 B29:D29 B30:G35 B11:G18 F19:G20 F29:G29 B19:D20 B40:C40 H91:H1048576 G36:G1048576 F37:F1048576 A41:D1048576 E41:E42 E44:E1048576 B36:F36">
    <cfRule type="expression" dxfId="0" priority="26">
      <formula>#REF!="rejected"</formula>
    </cfRule>
  </conditionalFormatting>
  <conditionalFormatting sqref="B21:G25">
    <cfRule type="expression" dxfId="0" priority="10">
      <formula>#REF!="rejected"</formula>
    </cfRule>
  </conditionalFormatting>
  <conditionalFormatting sqref="B26:G26 B28:G28 B27:D27 F27:G27">
    <cfRule type="expression" dxfId="0" priority="12">
      <formula>#REF!="rejected"</formula>
    </cfRule>
  </conditionalFormatting>
  <dataValidations count="3">
    <dataValidation type="list" allowBlank="1" showInputMessage="1" showErrorMessage="1" sqref="I33 I34 I35 I36 I4:I32 I37:I96">
      <formula1>"Yes,No"</formula1>
    </dataValidation>
    <dataValidation type="list" allowBlank="1" showInputMessage="1" showErrorMessage="1" sqref="L4 L32 H33 L33 H34 L34 H35 L35 H36 L36 H4:H32 H37:H90 L37:L88">
      <formula1>"1,2,3,5,8,13,21"</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666666666667" defaultRowHeight="12.75" outlineLevelCol="6"/>
  <cols>
    <col min="1" max="1" width="8.88666666666667" style="1"/>
    <col min="2" max="2" width="10.8866666666667" style="1" customWidth="true"/>
    <col min="3" max="3" width="9.44" style="1" customWidth="true"/>
    <col min="4" max="4" width="12.3333333333333" style="1" customWidth="true"/>
    <col min="5" max="5" width="11.1066666666667" style="1" customWidth="true"/>
    <col min="6" max="7" width="8.88666666666667" style="2"/>
    <col min="8" max="16384" width="8.88666666666667" style="1"/>
  </cols>
  <sheetData>
    <row r="1" ht="25.5" spans="1:1">
      <c r="A1" s="3" t="s">
        <v>183</v>
      </c>
    </row>
    <row r="2" spans="1:4">
      <c r="A2" s="4" t="s">
        <v>184</v>
      </c>
      <c r="B2" s="4"/>
      <c r="C2" s="4"/>
      <c r="D2" s="4"/>
    </row>
    <row r="4" ht="15" customHeight="true" spans="1:7">
      <c r="A4" s="5" t="s">
        <v>26</v>
      </c>
      <c r="B4" s="6" t="s">
        <v>185</v>
      </c>
      <c r="C4" s="6"/>
      <c r="D4" s="6"/>
      <c r="E4" s="12" t="s">
        <v>45</v>
      </c>
      <c r="F4" s="13" t="s">
        <v>186</v>
      </c>
      <c r="G4" s="13" t="s">
        <v>187</v>
      </c>
    </row>
    <row r="5" ht="13.5" spans="1:7">
      <c r="A5" s="7"/>
      <c r="B5" s="8" t="s">
        <v>188</v>
      </c>
      <c r="C5" s="8" t="s">
        <v>30</v>
      </c>
      <c r="D5" s="8" t="s">
        <v>43</v>
      </c>
      <c r="E5" s="14"/>
      <c r="F5" s="15"/>
      <c r="G5" s="15"/>
    </row>
    <row r="6" spans="1:7">
      <c r="A6" s="9">
        <v>1</v>
      </c>
      <c r="B6" s="10">
        <v>100</v>
      </c>
      <c r="C6" s="11">
        <v>75</v>
      </c>
      <c r="D6" s="1">
        <v>0</v>
      </c>
      <c r="E6" s="16" t="str">
        <f>ROUND((C6/(C6+B6))*100,0)&amp;"%"</f>
        <v>43%</v>
      </c>
      <c r="F6" s="2">
        <f>-D6</f>
        <v>0</v>
      </c>
      <c r="G6" s="2">
        <f>B6-D6</f>
        <v>100</v>
      </c>
    </row>
    <row r="7" spans="1:7">
      <c r="A7" s="9">
        <v>2</v>
      </c>
      <c r="B7" s="10">
        <v>170</v>
      </c>
      <c r="C7" s="10">
        <v>150</v>
      </c>
      <c r="D7" s="1">
        <f>((B7+C7)-(B6+C6)+D6)</f>
        <v>145</v>
      </c>
      <c r="E7" s="16" t="str">
        <f>ROUND((C7/(C7+B7))*100,0)&amp;"%"</f>
        <v>47%</v>
      </c>
      <c r="F7" s="2">
        <f>-D7</f>
        <v>-145</v>
      </c>
      <c r="G7" s="2">
        <f>B7-D7</f>
        <v>25</v>
      </c>
    </row>
    <row r="8" spans="1:7">
      <c r="A8" s="9">
        <v>3</v>
      </c>
      <c r="B8" s="10">
        <v>190</v>
      </c>
      <c r="C8" s="10">
        <v>120</v>
      </c>
      <c r="D8" s="1">
        <f>((B8+C8)-(B7+C7)+D7)</f>
        <v>135</v>
      </c>
      <c r="E8" s="16" t="str">
        <f>ROUND((C8/(C8+B8))*100,0)&amp;"%"</f>
        <v>39%</v>
      </c>
      <c r="F8" s="2">
        <f>-D8</f>
        <v>-135</v>
      </c>
      <c r="G8" s="2">
        <f>B8-D8</f>
        <v>55</v>
      </c>
    </row>
    <row r="28" spans="3:3">
      <c r="C28" s="1" t="s">
        <v>59</v>
      </c>
    </row>
    <row r="29" spans="3:3">
      <c r="C29" s="1" t="s">
        <v>189</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 defaultRowHeight="15.7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ritam</cp:lastModifiedBy>
  <dcterms:created xsi:type="dcterms:W3CDTF">2014-04-12T06:08:00Z</dcterms:created>
  <dcterms:modified xsi:type="dcterms:W3CDTF">2021-01-30T06:28:35Z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KSOProductBuildVer">
    <vt:lpwstr>1033-11.1.0.9719</vt:lpwstr>
  </property>
</Properties>
</file>