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nie/Desktop/Capstone/Updated data/"/>
    </mc:Choice>
  </mc:AlternateContent>
  <xr:revisionPtr revIDLastSave="0" documentId="13_ncr:1_{9BAB4E90-9A53-604E-84BC-8A9D4DDBD7B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B2" i="2"/>
  <c r="B106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</calcChain>
</file>

<file path=xl/sharedStrings.xml><?xml version="1.0" encoding="utf-8"?>
<sst xmlns="http://schemas.openxmlformats.org/spreadsheetml/2006/main" count="4" uniqueCount="4">
  <si>
    <t>US PCE Index Market-Based Motor Vehicles and Parts SA</t>
  </si>
  <si>
    <t>Consumer Price Index (mom %)</t>
  </si>
  <si>
    <t>CPI ex-Food &amp; Energy (mom %)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</si>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</sst>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22" fontId="1" fillId="0" borderId="0" xfId="42"/>
    <xf numFmtId="0" fontId="0" fillId="0" borderId="0" xfId="0" applyAlignment="1">
      <alignment wrapText="1"/>
    </xf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topLeftCell="A35" zoomScale="150" workbookViewId="0">
      <selection activeCell="F49" sqref="F49"/>
    </sheetView>
  </sheetViews>
  <sheetFormatPr baseColWidth="10" defaultColWidth="8.83203125" defaultRowHeight="15" x14ac:dyDescent="0.2"/>
  <cols>
    <col min="1" max="1" width="16" bestFit="1" customWidth="1"/>
    <col min="2" max="4" width="9.1640625" bestFit="1" customWidth="1"/>
  </cols>
  <sheetData>
    <row r="1" spans="1:4" s="2" customFormat="1" ht="128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1">
        <v>45412</v>
      </c>
      <c r="B2" t="e">
        <f>NA()</f>
        <v>#N/A</v>
      </c>
      <c r="C2">
        <f>0.3</f>
        <v>0.3</v>
      </c>
      <c r="D2" s="3">
        <f>0.3</f>
        <v>0.3</v>
      </c>
    </row>
    <row r="3" spans="1:4" x14ac:dyDescent="0.2">
      <c r="A3" s="1">
        <v>45382</v>
      </c>
      <c r="B3">
        <f>-0.5</f>
        <v>-0.5</v>
      </c>
      <c r="C3">
        <f>0.4</f>
        <v>0.4</v>
      </c>
      <c r="D3" s="3">
        <f>0.4</f>
        <v>0.4</v>
      </c>
    </row>
    <row r="4" spans="1:4" x14ac:dyDescent="0.2">
      <c r="A4" s="1">
        <v>45351</v>
      </c>
      <c r="B4">
        <f>0.1</f>
        <v>0.1</v>
      </c>
      <c r="C4">
        <f>0.4</f>
        <v>0.4</v>
      </c>
      <c r="D4" s="3">
        <f>0.4</f>
        <v>0.4</v>
      </c>
    </row>
    <row r="5" spans="1:4" x14ac:dyDescent="0.2">
      <c r="A5" s="1">
        <v>45322</v>
      </c>
      <c r="B5">
        <f>-0.6</f>
        <v>-0.6</v>
      </c>
      <c r="C5">
        <f>0.3</f>
        <v>0.3</v>
      </c>
      <c r="D5" s="3">
        <f>0.4</f>
        <v>0.4</v>
      </c>
    </row>
    <row r="6" spans="1:4" x14ac:dyDescent="0.2">
      <c r="A6" s="1">
        <v>45291</v>
      </c>
      <c r="B6">
        <f>0.1</f>
        <v>0.1</v>
      </c>
      <c r="C6">
        <f>0.2</f>
        <v>0.2</v>
      </c>
      <c r="D6" s="3">
        <f>0.3</f>
        <v>0.3</v>
      </c>
    </row>
    <row r="7" spans="1:4" x14ac:dyDescent="0.2">
      <c r="A7" s="1">
        <v>45260</v>
      </c>
      <c r="B7">
        <f>0.6</f>
        <v>0.6</v>
      </c>
      <c r="C7">
        <f>0.2</f>
        <v>0.2</v>
      </c>
      <c r="D7" s="3">
        <f>0.3</f>
        <v>0.3</v>
      </c>
    </row>
    <row r="8" spans="1:4" x14ac:dyDescent="0.2">
      <c r="A8" s="1">
        <v>45230</v>
      </c>
      <c r="B8">
        <f>-0.2</f>
        <v>-0.2</v>
      </c>
      <c r="C8">
        <f>0.1</f>
        <v>0.1</v>
      </c>
      <c r="D8" s="3">
        <f>0.2</f>
        <v>0.2</v>
      </c>
    </row>
    <row r="9" spans="1:4" x14ac:dyDescent="0.2">
      <c r="A9" s="1">
        <v>45199</v>
      </c>
      <c r="B9">
        <f>-0.6</f>
        <v>-0.6</v>
      </c>
      <c r="C9">
        <f>0.4</f>
        <v>0.4</v>
      </c>
      <c r="D9" s="3">
        <f>0.3</f>
        <v>0.3</v>
      </c>
    </row>
    <row r="10" spans="1:4" x14ac:dyDescent="0.2">
      <c r="A10" s="1">
        <v>45169</v>
      </c>
      <c r="B10">
        <f>-0.1</f>
        <v>-0.1</v>
      </c>
      <c r="C10">
        <f>0.5</f>
        <v>0.5</v>
      </c>
      <c r="D10" s="3">
        <f>0.2</f>
        <v>0.2</v>
      </c>
    </row>
    <row r="11" spans="1:4" x14ac:dyDescent="0.2">
      <c r="A11" s="1">
        <v>45138</v>
      </c>
      <c r="B11">
        <f>-0.5</f>
        <v>-0.5</v>
      </c>
      <c r="C11">
        <f>0.2</f>
        <v>0.2</v>
      </c>
      <c r="D11" s="3">
        <f>0.2</f>
        <v>0.2</v>
      </c>
    </row>
    <row r="12" spans="1:4" x14ac:dyDescent="0.2">
      <c r="A12" s="1">
        <v>45107</v>
      </c>
      <c r="B12">
        <f>-0.1</f>
        <v>-0.1</v>
      </c>
      <c r="C12">
        <f>0.2</f>
        <v>0.2</v>
      </c>
      <c r="D12" s="3">
        <f>0.2</f>
        <v>0.2</v>
      </c>
    </row>
    <row r="13" spans="1:4" x14ac:dyDescent="0.2">
      <c r="A13" s="1">
        <v>45077</v>
      </c>
      <c r="B13">
        <f>0.8</f>
        <v>0.8</v>
      </c>
      <c r="C13">
        <f>0.1</f>
        <v>0.1</v>
      </c>
      <c r="D13" s="3">
        <f>0.4</f>
        <v>0.4</v>
      </c>
    </row>
    <row r="14" spans="1:4" x14ac:dyDescent="0.2">
      <c r="A14" s="1">
        <v>45046</v>
      </c>
      <c r="B14">
        <f>1</f>
        <v>1</v>
      </c>
      <c r="C14">
        <f>0.4</f>
        <v>0.4</v>
      </c>
      <c r="D14" s="3">
        <f>0.5</f>
        <v>0.5</v>
      </c>
    </row>
    <row r="15" spans="1:4" x14ac:dyDescent="0.2">
      <c r="A15" s="1">
        <v>45016</v>
      </c>
      <c r="B15">
        <f>0.1</f>
        <v>0.1</v>
      </c>
      <c r="C15">
        <f>0.1</f>
        <v>0.1</v>
      </c>
      <c r="D15" s="3">
        <f>0.3</f>
        <v>0.3</v>
      </c>
    </row>
    <row r="16" spans="1:4" x14ac:dyDescent="0.2">
      <c r="A16" s="1">
        <v>44985</v>
      </c>
      <c r="B16">
        <f>-0.7</f>
        <v>-0.7</v>
      </c>
      <c r="C16">
        <f>0.4</f>
        <v>0.4</v>
      </c>
      <c r="D16" s="3">
        <f>0.5</f>
        <v>0.5</v>
      </c>
    </row>
    <row r="17" spans="1:4" x14ac:dyDescent="0.2">
      <c r="A17" s="1">
        <v>44957</v>
      </c>
      <c r="B17">
        <f>-0.2</f>
        <v>-0.2</v>
      </c>
      <c r="C17">
        <f>0.5</f>
        <v>0.5</v>
      </c>
      <c r="D17" s="3">
        <f>0.4</f>
        <v>0.4</v>
      </c>
    </row>
    <row r="18" spans="1:4" x14ac:dyDescent="0.2">
      <c r="A18" s="1">
        <v>44926</v>
      </c>
      <c r="B18">
        <f>-0.2</f>
        <v>-0.2</v>
      </c>
      <c r="C18">
        <f>0.1</f>
        <v>0.1</v>
      </c>
      <c r="D18" s="3">
        <f>0.4</f>
        <v>0.4</v>
      </c>
    </row>
    <row r="19" spans="1:4" x14ac:dyDescent="0.2">
      <c r="A19" s="1">
        <v>44895</v>
      </c>
      <c r="B19">
        <f>0</f>
        <v>0</v>
      </c>
      <c r="C19">
        <f>0.3</f>
        <v>0.3</v>
      </c>
      <c r="D19" s="3">
        <f>0.3</f>
        <v>0.3</v>
      </c>
    </row>
    <row r="20" spans="1:4" x14ac:dyDescent="0.2">
      <c r="A20" s="1">
        <v>44865</v>
      </c>
      <c r="B20">
        <f>0</f>
        <v>0</v>
      </c>
      <c r="C20">
        <f>0.5</f>
        <v>0.5</v>
      </c>
      <c r="D20" s="3">
        <f>0.4</f>
        <v>0.4</v>
      </c>
    </row>
    <row r="21" spans="1:4" x14ac:dyDescent="0.2">
      <c r="A21" s="1">
        <v>44834</v>
      </c>
      <c r="B21">
        <f>0.4</f>
        <v>0.4</v>
      </c>
      <c r="C21">
        <f>0.4</f>
        <v>0.4</v>
      </c>
      <c r="D21" s="3">
        <f>0.6</f>
        <v>0.6</v>
      </c>
    </row>
    <row r="22" spans="1:4" x14ac:dyDescent="0.2">
      <c r="A22" s="1">
        <v>44804</v>
      </c>
      <c r="B22">
        <f>0.7</f>
        <v>0.7</v>
      </c>
      <c r="C22">
        <f>0.1</f>
        <v>0.1</v>
      </c>
      <c r="D22" s="3">
        <f>0.5</f>
        <v>0.5</v>
      </c>
    </row>
    <row r="23" spans="1:4" x14ac:dyDescent="0.2">
      <c r="A23" s="1">
        <v>44773</v>
      </c>
      <c r="B23">
        <f>0.2</f>
        <v>0.2</v>
      </c>
      <c r="C23">
        <f>0</f>
        <v>0</v>
      </c>
      <c r="D23" s="3">
        <f>0.4</f>
        <v>0.4</v>
      </c>
    </row>
    <row r="24" spans="1:4" x14ac:dyDescent="0.2">
      <c r="A24" s="1">
        <v>44742</v>
      </c>
      <c r="B24">
        <f>0.5</f>
        <v>0.5</v>
      </c>
      <c r="C24">
        <f>1.2</f>
        <v>1.2</v>
      </c>
      <c r="D24" s="3">
        <f>0.7</f>
        <v>0.7</v>
      </c>
    </row>
    <row r="25" spans="1:4" x14ac:dyDescent="0.2">
      <c r="A25" s="1">
        <v>44712</v>
      </c>
      <c r="B25">
        <f>1.2</f>
        <v>1.2</v>
      </c>
      <c r="C25">
        <f>0.9</f>
        <v>0.9</v>
      </c>
      <c r="D25" s="3">
        <f>0.5</f>
        <v>0.5</v>
      </c>
    </row>
    <row r="26" spans="1:4" x14ac:dyDescent="0.2">
      <c r="A26" s="1">
        <v>44681</v>
      </c>
      <c r="B26">
        <f>0.3</f>
        <v>0.3</v>
      </c>
      <c r="C26">
        <f>0.4</f>
        <v>0.4</v>
      </c>
      <c r="D26" s="3">
        <f>0.5</f>
        <v>0.5</v>
      </c>
    </row>
    <row r="27" spans="1:4" x14ac:dyDescent="0.2">
      <c r="A27" s="1">
        <v>44651</v>
      </c>
      <c r="B27">
        <f>-0.8</f>
        <v>-0.8</v>
      </c>
      <c r="C27">
        <f>1.1</f>
        <v>1.1000000000000001</v>
      </c>
      <c r="D27" s="3">
        <f>0.3</f>
        <v>0.3</v>
      </c>
    </row>
    <row r="28" spans="1:4" x14ac:dyDescent="0.2">
      <c r="A28" s="1">
        <v>44620</v>
      </c>
      <c r="B28">
        <f>0.3</f>
        <v>0.3</v>
      </c>
      <c r="C28">
        <f>0.8</f>
        <v>0.8</v>
      </c>
      <c r="D28" s="3">
        <f>0.5</f>
        <v>0.5</v>
      </c>
    </row>
    <row r="29" spans="1:4" x14ac:dyDescent="0.2">
      <c r="A29" s="1">
        <v>44592</v>
      </c>
      <c r="B29">
        <f>1</f>
        <v>1</v>
      </c>
      <c r="C29">
        <f>0.6</f>
        <v>0.6</v>
      </c>
      <c r="D29" s="3">
        <f>0.6</f>
        <v>0.6</v>
      </c>
    </row>
    <row r="30" spans="1:4" x14ac:dyDescent="0.2">
      <c r="A30" s="1">
        <v>44561</v>
      </c>
      <c r="B30">
        <f>1.9</f>
        <v>1.9</v>
      </c>
      <c r="C30">
        <f>0.7</f>
        <v>0.7</v>
      </c>
      <c r="D30" s="3">
        <f>0.6</f>
        <v>0.6</v>
      </c>
    </row>
    <row r="31" spans="1:4" x14ac:dyDescent="0.2">
      <c r="A31" s="1">
        <v>44530</v>
      </c>
      <c r="B31">
        <f>1.7</f>
        <v>1.7</v>
      </c>
      <c r="C31">
        <f>0.9</f>
        <v>0.9</v>
      </c>
      <c r="D31" s="3">
        <f>0.6</f>
        <v>0.6</v>
      </c>
    </row>
    <row r="32" spans="1:4" x14ac:dyDescent="0.2">
      <c r="A32" s="1">
        <v>44500</v>
      </c>
      <c r="B32">
        <f>1.8</f>
        <v>1.8</v>
      </c>
      <c r="C32">
        <f>0.9</f>
        <v>0.9</v>
      </c>
      <c r="D32" s="3">
        <f>0.7</f>
        <v>0.7</v>
      </c>
    </row>
    <row r="33" spans="1:4" x14ac:dyDescent="0.2">
      <c r="A33" s="1">
        <v>44469</v>
      </c>
      <c r="B33">
        <f>0.7</f>
        <v>0.7</v>
      </c>
      <c r="C33">
        <f>0.4</f>
        <v>0.4</v>
      </c>
      <c r="D33" s="3">
        <f>0.3</f>
        <v>0.3</v>
      </c>
    </row>
    <row r="34" spans="1:4" x14ac:dyDescent="0.2">
      <c r="A34" s="1">
        <v>44439</v>
      </c>
      <c r="B34">
        <f>0.6</f>
        <v>0.6</v>
      </c>
      <c r="C34">
        <f>0.3</f>
        <v>0.3</v>
      </c>
      <c r="D34" s="3">
        <f>0.1</f>
        <v>0.1</v>
      </c>
    </row>
    <row r="35" spans="1:4" x14ac:dyDescent="0.2">
      <c r="A35" s="1">
        <v>44408</v>
      </c>
      <c r="B35">
        <f>1</f>
        <v>1</v>
      </c>
      <c r="C35">
        <f>0.5</f>
        <v>0.5</v>
      </c>
      <c r="D35" s="3">
        <f>0.4</f>
        <v>0.4</v>
      </c>
    </row>
    <row r="36" spans="1:4" x14ac:dyDescent="0.2">
      <c r="A36" s="1">
        <v>44377</v>
      </c>
      <c r="B36">
        <f>3.2</f>
        <v>3.2</v>
      </c>
      <c r="C36">
        <f>0.8</f>
        <v>0.8</v>
      </c>
      <c r="D36" s="3">
        <f>0.8</f>
        <v>0.8</v>
      </c>
    </row>
    <row r="37" spans="1:4" x14ac:dyDescent="0.2">
      <c r="A37" s="1">
        <v>44347</v>
      </c>
      <c r="B37">
        <f>2.7</f>
        <v>2.7</v>
      </c>
      <c r="C37">
        <f>0.6</f>
        <v>0.6</v>
      </c>
      <c r="D37" s="3">
        <f>0.7</f>
        <v>0.7</v>
      </c>
    </row>
    <row r="38" spans="1:4" x14ac:dyDescent="0.2">
      <c r="A38" s="1">
        <v>44316</v>
      </c>
      <c r="B38">
        <f>2.4</f>
        <v>2.4</v>
      </c>
      <c r="C38">
        <f>0.7</f>
        <v>0.7</v>
      </c>
      <c r="D38" s="3">
        <f>0.8</f>
        <v>0.8</v>
      </c>
    </row>
    <row r="39" spans="1:4" x14ac:dyDescent="0.2">
      <c r="A39" s="1">
        <v>44286</v>
      </c>
      <c r="B39">
        <f>0.2</f>
        <v>0.2</v>
      </c>
      <c r="C39">
        <f>0.5</f>
        <v>0.5</v>
      </c>
      <c r="D39" s="3">
        <f>0.2</f>
        <v>0.2</v>
      </c>
    </row>
    <row r="40" spans="1:4" x14ac:dyDescent="0.2">
      <c r="A40" s="1">
        <v>44255</v>
      </c>
      <c r="B40">
        <f>-0.3</f>
        <v>-0.3</v>
      </c>
      <c r="C40">
        <f>0.4</f>
        <v>0.4</v>
      </c>
      <c r="D40" s="3">
        <f>0.1</f>
        <v>0.1</v>
      </c>
    </row>
    <row r="41" spans="1:4" x14ac:dyDescent="0.2">
      <c r="A41" s="1">
        <v>44227</v>
      </c>
      <c r="B41">
        <f>-0.3</f>
        <v>-0.3</v>
      </c>
      <c r="C41">
        <f>0.2</f>
        <v>0.2</v>
      </c>
      <c r="D41" s="3">
        <f>0</f>
        <v>0</v>
      </c>
    </row>
    <row r="42" spans="1:4" x14ac:dyDescent="0.2">
      <c r="A42" s="1">
        <v>44196</v>
      </c>
      <c r="B42">
        <f>0.2</f>
        <v>0.2</v>
      </c>
      <c r="C42">
        <f>0.4</f>
        <v>0.4</v>
      </c>
      <c r="D42" s="3">
        <f>0.1</f>
        <v>0.1</v>
      </c>
    </row>
    <row r="43" spans="1:4" x14ac:dyDescent="0.2">
      <c r="A43" s="1">
        <v>44165</v>
      </c>
      <c r="B43">
        <f>-0.2</f>
        <v>-0.2</v>
      </c>
      <c r="C43">
        <f>0.2</f>
        <v>0.2</v>
      </c>
      <c r="D43" s="3">
        <f>0.3</f>
        <v>0.3</v>
      </c>
    </row>
    <row r="44" spans="1:4" x14ac:dyDescent="0.2">
      <c r="A44" s="1">
        <v>44135</v>
      </c>
      <c r="B44">
        <f>0.3</f>
        <v>0.3</v>
      </c>
      <c r="C44">
        <f>0.1</f>
        <v>0.1</v>
      </c>
      <c r="D44" s="3">
        <f>0.1</f>
        <v>0.1</v>
      </c>
    </row>
    <row r="45" spans="1:4" x14ac:dyDescent="0.2">
      <c r="A45" s="1">
        <v>44104</v>
      </c>
      <c r="B45">
        <f>1.4</f>
        <v>1.4</v>
      </c>
      <c r="C45">
        <f>0.2</f>
        <v>0.2</v>
      </c>
      <c r="D45" s="3">
        <f>0.2</f>
        <v>0.2</v>
      </c>
    </row>
    <row r="46" spans="1:4" x14ac:dyDescent="0.2">
      <c r="A46" s="1">
        <v>44074</v>
      </c>
      <c r="B46">
        <f>1.1</f>
        <v>1.1000000000000001</v>
      </c>
      <c r="C46">
        <f>0.4</f>
        <v>0.4</v>
      </c>
      <c r="D46" s="3">
        <f>0.4</f>
        <v>0.4</v>
      </c>
    </row>
    <row r="47" spans="1:4" x14ac:dyDescent="0.2">
      <c r="A47" s="1">
        <v>44043</v>
      </c>
      <c r="B47">
        <f>0.6</f>
        <v>0.6</v>
      </c>
      <c r="C47">
        <f>0.5</f>
        <v>0.5</v>
      </c>
      <c r="D47" s="3">
        <f>0.6</f>
        <v>0.6</v>
      </c>
    </row>
    <row r="48" spans="1:4" x14ac:dyDescent="0.2">
      <c r="A48" s="1">
        <v>44012</v>
      </c>
      <c r="B48">
        <f>-0.6</f>
        <v>-0.6</v>
      </c>
      <c r="C48">
        <f>0.5</f>
        <v>0.5</v>
      </c>
      <c r="D48" s="3">
        <f>0.1</f>
        <v>0.1</v>
      </c>
    </row>
    <row r="49" spans="1:4" x14ac:dyDescent="0.2">
      <c r="A49" s="1">
        <v>43982</v>
      </c>
      <c r="B49">
        <f>0.4</f>
        <v>0.4</v>
      </c>
      <c r="C49">
        <f>-0.1</f>
        <v>-0.1</v>
      </c>
      <c r="D49" s="3">
        <f>-0.1</f>
        <v>-0.1</v>
      </c>
    </row>
    <row r="50" spans="1:4" x14ac:dyDescent="0.2">
      <c r="A50" s="1">
        <v>43951</v>
      </c>
      <c r="B50">
        <f>-0.3</f>
        <v>-0.3</v>
      </c>
      <c r="C50">
        <f>-0.8</f>
        <v>-0.8</v>
      </c>
      <c r="D50" s="3">
        <f>-0.5</f>
        <v>-0.5</v>
      </c>
    </row>
    <row r="51" spans="1:4" x14ac:dyDescent="0.2">
      <c r="A51" s="1">
        <v>43921</v>
      </c>
      <c r="B51">
        <f>-0.1</f>
        <v>-0.1</v>
      </c>
      <c r="C51">
        <f>-0.4</f>
        <v>-0.4</v>
      </c>
      <c r="D51" s="3">
        <f>-0.1</f>
        <v>-0.1</v>
      </c>
    </row>
    <row r="52" spans="1:4" x14ac:dyDescent="0.2">
      <c r="A52" s="1">
        <v>43890</v>
      </c>
      <c r="B52">
        <f>0.2</f>
        <v>0.2</v>
      </c>
      <c r="C52">
        <f>0.1</f>
        <v>0.1</v>
      </c>
      <c r="D52" s="3">
        <f>0.3</f>
        <v>0.3</v>
      </c>
    </row>
    <row r="53" spans="1:4" x14ac:dyDescent="0.2">
      <c r="A53" s="1">
        <v>43861</v>
      </c>
      <c r="B53">
        <f>0.2</f>
        <v>0.2</v>
      </c>
      <c r="C53">
        <f>0.1</f>
        <v>0.1</v>
      </c>
      <c r="D53" s="3">
        <f>0.3</f>
        <v>0.3</v>
      </c>
    </row>
    <row r="54" spans="1:4" x14ac:dyDescent="0.2">
      <c r="A54" s="1">
        <v>43830</v>
      </c>
      <c r="B54">
        <f>0.2</f>
        <v>0.2</v>
      </c>
      <c r="C54">
        <f>0.3</f>
        <v>0.3</v>
      </c>
      <c r="D54" s="3">
        <f t="shared" ref="D54:D60" si="0">0.2</f>
        <v>0.2</v>
      </c>
    </row>
    <row r="55" spans="1:4" x14ac:dyDescent="0.2">
      <c r="A55" s="1">
        <v>43799</v>
      </c>
      <c r="B55">
        <f>0</f>
        <v>0</v>
      </c>
      <c r="C55">
        <f>0.3</f>
        <v>0.3</v>
      </c>
      <c r="D55" s="3">
        <f t="shared" si="0"/>
        <v>0.2</v>
      </c>
    </row>
    <row r="56" spans="1:4" x14ac:dyDescent="0.2">
      <c r="A56" s="1">
        <v>43769</v>
      </c>
      <c r="B56">
        <f>-0.1</f>
        <v>-0.1</v>
      </c>
      <c r="C56">
        <f>0.3</f>
        <v>0.3</v>
      </c>
      <c r="D56" s="3">
        <f t="shared" si="0"/>
        <v>0.2</v>
      </c>
    </row>
    <row r="57" spans="1:4" x14ac:dyDescent="0.2">
      <c r="A57" s="1">
        <v>43738</v>
      </c>
      <c r="B57">
        <f>0</f>
        <v>0</v>
      </c>
      <c r="C57">
        <f>0.2</f>
        <v>0.2</v>
      </c>
      <c r="D57" s="3">
        <f t="shared" si="0"/>
        <v>0.2</v>
      </c>
    </row>
    <row r="58" spans="1:4" x14ac:dyDescent="0.2">
      <c r="A58" s="1">
        <v>43708</v>
      </c>
      <c r="B58">
        <f>0.2</f>
        <v>0.2</v>
      </c>
      <c r="C58">
        <f>0.1</f>
        <v>0.1</v>
      </c>
      <c r="D58" s="3">
        <f t="shared" si="0"/>
        <v>0.2</v>
      </c>
    </row>
    <row r="59" spans="1:4" x14ac:dyDescent="0.2">
      <c r="A59" s="1">
        <v>43677</v>
      </c>
      <c r="B59">
        <f>-0.3</f>
        <v>-0.3</v>
      </c>
      <c r="C59">
        <f>0.2</f>
        <v>0.2</v>
      </c>
      <c r="D59" s="3">
        <f t="shared" si="0"/>
        <v>0.2</v>
      </c>
    </row>
    <row r="60" spans="1:4" x14ac:dyDescent="0.2">
      <c r="A60" s="1">
        <v>43646</v>
      </c>
      <c r="B60">
        <f>-0.1</f>
        <v>-0.1</v>
      </c>
      <c r="C60">
        <f>0</f>
        <v>0</v>
      </c>
      <c r="D60" s="3">
        <f t="shared" si="0"/>
        <v>0.2</v>
      </c>
    </row>
    <row r="61" spans="1:4" x14ac:dyDescent="0.2">
      <c r="A61" s="1">
        <v>43616</v>
      </c>
      <c r="B61">
        <f>0.1</f>
        <v>0.1</v>
      </c>
      <c r="C61">
        <f>0</f>
        <v>0</v>
      </c>
      <c r="D61" s="3">
        <f>0.1</f>
        <v>0.1</v>
      </c>
    </row>
    <row r="62" spans="1:4" x14ac:dyDescent="0.2">
      <c r="A62" s="1">
        <v>43585</v>
      </c>
      <c r="B62">
        <f>0.1</f>
        <v>0.1</v>
      </c>
      <c r="C62">
        <f>0.4</f>
        <v>0.4</v>
      </c>
      <c r="D62" s="3">
        <f>0.2</f>
        <v>0.2</v>
      </c>
    </row>
    <row r="63" spans="1:4" x14ac:dyDescent="0.2">
      <c r="A63" s="1">
        <v>43555</v>
      </c>
      <c r="B63">
        <f>0.1</f>
        <v>0.1</v>
      </c>
      <c r="C63">
        <f>0.4</f>
        <v>0.4</v>
      </c>
      <c r="D63" s="3">
        <f>0.1</f>
        <v>0.1</v>
      </c>
    </row>
    <row r="64" spans="1:4" x14ac:dyDescent="0.2">
      <c r="A64" s="1">
        <v>43524</v>
      </c>
      <c r="B64">
        <f>0</f>
        <v>0</v>
      </c>
      <c r="C64">
        <f>0.3</f>
        <v>0.3</v>
      </c>
      <c r="D64" s="3">
        <f>0.2</f>
        <v>0.2</v>
      </c>
    </row>
    <row r="65" spans="1:4" x14ac:dyDescent="0.2">
      <c r="A65" s="1">
        <v>43496</v>
      </c>
      <c r="B65">
        <f>0.3</f>
        <v>0.3</v>
      </c>
      <c r="C65">
        <f>-0.1</f>
        <v>-0.1</v>
      </c>
      <c r="D65" s="3">
        <f>0.3</f>
        <v>0.3</v>
      </c>
    </row>
    <row r="66" spans="1:4" x14ac:dyDescent="0.2">
      <c r="A66" s="1">
        <v>43465</v>
      </c>
      <c r="B66">
        <f>0.1</f>
        <v>0.1</v>
      </c>
      <c r="C66">
        <f>0.1</f>
        <v>0.1</v>
      </c>
      <c r="D66" s="3">
        <f>0.2</f>
        <v>0.2</v>
      </c>
    </row>
    <row r="67" spans="1:4" x14ac:dyDescent="0.2">
      <c r="A67" s="1">
        <v>43434</v>
      </c>
      <c r="B67">
        <f>0.3</f>
        <v>0.3</v>
      </c>
      <c r="C67">
        <f>-0.1</f>
        <v>-0.1</v>
      </c>
      <c r="D67" s="3">
        <f>0.2</f>
        <v>0.2</v>
      </c>
    </row>
    <row r="68" spans="1:4" x14ac:dyDescent="0.2">
      <c r="A68" s="1">
        <v>43404</v>
      </c>
      <c r="B68">
        <f>0.1</f>
        <v>0.1</v>
      </c>
      <c r="C68">
        <f>0.2</f>
        <v>0.2</v>
      </c>
      <c r="D68" s="3">
        <f>0.2</f>
        <v>0.2</v>
      </c>
    </row>
    <row r="69" spans="1:4" x14ac:dyDescent="0.2">
      <c r="A69" s="1">
        <v>43373</v>
      </c>
      <c r="B69">
        <f>-0.3</f>
        <v>-0.3</v>
      </c>
      <c r="C69">
        <f>0.2</f>
        <v>0.2</v>
      </c>
      <c r="D69" s="3">
        <f>0.2</f>
        <v>0.2</v>
      </c>
    </row>
    <row r="70" spans="1:4" x14ac:dyDescent="0.2">
      <c r="A70" s="1">
        <v>43343</v>
      </c>
      <c r="B70">
        <f>0.1</f>
        <v>0.1</v>
      </c>
      <c r="C70">
        <f>0.2</f>
        <v>0.2</v>
      </c>
      <c r="D70" s="3">
        <f>0.1</f>
        <v>0.1</v>
      </c>
    </row>
    <row r="71" spans="1:4" x14ac:dyDescent="0.2">
      <c r="A71" s="1">
        <v>43312</v>
      </c>
      <c r="B71">
        <f>0</f>
        <v>0</v>
      </c>
      <c r="C71">
        <f>0.1</f>
        <v>0.1</v>
      </c>
      <c r="D71" s="3">
        <f>0.1</f>
        <v>0.1</v>
      </c>
    </row>
    <row r="72" spans="1:4" x14ac:dyDescent="0.2">
      <c r="A72" s="1">
        <v>43281</v>
      </c>
      <c r="B72">
        <f>0.1</f>
        <v>0.1</v>
      </c>
      <c r="C72">
        <f>0.1</f>
        <v>0.1</v>
      </c>
      <c r="D72" s="3">
        <f>0.1</f>
        <v>0.1</v>
      </c>
    </row>
    <row r="73" spans="1:4" x14ac:dyDescent="0.2">
      <c r="A73" s="1">
        <v>43251</v>
      </c>
      <c r="B73">
        <f>0.3</f>
        <v>0.3</v>
      </c>
      <c r="C73">
        <f>0.2</f>
        <v>0.2</v>
      </c>
      <c r="D73" s="3">
        <f>0.2</f>
        <v>0.2</v>
      </c>
    </row>
    <row r="74" spans="1:4" x14ac:dyDescent="0.2">
      <c r="A74" s="1">
        <v>43220</v>
      </c>
      <c r="B74">
        <f>-0.4</f>
        <v>-0.4</v>
      </c>
      <c r="C74">
        <f>0.3</f>
        <v>0.3</v>
      </c>
      <c r="D74" s="3">
        <f>0.1</f>
        <v>0.1</v>
      </c>
    </row>
    <row r="75" spans="1:4" x14ac:dyDescent="0.2">
      <c r="A75" s="1">
        <v>43190</v>
      </c>
      <c r="B75">
        <f>0.1</f>
        <v>0.1</v>
      </c>
      <c r="C75">
        <f>0</f>
        <v>0</v>
      </c>
      <c r="D75" s="3">
        <f>0.2</f>
        <v>0.2</v>
      </c>
    </row>
    <row r="76" spans="1:4" x14ac:dyDescent="0.2">
      <c r="A76" s="1">
        <v>43159</v>
      </c>
      <c r="B76">
        <f>-0.1</f>
        <v>-0.1</v>
      </c>
      <c r="C76">
        <f>0.3</f>
        <v>0.3</v>
      </c>
      <c r="D76" s="3">
        <f>0.2</f>
        <v>0.2</v>
      </c>
    </row>
    <row r="77" spans="1:4" x14ac:dyDescent="0.2">
      <c r="A77" s="1">
        <v>43131</v>
      </c>
      <c r="B77">
        <f>0</f>
        <v>0</v>
      </c>
      <c r="C77">
        <f>0.4</f>
        <v>0.4</v>
      </c>
      <c r="D77" s="3">
        <f>0.3</f>
        <v>0.3</v>
      </c>
    </row>
    <row r="78" spans="1:4" x14ac:dyDescent="0.2">
      <c r="A78" s="1">
        <v>43100</v>
      </c>
      <c r="B78">
        <f>0.4</f>
        <v>0.4</v>
      </c>
      <c r="C78">
        <f>0.2</f>
        <v>0.2</v>
      </c>
      <c r="D78" s="3">
        <f>0.2</f>
        <v>0.2</v>
      </c>
    </row>
    <row r="79" spans="1:4" x14ac:dyDescent="0.2">
      <c r="A79" s="1">
        <v>43069</v>
      </c>
      <c r="B79">
        <f>0.1</f>
        <v>0.1</v>
      </c>
      <c r="C79">
        <f>0.3</f>
        <v>0.3</v>
      </c>
      <c r="D79" s="3">
        <f>0.1</f>
        <v>0.1</v>
      </c>
    </row>
    <row r="80" spans="1:4" x14ac:dyDescent="0.2">
      <c r="A80" s="1">
        <v>43039</v>
      </c>
      <c r="B80">
        <f>0.2</f>
        <v>0.2</v>
      </c>
      <c r="C80">
        <f>0.1</f>
        <v>0.1</v>
      </c>
      <c r="D80" s="3">
        <f>0.3</f>
        <v>0.3</v>
      </c>
    </row>
    <row r="81" spans="1:4" x14ac:dyDescent="0.2">
      <c r="A81" s="1">
        <v>43008</v>
      </c>
      <c r="B81">
        <f>-0.4</f>
        <v>-0.4</v>
      </c>
      <c r="C81">
        <f>0.5</f>
        <v>0.5</v>
      </c>
      <c r="D81" s="3">
        <f>0.1</f>
        <v>0.1</v>
      </c>
    </row>
    <row r="82" spans="1:4" x14ac:dyDescent="0.2">
      <c r="A82" s="1">
        <v>42978</v>
      </c>
      <c r="B82">
        <f>0</f>
        <v>0</v>
      </c>
      <c r="C82">
        <f>0.4</f>
        <v>0.4</v>
      </c>
      <c r="D82" s="3">
        <f>0.2</f>
        <v>0.2</v>
      </c>
    </row>
    <row r="83" spans="1:4" x14ac:dyDescent="0.2">
      <c r="A83" s="1">
        <v>42947</v>
      </c>
      <c r="B83">
        <f>-0.4</f>
        <v>-0.4</v>
      </c>
      <c r="C83">
        <f>0</f>
        <v>0</v>
      </c>
      <c r="D83" s="3">
        <f>0.1</f>
        <v>0.1</v>
      </c>
    </row>
    <row r="84" spans="1:4" x14ac:dyDescent="0.2">
      <c r="A84" s="1">
        <v>42916</v>
      </c>
      <c r="B84">
        <f>-0.3</f>
        <v>-0.3</v>
      </c>
      <c r="C84">
        <f>0.1</f>
        <v>0.1</v>
      </c>
      <c r="D84" s="3">
        <f>0.1</f>
        <v>0.1</v>
      </c>
    </row>
    <row r="85" spans="1:4" x14ac:dyDescent="0.2">
      <c r="A85" s="1">
        <v>42886</v>
      </c>
      <c r="B85">
        <f>-0.1</f>
        <v>-0.1</v>
      </c>
      <c r="C85">
        <f>-0.1</f>
        <v>-0.1</v>
      </c>
      <c r="D85" s="3">
        <f>0.1</f>
        <v>0.1</v>
      </c>
    </row>
    <row r="86" spans="1:4" x14ac:dyDescent="0.2">
      <c r="A86" s="1">
        <v>42855</v>
      </c>
      <c r="B86">
        <f>-0.1</f>
        <v>-0.1</v>
      </c>
      <c r="C86">
        <f>0.1</f>
        <v>0.1</v>
      </c>
      <c r="D86" s="3">
        <f>0.1</f>
        <v>0.1</v>
      </c>
    </row>
    <row r="87" spans="1:4" x14ac:dyDescent="0.2">
      <c r="A87" s="1">
        <v>42825</v>
      </c>
      <c r="B87">
        <f>0</f>
        <v>0</v>
      </c>
      <c r="C87">
        <f>0</f>
        <v>0</v>
      </c>
      <c r="D87" s="3">
        <f>0</f>
        <v>0</v>
      </c>
    </row>
    <row r="88" spans="1:4" x14ac:dyDescent="0.2">
      <c r="A88" s="1">
        <v>42794</v>
      </c>
      <c r="B88">
        <f>0</f>
        <v>0</v>
      </c>
      <c r="C88">
        <f>0.2</f>
        <v>0.2</v>
      </c>
      <c r="D88" s="3">
        <f>0.2</f>
        <v>0.2</v>
      </c>
    </row>
    <row r="89" spans="1:4" x14ac:dyDescent="0.2">
      <c r="A89" s="1">
        <v>42766</v>
      </c>
      <c r="B89">
        <f>0.2</f>
        <v>0.2</v>
      </c>
      <c r="C89">
        <f>0.4</f>
        <v>0.4</v>
      </c>
      <c r="D89" s="3">
        <f>0.2</f>
        <v>0.2</v>
      </c>
    </row>
    <row r="90" spans="1:4" x14ac:dyDescent="0.2">
      <c r="A90" s="1">
        <v>42735</v>
      </c>
      <c r="B90">
        <f>0</f>
        <v>0</v>
      </c>
      <c r="C90">
        <f>0.3</f>
        <v>0.3</v>
      </c>
      <c r="D90" s="3">
        <f>0.2</f>
        <v>0.2</v>
      </c>
    </row>
    <row r="91" spans="1:4" x14ac:dyDescent="0.2">
      <c r="A91" s="1">
        <v>42704</v>
      </c>
      <c r="B91">
        <f>-0.5</f>
        <v>-0.5</v>
      </c>
      <c r="C91">
        <f>0.1</f>
        <v>0.1</v>
      </c>
      <c r="D91" s="3">
        <f>0.1</f>
        <v>0.1</v>
      </c>
    </row>
    <row r="92" spans="1:4" x14ac:dyDescent="0.2">
      <c r="A92" s="1">
        <v>42674</v>
      </c>
      <c r="B92">
        <f>-0.1</f>
        <v>-0.1</v>
      </c>
      <c r="C92">
        <f>0.2</f>
        <v>0.2</v>
      </c>
      <c r="D92" s="3">
        <f>0.1</f>
        <v>0.1</v>
      </c>
    </row>
    <row r="93" spans="1:4" x14ac:dyDescent="0.2">
      <c r="A93" s="1">
        <v>42643</v>
      </c>
      <c r="B93">
        <f>0.3</f>
        <v>0.3</v>
      </c>
      <c r="C93">
        <f>0.3</f>
        <v>0.3</v>
      </c>
      <c r="D93" s="3">
        <f>0.2</f>
        <v>0.2</v>
      </c>
    </row>
    <row r="94" spans="1:4" x14ac:dyDescent="0.2">
      <c r="A94" s="1">
        <v>42613</v>
      </c>
      <c r="B94">
        <f>-0.1</f>
        <v>-0.1</v>
      </c>
      <c r="C94">
        <f>0.2</f>
        <v>0.2</v>
      </c>
      <c r="D94" s="3">
        <f>0.2</f>
        <v>0.2</v>
      </c>
    </row>
    <row r="95" spans="1:4" x14ac:dyDescent="0.2">
      <c r="A95" s="1">
        <v>42582</v>
      </c>
      <c r="B95">
        <f>-0.2</f>
        <v>-0.2</v>
      </c>
      <c r="C95">
        <f>-0.1</f>
        <v>-0.1</v>
      </c>
      <c r="D95" s="3">
        <f>0.1</f>
        <v>0.1</v>
      </c>
    </row>
    <row r="96" spans="1:4" x14ac:dyDescent="0.2">
      <c r="A96" s="1">
        <v>42551</v>
      </c>
      <c r="B96">
        <f>-0.2</f>
        <v>-0.2</v>
      </c>
      <c r="C96">
        <f>0.3</f>
        <v>0.3</v>
      </c>
      <c r="D96" s="3">
        <f>0.2</f>
        <v>0.2</v>
      </c>
    </row>
    <row r="97" spans="1:4" x14ac:dyDescent="0.2">
      <c r="A97" s="1">
        <v>42521</v>
      </c>
      <c r="B97">
        <f>0</f>
        <v>0</v>
      </c>
      <c r="C97">
        <f>0.2</f>
        <v>0.2</v>
      </c>
      <c r="D97" s="3">
        <f>0.2</f>
        <v>0.2</v>
      </c>
    </row>
    <row r="98" spans="1:4" x14ac:dyDescent="0.2">
      <c r="A98" s="1">
        <v>42490</v>
      </c>
      <c r="B98">
        <f>0.2</f>
        <v>0.2</v>
      </c>
      <c r="C98">
        <f>0.4</f>
        <v>0.4</v>
      </c>
      <c r="D98" s="3">
        <f>0.3</f>
        <v>0.3</v>
      </c>
    </row>
    <row r="99" spans="1:4" x14ac:dyDescent="0.2">
      <c r="A99" s="1">
        <v>42460</v>
      </c>
      <c r="B99">
        <f>0</f>
        <v>0</v>
      </c>
      <c r="C99">
        <f>0.3</f>
        <v>0.3</v>
      </c>
      <c r="D99" s="3">
        <f>0.2</f>
        <v>0.2</v>
      </c>
    </row>
    <row r="100" spans="1:4" x14ac:dyDescent="0.2">
      <c r="A100" s="1">
        <v>42429</v>
      </c>
      <c r="B100">
        <f>0.2</f>
        <v>0.2</v>
      </c>
      <c r="C100">
        <f>-0.1</f>
        <v>-0.1</v>
      </c>
      <c r="D100" s="3">
        <f>0.2</f>
        <v>0.2</v>
      </c>
    </row>
    <row r="101" spans="1:4" x14ac:dyDescent="0.2">
      <c r="A101" s="1">
        <v>42400</v>
      </c>
      <c r="B101">
        <f>-0.1</f>
        <v>-0.1</v>
      </c>
      <c r="C101">
        <f>0</f>
        <v>0</v>
      </c>
      <c r="D101" s="3">
        <f>0.2</f>
        <v>0.2</v>
      </c>
    </row>
    <row r="102" spans="1:4" x14ac:dyDescent="0.2">
      <c r="A102" s="1">
        <v>42369</v>
      </c>
      <c r="B102">
        <f>-0.2</f>
        <v>-0.2</v>
      </c>
      <c r="C102">
        <f>-0.1</f>
        <v>-0.1</v>
      </c>
      <c r="D102" s="3">
        <f>0.1</f>
        <v>0.1</v>
      </c>
    </row>
    <row r="103" spans="1:4" x14ac:dyDescent="0.2">
      <c r="A103" s="1">
        <v>42338</v>
      </c>
      <c r="B103">
        <f>0</f>
        <v>0</v>
      </c>
      <c r="C103">
        <f>0.1</f>
        <v>0.1</v>
      </c>
      <c r="D103" s="3">
        <f>0.2</f>
        <v>0.2</v>
      </c>
    </row>
    <row r="104" spans="1:4" x14ac:dyDescent="0.2">
      <c r="A104" s="1">
        <v>42308</v>
      </c>
      <c r="B104">
        <f>-0.4</f>
        <v>-0.4</v>
      </c>
      <c r="C104">
        <f>0.1</f>
        <v>0.1</v>
      </c>
      <c r="D104" s="3">
        <f>0.2</f>
        <v>0.2</v>
      </c>
    </row>
    <row r="105" spans="1:4" x14ac:dyDescent="0.2">
      <c r="A105" s="1">
        <v>42277</v>
      </c>
      <c r="B105">
        <f>0.1</f>
        <v>0.1</v>
      </c>
      <c r="C105">
        <f>-0.2</f>
        <v>-0.2</v>
      </c>
      <c r="D105" s="3">
        <f>0.2</f>
        <v>0.2</v>
      </c>
    </row>
    <row r="106" spans="1:4" x14ac:dyDescent="0.2">
      <c r="A106" s="1">
        <v>42247</v>
      </c>
      <c r="B106">
        <f>-0.1</f>
        <v>-0.1</v>
      </c>
      <c r="C106">
        <f>0</f>
        <v>0</v>
      </c>
      <c r="D106" s="3">
        <f>0.1</f>
        <v>0.1</v>
      </c>
    </row>
    <row r="107" spans="1:4" x14ac:dyDescent="0.2">
      <c r="A107" s="1">
        <v>42216</v>
      </c>
      <c r="B107">
        <f>-0.1</f>
        <v>-0.1</v>
      </c>
      <c r="C107">
        <f>0.2</f>
        <v>0.2</v>
      </c>
      <c r="D107" s="3">
        <f>0.2</f>
        <v>0.2</v>
      </c>
    </row>
    <row r="108" spans="1:4" x14ac:dyDescent="0.2">
      <c r="A108" s="1">
        <v>42185</v>
      </c>
      <c r="B108">
        <f>0.1</f>
        <v>0.1</v>
      </c>
      <c r="C108">
        <f>0.3</f>
        <v>0.3</v>
      </c>
      <c r="D108" s="3">
        <f>0.2</f>
        <v>0.2</v>
      </c>
    </row>
    <row r="109" spans="1:4" x14ac:dyDescent="0.2">
      <c r="A109" s="1">
        <v>42155</v>
      </c>
      <c r="B109">
        <f>0.3</f>
        <v>0.3</v>
      </c>
      <c r="C109">
        <f>0.3</f>
        <v>0.3</v>
      </c>
      <c r="D109" s="3">
        <f>0.1</f>
        <v>0.1</v>
      </c>
    </row>
    <row r="110" spans="1:4" x14ac:dyDescent="0.2">
      <c r="A110" s="1">
        <v>42124</v>
      </c>
      <c r="B110">
        <f>0.2</f>
        <v>0.2</v>
      </c>
      <c r="C110">
        <f>0.1</f>
        <v>0.1</v>
      </c>
      <c r="D110" s="3">
        <f>0.2</f>
        <v>0.2</v>
      </c>
    </row>
    <row r="111" spans="1:4" x14ac:dyDescent="0.2">
      <c r="A111" s="1">
        <v>42094</v>
      </c>
      <c r="B111">
        <f>0.1</f>
        <v>0.1</v>
      </c>
      <c r="C111">
        <f>0.3</f>
        <v>0.3</v>
      </c>
      <c r="D111" s="3">
        <f>0.2</f>
        <v>0.2</v>
      </c>
    </row>
    <row r="112" spans="1:4" x14ac:dyDescent="0.2">
      <c r="A112" s="1">
        <v>42063</v>
      </c>
      <c r="B112">
        <f>0.6</f>
        <v>0.6</v>
      </c>
      <c r="C112">
        <f>0.3</f>
        <v>0.3</v>
      </c>
      <c r="D112" s="3">
        <f>0.2</f>
        <v>0.2</v>
      </c>
    </row>
    <row r="113" spans="1:4" x14ac:dyDescent="0.2">
      <c r="A113" s="1">
        <v>42035</v>
      </c>
      <c r="B113">
        <f>-0.5</f>
        <v>-0.5</v>
      </c>
      <c r="C113">
        <f>-0.6</f>
        <v>-0.6</v>
      </c>
      <c r="D113" s="3">
        <f>0.1</f>
        <v>0.1</v>
      </c>
    </row>
    <row r="114" spans="1:4" x14ac:dyDescent="0.2">
      <c r="A114" s="1">
        <v>42004</v>
      </c>
      <c r="B114">
        <f>-0.2</f>
        <v>-0.2</v>
      </c>
      <c r="C114">
        <f>-0.3</f>
        <v>-0.3</v>
      </c>
      <c r="D114" s="3">
        <f>0.1</f>
        <v>0.1</v>
      </c>
    </row>
    <row r="115" spans="1:4" x14ac:dyDescent="0.2">
      <c r="A115" s="1">
        <v>41973</v>
      </c>
      <c r="B115">
        <f>-0.1</f>
        <v>-0.1</v>
      </c>
      <c r="C115">
        <f>-0.2</f>
        <v>-0.2</v>
      </c>
      <c r="D115" s="3">
        <f>0.1</f>
        <v>0.1</v>
      </c>
    </row>
    <row r="116" spans="1:4" x14ac:dyDescent="0.2">
      <c r="A116" s="1">
        <v>41943</v>
      </c>
      <c r="B116">
        <f>0</f>
        <v>0</v>
      </c>
      <c r="C116">
        <f>0</f>
        <v>0</v>
      </c>
      <c r="D116" s="3">
        <f>0.2</f>
        <v>0.2</v>
      </c>
    </row>
    <row r="117" spans="1:4" x14ac:dyDescent="0.2">
      <c r="A117" s="1">
        <v>41912</v>
      </c>
      <c r="B117">
        <f>0.1</f>
        <v>0.1</v>
      </c>
      <c r="C117">
        <f>0</f>
        <v>0</v>
      </c>
      <c r="D117" s="3">
        <f>0.2</f>
        <v>0.2</v>
      </c>
    </row>
    <row r="118" spans="1:4" x14ac:dyDescent="0.2">
      <c r="A118" s="1">
        <v>41882</v>
      </c>
      <c r="B118">
        <f>0.2</f>
        <v>0.2</v>
      </c>
      <c r="C118">
        <f>0</f>
        <v>0</v>
      </c>
      <c r="D118" s="3">
        <f>0.1</f>
        <v>0.1</v>
      </c>
    </row>
    <row r="119" spans="1:4" x14ac:dyDescent="0.2">
      <c r="A119" s="1">
        <v>41851</v>
      </c>
      <c r="B119">
        <f>0.3</f>
        <v>0.3</v>
      </c>
      <c r="C119">
        <f>0.1</f>
        <v>0.1</v>
      </c>
      <c r="D119" s="3">
        <f>0.2</f>
        <v>0.2</v>
      </c>
    </row>
    <row r="120" spans="1:4" x14ac:dyDescent="0.2">
      <c r="A120" s="1">
        <v>41820</v>
      </c>
      <c r="B120">
        <f>-0.1</f>
        <v>-0.1</v>
      </c>
      <c r="C120">
        <f>0.1</f>
        <v>0.1</v>
      </c>
      <c r="D120" s="3">
        <f>0.1</f>
        <v>0.1</v>
      </c>
    </row>
    <row r="121" spans="1:4" x14ac:dyDescent="0.2">
      <c r="A121" s="1">
        <v>41790</v>
      </c>
      <c r="B121">
        <f>0</f>
        <v>0</v>
      </c>
      <c r="C121">
        <f>0.2</f>
        <v>0.2</v>
      </c>
      <c r="D121" s="3">
        <f>0.2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NieRong</cp:lastModifiedBy>
  <cp:revision/>
  <dcterms:created xsi:type="dcterms:W3CDTF">2013-04-03T15:49:21Z</dcterms:created>
  <dcterms:modified xsi:type="dcterms:W3CDTF">2024-05-29T05:23:42Z</dcterms:modified>
  <cp:category/>
  <cp:contentStatus/>
</cp:coreProperties>
</file>