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Append1" sheetId="2" r:id="rId1"/>
  </sheets>
  <definedNames>
    <definedName name="_xlnm._FilterDatabase" localSheetId="0" hidden="1">Append1!#REF!</definedName>
    <definedName name="ExternalData_1" localSheetId="0" hidden="1">Append1!$A$1:$M$1213</definedName>
  </definedNames>
  <calcPr calcId="144525"/>
</workbook>
</file>

<file path=xl/connections.xml><?xml version="1.0" encoding="utf-8"?>
<connections xmlns="http://schemas.openxmlformats.org/spreadsheetml/2006/main">
  <connection id="1" name="Query - Append1" description="Connection to the 'Append1' query in the workbook." type="5" background="1" refreshedVersion="2" saveData="1">
    <dbPr connection="Provider=Microsoft.Mashup.OleDb.1;Data Source=$Workbook$;Location=Append1;Extended Properties=&quot;&quot;" command="SELECT * FROM [Append1]" commandType="2"/>
  </connection>
  <connection id="2" name="Query - april 2023" description="Connection to the 'april 2023' query in the workbook." type="5" background="1" refreshedVersion="2" saveData="1">
    <dbPr connection="Provider=Microsoft.Mashup.OleDb.1;Data Source=$Workbook$;Location=&quot;april 2023&quot;;Extended Properties=&quot;&quot;" command="SELECT * FROM [april 2023]" commandType="2"/>
  </connection>
  <connection id="3" name="Query - August 2022 (Revised)" description="Connection to the 'August 2022 (Revised)' query in the workbook." type="5" background="1" refreshedVersion="2" saveData="1">
    <dbPr connection="Provider=Microsoft.Mashup.OleDb.1;Data Source=$Workbook$;Location=&quot;August 2022 (Revised)&quot;;Extended Properties=&quot;&quot;" command="SELECT * FROM [August 2022 (Revised)]" commandType="2"/>
  </connection>
  <connection id="4" name="Query - July 2022 (Revised)" description="Connection to the 'July 2022 (Revised)' query in the workbook." type="5" background="1" refreshedVersion="2" saveData="1">
    <dbPr connection="Provider=Microsoft.Mashup.OleDb.1;Data Source=$Workbook$;Location=&quot;July 2022 (Revised)&quot;;Extended Properties=&quot;&quot;" command="SELECT * FROM [July 2022 (Revised)]" commandType="2"/>
  </connection>
  <connection id="5" name="Query - June-23" description="Connection to the 'June-23' query in the workbook." type="5" background="1" refreshedVersion="2" saveData="1">
    <dbPr connection="Provider=Microsoft.Mashup.OleDb.1;Data Source=$Workbook$;Location=June-23;Extended Properties=&quot;&quot;" command="SELECT * FROM [June-23]" commandType="2"/>
  </connection>
  <connection id="6" name="Query - may 2023" description="Connection to the 'may 2023' query in the workbook." type="5" background="1" refreshedVersion="2" saveData="1">
    <dbPr connection="Provider=Microsoft.Mashup.OleDb.1;Data Source=$Workbook$;Location=&quot;may 2023&quot;;Extended Properties=&quot;&quot;" command="SELECT * FROM [may 2023]" commandType="2"/>
  </connection>
  <connection id="7" name="Query - November 2022 (Revised)" description="Connection to the 'November 2022 (Revised)' query in the workbook." type="5" background="1" refreshedVersion="2" saveData="1">
    <dbPr connection="Provider=Microsoft.Mashup.OleDb.1;Data Source=$Workbook$;Location=&quot;November 2022 (Revised)&quot;;Extended Properties=&quot;&quot;" command="SELECT * FROM [November 2022 (Revised)]" commandType="2"/>
  </connection>
  <connection id="8" name="Query - October 2022 (Revised)" description="Connection to the 'October 2022 (Revised)' query in the workbook." type="5" background="1" refreshedVersion="2" saveData="1">
    <dbPr connection="Provider=Microsoft.Mashup.OleDb.1;Data Source=$Workbook$;Location=&quot;October 2022 (Revised)&quot;;Extended Properties=&quot;&quot;" command="SELECT * FROM [October 2022 (Revised)]" commandType="2"/>
  </connection>
  <connection id="9" name="Query - Revised December 2022" description="Connection to the 'Revised December 2022' query in the workbook." type="5" background="1" refreshedVersion="2" saveData="1">
    <dbPr connection="Provider=Microsoft.Mashup.OleDb.1;Data Source=$Workbook$;Location=&quot;Revised December 2022&quot;;Extended Properties=&quot;&quot;" command="SELECT * FROM [Revised December 2022]" commandType="2"/>
  </connection>
  <connection id="10" name="Query - Revised February 2023" description="Connection to the 'Revised February 2023' query in the workbook." type="5" background="1" refreshedVersion="2" saveData="1">
    <dbPr connection="Provider=Microsoft.Mashup.OleDb.1;Data Source=$Workbook$;Location=&quot;Revised February 2023&quot;;Extended Properties=&quot;&quot;" command="SELECT * FROM [Revised February 2023]" commandType="2"/>
  </connection>
  <connection id="11" name="Query - Revised January-23" description="Connection to the 'Revised January-23' query in the workbook." type="5" background="1" refreshedVersion="2" saveData="1">
    <dbPr connection="Provider=Microsoft.Mashup.OleDb.1;Data Source=$Workbook$;Location=&quot;Revised January-23&quot;;Extended Properties=&quot;&quot;" command="SELECT * FROM [Revised January-23]" commandType="2"/>
  </connection>
  <connection id="12" name="Query - Revised March-2023" description="Connection to the 'Revised March-2023' query in the workbook." type="5" background="1" refreshedVersion="2" saveData="1">
    <dbPr connection="Provider=Microsoft.Mashup.OleDb.1;Data Source=$Workbook$;Location=&quot;Revised March-2023&quot;;Extended Properties=&quot;&quot;" command="SELECT * FROM [Revised March-2023]" commandType="2"/>
  </connection>
  <connection id="13" name="Query - September 2022" description="Connection to the 'September 2022' query in the workbook." type="5" background="1" refreshedVersion="2" saveData="1">
    <dbPr connection="Provider=Microsoft.Mashup.OleDb.1;Data Source=$Workbook$;Location=&quot;September 2022&quot;;Extended Properties=&quot;&quot;" command="SELECT * FROM [September 2022]" commandType="2"/>
  </connection>
</connections>
</file>

<file path=xl/sharedStrings.xml><?xml version="1.0" encoding="utf-8"?>
<sst xmlns="http://schemas.openxmlformats.org/spreadsheetml/2006/main" count="3649" uniqueCount="100">
  <si>
    <t>Bank Name</t>
  </si>
  <si>
    <t>Cards</t>
  </si>
  <si>
    <t>PoS Volume (9)</t>
  </si>
  <si>
    <t>Pos Value In RS,000 (10)</t>
  </si>
  <si>
    <t>Online (e-com) Volume (11)</t>
  </si>
  <si>
    <t>Online (e-com) Value RS,000 (12)</t>
  </si>
  <si>
    <t>Others Volume (13)</t>
  </si>
  <si>
    <t>Others Value RS,000 (14)</t>
  </si>
  <si>
    <t xml:space="preserve">Month </t>
  </si>
  <si>
    <t>Year</t>
  </si>
  <si>
    <t>Credit Card Transactions</t>
  </si>
  <si>
    <t>Credit Card Spendings</t>
  </si>
  <si>
    <t>Card Type</t>
  </si>
  <si>
    <t>BANK OF BARODA</t>
  </si>
  <si>
    <t>September</t>
  </si>
  <si>
    <t>Credit Card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</si>
  <si>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</si>
  <si>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</si>
  <si>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</si>
  <si>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</si>
  <si>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</si>
  <si>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</si>
  <si>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</si>
  <si>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</si>
  <si>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</si>
  <si>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</si>
  <si>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</si>
  <si>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</si>
  <si>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</si>
  <si>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</si>
  <si>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</si>
  <si>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</si>
  <si>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</si>
  <si>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</si>
  <si>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</si>
  <si>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</si>
  <si>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</si>
  <si>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</si>
  <si>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</si>
  <si>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</si>
  <si>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</si>
  <si>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</si>
  <si>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</si>
  <si>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</si>
  <si>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</si>
  <si>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</si>
  <si>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</si>
  <si>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</si>
  <si>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</si>
  <si>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</si>
  <si>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</si>
  <si>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</si>
  <si>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</si>
  <si>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</si>
  <si>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</si>
  <si>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</si>
  <si>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AIRTEL PAYMENTS BANK</t>
  </si>
  <si>
    <t>FINO PAYMENTS BANK</t>
  </si>
  <si>
    <t>INDIA POST PAYMENTS BANK</t>
  </si>
  <si>
    <t>JIO PAYMENTS BANK</t>
  </si>
  <si>
    <t>NSDL PAYMENTS BANK</t>
  </si>
  <si>
    <t>PAYTM PAYMENTS BANK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</si>
  <si>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</si>
  <si>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</si>
  <si>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</si>
  <si>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</si>
  <si>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</si>
  <si>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</si>
  <si>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</si>
  <si>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</si>
  <si>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</si>
  <si>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</si>
  <si>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</si>
  <si>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 xml:space="preserve">October </t>
  </si>
  <si>
    <t>NAINITAL BANK LTD</t>
  </si>
  <si>
    <t xml:space="preserve">JIO PAYMENTS BANK </t>
  </si>
  <si>
    <t>SHIVALIK SMALL FINANCE BANK LIMITED</t>
  </si>
  <si>
    <t>November</t>
  </si>
  <si>
    <t>WOORI BANK</t>
  </si>
  <si>
    <t>December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</si>
  <si>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</si>
  <si>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</si>
  <si>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</si>
  <si>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</si>
  <si>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</si>
  <si>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</si>
  <si>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</si>
  <si>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</si>
  <si>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</si>
  <si>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</si>
  <si>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</si>
  <si>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</si>
  <si>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January</t>
  </si>
  <si>
    <t>February</t>
  </si>
  <si>
    <t>March</t>
  </si>
  <si>
    <t>April</t>
  </si>
  <si>
    <t>May</t>
  </si>
  <si>
    <t>June</t>
  </si>
  <si>
    <t>Debit Card</t>
  </si>
  <si>
    <t>October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</si>
</sst>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14">
    <queryTableFields count="13">
      <queryTableField id="1" name="Column3" tableColumnId="3"/>
      <queryTableField id="2" name="Column10" tableColumnId="10"/>
      <queryTableField id="3" name="Column12" tableColumnId="12"/>
      <queryTableField id="4" name="Column13" tableColumnId="13"/>
      <queryTableField id="5" name="Column14" tableColumnId="14"/>
      <queryTableField id="6" name="Column15" tableColumnId="15"/>
      <queryTableField id="7" name="Column16" tableColumnId="16"/>
      <queryTableField id="8" name="Column17" tableColumnId="17"/>
      <queryTableField id="9" dataBound="0" tableColumnId="1"/>
      <queryTableField id="10" dataBound="0" tableColumnId="30"/>
      <queryTableField id="11" dataBound="0" tableColumnId="2"/>
      <queryTableField id="12" dataBound="0" tableColumnId="31"/>
      <queryTableField id="13" dataBound="0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ppend1" displayName="Append1" ref="A1:M1213" tableType="queryTable" totalsRowShown="0">
  <autoFilter ref="A1:M1213"/>
  <tableColumns count="13">
    <tableColumn id="3" name="Bank Name" uniqueName="3" queryTableFieldId="1" dataDxfId="0"/>
    <tableColumn id="10" name="Cards" uniqueName="10" queryTableFieldId="2"/>
    <tableColumn id="12" name="PoS Volume (9)" uniqueName="12" queryTableFieldId="3"/>
    <tableColumn id="13" name="Pos Value In RS,000 (10)" uniqueName="13" queryTableFieldId="4"/>
    <tableColumn id="14" name="Online (e-com) Volume (11)" uniqueName="14" queryTableFieldId="5"/>
    <tableColumn id="15" name="Online (e-com) Value RS,000 (12)" uniqueName="15" queryTableFieldId="6"/>
    <tableColumn id="16" name="Others Volume (13)" uniqueName="16" queryTableFieldId="7"/>
    <tableColumn id="17" name="Others Value RS,000 (14)" uniqueName="17" queryTableFieldId="8"/>
    <tableColumn id="1" name="Month " uniqueName="1" queryTableFieldId="9"/>
    <tableColumn id="30" name="Year" uniqueName="30" queryTableFieldId="10"/>
    <tableColumn id="2" name="Credit Card Transactions" uniqueName="2" queryTableFieldId="11"/>
    <tableColumn id="31" name="Credit Card Spendings" uniqueName="31" queryTableFieldId="12"/>
    <tableColumn id="32" name="Card Type" uniqueName="32" queryTableFieldId="1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13"/>
  <sheetViews>
    <sheetView tabSelected="1" topLeftCell="A604" workbookViewId="0">
      <selection activeCell="I608" sqref="I608:J1213"/>
    </sheetView>
  </sheetViews>
  <sheetFormatPr defaultColWidth="9" defaultRowHeight="14.4"/>
  <cols>
    <col min="1" max="1" width="39.4444444444444" customWidth="1"/>
    <col min="2" max="2" width="17.2222222222222" customWidth="1"/>
    <col min="3" max="3" width="16.4722222222222" customWidth="1"/>
    <col min="4" max="4" width="25.7777777777778" customWidth="1"/>
    <col min="5" max="5" width="23.1111111111111" customWidth="1"/>
    <col min="6" max="6" width="20.2222222222222" customWidth="1"/>
    <col min="7" max="7" width="19" customWidth="1"/>
    <col min="8" max="8" width="20.2222222222222" customWidth="1"/>
    <col min="9" max="9" width="19.4444444444444" customWidth="1"/>
    <col min="10" max="10" width="21.1111111111111" customWidth="1"/>
    <col min="11" max="11" width="19.3425925925926" customWidth="1"/>
    <col min="12" max="12" width="21.8240740740741" customWidth="1"/>
    <col min="13" max="13" width="20" customWidth="1"/>
    <col min="14" max="14" width="34.7592592592593" customWidth="1"/>
    <col min="15" max="15" width="32.0185185185185" customWidth="1"/>
    <col min="16" max="22" width="80.8888888888889" customWidth="1"/>
  </cols>
  <sheetData>
    <row r="1" s="1" customFormat="1" ht="42.6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Height="1" spans="1:13">
      <c r="A2" t="s">
        <v>13</v>
      </c>
      <c r="B2">
        <v>1502964</v>
      </c>
      <c r="C2">
        <v>1753063</v>
      </c>
      <c r="D2">
        <v>5523125.96878</v>
      </c>
      <c r="E2">
        <v>1806990</v>
      </c>
      <c r="F2">
        <v>8788232.32714</v>
      </c>
      <c r="G2">
        <v>0</v>
      </c>
      <c r="H2">
        <v>0</v>
      </c>
      <c r="I2" t="s">
        <v>14</v>
      </c>
      <c r="J2">
        <v>2022</v>
      </c>
      <c r="K2">
        <f>SUM(C2,E2,G2)</f>
        <v>3560053</v>
      </c>
      <c r="L2">
        <f>SUM(D2,F2,H2)*1000</f>
        <v>14311358295.92</v>
      </c>
      <c r="M2" s="2" t="s">
        <v>15</v>
      </c>
    </row>
    <row r="3" spans="1:13">
      <c r="A3" t="s">
        <v>16</v>
      </c>
      <c r="B3">
        <v>138964</v>
      </c>
      <c r="C3">
        <v>134113</v>
      </c>
      <c r="D3">
        <v>470464.46657</v>
      </c>
      <c r="E3">
        <v>95147</v>
      </c>
      <c r="F3">
        <v>301709.39828</v>
      </c>
      <c r="G3">
        <v>0</v>
      </c>
      <c r="H3">
        <v>0</v>
      </c>
      <c r="I3" t="s">
        <v>14</v>
      </c>
      <c r="J3">
        <v>2022</v>
      </c>
      <c r="K3">
        <f>SUM(C3,E3,G3)</f>
        <v>229260</v>
      </c>
      <c r="L3">
        <f>SUM(D3,F3,H3)*1000</f>
        <v>772173864.85</v>
      </c>
      <c r="M3" s="2" t="s">
        <v>15</v>
      </c>
    </row>
    <row r="4" spans="1:13">
      <c r="A4" t="s">
        <v>17</v>
      </c>
      <c r="B4">
        <v>78338</v>
      </c>
      <c r="C4">
        <v>56819</v>
      </c>
      <c r="D4">
        <v>219880.615940012</v>
      </c>
      <c r="E4">
        <v>24300</v>
      </c>
      <c r="F4">
        <v>122001.452919999</v>
      </c>
      <c r="G4">
        <v>0</v>
      </c>
      <c r="H4">
        <v>0</v>
      </c>
      <c r="I4" t="s">
        <v>14</v>
      </c>
      <c r="J4">
        <v>2022</v>
      </c>
      <c r="K4">
        <f>SUM(C4,E4,G4)</f>
        <v>81119</v>
      </c>
      <c r="L4">
        <f>SUM(D4,F4,H4)*1000</f>
        <v>341882068.860011</v>
      </c>
      <c r="M4" s="2" t="s">
        <v>15</v>
      </c>
    </row>
    <row r="5" spans="1:13">
      <c r="A5" t="s">
        <v>18</v>
      </c>
      <c r="B5">
        <v>558886</v>
      </c>
      <c r="C5">
        <v>652456</v>
      </c>
      <c r="D5">
        <v>1735783.47976</v>
      </c>
      <c r="E5">
        <v>306912</v>
      </c>
      <c r="F5">
        <v>1110786.393</v>
      </c>
      <c r="G5">
        <v>0</v>
      </c>
      <c r="H5">
        <v>0</v>
      </c>
      <c r="I5" t="s">
        <v>14</v>
      </c>
      <c r="J5">
        <v>2022</v>
      </c>
      <c r="K5">
        <f>SUM(C5,E5,G5)</f>
        <v>959368</v>
      </c>
      <c r="L5">
        <f>SUM(D5,F5,H5)*1000</f>
        <v>2846569872.76</v>
      </c>
      <c r="M5" s="2" t="s">
        <v>15</v>
      </c>
    </row>
    <row r="6" spans="1:1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14</v>
      </c>
      <c r="J6">
        <v>2022</v>
      </c>
      <c r="K6">
        <f>SUM(C6,E6,G6)</f>
        <v>0</v>
      </c>
      <c r="L6">
        <f>SUM(D6,F6,H6)*1000</f>
        <v>0</v>
      </c>
      <c r="M6" s="2" t="s">
        <v>15</v>
      </c>
    </row>
    <row r="7" spans="1:13">
      <c r="A7" t="s">
        <v>20</v>
      </c>
      <c r="B7">
        <v>160881</v>
      </c>
      <c r="C7">
        <v>122400</v>
      </c>
      <c r="D7">
        <v>378701.74</v>
      </c>
      <c r="E7">
        <v>69802</v>
      </c>
      <c r="F7">
        <v>330701.176</v>
      </c>
      <c r="G7">
        <v>0</v>
      </c>
      <c r="H7">
        <v>0</v>
      </c>
      <c r="I7" t="s">
        <v>14</v>
      </c>
      <c r="J7">
        <v>2022</v>
      </c>
      <c r="K7">
        <f>SUM(C7,E7,G7)</f>
        <v>192202</v>
      </c>
      <c r="L7">
        <f>SUM(D7,F7,H7)*1000</f>
        <v>709402916</v>
      </c>
      <c r="M7" s="2" t="s">
        <v>15</v>
      </c>
    </row>
    <row r="8" spans="1:13">
      <c r="A8" t="s">
        <v>21</v>
      </c>
      <c r="B8">
        <v>83125</v>
      </c>
      <c r="C8">
        <v>62582</v>
      </c>
      <c r="D8">
        <v>155306.756</v>
      </c>
      <c r="E8">
        <v>26120</v>
      </c>
      <c r="F8">
        <v>71210.699</v>
      </c>
      <c r="G8">
        <v>0</v>
      </c>
      <c r="H8">
        <v>0</v>
      </c>
      <c r="I8" t="s">
        <v>14</v>
      </c>
      <c r="J8">
        <v>2022</v>
      </c>
      <c r="K8">
        <f>SUM(C8,E8,G8)</f>
        <v>88702</v>
      </c>
      <c r="L8">
        <f>SUM(D8,F8,H8)*1000</f>
        <v>226517455</v>
      </c>
      <c r="M8" s="2" t="s">
        <v>15</v>
      </c>
    </row>
    <row r="9" spans="1:13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14</v>
      </c>
      <c r="J9">
        <v>2022</v>
      </c>
      <c r="K9">
        <f>SUM(C9,E9,G9)</f>
        <v>0</v>
      </c>
      <c r="L9">
        <f>SUM(D9,F9,H9)*1000</f>
        <v>0</v>
      </c>
      <c r="M9" s="2" t="s">
        <v>15</v>
      </c>
    </row>
    <row r="10" spans="1:13">
      <c r="A10" t="s">
        <v>23</v>
      </c>
      <c r="B10">
        <v>346683</v>
      </c>
      <c r="C10">
        <v>452161</v>
      </c>
      <c r="D10">
        <v>1409625.74065</v>
      </c>
      <c r="E10">
        <v>192790</v>
      </c>
      <c r="F10">
        <v>682200.64369</v>
      </c>
      <c r="G10">
        <v>0</v>
      </c>
      <c r="H10">
        <v>0</v>
      </c>
      <c r="I10" t="s">
        <v>14</v>
      </c>
      <c r="J10">
        <v>2022</v>
      </c>
      <c r="K10">
        <f>SUM(C10,E10,G10)</f>
        <v>644951</v>
      </c>
      <c r="L10">
        <f>SUM(D10,F10,H10)*1000</f>
        <v>2091826384.34</v>
      </c>
      <c r="M10" s="2" t="s">
        <v>15</v>
      </c>
    </row>
    <row r="11" spans="1:13">
      <c r="A11" t="s">
        <v>24</v>
      </c>
      <c r="B11">
        <v>14828035</v>
      </c>
      <c r="C11">
        <v>23801172</v>
      </c>
      <c r="D11">
        <v>70734824.761</v>
      </c>
      <c r="E11">
        <v>20973260</v>
      </c>
      <c r="F11">
        <v>162618118.229</v>
      </c>
      <c r="G11">
        <v>0</v>
      </c>
      <c r="H11">
        <v>0</v>
      </c>
      <c r="I11" t="s">
        <v>14</v>
      </c>
      <c r="J11">
        <v>2022</v>
      </c>
      <c r="K11">
        <f>SUM(C11,E11,G11)</f>
        <v>44774432</v>
      </c>
      <c r="L11">
        <f>SUM(D11,F11,H11)*1000</f>
        <v>233352942990</v>
      </c>
      <c r="M11" s="2" t="s">
        <v>15</v>
      </c>
    </row>
    <row r="12" spans="1:13">
      <c r="A12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14</v>
      </c>
      <c r="J12">
        <v>2022</v>
      </c>
      <c r="K12">
        <f>SUM(C12,E12,G12)</f>
        <v>0</v>
      </c>
      <c r="L12">
        <f>SUM(D12,F12,H12)*1000</f>
        <v>0</v>
      </c>
      <c r="M12" s="2" t="s">
        <v>15</v>
      </c>
    </row>
    <row r="13" spans="1:13">
      <c r="A13" t="s">
        <v>26</v>
      </c>
      <c r="B13">
        <v>555212</v>
      </c>
      <c r="C13">
        <v>448212</v>
      </c>
      <c r="D13">
        <v>1396117.35968</v>
      </c>
      <c r="E13">
        <v>253431</v>
      </c>
      <c r="F13">
        <v>980026.55623</v>
      </c>
      <c r="G13">
        <v>0</v>
      </c>
      <c r="H13">
        <v>0</v>
      </c>
      <c r="I13" t="s">
        <v>14</v>
      </c>
      <c r="J13">
        <v>2022</v>
      </c>
      <c r="K13">
        <f>SUM(C13,E13,G13)</f>
        <v>701643</v>
      </c>
      <c r="L13">
        <f>SUM(D13,F13,H13)*1000</f>
        <v>2376143915.91</v>
      </c>
      <c r="M13" s="2" t="s">
        <v>15</v>
      </c>
    </row>
    <row r="14" spans="1:13">
      <c r="A14" t="s">
        <v>27</v>
      </c>
      <c r="B14">
        <v>8824819</v>
      </c>
      <c r="C14">
        <v>17845190</v>
      </c>
      <c r="D14">
        <v>54193911.9841</v>
      </c>
      <c r="E14">
        <v>13846422</v>
      </c>
      <c r="F14">
        <v>73688804.95669</v>
      </c>
      <c r="G14">
        <v>0</v>
      </c>
      <c r="H14">
        <v>0</v>
      </c>
      <c r="I14" t="s">
        <v>14</v>
      </c>
      <c r="J14">
        <v>2022</v>
      </c>
      <c r="K14">
        <f>SUM(C14,E14,G14)</f>
        <v>31691612</v>
      </c>
      <c r="L14">
        <f>SUM(D14,F14,H14)*1000</f>
        <v>127882716940.79</v>
      </c>
      <c r="M14" s="2" t="s">
        <v>15</v>
      </c>
    </row>
    <row r="15" spans="1:13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14</v>
      </c>
      <c r="J15">
        <v>2022</v>
      </c>
      <c r="K15">
        <f>SUM(C15,E15,G15)</f>
        <v>0</v>
      </c>
      <c r="L15">
        <f>SUM(D15,F15,H15)*1000</f>
        <v>0</v>
      </c>
      <c r="M15" s="2" t="s">
        <v>15</v>
      </c>
    </row>
    <row r="16" spans="1:13">
      <c r="A16" t="s">
        <v>29</v>
      </c>
      <c r="B16">
        <v>1618</v>
      </c>
      <c r="C16">
        <v>1356</v>
      </c>
      <c r="D16">
        <v>4050.86736</v>
      </c>
      <c r="E16">
        <v>350</v>
      </c>
      <c r="F16">
        <v>1161.76542</v>
      </c>
      <c r="G16">
        <v>0</v>
      </c>
      <c r="H16">
        <v>0</v>
      </c>
      <c r="I16" t="s">
        <v>14</v>
      </c>
      <c r="J16">
        <v>2022</v>
      </c>
      <c r="K16">
        <f>SUM(C16,E16,G16)</f>
        <v>1706</v>
      </c>
      <c r="L16">
        <f>SUM(D16,F16,H16)*1000</f>
        <v>5212632.78</v>
      </c>
      <c r="M16" s="2" t="s">
        <v>15</v>
      </c>
    </row>
    <row r="17" spans="1:13">
      <c r="A17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14</v>
      </c>
      <c r="J17">
        <v>2022</v>
      </c>
      <c r="K17">
        <f>SUM(C17,E17,G17)</f>
        <v>0</v>
      </c>
      <c r="L17">
        <f>SUM(D17,F17,H17)*1000</f>
        <v>0</v>
      </c>
      <c r="M17" s="2" t="s">
        <v>15</v>
      </c>
    </row>
    <row r="18" spans="1:13">
      <c r="A18" t="s">
        <v>31</v>
      </c>
      <c r="B18">
        <v>0</v>
      </c>
      <c r="C18">
        <v>3817</v>
      </c>
      <c r="D18">
        <v>9655.624</v>
      </c>
      <c r="E18">
        <v>970</v>
      </c>
      <c r="F18">
        <v>3606.528</v>
      </c>
      <c r="G18">
        <v>0</v>
      </c>
      <c r="H18">
        <v>0</v>
      </c>
      <c r="I18" t="s">
        <v>14</v>
      </c>
      <c r="J18">
        <v>2022</v>
      </c>
      <c r="K18">
        <f>SUM(C18,E18,G18)</f>
        <v>4787</v>
      </c>
      <c r="L18">
        <f>SUM(D18,F18,H18)*1000</f>
        <v>13262152</v>
      </c>
      <c r="M18" s="2" t="s">
        <v>15</v>
      </c>
    </row>
    <row r="19" spans="1:13">
      <c r="A19" t="s">
        <v>32</v>
      </c>
      <c r="B19">
        <v>8025</v>
      </c>
      <c r="C19">
        <v>19951</v>
      </c>
      <c r="D19">
        <v>40489.1626</v>
      </c>
      <c r="E19">
        <v>5022</v>
      </c>
      <c r="F19">
        <v>18117.66527</v>
      </c>
      <c r="G19">
        <v>8</v>
      </c>
      <c r="H19">
        <v>40.37553</v>
      </c>
      <c r="I19" t="s">
        <v>14</v>
      </c>
      <c r="J19">
        <v>2022</v>
      </c>
      <c r="K19">
        <f>SUM(C19,E19,G19)</f>
        <v>24981</v>
      </c>
      <c r="L19">
        <f>SUM(D19,F19,H19)*1000</f>
        <v>58647203.4</v>
      </c>
      <c r="M19" s="2" t="s">
        <v>15</v>
      </c>
    </row>
    <row r="20" spans="1:13">
      <c r="A20" t="s">
        <v>33</v>
      </c>
      <c r="B20">
        <v>332823</v>
      </c>
      <c r="C20">
        <v>705959</v>
      </c>
      <c r="D20">
        <v>2242367.499</v>
      </c>
      <c r="E20">
        <v>686769</v>
      </c>
      <c r="F20">
        <v>3831014.335</v>
      </c>
      <c r="G20">
        <v>0</v>
      </c>
      <c r="H20">
        <v>0</v>
      </c>
      <c r="I20" t="s">
        <v>14</v>
      </c>
      <c r="J20">
        <v>2022</v>
      </c>
      <c r="K20">
        <f>SUM(C20,E20,G20)</f>
        <v>1392728</v>
      </c>
      <c r="L20">
        <f>SUM(D20,F20,H20)*1000</f>
        <v>6073381834</v>
      </c>
      <c r="M20" s="2" t="s">
        <v>15</v>
      </c>
    </row>
    <row r="21" spans="1:13">
      <c r="A21" t="s">
        <v>34</v>
      </c>
      <c r="B21">
        <v>16328522</v>
      </c>
      <c r="C21">
        <v>30269038</v>
      </c>
      <c r="D21">
        <v>116795714.75</v>
      </c>
      <c r="E21">
        <v>28534968</v>
      </c>
      <c r="F21">
        <v>208222954.85</v>
      </c>
      <c r="G21">
        <v>0</v>
      </c>
      <c r="H21">
        <v>0</v>
      </c>
      <c r="I21" t="s">
        <v>14</v>
      </c>
      <c r="J21">
        <v>2022</v>
      </c>
      <c r="K21">
        <f>SUM(C21,E21,G21)</f>
        <v>58804006</v>
      </c>
      <c r="L21">
        <f>SUM(D21,F21,H21)*1000</f>
        <v>325018669600</v>
      </c>
      <c r="M21" s="2" t="s">
        <v>15</v>
      </c>
    </row>
    <row r="22" spans="1:13">
      <c r="A22" t="s">
        <v>35</v>
      </c>
      <c r="B22">
        <v>13316346</v>
      </c>
      <c r="C22">
        <v>26146920</v>
      </c>
      <c r="D22">
        <v>91002086.901</v>
      </c>
      <c r="E22">
        <v>22525898</v>
      </c>
      <c r="F22">
        <v>145310272.571</v>
      </c>
      <c r="G22">
        <v>0</v>
      </c>
      <c r="H22">
        <v>0</v>
      </c>
      <c r="I22" t="s">
        <v>14</v>
      </c>
      <c r="J22">
        <v>2022</v>
      </c>
      <c r="K22">
        <f>SUM(C22,E22,G22)</f>
        <v>48672818</v>
      </c>
      <c r="L22">
        <f>SUM(D22,F22,H22)*1000</f>
        <v>236312359472</v>
      </c>
      <c r="M22" s="2" t="s">
        <v>15</v>
      </c>
    </row>
    <row r="23" spans="1:13">
      <c r="A23" t="s">
        <v>36</v>
      </c>
      <c r="B23">
        <v>43232</v>
      </c>
      <c r="C23">
        <v>69018</v>
      </c>
      <c r="D23">
        <v>212439.87369</v>
      </c>
      <c r="E23">
        <v>45597</v>
      </c>
      <c r="F23">
        <v>165897.7105</v>
      </c>
      <c r="G23">
        <v>0</v>
      </c>
      <c r="H23">
        <v>0</v>
      </c>
      <c r="I23" t="s">
        <v>14</v>
      </c>
      <c r="J23">
        <v>2022</v>
      </c>
      <c r="K23">
        <f>SUM(C23,E23,G23)</f>
        <v>114615</v>
      </c>
      <c r="L23">
        <f>SUM(D23,F23,H23)*1000</f>
        <v>378337584.19</v>
      </c>
      <c r="M23" s="2" t="s">
        <v>15</v>
      </c>
    </row>
    <row r="24" spans="1:13">
      <c r="A24" t="s">
        <v>37</v>
      </c>
      <c r="B24">
        <v>1204190</v>
      </c>
      <c r="C24">
        <v>1649188</v>
      </c>
      <c r="D24">
        <v>5559670.77411</v>
      </c>
      <c r="E24">
        <v>1394789</v>
      </c>
      <c r="F24">
        <v>9208151.30397</v>
      </c>
      <c r="G24">
        <v>0</v>
      </c>
      <c r="H24">
        <v>0</v>
      </c>
      <c r="I24" t="s">
        <v>14</v>
      </c>
      <c r="J24">
        <v>2022</v>
      </c>
      <c r="K24">
        <f>SUM(C24,E24,G24)</f>
        <v>3043977</v>
      </c>
      <c r="L24">
        <f>SUM(D24,F24,H24)*1000</f>
        <v>14767822078.08</v>
      </c>
      <c r="M24" s="2" t="s">
        <v>15</v>
      </c>
    </row>
    <row r="25" spans="1:13">
      <c r="A25" t="s">
        <v>38</v>
      </c>
      <c r="B25">
        <v>1931403</v>
      </c>
      <c r="C25">
        <v>2480963</v>
      </c>
      <c r="D25">
        <v>11133329.45</v>
      </c>
      <c r="E25">
        <v>2801456</v>
      </c>
      <c r="F25">
        <v>33915448.926</v>
      </c>
      <c r="G25">
        <v>0</v>
      </c>
      <c r="H25">
        <v>0</v>
      </c>
      <c r="I25" t="s">
        <v>14</v>
      </c>
      <c r="J25">
        <v>2022</v>
      </c>
      <c r="K25">
        <f>SUM(C25,E25,G25)</f>
        <v>5282419</v>
      </c>
      <c r="L25">
        <f>SUM(D25,F25,H25)*1000</f>
        <v>45048778376</v>
      </c>
      <c r="M25" s="2" t="s">
        <v>15</v>
      </c>
    </row>
    <row r="26" spans="1:13">
      <c r="A26" t="s">
        <v>39</v>
      </c>
      <c r="B26">
        <v>83010</v>
      </c>
      <c r="C26">
        <v>129451</v>
      </c>
      <c r="D26">
        <v>859513.16915</v>
      </c>
      <c r="E26">
        <v>112849</v>
      </c>
      <c r="F26">
        <v>294467.22174</v>
      </c>
      <c r="G26">
        <v>0</v>
      </c>
      <c r="H26">
        <v>0</v>
      </c>
      <c r="I26" t="s">
        <v>14</v>
      </c>
      <c r="J26">
        <v>2022</v>
      </c>
      <c r="K26">
        <f>SUM(C26,E26,G26)</f>
        <v>242300</v>
      </c>
      <c r="L26">
        <f>SUM(D26,F26,H26)*1000</f>
        <v>1153980390.89</v>
      </c>
      <c r="M26" s="2" t="s">
        <v>15</v>
      </c>
    </row>
    <row r="27" spans="1:13">
      <c r="A27" t="s">
        <v>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14</v>
      </c>
      <c r="J27">
        <v>2022</v>
      </c>
      <c r="K27">
        <f>SUM(C27,E27,G27)</f>
        <v>0</v>
      </c>
      <c r="L27">
        <f>SUM(D27,F27,H27)*1000</f>
        <v>0</v>
      </c>
      <c r="M27" s="2" t="s">
        <v>15</v>
      </c>
    </row>
    <row r="28" spans="1:13">
      <c r="A28" t="s">
        <v>41</v>
      </c>
      <c r="B28">
        <v>11556</v>
      </c>
      <c r="C28">
        <v>23356</v>
      </c>
      <c r="D28">
        <v>145641.9081</v>
      </c>
      <c r="E28">
        <v>8357</v>
      </c>
      <c r="F28">
        <v>86828.20927</v>
      </c>
      <c r="G28">
        <v>0</v>
      </c>
      <c r="H28">
        <v>0</v>
      </c>
      <c r="I28" t="s">
        <v>14</v>
      </c>
      <c r="J28">
        <v>2022</v>
      </c>
      <c r="K28">
        <f>SUM(C28,E28,G28)</f>
        <v>31713</v>
      </c>
      <c r="L28">
        <f>SUM(D28,F28,H28)*1000</f>
        <v>232470117.37</v>
      </c>
      <c r="M28" s="2" t="s">
        <v>15</v>
      </c>
    </row>
    <row r="29" spans="1:13">
      <c r="A29" t="s">
        <v>42</v>
      </c>
      <c r="B29">
        <v>4299906</v>
      </c>
      <c r="C29">
        <v>4622804</v>
      </c>
      <c r="D29">
        <v>16813559.853</v>
      </c>
      <c r="E29">
        <v>3840921</v>
      </c>
      <c r="F29">
        <v>22798855.093</v>
      </c>
      <c r="G29">
        <v>0</v>
      </c>
      <c r="H29">
        <v>0</v>
      </c>
      <c r="I29" t="s">
        <v>14</v>
      </c>
      <c r="J29">
        <v>2022</v>
      </c>
      <c r="K29">
        <f>SUM(C29,E29,G29)</f>
        <v>8463725</v>
      </c>
      <c r="L29">
        <f>SUM(D29,F29,H29)*1000</f>
        <v>39612414946</v>
      </c>
      <c r="M29" s="2" t="s">
        <v>15</v>
      </c>
    </row>
    <row r="30" spans="1:13">
      <c r="A30" t="s">
        <v>43</v>
      </c>
      <c r="B30">
        <v>4097800</v>
      </c>
      <c r="C30">
        <v>5987821</v>
      </c>
      <c r="D30">
        <v>22192800.496</v>
      </c>
      <c r="E30">
        <v>3839493</v>
      </c>
      <c r="F30">
        <v>26004182.269</v>
      </c>
      <c r="G30">
        <v>0</v>
      </c>
      <c r="H30">
        <v>0</v>
      </c>
      <c r="I30" t="s">
        <v>14</v>
      </c>
      <c r="J30">
        <v>2022</v>
      </c>
      <c r="K30">
        <f>SUM(C30,E30,G30)</f>
        <v>9827314</v>
      </c>
      <c r="L30">
        <f>SUM(D30,F30,H30)*1000</f>
        <v>48196982765</v>
      </c>
      <c r="M30" s="2" t="s">
        <v>15</v>
      </c>
    </row>
    <row r="31" spans="1:13">
      <c r="A31" t="s">
        <v>44</v>
      </c>
      <c r="B31">
        <v>141237</v>
      </c>
      <c r="C31">
        <v>354237</v>
      </c>
      <c r="D31">
        <v>1122691.2924</v>
      </c>
      <c r="E31">
        <v>327592</v>
      </c>
      <c r="F31">
        <v>2000269.47862</v>
      </c>
      <c r="G31">
        <v>0</v>
      </c>
      <c r="H31">
        <v>0</v>
      </c>
      <c r="I31" t="s">
        <v>14</v>
      </c>
      <c r="J31">
        <v>2022</v>
      </c>
      <c r="K31">
        <f>SUM(C31,E31,G31)</f>
        <v>681829</v>
      </c>
      <c r="L31">
        <f>SUM(D31,F31,H31)*1000</f>
        <v>3122960771.02</v>
      </c>
      <c r="M31" s="2" t="s">
        <v>15</v>
      </c>
    </row>
    <row r="32" spans="1:13">
      <c r="A32" t="s">
        <v>45</v>
      </c>
      <c r="B32">
        <v>40917</v>
      </c>
      <c r="C32">
        <v>44100</v>
      </c>
      <c r="D32">
        <v>201559.241</v>
      </c>
      <c r="E32">
        <v>20724</v>
      </c>
      <c r="F32">
        <v>107006.8</v>
      </c>
      <c r="G32">
        <v>0</v>
      </c>
      <c r="H32">
        <v>0</v>
      </c>
      <c r="I32" t="s">
        <v>14</v>
      </c>
      <c r="J32">
        <v>2022</v>
      </c>
      <c r="K32">
        <f>SUM(C32,E32,G32)</f>
        <v>64824</v>
      </c>
      <c r="L32">
        <f>SUM(D32,F32,H32)*1000</f>
        <v>308566041</v>
      </c>
      <c r="M32" s="2" t="s">
        <v>15</v>
      </c>
    </row>
    <row r="33" spans="1:13">
      <c r="A33" t="s">
        <v>46</v>
      </c>
      <c r="B33">
        <v>1291423</v>
      </c>
      <c r="C33">
        <v>1748081</v>
      </c>
      <c r="D33">
        <v>5290246.83524</v>
      </c>
      <c r="E33">
        <v>1037010</v>
      </c>
      <c r="F33">
        <v>7343034.18266</v>
      </c>
      <c r="G33">
        <v>0</v>
      </c>
      <c r="H33">
        <v>0</v>
      </c>
      <c r="I33" t="s">
        <v>14</v>
      </c>
      <c r="J33">
        <v>2022</v>
      </c>
      <c r="K33">
        <f>SUM(C33,E33,G33)</f>
        <v>2785091</v>
      </c>
      <c r="L33">
        <f>SUM(D33,F33,H33)*1000</f>
        <v>12633281017.9</v>
      </c>
      <c r="M33" s="2" t="s">
        <v>15</v>
      </c>
    </row>
    <row r="34" spans="1:13">
      <c r="A34" t="s">
        <v>47</v>
      </c>
      <c r="B34">
        <v>1299223</v>
      </c>
      <c r="C34">
        <v>899315</v>
      </c>
      <c r="D34">
        <v>6809527.457</v>
      </c>
      <c r="E34">
        <v>3229875</v>
      </c>
      <c r="F34">
        <v>24610542.094</v>
      </c>
      <c r="G34">
        <v>0</v>
      </c>
      <c r="H34">
        <v>0</v>
      </c>
      <c r="I34" t="s">
        <v>14</v>
      </c>
      <c r="J34">
        <v>2022</v>
      </c>
      <c r="K34">
        <f>SUM(C34,E34,G34)</f>
        <v>4129190</v>
      </c>
      <c r="L34">
        <f>SUM(D34,F34,H34)*1000</f>
        <v>31420069551</v>
      </c>
      <c r="M34" s="2" t="s">
        <v>15</v>
      </c>
    </row>
    <row r="35" spans="1:13">
      <c r="A35" t="s">
        <v>48</v>
      </c>
      <c r="B35">
        <v>17930</v>
      </c>
      <c r="C35">
        <v>22289</v>
      </c>
      <c r="D35">
        <v>110279.2785</v>
      </c>
      <c r="E35">
        <v>12710</v>
      </c>
      <c r="F35">
        <v>176772.97347</v>
      </c>
      <c r="G35">
        <v>0</v>
      </c>
      <c r="H35">
        <v>0</v>
      </c>
      <c r="I35" t="s">
        <v>14</v>
      </c>
      <c r="J35">
        <v>2022</v>
      </c>
      <c r="K35">
        <f>SUM(C35,E35,G35)</f>
        <v>34999</v>
      </c>
      <c r="L35">
        <f>SUM(D35,F35,H35)*1000</f>
        <v>287052251.97</v>
      </c>
      <c r="M35" s="2" t="s">
        <v>15</v>
      </c>
    </row>
    <row r="36" spans="1:13">
      <c r="A36" t="s">
        <v>49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14</v>
      </c>
      <c r="J36">
        <v>2022</v>
      </c>
      <c r="K36">
        <f>SUM(C36,E36,G36)</f>
        <v>0</v>
      </c>
      <c r="L36">
        <f>SUM(D36,F36,H36)*1000</f>
        <v>0</v>
      </c>
      <c r="M36" s="2" t="s">
        <v>15</v>
      </c>
    </row>
    <row r="37" spans="1:13">
      <c r="A37" t="s">
        <v>50</v>
      </c>
      <c r="B37">
        <v>2466201</v>
      </c>
      <c r="C37">
        <v>7240815</v>
      </c>
      <c r="D37">
        <v>19461223.76044</v>
      </c>
      <c r="E37">
        <v>4307171</v>
      </c>
      <c r="F37">
        <v>20419658.23593</v>
      </c>
      <c r="G37">
        <v>0</v>
      </c>
      <c r="H37">
        <v>0</v>
      </c>
      <c r="I37" t="s">
        <v>14</v>
      </c>
      <c r="J37">
        <v>2022</v>
      </c>
      <c r="K37">
        <f>SUM(C37,E37,G37)</f>
        <v>11547986</v>
      </c>
      <c r="L37">
        <f>SUM(D37,F37,H37)*1000</f>
        <v>39880881996.37</v>
      </c>
      <c r="M37" s="2" t="s">
        <v>15</v>
      </c>
    </row>
    <row r="38" spans="1:13">
      <c r="A38" t="s">
        <v>51</v>
      </c>
      <c r="B38">
        <v>73338</v>
      </c>
      <c r="C38">
        <v>77379</v>
      </c>
      <c r="D38">
        <v>251415.58002</v>
      </c>
      <c r="E38">
        <v>60601</v>
      </c>
      <c r="F38">
        <v>420586.9789</v>
      </c>
      <c r="G38">
        <v>0</v>
      </c>
      <c r="H38">
        <v>0</v>
      </c>
      <c r="I38" t="s">
        <v>14</v>
      </c>
      <c r="J38">
        <v>2022</v>
      </c>
      <c r="K38">
        <f>SUM(C38,E38,G38)</f>
        <v>137980</v>
      </c>
      <c r="L38">
        <f>SUM(D38,F38,H38)*1000</f>
        <v>672002558.92</v>
      </c>
      <c r="M38" s="2" t="s">
        <v>15</v>
      </c>
    </row>
    <row r="39" spans="1:13">
      <c r="A39" t="s">
        <v>52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14</v>
      </c>
      <c r="J39">
        <v>2022</v>
      </c>
      <c r="K39">
        <f>SUM(C39,E39,G39)</f>
        <v>0</v>
      </c>
      <c r="L39">
        <f>SUM(D39,F39,H39)*1000</f>
        <v>0</v>
      </c>
      <c r="M39" s="2" t="s">
        <v>15</v>
      </c>
    </row>
    <row r="40" spans="1:13">
      <c r="A40" t="s">
        <v>53</v>
      </c>
      <c r="B40">
        <v>717508</v>
      </c>
      <c r="C40">
        <v>585307</v>
      </c>
      <c r="D40">
        <v>3557118.91047</v>
      </c>
      <c r="E40">
        <v>1048353</v>
      </c>
      <c r="F40">
        <v>3724814.1096</v>
      </c>
      <c r="G40">
        <v>0</v>
      </c>
      <c r="H40">
        <v>0</v>
      </c>
      <c r="I40" t="s">
        <v>14</v>
      </c>
      <c r="J40">
        <v>2022</v>
      </c>
      <c r="K40">
        <f>SUM(C40,E40,G40)</f>
        <v>1633660</v>
      </c>
      <c r="L40">
        <f>SUM(D40,F40,H40)*1000</f>
        <v>7281933020.07</v>
      </c>
      <c r="M40" s="2" t="s">
        <v>15</v>
      </c>
    </row>
    <row r="41" spans="1:13">
      <c r="A41" t="s">
        <v>54</v>
      </c>
      <c r="B41">
        <v>1383164</v>
      </c>
      <c r="C41">
        <v>441148</v>
      </c>
      <c r="D41">
        <v>1875226.948</v>
      </c>
      <c r="E41">
        <v>1115314</v>
      </c>
      <c r="F41">
        <v>4964662.509</v>
      </c>
      <c r="G41">
        <v>0</v>
      </c>
      <c r="H41">
        <v>0</v>
      </c>
      <c r="I41" t="s">
        <v>14</v>
      </c>
      <c r="J41">
        <v>2022</v>
      </c>
      <c r="K41">
        <f>SUM(C41,E41,G41)</f>
        <v>1556462</v>
      </c>
      <c r="L41">
        <f>SUM(D41,F41,H41)*1000</f>
        <v>6839889457</v>
      </c>
      <c r="M41" s="2" t="s">
        <v>15</v>
      </c>
    </row>
    <row r="42" spans="1:13">
      <c r="A42" t="s">
        <v>55</v>
      </c>
      <c r="B42">
        <v>1217340</v>
      </c>
      <c r="C42">
        <v>1848930</v>
      </c>
      <c r="D42">
        <v>5350277.327</v>
      </c>
      <c r="E42">
        <v>1148488</v>
      </c>
      <c r="F42">
        <v>6068553.286</v>
      </c>
      <c r="G42">
        <v>0</v>
      </c>
      <c r="H42">
        <v>0</v>
      </c>
      <c r="I42" t="s">
        <v>14</v>
      </c>
      <c r="J42">
        <v>2022</v>
      </c>
      <c r="K42">
        <f>SUM(C42,E42,G42)</f>
        <v>2997418</v>
      </c>
      <c r="L42">
        <f>SUM(D42,F42,H42)*1000</f>
        <v>11418830613</v>
      </c>
      <c r="M42" s="2" t="s">
        <v>15</v>
      </c>
    </row>
    <row r="43" spans="1:13">
      <c r="A43" t="s">
        <v>56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14</v>
      </c>
      <c r="J43">
        <v>2022</v>
      </c>
      <c r="K43">
        <f>SUM(C43,E43,G43)</f>
        <v>0</v>
      </c>
      <c r="L43">
        <f>SUM(D43,F43,H43)*1000</f>
        <v>0</v>
      </c>
      <c r="M43" s="2" t="s">
        <v>15</v>
      </c>
    </row>
    <row r="44" spans="1:13">
      <c r="A44" t="s">
        <v>57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14</v>
      </c>
      <c r="J44">
        <v>2022</v>
      </c>
      <c r="K44">
        <f>SUM(C44,E44,G44)</f>
        <v>0</v>
      </c>
      <c r="L44">
        <f>SUM(D44,F44,H44)*1000</f>
        <v>0</v>
      </c>
      <c r="M44" s="2" t="s">
        <v>15</v>
      </c>
    </row>
    <row r="45" spans="1:13">
      <c r="A45" t="s">
        <v>58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14</v>
      </c>
      <c r="J45">
        <v>2022</v>
      </c>
      <c r="K45">
        <f>SUM(C45,E45,G45)</f>
        <v>0</v>
      </c>
      <c r="L45">
        <f>SUM(D45,F45,H45)*1000</f>
        <v>0</v>
      </c>
      <c r="M45" s="2" t="s">
        <v>15</v>
      </c>
    </row>
    <row r="46" spans="1:13">
      <c r="A46" t="s">
        <v>59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14</v>
      </c>
      <c r="J46">
        <v>2022</v>
      </c>
      <c r="K46">
        <f>SUM(C46,E46,G46)</f>
        <v>0</v>
      </c>
      <c r="L46">
        <f>SUM(D46,F46,H46)*1000</f>
        <v>0</v>
      </c>
      <c r="M46" s="2" t="s">
        <v>15</v>
      </c>
    </row>
    <row r="47" spans="1:13">
      <c r="A47" t="s">
        <v>60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14</v>
      </c>
      <c r="J47">
        <v>2022</v>
      </c>
      <c r="K47">
        <f>SUM(C47,E47,G47)</f>
        <v>0</v>
      </c>
      <c r="L47">
        <f>SUM(D47,F47,H47)*1000</f>
        <v>0</v>
      </c>
      <c r="M47" s="2" t="s">
        <v>15</v>
      </c>
    </row>
    <row r="48" spans="1:13">
      <c r="A48" t="s">
        <v>61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14</v>
      </c>
      <c r="J48">
        <v>2022</v>
      </c>
      <c r="K48">
        <f>SUM(C48,E48,G48)</f>
        <v>0</v>
      </c>
      <c r="L48">
        <f>SUM(D48,F48,H48)*1000</f>
        <v>0</v>
      </c>
      <c r="M48" s="2" t="s">
        <v>15</v>
      </c>
    </row>
    <row r="49" spans="1:13">
      <c r="A49" t="s">
        <v>62</v>
      </c>
      <c r="B49">
        <v>317125</v>
      </c>
      <c r="C49">
        <v>463380</v>
      </c>
      <c r="D49">
        <v>2429179.179</v>
      </c>
      <c r="E49">
        <v>440921</v>
      </c>
      <c r="F49">
        <v>2859172.871</v>
      </c>
      <c r="G49">
        <v>1405</v>
      </c>
      <c r="H49">
        <v>684.154</v>
      </c>
      <c r="I49" t="s">
        <v>14</v>
      </c>
      <c r="J49">
        <v>2022</v>
      </c>
      <c r="K49">
        <f>SUM(C49,E49,G49)</f>
        <v>905706</v>
      </c>
      <c r="L49">
        <f>SUM(D49,F49,H49)*1000</f>
        <v>5289036204</v>
      </c>
      <c r="M49" s="2" t="s">
        <v>15</v>
      </c>
    </row>
    <row r="50" spans="1:13">
      <c r="A50" t="s">
        <v>63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14</v>
      </c>
      <c r="J50">
        <v>2022</v>
      </c>
      <c r="K50">
        <f>SUM(C50,E50,G50)</f>
        <v>0</v>
      </c>
      <c r="L50">
        <f>SUM(D50,F50,H50)*1000</f>
        <v>0</v>
      </c>
      <c r="M50" s="2" t="s">
        <v>15</v>
      </c>
    </row>
    <row r="51" spans="1:13">
      <c r="A51" t="s">
        <v>64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t="s">
        <v>14</v>
      </c>
      <c r="J51">
        <v>2022</v>
      </c>
      <c r="K51">
        <f>SUM(C51,E51,G51)</f>
        <v>0</v>
      </c>
      <c r="L51">
        <f>SUM(D51,F51,H51)*1000</f>
        <v>0</v>
      </c>
      <c r="M51" s="2" t="s">
        <v>15</v>
      </c>
    </row>
    <row r="52" spans="1:13">
      <c r="A52" t="s">
        <v>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14</v>
      </c>
      <c r="J52">
        <v>2022</v>
      </c>
      <c r="K52">
        <f>SUM(C52,E52,G52)</f>
        <v>0</v>
      </c>
      <c r="L52">
        <f>SUM(D52,F52,H52)*1000</f>
        <v>0</v>
      </c>
      <c r="M52" s="2" t="s">
        <v>15</v>
      </c>
    </row>
    <row r="53" spans="1:13">
      <c r="A53" t="s">
        <v>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t="s">
        <v>14</v>
      </c>
      <c r="J53">
        <v>2022</v>
      </c>
      <c r="K53">
        <f>SUM(C53,E53,G53)</f>
        <v>0</v>
      </c>
      <c r="L53">
        <f>SUM(D53,F53,H53)*1000</f>
        <v>0</v>
      </c>
      <c r="M53" s="2" t="s">
        <v>15</v>
      </c>
    </row>
    <row r="54" spans="1:13">
      <c r="A54" t="s">
        <v>67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14</v>
      </c>
      <c r="J54">
        <v>2022</v>
      </c>
      <c r="K54">
        <f>SUM(C54,E54,G54)</f>
        <v>0</v>
      </c>
      <c r="L54">
        <f>SUM(D54,F54,H54)*1000</f>
        <v>0</v>
      </c>
      <c r="M54" s="2" t="s">
        <v>15</v>
      </c>
    </row>
    <row r="55" spans="1:13">
      <c r="A55" t="s">
        <v>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14</v>
      </c>
      <c r="J55">
        <v>2022</v>
      </c>
      <c r="K55">
        <f>SUM(C55,E55,G55)</f>
        <v>0</v>
      </c>
      <c r="L55">
        <f>SUM(D55,F55,H55)*1000</f>
        <v>0</v>
      </c>
      <c r="M55" s="2" t="s">
        <v>15</v>
      </c>
    </row>
    <row r="56" spans="1:13">
      <c r="A56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14</v>
      </c>
      <c r="J56">
        <v>2022</v>
      </c>
      <c r="K56">
        <f>SUM(C56,E56,G56)</f>
        <v>0</v>
      </c>
      <c r="L56">
        <f>SUM(D56,F56,H56)*1000</f>
        <v>0</v>
      </c>
      <c r="M56" s="2" t="s">
        <v>15</v>
      </c>
    </row>
    <row r="57" spans="1:13">
      <c r="A57" t="s">
        <v>70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14</v>
      </c>
      <c r="J57">
        <v>2022</v>
      </c>
      <c r="K57">
        <f>SUM(C57,E57,G57)</f>
        <v>0</v>
      </c>
      <c r="L57">
        <f>SUM(D57,F57,H57)*1000</f>
        <v>0</v>
      </c>
      <c r="M57" s="2" t="s">
        <v>15</v>
      </c>
    </row>
    <row r="58" spans="1:13">
      <c r="A58" t="s">
        <v>71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14</v>
      </c>
      <c r="J58">
        <v>2022</v>
      </c>
      <c r="K58">
        <f>SUM(C58,E58,G58)</f>
        <v>0</v>
      </c>
      <c r="L58">
        <f>SUM(D58,F58,H58)*1000</f>
        <v>0</v>
      </c>
      <c r="M58" s="2" t="s">
        <v>15</v>
      </c>
    </row>
    <row r="59" spans="1:13">
      <c r="A59" t="s">
        <v>72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14</v>
      </c>
      <c r="J59">
        <v>2022</v>
      </c>
      <c r="K59">
        <f>SUM(C59,E59,G59)</f>
        <v>0</v>
      </c>
      <c r="L59">
        <f>SUM(D59,F59,H59)*1000</f>
        <v>0</v>
      </c>
      <c r="M59" s="2" t="s">
        <v>15</v>
      </c>
    </row>
    <row r="60" spans="1:13">
      <c r="A60" t="s">
        <v>13</v>
      </c>
      <c r="B60">
        <v>1578148</v>
      </c>
      <c r="C60">
        <v>2018680</v>
      </c>
      <c r="D60">
        <v>6803665.36284</v>
      </c>
      <c r="E60">
        <v>1846731</v>
      </c>
      <c r="F60">
        <v>9081465.79431</v>
      </c>
      <c r="G60">
        <v>0</v>
      </c>
      <c r="H60">
        <v>0</v>
      </c>
      <c r="I60" t="s">
        <v>73</v>
      </c>
      <c r="J60">
        <v>2022</v>
      </c>
      <c r="K60">
        <f>SUM(C60,E60,G60)</f>
        <v>3865411</v>
      </c>
      <c r="L60">
        <f>SUM(D60,F60,H60)*1000</f>
        <v>15885131157.15</v>
      </c>
      <c r="M60" s="2" t="s">
        <v>15</v>
      </c>
    </row>
    <row r="61" spans="1:13">
      <c r="A61" t="s">
        <v>16</v>
      </c>
      <c r="B61">
        <v>84114</v>
      </c>
      <c r="C61">
        <v>153976</v>
      </c>
      <c r="D61">
        <v>560464.264</v>
      </c>
      <c r="E61">
        <v>78502</v>
      </c>
      <c r="F61">
        <v>277541.70325</v>
      </c>
      <c r="G61">
        <v>0</v>
      </c>
      <c r="H61">
        <v>0</v>
      </c>
      <c r="I61" t="s">
        <v>73</v>
      </c>
      <c r="J61">
        <v>2022</v>
      </c>
      <c r="K61">
        <f>SUM(C61,E61,G61)</f>
        <v>232478</v>
      </c>
      <c r="L61">
        <f>SUM(D61,F61,H61)*1000</f>
        <v>838005967.25</v>
      </c>
      <c r="M61" s="2" t="s">
        <v>15</v>
      </c>
    </row>
    <row r="62" spans="1:13">
      <c r="A62" t="s">
        <v>17</v>
      </c>
      <c r="B62">
        <v>77883</v>
      </c>
      <c r="C62">
        <v>67228</v>
      </c>
      <c r="D62">
        <v>273740.86361002</v>
      </c>
      <c r="E62">
        <v>24368</v>
      </c>
      <c r="F62">
        <v>123415.655729998</v>
      </c>
      <c r="G62">
        <v>0</v>
      </c>
      <c r="H62">
        <v>0</v>
      </c>
      <c r="I62" t="s">
        <v>73</v>
      </c>
      <c r="J62">
        <v>2022</v>
      </c>
      <c r="K62">
        <f>SUM(C62,E62,G62)</f>
        <v>91596</v>
      </c>
      <c r="L62">
        <f>SUM(D62,F62,H62)*1000</f>
        <v>397156519.340018</v>
      </c>
      <c r="M62" s="2" t="s">
        <v>15</v>
      </c>
    </row>
    <row r="63" spans="1:13">
      <c r="A63" t="s">
        <v>18</v>
      </c>
      <c r="B63">
        <v>569338</v>
      </c>
      <c r="C63">
        <v>762577</v>
      </c>
      <c r="D63">
        <v>2147905.654</v>
      </c>
      <c r="E63">
        <v>292596</v>
      </c>
      <c r="F63">
        <v>1056858.545</v>
      </c>
      <c r="G63">
        <v>0</v>
      </c>
      <c r="H63">
        <v>0</v>
      </c>
      <c r="I63" t="s">
        <v>73</v>
      </c>
      <c r="J63">
        <v>2022</v>
      </c>
      <c r="K63">
        <f>SUM(C63,E63,G63)</f>
        <v>1055173</v>
      </c>
      <c r="L63">
        <f>SUM(D63,F63,H63)*1000</f>
        <v>3204764199</v>
      </c>
      <c r="M63" s="2" t="s">
        <v>15</v>
      </c>
    </row>
    <row r="64" spans="1:13">
      <c r="A64" t="s">
        <v>19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73</v>
      </c>
      <c r="J64">
        <v>2022</v>
      </c>
      <c r="K64">
        <f>SUM(C64,E64,G64)</f>
        <v>0</v>
      </c>
      <c r="L64">
        <f>SUM(D64,F64,H64)*1000</f>
        <v>0</v>
      </c>
      <c r="M64" s="2" t="s">
        <v>15</v>
      </c>
    </row>
    <row r="65" spans="1:13">
      <c r="A65" t="s">
        <v>20</v>
      </c>
      <c r="B65">
        <v>158707</v>
      </c>
      <c r="C65">
        <v>141888</v>
      </c>
      <c r="D65">
        <v>477248.161</v>
      </c>
      <c r="E65">
        <v>68777</v>
      </c>
      <c r="F65">
        <v>245173.348</v>
      </c>
      <c r="G65">
        <v>0</v>
      </c>
      <c r="H65">
        <v>0</v>
      </c>
      <c r="I65" t="s">
        <v>73</v>
      </c>
      <c r="J65">
        <v>2022</v>
      </c>
      <c r="K65">
        <f>SUM(C65,E65,G65)</f>
        <v>210665</v>
      </c>
      <c r="L65">
        <f>SUM(D65,F65,H65)*1000</f>
        <v>722421509</v>
      </c>
      <c r="M65" s="2" t="s">
        <v>15</v>
      </c>
    </row>
    <row r="66" spans="1:13">
      <c r="A66" t="s">
        <v>21</v>
      </c>
      <c r="B66">
        <v>72693</v>
      </c>
      <c r="C66">
        <v>71114</v>
      </c>
      <c r="D66">
        <v>186195.5841</v>
      </c>
      <c r="E66">
        <v>26241</v>
      </c>
      <c r="F66">
        <v>69922.275</v>
      </c>
      <c r="G66">
        <v>0</v>
      </c>
      <c r="H66">
        <v>0</v>
      </c>
      <c r="I66" t="s">
        <v>73</v>
      </c>
      <c r="J66">
        <v>2022</v>
      </c>
      <c r="K66">
        <f>SUM(C66,E66,G66)</f>
        <v>97355</v>
      </c>
      <c r="L66">
        <f>SUM(D66,F66,H66)*1000</f>
        <v>256117859.1</v>
      </c>
      <c r="M66" s="2" t="s">
        <v>15</v>
      </c>
    </row>
    <row r="67" spans="1:13">
      <c r="A67" t="s">
        <v>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73</v>
      </c>
      <c r="J67">
        <v>2022</v>
      </c>
      <c r="K67">
        <f>SUM(C67,E67,G67)</f>
        <v>0</v>
      </c>
      <c r="L67">
        <f>SUM(D67,F67,H67)*1000</f>
        <v>0</v>
      </c>
      <c r="M67" s="2" t="s">
        <v>15</v>
      </c>
    </row>
    <row r="68" spans="1:13">
      <c r="A68" t="s">
        <v>23</v>
      </c>
      <c r="B68">
        <v>344956</v>
      </c>
      <c r="C68">
        <v>478356</v>
      </c>
      <c r="D68">
        <v>1605629.31797</v>
      </c>
      <c r="E68">
        <v>188325</v>
      </c>
      <c r="F68">
        <v>662938.15656</v>
      </c>
      <c r="G68">
        <v>0</v>
      </c>
      <c r="H68">
        <v>0</v>
      </c>
      <c r="I68" t="s">
        <v>73</v>
      </c>
      <c r="J68">
        <v>2022</v>
      </c>
      <c r="K68">
        <f>SUM(C68,E68,G68)</f>
        <v>666681</v>
      </c>
      <c r="L68">
        <f>SUM(D68,F68,H68)*1000</f>
        <v>2268567474.53</v>
      </c>
      <c r="M68" s="2" t="s">
        <v>15</v>
      </c>
    </row>
    <row r="69" spans="1:13">
      <c r="A69" t="s">
        <v>24</v>
      </c>
      <c r="B69">
        <v>15167195</v>
      </c>
      <c r="C69">
        <v>26639486</v>
      </c>
      <c r="D69">
        <v>85536478.71</v>
      </c>
      <c r="E69">
        <v>19970671</v>
      </c>
      <c r="F69">
        <v>147487278.372</v>
      </c>
      <c r="G69">
        <v>0</v>
      </c>
      <c r="H69">
        <v>0</v>
      </c>
      <c r="I69" t="s">
        <v>73</v>
      </c>
      <c r="J69">
        <v>2022</v>
      </c>
      <c r="K69">
        <f>SUM(C69,E69,G69)</f>
        <v>46610157</v>
      </c>
      <c r="L69">
        <f>SUM(D69,F69,H69)*1000</f>
        <v>233023757082</v>
      </c>
      <c r="M69" s="2" t="s">
        <v>15</v>
      </c>
    </row>
    <row r="70" spans="1:13">
      <c r="A70" t="s">
        <v>25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73</v>
      </c>
      <c r="J70">
        <v>2022</v>
      </c>
      <c r="K70">
        <f>SUM(C70,E70,G70)</f>
        <v>0</v>
      </c>
      <c r="L70">
        <f>SUM(D70,F70,H70)*1000</f>
        <v>0</v>
      </c>
      <c r="M70" s="2" t="s">
        <v>15</v>
      </c>
    </row>
    <row r="71" spans="1:13">
      <c r="A71" t="s">
        <v>26</v>
      </c>
      <c r="B71">
        <v>546486</v>
      </c>
      <c r="C71">
        <v>544302</v>
      </c>
      <c r="D71">
        <v>1830000</v>
      </c>
      <c r="E71">
        <v>298526</v>
      </c>
      <c r="F71">
        <v>1130000</v>
      </c>
      <c r="G71">
        <v>0</v>
      </c>
      <c r="H71">
        <v>0</v>
      </c>
      <c r="I71" t="s">
        <v>73</v>
      </c>
      <c r="J71">
        <v>2022</v>
      </c>
      <c r="K71">
        <f>SUM(C71,E71,G71)</f>
        <v>842828</v>
      </c>
      <c r="L71">
        <f>SUM(D71,F71,H71)*1000</f>
        <v>2960000000</v>
      </c>
      <c r="M71" s="2" t="s">
        <v>15</v>
      </c>
    </row>
    <row r="72" spans="1:13">
      <c r="A72" t="s">
        <v>27</v>
      </c>
      <c r="B72">
        <v>9086186</v>
      </c>
      <c r="C72">
        <v>19263463</v>
      </c>
      <c r="D72">
        <v>58851746.2098</v>
      </c>
      <c r="E72">
        <v>12387408</v>
      </c>
      <c r="F72">
        <v>54311161.71821</v>
      </c>
      <c r="G72">
        <v>0</v>
      </c>
      <c r="H72">
        <v>0</v>
      </c>
      <c r="I72" t="s">
        <v>73</v>
      </c>
      <c r="J72">
        <v>2022</v>
      </c>
      <c r="K72">
        <f>SUM(C72,E72,G72)</f>
        <v>31650871</v>
      </c>
      <c r="L72">
        <f>SUM(D72,F72,H72)*1000</f>
        <v>113162907928.01</v>
      </c>
      <c r="M72" s="2" t="s">
        <v>15</v>
      </c>
    </row>
    <row r="73" spans="1:13">
      <c r="A73" t="s">
        <v>28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73</v>
      </c>
      <c r="J73">
        <v>2022</v>
      </c>
      <c r="K73">
        <f>SUM(C73,E73,G73)</f>
        <v>0</v>
      </c>
      <c r="L73">
        <f>SUM(D73,F73,H73)*1000</f>
        <v>0</v>
      </c>
      <c r="M73" s="2" t="s">
        <v>15</v>
      </c>
    </row>
    <row r="74" spans="1:13">
      <c r="A74" t="s">
        <v>29</v>
      </c>
      <c r="B74">
        <v>1767</v>
      </c>
      <c r="C74">
        <v>1725</v>
      </c>
      <c r="D74">
        <v>4151.80973</v>
      </c>
      <c r="E74">
        <v>432</v>
      </c>
      <c r="F74">
        <v>1675.86179</v>
      </c>
      <c r="G74">
        <v>0</v>
      </c>
      <c r="H74">
        <v>0</v>
      </c>
      <c r="I74" t="s">
        <v>73</v>
      </c>
      <c r="J74">
        <v>2022</v>
      </c>
      <c r="K74">
        <f>SUM(C74,E74,G74)</f>
        <v>2157</v>
      </c>
      <c r="L74">
        <f>SUM(D74,F74,H74)*1000</f>
        <v>5827671.52</v>
      </c>
      <c r="M74" s="2" t="s">
        <v>15</v>
      </c>
    </row>
    <row r="75" spans="1:13">
      <c r="A75" t="s">
        <v>30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73</v>
      </c>
      <c r="J75">
        <v>2022</v>
      </c>
      <c r="K75">
        <f>SUM(C75,E75,G75)</f>
        <v>0</v>
      </c>
      <c r="L75">
        <f>SUM(D75,F75,H75)*1000</f>
        <v>0</v>
      </c>
      <c r="M75" s="2" t="s">
        <v>15</v>
      </c>
    </row>
    <row r="76" spans="1:13">
      <c r="A76" t="s">
        <v>31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73</v>
      </c>
      <c r="J76">
        <v>2022</v>
      </c>
      <c r="K76">
        <f>SUM(C76,E76,G76)</f>
        <v>0</v>
      </c>
      <c r="L76">
        <f>SUM(D76,F76,H76)*1000</f>
        <v>0</v>
      </c>
      <c r="M76" s="2" t="s">
        <v>15</v>
      </c>
    </row>
    <row r="77" spans="1:13">
      <c r="A77" t="s">
        <v>32</v>
      </c>
      <c r="B77">
        <v>8199</v>
      </c>
      <c r="C77">
        <v>21283</v>
      </c>
      <c r="D77">
        <v>44732.79515</v>
      </c>
      <c r="E77">
        <v>6077</v>
      </c>
      <c r="F77">
        <v>19269.54386</v>
      </c>
      <c r="G77">
        <v>1</v>
      </c>
      <c r="H77">
        <v>1.534</v>
      </c>
      <c r="I77" t="s">
        <v>73</v>
      </c>
      <c r="J77">
        <v>2022</v>
      </c>
      <c r="K77">
        <f>SUM(C77,E77,G77)</f>
        <v>27361</v>
      </c>
      <c r="L77">
        <f>SUM(D77,F77,H77)*1000</f>
        <v>64003873.01</v>
      </c>
      <c r="M77" s="2" t="s">
        <v>15</v>
      </c>
    </row>
    <row r="78" spans="1:13">
      <c r="A78" t="s">
        <v>33</v>
      </c>
      <c r="B78">
        <v>370543</v>
      </c>
      <c r="C78">
        <v>837401</v>
      </c>
      <c r="D78">
        <v>2784366.58077</v>
      </c>
      <c r="E78">
        <v>820465</v>
      </c>
      <c r="F78">
        <v>4571318.972</v>
      </c>
      <c r="G78">
        <v>0</v>
      </c>
      <c r="H78">
        <v>0</v>
      </c>
      <c r="I78" t="s">
        <v>73</v>
      </c>
      <c r="J78">
        <v>2022</v>
      </c>
      <c r="K78">
        <f>SUM(C78,E78,G78)</f>
        <v>1657866</v>
      </c>
      <c r="L78">
        <f>SUM(D78,F78,H78)*1000</f>
        <v>7355685552.77</v>
      </c>
      <c r="M78" s="2" t="s">
        <v>15</v>
      </c>
    </row>
    <row r="79" spans="1:13">
      <c r="A79" t="s">
        <v>34</v>
      </c>
      <c r="B79">
        <v>16546501</v>
      </c>
      <c r="C79">
        <v>34794236</v>
      </c>
      <c r="D79">
        <v>151572966.67278</v>
      </c>
      <c r="E79">
        <v>28690313</v>
      </c>
      <c r="F79">
        <v>223760722.26174</v>
      </c>
      <c r="G79">
        <v>0</v>
      </c>
      <c r="H79">
        <v>0</v>
      </c>
      <c r="I79" t="s">
        <v>73</v>
      </c>
      <c r="J79">
        <v>2022</v>
      </c>
      <c r="K79">
        <f>SUM(C79,E79,G79)</f>
        <v>63484549</v>
      </c>
      <c r="L79">
        <f>SUM(D79,F79,H79)*1000</f>
        <v>375333688934.52</v>
      </c>
      <c r="M79" s="2" t="s">
        <v>15</v>
      </c>
    </row>
    <row r="80" spans="1:13">
      <c r="A80" t="s">
        <v>35</v>
      </c>
      <c r="B80">
        <v>13537626</v>
      </c>
      <c r="C80">
        <v>20052991</v>
      </c>
      <c r="D80">
        <v>73499926.511</v>
      </c>
      <c r="E80">
        <v>28034174</v>
      </c>
      <c r="F80">
        <v>143109634.694</v>
      </c>
      <c r="G80">
        <v>53</v>
      </c>
      <c r="H80">
        <v>2209.472</v>
      </c>
      <c r="I80" t="s">
        <v>73</v>
      </c>
      <c r="J80">
        <v>2022</v>
      </c>
      <c r="K80">
        <f>SUM(C80,E80,G80)</f>
        <v>48087218</v>
      </c>
      <c r="L80">
        <f>SUM(D80,F80,H80)*1000</f>
        <v>216611770677</v>
      </c>
      <c r="M80" s="2" t="s">
        <v>15</v>
      </c>
    </row>
    <row r="81" spans="1:13">
      <c r="A81" t="s">
        <v>36</v>
      </c>
      <c r="B81">
        <v>43375</v>
      </c>
      <c r="C81">
        <v>80740</v>
      </c>
      <c r="D81">
        <v>270557.36084</v>
      </c>
      <c r="E81">
        <v>43542</v>
      </c>
      <c r="F81">
        <v>150759.0328</v>
      </c>
      <c r="G81">
        <v>0</v>
      </c>
      <c r="H81">
        <v>0</v>
      </c>
      <c r="I81" t="s">
        <v>73</v>
      </c>
      <c r="J81">
        <v>2022</v>
      </c>
      <c r="K81">
        <f>SUM(C81,E81,G81)</f>
        <v>124282</v>
      </c>
      <c r="L81">
        <f>SUM(D81,F81,H81)*1000</f>
        <v>421316393.64</v>
      </c>
      <c r="M81" s="2" t="s">
        <v>15</v>
      </c>
    </row>
    <row r="82" spans="1:13">
      <c r="A82" t="s">
        <v>37</v>
      </c>
      <c r="B82">
        <v>1269278</v>
      </c>
      <c r="C82">
        <v>1914395</v>
      </c>
      <c r="D82">
        <v>6790889.63932</v>
      </c>
      <c r="E82">
        <v>1434681</v>
      </c>
      <c r="F82">
        <v>9534604.61136998</v>
      </c>
      <c r="G82">
        <v>0</v>
      </c>
      <c r="H82">
        <v>0</v>
      </c>
      <c r="I82" t="s">
        <v>73</v>
      </c>
      <c r="J82">
        <v>2022</v>
      </c>
      <c r="K82">
        <f>SUM(C82,E82,G82)</f>
        <v>3349076</v>
      </c>
      <c r="L82">
        <f>SUM(D82,F82,H82)*1000</f>
        <v>16325494250.69</v>
      </c>
      <c r="M82" s="2" t="s">
        <v>15</v>
      </c>
    </row>
    <row r="83" spans="1:13">
      <c r="A83" t="s">
        <v>38</v>
      </c>
      <c r="B83">
        <v>1964481</v>
      </c>
      <c r="C83">
        <v>2786861</v>
      </c>
      <c r="D83">
        <v>12808063.678</v>
      </c>
      <c r="E83">
        <v>2527489</v>
      </c>
      <c r="F83">
        <v>61615578.847</v>
      </c>
      <c r="G83">
        <v>0</v>
      </c>
      <c r="H83">
        <v>0</v>
      </c>
      <c r="I83" t="s">
        <v>73</v>
      </c>
      <c r="J83">
        <v>2022</v>
      </c>
      <c r="K83">
        <f>SUM(C83,E83,G83)</f>
        <v>5314350</v>
      </c>
      <c r="L83">
        <f>SUM(D83,F83,H83)*1000</f>
        <v>74423642525</v>
      </c>
      <c r="M83" s="2" t="s">
        <v>15</v>
      </c>
    </row>
    <row r="84" spans="1:13">
      <c r="A84" t="s">
        <v>39</v>
      </c>
      <c r="B84">
        <v>84034</v>
      </c>
      <c r="C84">
        <v>165545</v>
      </c>
      <c r="D84">
        <v>1154980.95589</v>
      </c>
      <c r="E84">
        <v>119055</v>
      </c>
      <c r="F84">
        <v>304244.23298</v>
      </c>
      <c r="G84">
        <v>0</v>
      </c>
      <c r="H84">
        <v>0</v>
      </c>
      <c r="I84" t="s">
        <v>73</v>
      </c>
      <c r="J84">
        <v>2022</v>
      </c>
      <c r="K84">
        <f>SUM(C84,E84,G84)</f>
        <v>284600</v>
      </c>
      <c r="L84">
        <f>SUM(D84,F84,H84)*1000</f>
        <v>1459225188.87</v>
      </c>
      <c r="M84" s="2" t="s">
        <v>15</v>
      </c>
    </row>
    <row r="85" spans="1:13">
      <c r="A85" t="s">
        <v>40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73</v>
      </c>
      <c r="J85">
        <v>2022</v>
      </c>
      <c r="K85">
        <f>SUM(C85,E85,G85)</f>
        <v>0</v>
      </c>
      <c r="L85">
        <f>SUM(D85,F85,H85)*1000</f>
        <v>0</v>
      </c>
      <c r="M85" s="2" t="s">
        <v>15</v>
      </c>
    </row>
    <row r="86" spans="1:13">
      <c r="A86" t="s">
        <v>41</v>
      </c>
      <c r="B86">
        <v>10743</v>
      </c>
      <c r="C86">
        <v>27433</v>
      </c>
      <c r="D86">
        <v>163556.68073</v>
      </c>
      <c r="E86">
        <v>7863</v>
      </c>
      <c r="F86">
        <v>89433.29814</v>
      </c>
      <c r="G86">
        <v>0</v>
      </c>
      <c r="H86">
        <v>0</v>
      </c>
      <c r="I86" t="s">
        <v>73</v>
      </c>
      <c r="J86">
        <v>2022</v>
      </c>
      <c r="K86">
        <f>SUM(C86,E86,G86)</f>
        <v>35296</v>
      </c>
      <c r="L86">
        <f>SUM(D86,F86,H86)*1000</f>
        <v>252989978.87</v>
      </c>
      <c r="M86" s="2" t="s">
        <v>15</v>
      </c>
    </row>
    <row r="87" spans="1:13">
      <c r="A87" t="s">
        <v>42</v>
      </c>
      <c r="B87">
        <v>4519524</v>
      </c>
      <c r="C87">
        <v>5064512</v>
      </c>
      <c r="D87">
        <v>17255089.06097</v>
      </c>
      <c r="E87">
        <v>3813782</v>
      </c>
      <c r="F87">
        <v>24305706.65681</v>
      </c>
      <c r="G87">
        <v>0</v>
      </c>
      <c r="H87">
        <v>0</v>
      </c>
      <c r="I87" t="s">
        <v>73</v>
      </c>
      <c r="J87">
        <v>2022</v>
      </c>
      <c r="K87">
        <f>SUM(C87,E87,G87)</f>
        <v>8878294</v>
      </c>
      <c r="L87">
        <f>SUM(D87,F87,H87)*1000</f>
        <v>41560795717.78</v>
      </c>
      <c r="M87" s="2" t="s">
        <v>15</v>
      </c>
    </row>
    <row r="88" spans="1:13">
      <c r="A88" t="s">
        <v>74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73</v>
      </c>
      <c r="J88">
        <v>2022</v>
      </c>
      <c r="K88">
        <f>SUM(C88,E88,G88)</f>
        <v>0</v>
      </c>
      <c r="L88">
        <f>SUM(D88,F88,H88)*1000</f>
        <v>0</v>
      </c>
      <c r="M88" s="2" t="s">
        <v>15</v>
      </c>
    </row>
    <row r="89" spans="1:13">
      <c r="A89" t="s">
        <v>43</v>
      </c>
      <c r="B89">
        <v>4166704</v>
      </c>
      <c r="C89">
        <v>7389527</v>
      </c>
      <c r="D89">
        <v>29149402.35594</v>
      </c>
      <c r="E89">
        <v>3217291</v>
      </c>
      <c r="F89">
        <v>25252033.04823</v>
      </c>
      <c r="G89">
        <v>0</v>
      </c>
      <c r="H89">
        <v>0</v>
      </c>
      <c r="I89" t="s">
        <v>73</v>
      </c>
      <c r="J89">
        <v>2022</v>
      </c>
      <c r="K89">
        <f>SUM(C89,E89,G89)</f>
        <v>10606818</v>
      </c>
      <c r="L89">
        <f>SUM(D89,F89,H89)*1000</f>
        <v>54401435404.17</v>
      </c>
      <c r="M89" s="2" t="s">
        <v>15</v>
      </c>
    </row>
    <row r="90" spans="1:13">
      <c r="A90" t="s">
        <v>44</v>
      </c>
      <c r="B90">
        <v>155095</v>
      </c>
      <c r="C90">
        <v>411851</v>
      </c>
      <c r="D90">
        <v>1378042.30778</v>
      </c>
      <c r="E90">
        <v>372318</v>
      </c>
      <c r="F90">
        <v>2350324.96261</v>
      </c>
      <c r="G90">
        <v>0</v>
      </c>
      <c r="H90">
        <v>0</v>
      </c>
      <c r="I90" t="s">
        <v>73</v>
      </c>
      <c r="J90">
        <v>2022</v>
      </c>
      <c r="K90">
        <f>SUM(C90,E90,G90)</f>
        <v>784169</v>
      </c>
      <c r="L90">
        <f>SUM(D90,F90,H90)*1000</f>
        <v>3728367270.39</v>
      </c>
      <c r="M90" s="2" t="s">
        <v>15</v>
      </c>
    </row>
    <row r="91" spans="1:13">
      <c r="A91" t="s">
        <v>45</v>
      </c>
      <c r="B91">
        <v>40906</v>
      </c>
      <c r="C91">
        <v>56179</v>
      </c>
      <c r="D91">
        <v>244118.692</v>
      </c>
      <c r="E91">
        <v>21197</v>
      </c>
      <c r="F91">
        <v>107040.956</v>
      </c>
      <c r="G91">
        <v>0</v>
      </c>
      <c r="H91">
        <v>0</v>
      </c>
      <c r="I91" t="s">
        <v>73</v>
      </c>
      <c r="J91">
        <v>2022</v>
      </c>
      <c r="K91">
        <f>SUM(C91,E91,G91)</f>
        <v>77376</v>
      </c>
      <c r="L91">
        <f>SUM(D91,F91,H91)*1000</f>
        <v>351159648</v>
      </c>
      <c r="M91" s="2" t="s">
        <v>15</v>
      </c>
    </row>
    <row r="92" spans="1:13">
      <c r="A92" t="s">
        <v>46</v>
      </c>
      <c r="B92">
        <v>1327942</v>
      </c>
      <c r="C92">
        <v>2046294</v>
      </c>
      <c r="D92">
        <v>6629048.85986</v>
      </c>
      <c r="E92">
        <v>879132</v>
      </c>
      <c r="F92">
        <v>6898359.6523</v>
      </c>
      <c r="G92">
        <v>0</v>
      </c>
      <c r="H92">
        <v>0</v>
      </c>
      <c r="I92" t="s">
        <v>73</v>
      </c>
      <c r="J92">
        <v>2022</v>
      </c>
      <c r="K92">
        <f>SUM(C92,E92,G92)</f>
        <v>2925426</v>
      </c>
      <c r="L92">
        <f>SUM(D92,F92,H92)*1000</f>
        <v>13527408512.16</v>
      </c>
      <c r="M92" s="2" t="s">
        <v>15</v>
      </c>
    </row>
    <row r="93" spans="1:13">
      <c r="A93" t="s">
        <v>47</v>
      </c>
      <c r="B93">
        <v>1304696</v>
      </c>
      <c r="C93">
        <v>1092443</v>
      </c>
      <c r="D93">
        <v>8914339.231</v>
      </c>
      <c r="E93">
        <v>2958710</v>
      </c>
      <c r="F93">
        <v>23329996.695</v>
      </c>
      <c r="G93">
        <v>0</v>
      </c>
      <c r="H93">
        <v>0</v>
      </c>
      <c r="I93" t="s">
        <v>73</v>
      </c>
      <c r="J93">
        <v>2022</v>
      </c>
      <c r="K93">
        <f>SUM(C93,E93,G93)</f>
        <v>4051153</v>
      </c>
      <c r="L93">
        <f>SUM(D93,F93,H93)*1000</f>
        <v>32244335926</v>
      </c>
      <c r="M93" s="2" t="s">
        <v>15</v>
      </c>
    </row>
    <row r="94" spans="1:13">
      <c r="A94" t="s">
        <v>48</v>
      </c>
      <c r="B94">
        <v>7241</v>
      </c>
      <c r="C94">
        <v>16848</v>
      </c>
      <c r="D94">
        <v>91590.8045</v>
      </c>
      <c r="E94">
        <v>0</v>
      </c>
      <c r="F94">
        <v>0</v>
      </c>
      <c r="G94">
        <v>0</v>
      </c>
      <c r="H94">
        <v>0</v>
      </c>
      <c r="I94" t="s">
        <v>73</v>
      </c>
      <c r="J94">
        <v>2022</v>
      </c>
      <c r="K94">
        <f>SUM(C94,E94,G94)</f>
        <v>16848</v>
      </c>
      <c r="L94">
        <f>SUM(D94,F94,H94)*1000</f>
        <v>91590804.5</v>
      </c>
      <c r="M94" s="2" t="s">
        <v>15</v>
      </c>
    </row>
    <row r="95" spans="1:13">
      <c r="A95" t="s">
        <v>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73</v>
      </c>
      <c r="J95">
        <v>2022</v>
      </c>
      <c r="K95">
        <f>SUM(C95,E95,G95)</f>
        <v>0</v>
      </c>
      <c r="L95">
        <f>SUM(D95,F95,H95)*1000</f>
        <v>0</v>
      </c>
      <c r="M95" s="2" t="s">
        <v>15</v>
      </c>
    </row>
    <row r="96" spans="1:13">
      <c r="A96" t="s">
        <v>50</v>
      </c>
      <c r="B96">
        <v>2472875</v>
      </c>
      <c r="C96">
        <v>9169028</v>
      </c>
      <c r="D96">
        <v>26454489.05603</v>
      </c>
      <c r="E96">
        <v>3481972</v>
      </c>
      <c r="F96">
        <v>19841569.13082</v>
      </c>
      <c r="G96">
        <v>0</v>
      </c>
      <c r="H96">
        <v>0</v>
      </c>
      <c r="I96" t="s">
        <v>73</v>
      </c>
      <c r="J96">
        <v>2022</v>
      </c>
      <c r="K96">
        <f>SUM(C96,E96,G96)</f>
        <v>12651000</v>
      </c>
      <c r="L96">
        <f>SUM(D96,F96,H96)*1000</f>
        <v>46296058186.85</v>
      </c>
      <c r="M96" s="2" t="s">
        <v>15</v>
      </c>
    </row>
    <row r="97" spans="1:13">
      <c r="A97" t="s">
        <v>51</v>
      </c>
      <c r="B97">
        <v>95287</v>
      </c>
      <c r="C97">
        <v>106544</v>
      </c>
      <c r="D97">
        <v>370183.832579987</v>
      </c>
      <c r="E97">
        <v>72880</v>
      </c>
      <c r="F97">
        <v>499309.1102</v>
      </c>
      <c r="G97">
        <v>0</v>
      </c>
      <c r="H97">
        <v>0</v>
      </c>
      <c r="I97" t="s">
        <v>73</v>
      </c>
      <c r="J97">
        <v>2022</v>
      </c>
      <c r="K97">
        <f>SUM(C97,E97,G97)</f>
        <v>179424</v>
      </c>
      <c r="L97">
        <f>SUM(D97,F97,H97)*1000</f>
        <v>869492942.779987</v>
      </c>
      <c r="M97" s="2" t="s">
        <v>15</v>
      </c>
    </row>
    <row r="98" spans="1:13">
      <c r="A98" t="s">
        <v>52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73</v>
      </c>
      <c r="J98">
        <v>2022</v>
      </c>
      <c r="K98">
        <f>SUM(C98,E98,G98)</f>
        <v>0</v>
      </c>
      <c r="L98">
        <f>SUM(D98,F98,H98)*1000</f>
        <v>0</v>
      </c>
      <c r="M98" s="2" t="s">
        <v>15</v>
      </c>
    </row>
    <row r="99" spans="1:13">
      <c r="A99" t="s">
        <v>53</v>
      </c>
      <c r="B99">
        <v>687106</v>
      </c>
      <c r="C99">
        <v>763689</v>
      </c>
      <c r="D99">
        <v>2742847.8337</v>
      </c>
      <c r="E99">
        <v>1027928</v>
      </c>
      <c r="F99">
        <v>4456113.94055</v>
      </c>
      <c r="G99">
        <v>0</v>
      </c>
      <c r="H99">
        <v>0</v>
      </c>
      <c r="I99" t="s">
        <v>73</v>
      </c>
      <c r="J99">
        <v>2022</v>
      </c>
      <c r="K99">
        <f>SUM(C99,E99,G99)</f>
        <v>1791617</v>
      </c>
      <c r="L99">
        <f>SUM(D99,F99,H99)*1000</f>
        <v>7198961774.25</v>
      </c>
      <c r="M99" s="2" t="s">
        <v>15</v>
      </c>
    </row>
    <row r="100" spans="1:13">
      <c r="A100" t="s">
        <v>54</v>
      </c>
      <c r="B100">
        <v>1625793</v>
      </c>
      <c r="C100">
        <v>471621</v>
      </c>
      <c r="D100">
        <v>2037149.896</v>
      </c>
      <c r="E100">
        <v>1150754</v>
      </c>
      <c r="F100">
        <v>5190702.3</v>
      </c>
      <c r="G100">
        <v>0</v>
      </c>
      <c r="H100">
        <v>0</v>
      </c>
      <c r="I100" t="s">
        <v>73</v>
      </c>
      <c r="J100">
        <v>2022</v>
      </c>
      <c r="K100">
        <f>SUM(C100,E100,G100)</f>
        <v>1622375</v>
      </c>
      <c r="L100">
        <f>SUM(D100,F100,H100)*1000</f>
        <v>7227852196</v>
      </c>
      <c r="M100" s="2" t="s">
        <v>15</v>
      </c>
    </row>
    <row r="101" spans="1:13">
      <c r="A101" t="s">
        <v>55</v>
      </c>
      <c r="B101">
        <v>1104244</v>
      </c>
      <c r="C101">
        <v>2110108</v>
      </c>
      <c r="D101">
        <v>6228807.001</v>
      </c>
      <c r="E101">
        <v>983791</v>
      </c>
      <c r="F101">
        <v>5559128.154</v>
      </c>
      <c r="G101">
        <v>0</v>
      </c>
      <c r="H101">
        <v>0</v>
      </c>
      <c r="I101" t="s">
        <v>73</v>
      </c>
      <c r="J101">
        <v>2022</v>
      </c>
      <c r="K101">
        <f>SUM(C101,E101,G101)</f>
        <v>3093899</v>
      </c>
      <c r="L101">
        <f>SUM(D101,F101,H101)*1000</f>
        <v>11787935155</v>
      </c>
      <c r="M101" s="2" t="s">
        <v>15</v>
      </c>
    </row>
    <row r="102" spans="1:13">
      <c r="A102" t="s">
        <v>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73</v>
      </c>
      <c r="J102">
        <v>2022</v>
      </c>
      <c r="K102">
        <f>SUM(C102,E102,G102)</f>
        <v>0</v>
      </c>
      <c r="L102">
        <f>SUM(D102,F102,H102)*1000</f>
        <v>0</v>
      </c>
      <c r="M102" s="2" t="s">
        <v>15</v>
      </c>
    </row>
    <row r="103" spans="1:13">
      <c r="A103" t="s">
        <v>57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73</v>
      </c>
      <c r="J103">
        <v>2022</v>
      </c>
      <c r="K103">
        <f>SUM(C103,E103,G103)</f>
        <v>0</v>
      </c>
      <c r="L103">
        <f>SUM(D103,F103,H103)*1000</f>
        <v>0</v>
      </c>
      <c r="M103" s="2" t="s">
        <v>15</v>
      </c>
    </row>
    <row r="104" spans="1:13">
      <c r="A104" t="s">
        <v>58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t="s">
        <v>73</v>
      </c>
      <c r="J104">
        <v>2022</v>
      </c>
      <c r="K104">
        <f>SUM(C104,E104,G104)</f>
        <v>0</v>
      </c>
      <c r="L104">
        <f>SUM(D104,F104,H104)*1000</f>
        <v>0</v>
      </c>
      <c r="M104" s="2" t="s">
        <v>15</v>
      </c>
    </row>
    <row r="105" spans="1:13">
      <c r="A105" t="s">
        <v>75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73</v>
      </c>
      <c r="J105">
        <v>2022</v>
      </c>
      <c r="K105">
        <f>SUM(C105,E105,G105)</f>
        <v>0</v>
      </c>
      <c r="L105">
        <f>SUM(D105,F105,H105)*1000</f>
        <v>0</v>
      </c>
      <c r="M105" s="2" t="s">
        <v>15</v>
      </c>
    </row>
    <row r="106" spans="1:13">
      <c r="A106" t="s">
        <v>60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73</v>
      </c>
      <c r="J106">
        <v>2022</v>
      </c>
      <c r="K106">
        <f>SUM(C106,E106,G106)</f>
        <v>0</v>
      </c>
      <c r="L106">
        <f>SUM(D106,F106,H106)*1000</f>
        <v>0</v>
      </c>
      <c r="M106" s="2" t="s">
        <v>15</v>
      </c>
    </row>
    <row r="107" spans="1:13">
      <c r="A107" t="s">
        <v>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t="s">
        <v>73</v>
      </c>
      <c r="J107">
        <v>2022</v>
      </c>
      <c r="K107">
        <f>SUM(C107,E107,G107)</f>
        <v>0</v>
      </c>
      <c r="L107">
        <f>SUM(D107,F107,H107)*1000</f>
        <v>0</v>
      </c>
      <c r="M107" s="2" t="s">
        <v>15</v>
      </c>
    </row>
    <row r="108" spans="1:13">
      <c r="A108" t="s">
        <v>62</v>
      </c>
      <c r="B108">
        <v>338088</v>
      </c>
      <c r="C108">
        <v>528441</v>
      </c>
      <c r="D108">
        <v>2972376.62302069</v>
      </c>
      <c r="E108">
        <v>503983</v>
      </c>
      <c r="F108">
        <v>3251212.10851028</v>
      </c>
      <c r="G108">
        <v>1161</v>
      </c>
      <c r="H108">
        <v>561.894</v>
      </c>
      <c r="I108" t="s">
        <v>73</v>
      </c>
      <c r="J108">
        <v>2022</v>
      </c>
      <c r="K108">
        <f>SUM(C108,E108,G108)</f>
        <v>1033585</v>
      </c>
      <c r="L108">
        <f>SUM(D108,F108,H108)*1000</f>
        <v>6224150625.53097</v>
      </c>
      <c r="M108" s="2" t="s">
        <v>15</v>
      </c>
    </row>
    <row r="109" spans="1:13">
      <c r="A109" t="s">
        <v>63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t="s">
        <v>73</v>
      </c>
      <c r="J109">
        <v>2022</v>
      </c>
      <c r="K109">
        <f>SUM(C109,E109,G109)</f>
        <v>0</v>
      </c>
      <c r="L109">
        <f>SUM(D109,F109,H109)*1000</f>
        <v>0</v>
      </c>
      <c r="M109" s="2" t="s">
        <v>15</v>
      </c>
    </row>
    <row r="110" spans="1:13">
      <c r="A110" t="s">
        <v>64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t="s">
        <v>73</v>
      </c>
      <c r="J110">
        <v>2022</v>
      </c>
      <c r="K110">
        <f>SUM(C110,E110,G110)</f>
        <v>0</v>
      </c>
      <c r="L110">
        <f>SUM(D110,F110,H110)*1000</f>
        <v>0</v>
      </c>
      <c r="M110" s="2" t="s">
        <v>15</v>
      </c>
    </row>
    <row r="111" spans="1:13">
      <c r="A111" t="s">
        <v>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t="s">
        <v>73</v>
      </c>
      <c r="J111">
        <v>2022</v>
      </c>
      <c r="K111">
        <f>SUM(C111,E111,G111)</f>
        <v>0</v>
      </c>
      <c r="L111">
        <f>SUM(D111,F111,H111)*1000</f>
        <v>0</v>
      </c>
      <c r="M111" s="2" t="s">
        <v>15</v>
      </c>
    </row>
    <row r="112" spans="1:13">
      <c r="A112" t="s">
        <v>66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t="s">
        <v>73</v>
      </c>
      <c r="J112">
        <v>2022</v>
      </c>
      <c r="K112">
        <f>SUM(C112,E112,G112)</f>
        <v>0</v>
      </c>
      <c r="L112">
        <f>SUM(D112,F112,H112)*1000</f>
        <v>0</v>
      </c>
      <c r="M112" s="2" t="s">
        <v>15</v>
      </c>
    </row>
    <row r="113" spans="1:13">
      <c r="A113" t="s">
        <v>67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t="s">
        <v>73</v>
      </c>
      <c r="J113">
        <v>2022</v>
      </c>
      <c r="K113">
        <f>SUM(C113,E113,G113)</f>
        <v>0</v>
      </c>
      <c r="L113">
        <f>SUM(D113,F113,H113)*1000</f>
        <v>0</v>
      </c>
      <c r="M113" s="2" t="s">
        <v>15</v>
      </c>
    </row>
    <row r="114" spans="1:13">
      <c r="A114" t="s">
        <v>68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t="s">
        <v>73</v>
      </c>
      <c r="J114">
        <v>2022</v>
      </c>
      <c r="K114">
        <f>SUM(C114,E114,G114)</f>
        <v>0</v>
      </c>
      <c r="L114">
        <f>SUM(D114,F114,H114)*1000</f>
        <v>0</v>
      </c>
      <c r="M114" s="2" t="s">
        <v>15</v>
      </c>
    </row>
    <row r="115" spans="1:13">
      <c r="A115" t="s">
        <v>76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t="s">
        <v>73</v>
      </c>
      <c r="J115">
        <v>2022</v>
      </c>
      <c r="K115">
        <f>SUM(C115,E115,G115)</f>
        <v>0</v>
      </c>
      <c r="L115">
        <f>SUM(D115,F115,H115)*1000</f>
        <v>0</v>
      </c>
      <c r="M115" s="2" t="s">
        <v>15</v>
      </c>
    </row>
    <row r="116" spans="1:13">
      <c r="A116" t="s">
        <v>69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73</v>
      </c>
      <c r="J116">
        <v>2022</v>
      </c>
      <c r="K116">
        <f>SUM(C116,E116,G116)</f>
        <v>0</v>
      </c>
      <c r="L116">
        <f>SUM(D116,F116,H116)*1000</f>
        <v>0</v>
      </c>
      <c r="M116" s="2" t="s">
        <v>15</v>
      </c>
    </row>
    <row r="117" spans="1:13">
      <c r="A117" t="s">
        <v>70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t="s">
        <v>73</v>
      </c>
      <c r="J117">
        <v>2022</v>
      </c>
      <c r="K117">
        <f>SUM(C117,E117,G117)</f>
        <v>0</v>
      </c>
      <c r="L117">
        <f>SUM(D117,F117,H117)*1000</f>
        <v>0</v>
      </c>
      <c r="M117" s="2" t="s">
        <v>15</v>
      </c>
    </row>
    <row r="118" spans="1:13">
      <c r="A118" t="s">
        <v>71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">
        <v>73</v>
      </c>
      <c r="J118">
        <v>2022</v>
      </c>
      <c r="K118">
        <f>SUM(C118,E118,G118)</f>
        <v>0</v>
      </c>
      <c r="L118">
        <f>SUM(D118,F118,H118)*1000</f>
        <v>0</v>
      </c>
      <c r="M118" s="2" t="s">
        <v>15</v>
      </c>
    </row>
    <row r="119" spans="1:13">
      <c r="A119" t="s">
        <v>72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t="s">
        <v>73</v>
      </c>
      <c r="J119">
        <v>2022</v>
      </c>
      <c r="K119">
        <f>SUM(C119,E119,G119)</f>
        <v>0</v>
      </c>
      <c r="L119">
        <f>SUM(D119,F119,H119)*1000</f>
        <v>0</v>
      </c>
      <c r="M119" s="2" t="s">
        <v>15</v>
      </c>
    </row>
    <row r="120" spans="1:13">
      <c r="A120" t="s">
        <v>13</v>
      </c>
      <c r="B120">
        <v>1638457</v>
      </c>
      <c r="C120">
        <v>1905325</v>
      </c>
      <c r="D120">
        <v>6065404.285</v>
      </c>
      <c r="E120">
        <v>1883937</v>
      </c>
      <c r="F120">
        <v>9684263.619</v>
      </c>
      <c r="G120">
        <v>0</v>
      </c>
      <c r="H120">
        <v>0</v>
      </c>
      <c r="I120" t="s">
        <v>77</v>
      </c>
      <c r="J120">
        <v>2022</v>
      </c>
      <c r="K120">
        <f>SUM(C120,E120,G120)</f>
        <v>3789262</v>
      </c>
      <c r="L120">
        <f>SUM(D120,F120,H120)*1000</f>
        <v>15749667904</v>
      </c>
      <c r="M120" s="2" t="s">
        <v>15</v>
      </c>
    </row>
    <row r="121" spans="1:13">
      <c r="A121" t="s">
        <v>16</v>
      </c>
      <c r="B121">
        <v>86053</v>
      </c>
      <c r="C121">
        <v>141234</v>
      </c>
      <c r="D121">
        <v>496226.1072</v>
      </c>
      <c r="E121">
        <v>74320</v>
      </c>
      <c r="F121">
        <v>259139.87341</v>
      </c>
      <c r="G121">
        <v>0</v>
      </c>
      <c r="H121">
        <v>0</v>
      </c>
      <c r="I121" t="s">
        <v>77</v>
      </c>
      <c r="J121">
        <v>2022</v>
      </c>
      <c r="K121">
        <f>SUM(C121,E121,G121)</f>
        <v>215554</v>
      </c>
      <c r="L121">
        <f>SUM(D121,F121,H121)*1000</f>
        <v>755365980.61</v>
      </c>
      <c r="M121" s="2" t="s">
        <v>15</v>
      </c>
    </row>
    <row r="122" spans="1:13">
      <c r="A122" t="s">
        <v>17</v>
      </c>
      <c r="B122">
        <v>77461</v>
      </c>
      <c r="C122">
        <v>60219</v>
      </c>
      <c r="D122">
        <v>238391.983260016</v>
      </c>
      <c r="E122">
        <v>22563</v>
      </c>
      <c r="F122">
        <v>117041.321359998</v>
      </c>
      <c r="G122">
        <v>0</v>
      </c>
      <c r="H122">
        <v>0</v>
      </c>
      <c r="I122" t="s">
        <v>77</v>
      </c>
      <c r="J122">
        <v>2022</v>
      </c>
      <c r="K122">
        <f>SUM(C122,E122,G122)</f>
        <v>82782</v>
      </c>
      <c r="L122">
        <f>SUM(D122,F122,H122)*1000</f>
        <v>355433304.620014</v>
      </c>
      <c r="M122" s="2" t="s">
        <v>15</v>
      </c>
    </row>
    <row r="123" spans="1:13">
      <c r="A123" t="s">
        <v>18</v>
      </c>
      <c r="B123">
        <v>593845</v>
      </c>
      <c r="C123">
        <v>695017</v>
      </c>
      <c r="D123">
        <v>1859504.001</v>
      </c>
      <c r="E123">
        <v>274764</v>
      </c>
      <c r="F123">
        <v>1039531.556</v>
      </c>
      <c r="G123">
        <v>0</v>
      </c>
      <c r="H123">
        <v>0</v>
      </c>
      <c r="I123" t="s">
        <v>77</v>
      </c>
      <c r="J123">
        <v>2022</v>
      </c>
      <c r="K123">
        <f>SUM(C123,E123,G123)</f>
        <v>969781</v>
      </c>
      <c r="L123">
        <f>SUM(D123,F123,H123)*1000</f>
        <v>2899035557</v>
      </c>
      <c r="M123" s="2" t="s">
        <v>15</v>
      </c>
    </row>
    <row r="124" spans="1:13">
      <c r="A124" t="s">
        <v>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t="s">
        <v>77</v>
      </c>
      <c r="J124">
        <v>2022</v>
      </c>
      <c r="K124">
        <f>SUM(C124,E124,G124)</f>
        <v>0</v>
      </c>
      <c r="L124">
        <f>SUM(D124,F124,H124)*1000</f>
        <v>0</v>
      </c>
      <c r="M124" s="2" t="s">
        <v>15</v>
      </c>
    </row>
    <row r="125" spans="1:13">
      <c r="A125" t="s">
        <v>20</v>
      </c>
      <c r="B125">
        <v>161962</v>
      </c>
      <c r="C125">
        <v>129080</v>
      </c>
      <c r="D125">
        <v>434387.65</v>
      </c>
      <c r="E125">
        <v>65266</v>
      </c>
      <c r="F125">
        <v>285284.347</v>
      </c>
      <c r="G125">
        <v>0</v>
      </c>
      <c r="H125">
        <v>0</v>
      </c>
      <c r="I125" t="s">
        <v>77</v>
      </c>
      <c r="J125">
        <v>2022</v>
      </c>
      <c r="K125">
        <f>SUM(C125,E125,G125)</f>
        <v>194346</v>
      </c>
      <c r="L125">
        <f>SUM(D125,F125,H125)*1000</f>
        <v>719671997</v>
      </c>
      <c r="M125" s="2" t="s">
        <v>15</v>
      </c>
    </row>
    <row r="126" spans="1:13">
      <c r="A126" t="s">
        <v>21</v>
      </c>
      <c r="B126">
        <v>74221</v>
      </c>
      <c r="C126">
        <v>65518</v>
      </c>
      <c r="D126">
        <v>165473.21599</v>
      </c>
      <c r="E126">
        <v>25847</v>
      </c>
      <c r="F126">
        <v>69393.35937</v>
      </c>
      <c r="G126">
        <v>0</v>
      </c>
      <c r="H126">
        <v>0</v>
      </c>
      <c r="I126" t="s">
        <v>77</v>
      </c>
      <c r="J126">
        <v>2022</v>
      </c>
      <c r="K126">
        <f>SUM(C126,E126,G126)</f>
        <v>91365</v>
      </c>
      <c r="L126">
        <f>SUM(D126,F126,H126)*1000</f>
        <v>234866575.36</v>
      </c>
      <c r="M126" s="2" t="s">
        <v>15</v>
      </c>
    </row>
    <row r="127" spans="1:13">
      <c r="A127" t="s">
        <v>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77</v>
      </c>
      <c r="J127">
        <v>2022</v>
      </c>
      <c r="K127">
        <f>SUM(C127,E127,G127)</f>
        <v>0</v>
      </c>
      <c r="L127">
        <f>SUM(D127,F127,H127)*1000</f>
        <v>0</v>
      </c>
      <c r="M127" s="2" t="s">
        <v>15</v>
      </c>
    </row>
    <row r="128" spans="1:13">
      <c r="A128" t="s">
        <v>23</v>
      </c>
      <c r="B128">
        <v>311721</v>
      </c>
      <c r="C128">
        <v>466599</v>
      </c>
      <c r="D128">
        <v>1533499.39392</v>
      </c>
      <c r="E128">
        <v>191000</v>
      </c>
      <c r="F128">
        <v>689227.45498</v>
      </c>
      <c r="G128">
        <v>0</v>
      </c>
      <c r="H128">
        <v>0</v>
      </c>
      <c r="I128" t="s">
        <v>77</v>
      </c>
      <c r="J128">
        <v>2022</v>
      </c>
      <c r="K128">
        <f>SUM(C128,E128,G128)</f>
        <v>657599</v>
      </c>
      <c r="L128">
        <f>SUM(D128,F128,H128)*1000</f>
        <v>2222726848.9</v>
      </c>
      <c r="M128" s="2" t="s">
        <v>15</v>
      </c>
    </row>
    <row r="129" spans="1:13">
      <c r="A129" t="s">
        <v>24</v>
      </c>
      <c r="B129">
        <v>15555633</v>
      </c>
      <c r="C129">
        <v>24404384</v>
      </c>
      <c r="D129">
        <v>71741335.396</v>
      </c>
      <c r="E129">
        <v>17666810</v>
      </c>
      <c r="F129">
        <v>138272288.97</v>
      </c>
      <c r="G129">
        <v>0</v>
      </c>
      <c r="H129">
        <v>0</v>
      </c>
      <c r="I129" t="s">
        <v>77</v>
      </c>
      <c r="J129">
        <v>2022</v>
      </c>
      <c r="K129">
        <f>SUM(C129,E129,G129)</f>
        <v>42071194</v>
      </c>
      <c r="L129">
        <f>SUM(D129,F129,H129)*1000</f>
        <v>210013624366</v>
      </c>
      <c r="M129" s="2" t="s">
        <v>15</v>
      </c>
    </row>
    <row r="130" spans="1:13">
      <c r="A130" t="s">
        <v>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t="s">
        <v>77</v>
      </c>
      <c r="J130">
        <v>2022</v>
      </c>
      <c r="K130">
        <f>SUM(C130,E130,G130)</f>
        <v>0</v>
      </c>
      <c r="L130">
        <f>SUM(D130,F130,H130)*1000</f>
        <v>0</v>
      </c>
      <c r="M130" s="2" t="s">
        <v>15</v>
      </c>
    </row>
    <row r="131" spans="1:13">
      <c r="A131" t="s">
        <v>26</v>
      </c>
      <c r="B131">
        <v>554993</v>
      </c>
      <c r="C131">
        <v>487396</v>
      </c>
      <c r="D131">
        <v>1590928.256</v>
      </c>
      <c r="E131">
        <v>271443</v>
      </c>
      <c r="F131">
        <v>1059718.796</v>
      </c>
      <c r="G131">
        <v>0</v>
      </c>
      <c r="H131">
        <v>0</v>
      </c>
      <c r="I131" t="s">
        <v>77</v>
      </c>
      <c r="J131">
        <v>2022</v>
      </c>
      <c r="K131">
        <f>SUM(C131,E131,G131)</f>
        <v>758839</v>
      </c>
      <c r="L131">
        <f>SUM(D131,F131,H131)*1000</f>
        <v>2650647052</v>
      </c>
      <c r="M131" s="2" t="s">
        <v>15</v>
      </c>
    </row>
    <row r="132" spans="1:13">
      <c r="A132" t="s">
        <v>27</v>
      </c>
      <c r="B132">
        <v>9294011</v>
      </c>
      <c r="C132">
        <v>17477667</v>
      </c>
      <c r="D132">
        <v>53921065.57626</v>
      </c>
      <c r="E132">
        <v>11708221</v>
      </c>
      <c r="F132">
        <v>50384643.86701</v>
      </c>
      <c r="G132">
        <v>0</v>
      </c>
      <c r="H132">
        <v>0</v>
      </c>
      <c r="I132" t="s">
        <v>77</v>
      </c>
      <c r="J132">
        <v>2022</v>
      </c>
      <c r="K132">
        <f>SUM(C132,E132,G132)</f>
        <v>29185888</v>
      </c>
      <c r="L132">
        <f>SUM(D132,F132,H132)*1000</f>
        <v>104305709443.27</v>
      </c>
      <c r="M132" s="2" t="s">
        <v>15</v>
      </c>
    </row>
    <row r="133" spans="1:13">
      <c r="A133" t="s">
        <v>28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t="s">
        <v>77</v>
      </c>
      <c r="J133">
        <v>2022</v>
      </c>
      <c r="K133">
        <f>SUM(C133,E133,G133)</f>
        <v>0</v>
      </c>
      <c r="L133">
        <f>SUM(D133,F133,H133)*1000</f>
        <v>0</v>
      </c>
      <c r="M133" s="2" t="s">
        <v>15</v>
      </c>
    </row>
    <row r="134" spans="1:13">
      <c r="A134" t="s">
        <v>29</v>
      </c>
      <c r="B134">
        <v>1942</v>
      </c>
      <c r="C134">
        <v>1678</v>
      </c>
      <c r="D134">
        <v>3411.06032</v>
      </c>
      <c r="E134">
        <v>451</v>
      </c>
      <c r="F134">
        <v>1819.70598</v>
      </c>
      <c r="G134">
        <v>0</v>
      </c>
      <c r="H134">
        <v>0</v>
      </c>
      <c r="I134" t="s">
        <v>77</v>
      </c>
      <c r="J134">
        <v>2022</v>
      </c>
      <c r="K134">
        <f>SUM(C134,E134,G134)</f>
        <v>2129</v>
      </c>
      <c r="L134">
        <f>SUM(D134,F134,H134)*1000</f>
        <v>5230766.3</v>
      </c>
      <c r="M134" s="2" t="s">
        <v>15</v>
      </c>
    </row>
    <row r="135" spans="1:13">
      <c r="A135" t="s">
        <v>30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t="s">
        <v>77</v>
      </c>
      <c r="J135">
        <v>2022</v>
      </c>
      <c r="K135">
        <f>SUM(C135,E135,G135)</f>
        <v>0</v>
      </c>
      <c r="L135">
        <f>SUM(D135,F135,H135)*1000</f>
        <v>0</v>
      </c>
      <c r="M135" s="2" t="s">
        <v>15</v>
      </c>
    </row>
    <row r="136" spans="1:13">
      <c r="A136" t="s">
        <v>31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t="s">
        <v>77</v>
      </c>
      <c r="J136">
        <v>2022</v>
      </c>
      <c r="K136">
        <f>SUM(C136,E136,G136)</f>
        <v>0</v>
      </c>
      <c r="L136">
        <f>SUM(D136,F136,H136)*1000</f>
        <v>0</v>
      </c>
      <c r="M136" s="2" t="s">
        <v>15</v>
      </c>
    </row>
    <row r="137" spans="1:13">
      <c r="A137" t="s">
        <v>32</v>
      </c>
      <c r="B137">
        <v>8434</v>
      </c>
      <c r="C137">
        <v>20316</v>
      </c>
      <c r="D137">
        <v>40638.93723</v>
      </c>
      <c r="E137">
        <v>5548</v>
      </c>
      <c r="F137">
        <v>18149.69076</v>
      </c>
      <c r="G137">
        <v>0</v>
      </c>
      <c r="H137">
        <v>0</v>
      </c>
      <c r="I137" t="s">
        <v>77</v>
      </c>
      <c r="J137">
        <v>2022</v>
      </c>
      <c r="K137">
        <f>SUM(C137,E137,G137)</f>
        <v>25864</v>
      </c>
      <c r="L137">
        <f>SUM(D137,F137,H137)*1000</f>
        <v>58788627.99</v>
      </c>
      <c r="M137" s="2" t="s">
        <v>15</v>
      </c>
    </row>
    <row r="138" spans="1:13">
      <c r="A138" t="s">
        <v>33</v>
      </c>
      <c r="B138">
        <v>407760</v>
      </c>
      <c r="C138">
        <v>835580</v>
      </c>
      <c r="D138">
        <v>2623851.934</v>
      </c>
      <c r="E138">
        <v>853081</v>
      </c>
      <c r="F138">
        <v>4808479.92</v>
      </c>
      <c r="G138">
        <v>0</v>
      </c>
      <c r="H138">
        <v>0</v>
      </c>
      <c r="I138" t="s">
        <v>77</v>
      </c>
      <c r="J138">
        <v>2022</v>
      </c>
      <c r="K138">
        <f>SUM(C138,E138,G138)</f>
        <v>1688661</v>
      </c>
      <c r="L138">
        <f>SUM(D138,F138,H138)*1000</f>
        <v>7432331854</v>
      </c>
      <c r="M138" s="2" t="s">
        <v>15</v>
      </c>
    </row>
    <row r="139" spans="1:13">
      <c r="A139" t="s">
        <v>34</v>
      </c>
      <c r="B139">
        <v>16782602</v>
      </c>
      <c r="C139">
        <v>31012334</v>
      </c>
      <c r="D139">
        <v>121500148.91636</v>
      </c>
      <c r="E139">
        <v>27100862</v>
      </c>
      <c r="F139">
        <v>204998021.34754</v>
      </c>
      <c r="G139">
        <v>0</v>
      </c>
      <c r="H139">
        <v>0</v>
      </c>
      <c r="I139" t="s">
        <v>77</v>
      </c>
      <c r="J139">
        <v>2022</v>
      </c>
      <c r="K139">
        <f>SUM(C139,E139,G139)</f>
        <v>58113196</v>
      </c>
      <c r="L139">
        <f>SUM(D139,F139,H139)*1000</f>
        <v>326498170263.9</v>
      </c>
      <c r="M139" s="2" t="s">
        <v>15</v>
      </c>
    </row>
    <row r="140" spans="1:13">
      <c r="A140" t="s">
        <v>35</v>
      </c>
      <c r="B140">
        <v>13431626</v>
      </c>
      <c r="C140">
        <v>18024135</v>
      </c>
      <c r="D140">
        <v>58934613.964</v>
      </c>
      <c r="E140">
        <v>25426354</v>
      </c>
      <c r="F140">
        <v>124418413.892</v>
      </c>
      <c r="G140">
        <v>37</v>
      </c>
      <c r="H140">
        <v>1629.765</v>
      </c>
      <c r="I140" t="s">
        <v>77</v>
      </c>
      <c r="J140">
        <v>2022</v>
      </c>
      <c r="K140">
        <f>SUM(C140,E140,G140)</f>
        <v>43450526</v>
      </c>
      <c r="L140">
        <f>SUM(D140,F140,H140)*1000</f>
        <v>183354657621</v>
      </c>
      <c r="M140" s="2" t="s">
        <v>15</v>
      </c>
    </row>
    <row r="141" spans="1:13">
      <c r="A141" t="s">
        <v>36</v>
      </c>
      <c r="B141">
        <v>43829</v>
      </c>
      <c r="C141">
        <v>71469</v>
      </c>
      <c r="D141">
        <v>219763.976</v>
      </c>
      <c r="E141">
        <v>41782</v>
      </c>
      <c r="F141">
        <v>143537.941</v>
      </c>
      <c r="G141">
        <v>0</v>
      </c>
      <c r="H141">
        <v>0</v>
      </c>
      <c r="I141" t="s">
        <v>77</v>
      </c>
      <c r="J141">
        <v>2022</v>
      </c>
      <c r="K141">
        <f>SUM(C141,E141,G141)</f>
        <v>113251</v>
      </c>
      <c r="L141">
        <f>SUM(D141,F141,H141)*1000</f>
        <v>363301917</v>
      </c>
      <c r="M141" s="2" t="s">
        <v>15</v>
      </c>
    </row>
    <row r="142" spans="1:13">
      <c r="A142" t="s">
        <v>37</v>
      </c>
      <c r="B142">
        <v>1292155</v>
      </c>
      <c r="C142">
        <v>1785558</v>
      </c>
      <c r="D142">
        <v>6035000.21805998</v>
      </c>
      <c r="E142">
        <v>1451361</v>
      </c>
      <c r="F142">
        <v>9548295.23307001</v>
      </c>
      <c r="G142">
        <v>0</v>
      </c>
      <c r="H142">
        <v>0</v>
      </c>
      <c r="I142" t="s">
        <v>77</v>
      </c>
      <c r="J142">
        <v>2022</v>
      </c>
      <c r="K142">
        <f>SUM(C142,E142,G142)</f>
        <v>3236919</v>
      </c>
      <c r="L142">
        <f>SUM(D142,F142,H142)*1000</f>
        <v>15583295451.13</v>
      </c>
      <c r="M142" s="2" t="s">
        <v>15</v>
      </c>
    </row>
    <row r="143" spans="1:13">
      <c r="A143" t="s">
        <v>38</v>
      </c>
      <c r="B143">
        <v>2018773</v>
      </c>
      <c r="C143">
        <v>3206982</v>
      </c>
      <c r="D143">
        <v>14535391.602</v>
      </c>
      <c r="E143">
        <v>2355177</v>
      </c>
      <c r="F143">
        <v>50503814.443</v>
      </c>
      <c r="G143">
        <v>0</v>
      </c>
      <c r="H143">
        <v>0</v>
      </c>
      <c r="I143" t="s">
        <v>77</v>
      </c>
      <c r="J143">
        <v>2022</v>
      </c>
      <c r="K143">
        <f>SUM(C143,E143,G143)</f>
        <v>5562159</v>
      </c>
      <c r="L143">
        <f>SUM(D143,F143,H143)*1000</f>
        <v>65039206045</v>
      </c>
      <c r="M143" s="2" t="s">
        <v>15</v>
      </c>
    </row>
    <row r="144" spans="1:13">
      <c r="A144" t="s">
        <v>39</v>
      </c>
      <c r="B144">
        <v>83903</v>
      </c>
      <c r="C144">
        <v>157305</v>
      </c>
      <c r="D144">
        <v>1115233.17056</v>
      </c>
      <c r="E144">
        <v>113124</v>
      </c>
      <c r="F144">
        <v>284327.91669</v>
      </c>
      <c r="G144">
        <v>0</v>
      </c>
      <c r="H144">
        <v>0</v>
      </c>
      <c r="I144" t="s">
        <v>77</v>
      </c>
      <c r="J144">
        <v>2022</v>
      </c>
      <c r="K144">
        <f>SUM(C144,E144,G144)</f>
        <v>270429</v>
      </c>
      <c r="L144">
        <f>SUM(D144,F144,H144)*1000</f>
        <v>1399561087.25</v>
      </c>
      <c r="M144" s="2" t="s">
        <v>15</v>
      </c>
    </row>
    <row r="145" spans="1:13">
      <c r="A145" t="s">
        <v>40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t="s">
        <v>77</v>
      </c>
      <c r="J145">
        <v>2022</v>
      </c>
      <c r="K145">
        <f>SUM(C145,E145,G145)</f>
        <v>0</v>
      </c>
      <c r="L145">
        <f>SUM(D145,F145,H145)*1000</f>
        <v>0</v>
      </c>
      <c r="M145" s="2" t="s">
        <v>15</v>
      </c>
    </row>
    <row r="146" spans="1:13">
      <c r="A146" t="s">
        <v>41</v>
      </c>
      <c r="B146">
        <v>10565</v>
      </c>
      <c r="C146">
        <v>25246</v>
      </c>
      <c r="D146">
        <v>151098.66835</v>
      </c>
      <c r="E146">
        <v>8358</v>
      </c>
      <c r="F146">
        <v>97588.68696</v>
      </c>
      <c r="G146">
        <v>0</v>
      </c>
      <c r="H146">
        <v>0</v>
      </c>
      <c r="I146" t="s">
        <v>77</v>
      </c>
      <c r="J146">
        <v>2022</v>
      </c>
      <c r="K146">
        <f>SUM(C146,E146,G146)</f>
        <v>33604</v>
      </c>
      <c r="L146">
        <f>SUM(D146,F146,H146)*1000</f>
        <v>248687355.31</v>
      </c>
      <c r="M146" s="2" t="s">
        <v>15</v>
      </c>
    </row>
    <row r="147" spans="1:13">
      <c r="A147" t="s">
        <v>42</v>
      </c>
      <c r="B147">
        <v>4597686</v>
      </c>
      <c r="C147">
        <v>4773570</v>
      </c>
      <c r="D147">
        <v>15021327.67589</v>
      </c>
      <c r="E147">
        <v>3656661</v>
      </c>
      <c r="F147">
        <v>22481453.57064</v>
      </c>
      <c r="G147">
        <v>0</v>
      </c>
      <c r="H147">
        <v>0</v>
      </c>
      <c r="I147" t="s">
        <v>77</v>
      </c>
      <c r="J147">
        <v>2022</v>
      </c>
      <c r="K147">
        <f>SUM(C147,E147,G147)</f>
        <v>8430231</v>
      </c>
      <c r="L147">
        <f>SUM(D147,F147,H147)*1000</f>
        <v>37502781246.53</v>
      </c>
      <c r="M147" s="2" t="s">
        <v>15</v>
      </c>
    </row>
    <row r="148" spans="1:13">
      <c r="A148" t="s">
        <v>74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t="s">
        <v>77</v>
      </c>
      <c r="J148">
        <v>2022</v>
      </c>
      <c r="K148">
        <f>SUM(C148,E148,G148)</f>
        <v>0</v>
      </c>
      <c r="L148">
        <f>SUM(D148,F148,H148)*1000</f>
        <v>0</v>
      </c>
      <c r="M148" s="2" t="s">
        <v>15</v>
      </c>
    </row>
    <row r="149" spans="1:13">
      <c r="A149" t="s">
        <v>43</v>
      </c>
      <c r="B149">
        <v>4230404</v>
      </c>
      <c r="C149">
        <v>6804218</v>
      </c>
      <c r="D149">
        <v>26533498.443</v>
      </c>
      <c r="E149">
        <v>2983772</v>
      </c>
      <c r="F149">
        <v>23407563.7</v>
      </c>
      <c r="G149">
        <v>0</v>
      </c>
      <c r="H149">
        <v>0</v>
      </c>
      <c r="I149" t="s">
        <v>77</v>
      </c>
      <c r="J149">
        <v>2022</v>
      </c>
      <c r="K149">
        <f>SUM(C149,E149,G149)</f>
        <v>9787990</v>
      </c>
      <c r="L149">
        <f>SUM(D149,F149,H149)*1000</f>
        <v>49941062143</v>
      </c>
      <c r="M149" s="2" t="s">
        <v>15</v>
      </c>
    </row>
    <row r="150" spans="1:13">
      <c r="A150" t="s">
        <v>44</v>
      </c>
      <c r="B150">
        <v>169154</v>
      </c>
      <c r="C150">
        <v>403676</v>
      </c>
      <c r="D150">
        <v>1285959.5</v>
      </c>
      <c r="E150">
        <v>381813</v>
      </c>
      <c r="F150">
        <v>2532363.163</v>
      </c>
      <c r="G150">
        <v>0</v>
      </c>
      <c r="H150">
        <v>0</v>
      </c>
      <c r="I150" t="s">
        <v>77</v>
      </c>
      <c r="J150">
        <v>2022</v>
      </c>
      <c r="K150">
        <f>SUM(C150,E150,G150)</f>
        <v>785489</v>
      </c>
      <c r="L150">
        <f>SUM(D150,F150,H150)*1000</f>
        <v>3818322663</v>
      </c>
      <c r="M150" s="2" t="s">
        <v>15</v>
      </c>
    </row>
    <row r="151" spans="1:13">
      <c r="A151" t="s">
        <v>45</v>
      </c>
      <c r="B151">
        <v>40992</v>
      </c>
      <c r="C151">
        <v>57427</v>
      </c>
      <c r="D151">
        <v>243277.90672</v>
      </c>
      <c r="E151">
        <v>21169</v>
      </c>
      <c r="F151">
        <v>106915.3475</v>
      </c>
      <c r="G151">
        <v>0</v>
      </c>
      <c r="H151">
        <v>0</v>
      </c>
      <c r="I151" t="s">
        <v>77</v>
      </c>
      <c r="J151">
        <v>2022</v>
      </c>
      <c r="K151">
        <f>SUM(C151,E151,G151)</f>
        <v>78596</v>
      </c>
      <c r="L151">
        <f>SUM(D151,F151,H151)*1000</f>
        <v>350193254.22</v>
      </c>
      <c r="M151" s="2" t="s">
        <v>15</v>
      </c>
    </row>
    <row r="152" spans="1:13">
      <c r="A152" t="s">
        <v>46</v>
      </c>
      <c r="B152">
        <v>1361789</v>
      </c>
      <c r="C152">
        <v>1908458</v>
      </c>
      <c r="D152">
        <v>6097833.72742</v>
      </c>
      <c r="E152">
        <v>845235</v>
      </c>
      <c r="F152">
        <v>6790707.70399</v>
      </c>
      <c r="G152">
        <v>0</v>
      </c>
      <c r="H152">
        <v>0</v>
      </c>
      <c r="I152" t="s">
        <v>77</v>
      </c>
      <c r="J152">
        <v>2022</v>
      </c>
      <c r="K152">
        <f>SUM(C152,E152,G152)</f>
        <v>2753693</v>
      </c>
      <c r="L152">
        <f>SUM(D152,F152,H152)*1000</f>
        <v>12888541431.41</v>
      </c>
      <c r="M152" s="2" t="s">
        <v>15</v>
      </c>
    </row>
    <row r="153" spans="1:13">
      <c r="A153" t="s">
        <v>47</v>
      </c>
      <c r="B153">
        <v>1313008</v>
      </c>
      <c r="C153">
        <v>1021443</v>
      </c>
      <c r="D153">
        <v>7900013.795</v>
      </c>
      <c r="E153">
        <v>2994038</v>
      </c>
      <c r="F153">
        <v>24503917.026</v>
      </c>
      <c r="G153">
        <v>0</v>
      </c>
      <c r="H153">
        <v>0</v>
      </c>
      <c r="I153" t="s">
        <v>77</v>
      </c>
      <c r="J153">
        <v>2022</v>
      </c>
      <c r="K153">
        <f>SUM(C153,E153,G153)</f>
        <v>4015481</v>
      </c>
      <c r="L153">
        <f>SUM(D153,F153,H153)*1000</f>
        <v>32403930821</v>
      </c>
      <c r="M153" s="2" t="s">
        <v>15</v>
      </c>
    </row>
    <row r="154" spans="1:13">
      <c r="A154" t="s">
        <v>48</v>
      </c>
      <c r="B154">
        <v>5159</v>
      </c>
      <c r="C154">
        <v>4921</v>
      </c>
      <c r="D154">
        <v>24325.62371</v>
      </c>
      <c r="E154">
        <v>1871</v>
      </c>
      <c r="F154">
        <v>18116.8561</v>
      </c>
      <c r="G154">
        <v>0</v>
      </c>
      <c r="H154">
        <v>0</v>
      </c>
      <c r="I154" t="s">
        <v>77</v>
      </c>
      <c r="J154">
        <v>2022</v>
      </c>
      <c r="K154">
        <f>SUM(C154,E154,G154)</f>
        <v>6792</v>
      </c>
      <c r="L154">
        <f>SUM(D154,F154,H154)*1000</f>
        <v>42442479.81</v>
      </c>
      <c r="M154" s="2" t="s">
        <v>15</v>
      </c>
    </row>
    <row r="155" spans="1:13">
      <c r="A155" t="s">
        <v>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t="s">
        <v>77</v>
      </c>
      <c r="J155">
        <v>2022</v>
      </c>
      <c r="K155">
        <f>SUM(C155,E155,G155)</f>
        <v>0</v>
      </c>
      <c r="L155">
        <f>SUM(D155,F155,H155)*1000</f>
        <v>0</v>
      </c>
      <c r="M155" s="2" t="s">
        <v>15</v>
      </c>
    </row>
    <row r="156" spans="1:13">
      <c r="A156" t="s">
        <v>50</v>
      </c>
      <c r="B156">
        <v>2482096</v>
      </c>
      <c r="C156">
        <v>7998058</v>
      </c>
      <c r="D156">
        <v>21287177.46642</v>
      </c>
      <c r="E156">
        <v>3132953</v>
      </c>
      <c r="F156">
        <v>18247519.26993</v>
      </c>
      <c r="G156">
        <v>0</v>
      </c>
      <c r="H156">
        <v>0</v>
      </c>
      <c r="I156" t="s">
        <v>77</v>
      </c>
      <c r="J156">
        <v>2022</v>
      </c>
      <c r="K156">
        <f>SUM(C156,E156,G156)</f>
        <v>11131011</v>
      </c>
      <c r="L156">
        <f>SUM(D156,F156,H156)*1000</f>
        <v>39534696736.35</v>
      </c>
      <c r="M156" s="2" t="s">
        <v>15</v>
      </c>
    </row>
    <row r="157" spans="1:13">
      <c r="A157" t="s">
        <v>51</v>
      </c>
      <c r="B157">
        <v>118719</v>
      </c>
      <c r="C157">
        <v>126755</v>
      </c>
      <c r="D157">
        <v>431311.4917</v>
      </c>
      <c r="E157">
        <v>88297</v>
      </c>
      <c r="F157">
        <v>615336.46067</v>
      </c>
      <c r="G157">
        <v>0</v>
      </c>
      <c r="H157">
        <v>0</v>
      </c>
      <c r="I157" t="s">
        <v>77</v>
      </c>
      <c r="J157">
        <v>2022</v>
      </c>
      <c r="K157">
        <f>SUM(C157,E157,G157)</f>
        <v>215052</v>
      </c>
      <c r="L157">
        <f>SUM(D157,F157,H157)*1000</f>
        <v>1046647952.37</v>
      </c>
      <c r="M157" s="2" t="s">
        <v>15</v>
      </c>
    </row>
    <row r="158" spans="1:13">
      <c r="A158" t="s">
        <v>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77</v>
      </c>
      <c r="J158">
        <v>2022</v>
      </c>
      <c r="K158">
        <f>SUM(C158,E158,G158)</f>
        <v>0</v>
      </c>
      <c r="L158">
        <f>SUM(D158,F158,H158)*1000</f>
        <v>0</v>
      </c>
      <c r="M158" s="2" t="s">
        <v>15</v>
      </c>
    </row>
    <row r="159" spans="1:13">
      <c r="A159" t="s">
        <v>53</v>
      </c>
      <c r="B159">
        <v>692840</v>
      </c>
      <c r="C159">
        <v>678381</v>
      </c>
      <c r="D159">
        <v>2319262.83193</v>
      </c>
      <c r="E159">
        <v>945138</v>
      </c>
      <c r="F159">
        <v>4159732.38185</v>
      </c>
      <c r="G159">
        <v>0</v>
      </c>
      <c r="H159">
        <v>0</v>
      </c>
      <c r="I159" t="s">
        <v>77</v>
      </c>
      <c r="J159">
        <v>2022</v>
      </c>
      <c r="K159">
        <f>SUM(C159,E159,G159)</f>
        <v>1623519</v>
      </c>
      <c r="L159">
        <f>SUM(D159,F159,H159)*1000</f>
        <v>6478995213.78</v>
      </c>
      <c r="M159" s="2" t="s">
        <v>15</v>
      </c>
    </row>
    <row r="160" spans="1:13">
      <c r="A160" t="s">
        <v>54</v>
      </c>
      <c r="B160">
        <v>1703964</v>
      </c>
      <c r="C160">
        <v>492773</v>
      </c>
      <c r="D160">
        <v>2193816.794</v>
      </c>
      <c r="E160">
        <v>1196798</v>
      </c>
      <c r="F160">
        <v>5820988.616</v>
      </c>
      <c r="G160">
        <v>0</v>
      </c>
      <c r="H160">
        <v>0</v>
      </c>
      <c r="I160" t="s">
        <v>77</v>
      </c>
      <c r="J160">
        <v>2022</v>
      </c>
      <c r="K160">
        <f>SUM(C160,E160,G160)</f>
        <v>1689571</v>
      </c>
      <c r="L160">
        <f>SUM(D160,F160,H160)*1000</f>
        <v>8014805410</v>
      </c>
      <c r="M160" s="2" t="s">
        <v>15</v>
      </c>
    </row>
    <row r="161" spans="1:13">
      <c r="A161" t="s">
        <v>55</v>
      </c>
      <c r="B161">
        <v>1102760</v>
      </c>
      <c r="C161">
        <v>1854799</v>
      </c>
      <c r="D161">
        <v>5282507.377</v>
      </c>
      <c r="E161">
        <v>862206</v>
      </c>
      <c r="F161">
        <v>4802550.398</v>
      </c>
      <c r="G161">
        <v>0</v>
      </c>
      <c r="H161">
        <v>0</v>
      </c>
      <c r="I161" t="s">
        <v>77</v>
      </c>
      <c r="J161">
        <v>2022</v>
      </c>
      <c r="K161">
        <f>SUM(C161,E161,G161)</f>
        <v>2717005</v>
      </c>
      <c r="L161">
        <f>SUM(D161,F161,H161)*1000</f>
        <v>10085057775</v>
      </c>
      <c r="M161" s="2" t="s">
        <v>15</v>
      </c>
    </row>
    <row r="162" spans="1:13">
      <c r="A162" t="s">
        <v>78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s">
        <v>77</v>
      </c>
      <c r="J162">
        <v>2022</v>
      </c>
      <c r="K162">
        <f>SUM(C162,E162,G162)</f>
        <v>0</v>
      </c>
      <c r="L162">
        <f>SUM(D162,F162,H162)*1000</f>
        <v>0</v>
      </c>
      <c r="M162" s="2" t="s">
        <v>15</v>
      </c>
    </row>
    <row r="163" spans="1:13">
      <c r="A163" t="s">
        <v>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s">
        <v>77</v>
      </c>
      <c r="J163">
        <v>2022</v>
      </c>
      <c r="K163">
        <f>SUM(C163,E163,G163)</f>
        <v>0</v>
      </c>
      <c r="L163">
        <f>SUM(D163,F163,H163)*1000</f>
        <v>0</v>
      </c>
      <c r="M163" s="2" t="s">
        <v>15</v>
      </c>
    </row>
    <row r="164" spans="1:13">
      <c r="A164" t="s">
        <v>57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77</v>
      </c>
      <c r="J164">
        <v>2022</v>
      </c>
      <c r="K164">
        <f>SUM(C164,E164,G164)</f>
        <v>0</v>
      </c>
      <c r="L164">
        <f>SUM(D164,F164,H164)*1000</f>
        <v>0</v>
      </c>
      <c r="M164" s="2" t="s">
        <v>15</v>
      </c>
    </row>
    <row r="165" spans="1:13">
      <c r="A165" t="s">
        <v>58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s">
        <v>77</v>
      </c>
      <c r="J165">
        <v>2022</v>
      </c>
      <c r="K165">
        <f>SUM(C165,E165,G165)</f>
        <v>0</v>
      </c>
      <c r="L165">
        <f>SUM(D165,F165,H165)*1000</f>
        <v>0</v>
      </c>
      <c r="M165" s="2" t="s">
        <v>15</v>
      </c>
    </row>
    <row r="166" spans="1:13">
      <c r="A166" t="s">
        <v>75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s">
        <v>77</v>
      </c>
      <c r="J166">
        <v>2022</v>
      </c>
      <c r="K166">
        <f>SUM(C166,E166,G166)</f>
        <v>0</v>
      </c>
      <c r="L166">
        <f>SUM(D166,F166,H166)*1000</f>
        <v>0</v>
      </c>
      <c r="M166" s="2" t="s">
        <v>15</v>
      </c>
    </row>
    <row r="167" spans="1:13">
      <c r="A167" t="s">
        <v>60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">
        <v>77</v>
      </c>
      <c r="J167">
        <v>2022</v>
      </c>
      <c r="K167">
        <f>SUM(C167,E167,G167)</f>
        <v>0</v>
      </c>
      <c r="L167">
        <f>SUM(D167,F167,H167)*1000</f>
        <v>0</v>
      </c>
      <c r="M167" s="2" t="s">
        <v>15</v>
      </c>
    </row>
    <row r="168" spans="1:13">
      <c r="A168" t="s">
        <v>61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77</v>
      </c>
      <c r="J168">
        <v>2022</v>
      </c>
      <c r="K168">
        <f>SUM(C168,E168,G168)</f>
        <v>0</v>
      </c>
      <c r="L168">
        <f>SUM(D168,F168,H168)*1000</f>
        <v>0</v>
      </c>
      <c r="M168" s="2" t="s">
        <v>15</v>
      </c>
    </row>
    <row r="169" spans="1:13">
      <c r="A169" t="s">
        <v>62</v>
      </c>
      <c r="B169">
        <v>357802</v>
      </c>
      <c r="C169">
        <v>501905</v>
      </c>
      <c r="D169">
        <v>2734229.918</v>
      </c>
      <c r="E169">
        <v>522306</v>
      </c>
      <c r="F169">
        <v>3207152.364</v>
      </c>
      <c r="G169">
        <v>1334</v>
      </c>
      <c r="H169">
        <v>645.618</v>
      </c>
      <c r="I169" t="s">
        <v>77</v>
      </c>
      <c r="J169">
        <v>2022</v>
      </c>
      <c r="K169">
        <f>SUM(C169,E169,G169)</f>
        <v>1025545</v>
      </c>
      <c r="L169">
        <f>SUM(D169,F169,H169)*1000</f>
        <v>5942027900</v>
      </c>
      <c r="M169" s="2" t="s">
        <v>15</v>
      </c>
    </row>
    <row r="170" spans="1:13">
      <c r="A170" t="s">
        <v>63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77</v>
      </c>
      <c r="J170">
        <v>2022</v>
      </c>
      <c r="K170">
        <f>SUM(C170,E170,G170)</f>
        <v>0</v>
      </c>
      <c r="L170">
        <f>SUM(D170,F170,H170)*1000</f>
        <v>0</v>
      </c>
      <c r="M170" s="2" t="s">
        <v>15</v>
      </c>
    </row>
    <row r="171" spans="1:13">
      <c r="A171" t="s">
        <v>64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s">
        <v>77</v>
      </c>
      <c r="J171">
        <v>2022</v>
      </c>
      <c r="K171">
        <f>SUM(C171,E171,G171)</f>
        <v>0</v>
      </c>
      <c r="L171">
        <f>SUM(D171,F171,H171)*1000</f>
        <v>0</v>
      </c>
      <c r="M171" s="2" t="s">
        <v>15</v>
      </c>
    </row>
    <row r="172" spans="1:13">
      <c r="A172" t="s">
        <v>65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77</v>
      </c>
      <c r="J172">
        <v>2022</v>
      </c>
      <c r="K172">
        <f>SUM(C172,E172,G172)</f>
        <v>0</v>
      </c>
      <c r="L172">
        <f>SUM(D172,F172,H172)*1000</f>
        <v>0</v>
      </c>
      <c r="M172" s="2" t="s">
        <v>15</v>
      </c>
    </row>
    <row r="173" spans="1:13">
      <c r="A173" t="s">
        <v>66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">
        <v>77</v>
      </c>
      <c r="J173">
        <v>2022</v>
      </c>
      <c r="K173">
        <f>SUM(C173,E173,G173)</f>
        <v>0</v>
      </c>
      <c r="L173">
        <f>SUM(D173,F173,H173)*1000</f>
        <v>0</v>
      </c>
      <c r="M173" s="2" t="s">
        <v>15</v>
      </c>
    </row>
    <row r="174" spans="1:13">
      <c r="A174" t="s">
        <v>67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s">
        <v>77</v>
      </c>
      <c r="J174">
        <v>2022</v>
      </c>
      <c r="K174">
        <f>SUM(C174,E174,G174)</f>
        <v>0</v>
      </c>
      <c r="L174">
        <f>SUM(D174,F174,H174)*1000</f>
        <v>0</v>
      </c>
      <c r="M174" s="2" t="s">
        <v>15</v>
      </c>
    </row>
    <row r="175" spans="1:13">
      <c r="A175" t="s">
        <v>68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s">
        <v>77</v>
      </c>
      <c r="J175">
        <v>2022</v>
      </c>
      <c r="K175">
        <f>SUM(C175,E175,G175)</f>
        <v>0</v>
      </c>
      <c r="L175">
        <f>SUM(D175,F175,H175)*1000</f>
        <v>0</v>
      </c>
      <c r="M175" s="2" t="s">
        <v>15</v>
      </c>
    </row>
    <row r="176" spans="1:13">
      <c r="A176" t="s">
        <v>76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77</v>
      </c>
      <c r="J176">
        <v>2022</v>
      </c>
      <c r="K176">
        <f>SUM(C176,E176,G176)</f>
        <v>0</v>
      </c>
      <c r="L176">
        <f>SUM(D176,F176,H176)*1000</f>
        <v>0</v>
      </c>
      <c r="M176" s="2" t="s">
        <v>15</v>
      </c>
    </row>
    <row r="177" spans="1:13">
      <c r="A177" t="s">
        <v>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77</v>
      </c>
      <c r="J177">
        <v>2022</v>
      </c>
      <c r="K177">
        <f>SUM(C177,E177,G177)</f>
        <v>0</v>
      </c>
      <c r="L177">
        <f>SUM(D177,F177,H177)*1000</f>
        <v>0</v>
      </c>
      <c r="M177" s="2" t="s">
        <v>15</v>
      </c>
    </row>
    <row r="178" spans="1:13">
      <c r="A178" t="s">
        <v>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77</v>
      </c>
      <c r="J178">
        <v>2022</v>
      </c>
      <c r="K178">
        <f>SUM(C178,E178,G178)</f>
        <v>0</v>
      </c>
      <c r="L178">
        <f>SUM(D178,F178,H178)*1000</f>
        <v>0</v>
      </c>
      <c r="M178" s="2" t="s">
        <v>15</v>
      </c>
    </row>
    <row r="179" spans="1:13">
      <c r="A179" t="s">
        <v>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s">
        <v>77</v>
      </c>
      <c r="J179">
        <v>2022</v>
      </c>
      <c r="K179">
        <f>SUM(C179,E179,G179)</f>
        <v>0</v>
      </c>
      <c r="L179">
        <f>SUM(D179,F179,H179)*1000</f>
        <v>0</v>
      </c>
      <c r="M179" s="2" t="s">
        <v>15</v>
      </c>
    </row>
    <row r="180" spans="1:13">
      <c r="A180" t="s">
        <v>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77</v>
      </c>
      <c r="J180">
        <v>2022</v>
      </c>
      <c r="K180">
        <f>SUM(C180,E180,G180)</f>
        <v>0</v>
      </c>
      <c r="L180">
        <f>SUM(D180,F180,H180)*1000</f>
        <v>0</v>
      </c>
      <c r="M180" s="2" t="s">
        <v>15</v>
      </c>
    </row>
    <row r="181" spans="1:13">
      <c r="A181" t="s">
        <v>13</v>
      </c>
      <c r="B181">
        <v>1752184</v>
      </c>
      <c r="C181">
        <v>2142716</v>
      </c>
      <c r="D181">
        <v>6265686.49421</v>
      </c>
      <c r="E181">
        <v>2059844</v>
      </c>
      <c r="F181">
        <v>10408129</v>
      </c>
      <c r="G181">
        <v>0</v>
      </c>
      <c r="H181">
        <v>0</v>
      </c>
      <c r="I181" t="s">
        <v>79</v>
      </c>
      <c r="J181">
        <v>2022</v>
      </c>
      <c r="K181">
        <f>SUM(C181,E181,G181)</f>
        <v>4202560</v>
      </c>
      <c r="L181">
        <f>SUM(D181,F181,H181)*1000</f>
        <v>16673815494.21</v>
      </c>
      <c r="M181" s="2" t="s">
        <v>15</v>
      </c>
    </row>
    <row r="182" spans="1:13">
      <c r="A182" t="s">
        <v>16</v>
      </c>
      <c r="B182">
        <v>84378</v>
      </c>
      <c r="C182">
        <v>153722</v>
      </c>
      <c r="D182">
        <v>528618.28113</v>
      </c>
      <c r="E182">
        <v>73176</v>
      </c>
      <c r="F182">
        <v>272492.2087</v>
      </c>
      <c r="G182">
        <v>0</v>
      </c>
      <c r="H182">
        <v>0</v>
      </c>
      <c r="I182" t="s">
        <v>79</v>
      </c>
      <c r="J182">
        <v>2022</v>
      </c>
      <c r="K182">
        <f>SUM(C182,E182,G182)</f>
        <v>226898</v>
      </c>
      <c r="L182">
        <f>SUM(D182,F182,H182)*1000</f>
        <v>801110489.83</v>
      </c>
      <c r="M182" s="2" t="s">
        <v>15</v>
      </c>
    </row>
    <row r="183" spans="1:13">
      <c r="A183" t="s">
        <v>17</v>
      </c>
      <c r="B183">
        <v>42447</v>
      </c>
      <c r="C183">
        <v>60047</v>
      </c>
      <c r="D183">
        <v>239048.262</v>
      </c>
      <c r="E183">
        <v>22966</v>
      </c>
      <c r="F183">
        <v>119875.451</v>
      </c>
      <c r="G183">
        <v>0</v>
      </c>
      <c r="H183">
        <v>0</v>
      </c>
      <c r="I183" t="s">
        <v>79</v>
      </c>
      <c r="J183">
        <v>2022</v>
      </c>
      <c r="K183">
        <f>SUM(C183,E183,G183)</f>
        <v>83013</v>
      </c>
      <c r="L183">
        <f>SUM(D183,F183,H183)*1000</f>
        <v>358923713</v>
      </c>
      <c r="M183" s="2" t="s">
        <v>15</v>
      </c>
    </row>
    <row r="184" spans="1:13">
      <c r="A184" t="s">
        <v>18</v>
      </c>
      <c r="B184">
        <v>603490</v>
      </c>
      <c r="C184">
        <v>801652</v>
      </c>
      <c r="D184">
        <v>2167868.402</v>
      </c>
      <c r="E184">
        <v>281498</v>
      </c>
      <c r="F184">
        <v>1068031.014</v>
      </c>
      <c r="G184">
        <v>0</v>
      </c>
      <c r="H184">
        <v>0</v>
      </c>
      <c r="I184" t="s">
        <v>79</v>
      </c>
      <c r="J184">
        <v>2022</v>
      </c>
      <c r="K184">
        <f>SUM(C184,E184,G184)</f>
        <v>1083150</v>
      </c>
      <c r="L184">
        <f>SUM(D184,F184,H184)*1000</f>
        <v>3235899416</v>
      </c>
      <c r="M184" s="2" t="s">
        <v>15</v>
      </c>
    </row>
    <row r="185" spans="1:13">
      <c r="A185" t="s">
        <v>19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s">
        <v>79</v>
      </c>
      <c r="J185">
        <v>2022</v>
      </c>
      <c r="K185">
        <f>SUM(C185,E185,G185)</f>
        <v>0</v>
      </c>
      <c r="L185">
        <f>SUM(D185,F185,H185)*1000</f>
        <v>0</v>
      </c>
      <c r="M185" s="2" t="s">
        <v>15</v>
      </c>
    </row>
    <row r="186" spans="1:13">
      <c r="A186" t="s">
        <v>20</v>
      </c>
      <c r="B186">
        <v>156120</v>
      </c>
      <c r="C186">
        <v>137869</v>
      </c>
      <c r="D186">
        <v>454206.293</v>
      </c>
      <c r="E186">
        <v>68760</v>
      </c>
      <c r="F186">
        <v>280831.462</v>
      </c>
      <c r="G186">
        <v>0</v>
      </c>
      <c r="H186">
        <v>0</v>
      </c>
      <c r="I186" t="s">
        <v>79</v>
      </c>
      <c r="J186">
        <v>2022</v>
      </c>
      <c r="K186">
        <f>SUM(C186,E186,G186)</f>
        <v>206629</v>
      </c>
      <c r="L186">
        <f>SUM(D186,F186,H186)*1000</f>
        <v>735037755</v>
      </c>
      <c r="M186" s="2" t="s">
        <v>15</v>
      </c>
    </row>
    <row r="187" spans="1:13">
      <c r="A187" t="s">
        <v>21</v>
      </c>
      <c r="B187">
        <v>75520</v>
      </c>
      <c r="C187">
        <v>72599</v>
      </c>
      <c r="D187">
        <v>183257.13842</v>
      </c>
      <c r="E187">
        <v>27056</v>
      </c>
      <c r="F187">
        <v>72425.57923</v>
      </c>
      <c r="G187">
        <v>0</v>
      </c>
      <c r="H187">
        <v>0</v>
      </c>
      <c r="I187" t="s">
        <v>79</v>
      </c>
      <c r="J187">
        <v>2022</v>
      </c>
      <c r="K187">
        <f>SUM(C187,E187,G187)</f>
        <v>99655</v>
      </c>
      <c r="L187">
        <f>SUM(D187,F187,H187)*1000</f>
        <v>255682717.65</v>
      </c>
      <c r="M187" s="2" t="s">
        <v>15</v>
      </c>
    </row>
    <row r="188" spans="1:13">
      <c r="A188" t="s">
        <v>22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79</v>
      </c>
      <c r="J188">
        <v>2022</v>
      </c>
      <c r="K188">
        <f>SUM(C188,E188,G188)</f>
        <v>0</v>
      </c>
      <c r="L188">
        <f>SUM(D188,F188,H188)*1000</f>
        <v>0</v>
      </c>
      <c r="M188" s="2" t="s">
        <v>15</v>
      </c>
    </row>
    <row r="189" spans="1:13">
      <c r="A189" t="s">
        <v>23</v>
      </c>
      <c r="B189">
        <v>317715</v>
      </c>
      <c r="C189">
        <v>485301</v>
      </c>
      <c r="D189">
        <v>1590175.29581</v>
      </c>
      <c r="E189">
        <v>197891</v>
      </c>
      <c r="F189">
        <v>697239.06222</v>
      </c>
      <c r="G189">
        <v>0</v>
      </c>
      <c r="H189">
        <v>0</v>
      </c>
      <c r="I189" t="s">
        <v>79</v>
      </c>
      <c r="J189">
        <v>2022</v>
      </c>
      <c r="K189">
        <f>SUM(C189,E189,G189)</f>
        <v>683192</v>
      </c>
      <c r="L189">
        <f>SUM(D189,F189,H189)*1000</f>
        <v>2287414358.03</v>
      </c>
      <c r="M189" s="2" t="s">
        <v>15</v>
      </c>
    </row>
    <row r="190" spans="1:13">
      <c r="A190" t="s">
        <v>24</v>
      </c>
      <c r="B190">
        <v>15883906</v>
      </c>
      <c r="C190">
        <v>26966567</v>
      </c>
      <c r="D190">
        <v>80666558.46998</v>
      </c>
      <c r="E190">
        <v>19196584</v>
      </c>
      <c r="F190">
        <v>156819069.0806</v>
      </c>
      <c r="G190">
        <v>0</v>
      </c>
      <c r="H190">
        <v>0</v>
      </c>
      <c r="I190" t="s">
        <v>79</v>
      </c>
      <c r="J190">
        <v>2022</v>
      </c>
      <c r="K190">
        <f>SUM(C190,E190,G190)</f>
        <v>46163151</v>
      </c>
      <c r="L190">
        <f>SUM(D190,F190,H190)*1000</f>
        <v>237485627550.58</v>
      </c>
      <c r="M190" s="2" t="s">
        <v>15</v>
      </c>
    </row>
    <row r="191" spans="1:13">
      <c r="A191" t="s">
        <v>25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t="s">
        <v>79</v>
      </c>
      <c r="J191">
        <v>2022</v>
      </c>
      <c r="K191">
        <f>SUM(C191,E191,G191)</f>
        <v>0</v>
      </c>
      <c r="L191">
        <f>SUM(D191,F191,H191)*1000</f>
        <v>0</v>
      </c>
      <c r="M191" s="2" t="s">
        <v>15</v>
      </c>
    </row>
    <row r="192" spans="1:13">
      <c r="A192" t="s">
        <v>26</v>
      </c>
      <c r="B192">
        <v>575846</v>
      </c>
      <c r="C192">
        <v>480809</v>
      </c>
      <c r="D192">
        <v>1669794.426</v>
      </c>
      <c r="E192">
        <v>286993</v>
      </c>
      <c r="F192">
        <v>1129924.026</v>
      </c>
      <c r="G192">
        <v>0</v>
      </c>
      <c r="H192">
        <v>0</v>
      </c>
      <c r="I192" t="s">
        <v>79</v>
      </c>
      <c r="J192">
        <v>2022</v>
      </c>
      <c r="K192">
        <f>SUM(C192,E192,G192)</f>
        <v>767802</v>
      </c>
      <c r="L192">
        <f>SUM(D192,F192,H192)*1000</f>
        <v>2799718452</v>
      </c>
      <c r="M192" s="2" t="s">
        <v>15</v>
      </c>
    </row>
    <row r="193" spans="1:13">
      <c r="A193" t="s">
        <v>27</v>
      </c>
      <c r="B193">
        <v>9443017</v>
      </c>
      <c r="C193">
        <v>19157977</v>
      </c>
      <c r="D193">
        <v>59109720.34593</v>
      </c>
      <c r="E193">
        <v>12568657</v>
      </c>
      <c r="F193">
        <v>54408027</v>
      </c>
      <c r="G193">
        <v>0</v>
      </c>
      <c r="H193">
        <v>0</v>
      </c>
      <c r="I193" t="s">
        <v>79</v>
      </c>
      <c r="J193">
        <v>2022</v>
      </c>
      <c r="K193">
        <f>SUM(C193,E193,G193)</f>
        <v>31726634</v>
      </c>
      <c r="L193">
        <f>SUM(D193,F193,H193)*1000</f>
        <v>113517747345.93</v>
      </c>
      <c r="M193" s="2" t="s">
        <v>15</v>
      </c>
    </row>
    <row r="194" spans="1:13">
      <c r="A194" t="s">
        <v>28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t="s">
        <v>79</v>
      </c>
      <c r="J194">
        <v>2022</v>
      </c>
      <c r="K194">
        <f>SUM(C194,E194,G194)</f>
        <v>0</v>
      </c>
      <c r="L194">
        <f>SUM(D194,F194,H194)*1000</f>
        <v>0</v>
      </c>
      <c r="M194" s="2" t="s">
        <v>15</v>
      </c>
    </row>
    <row r="195" spans="1:13">
      <c r="A195" t="s">
        <v>29</v>
      </c>
      <c r="B195">
        <v>2588</v>
      </c>
      <c r="C195">
        <v>2494</v>
      </c>
      <c r="D195">
        <v>5197.84366</v>
      </c>
      <c r="E195">
        <v>722</v>
      </c>
      <c r="F195">
        <v>2568.77484</v>
      </c>
      <c r="G195">
        <v>0</v>
      </c>
      <c r="H195">
        <v>0</v>
      </c>
      <c r="I195" t="s">
        <v>79</v>
      </c>
      <c r="J195">
        <v>2022</v>
      </c>
      <c r="K195">
        <f>SUM(C195,E195,G195)</f>
        <v>3216</v>
      </c>
      <c r="L195">
        <f>SUM(D195,F195,H195)*1000</f>
        <v>7766618.5</v>
      </c>
      <c r="M195" s="2" t="s">
        <v>15</v>
      </c>
    </row>
    <row r="196" spans="1:13">
      <c r="A196" t="s">
        <v>30</v>
      </c>
      <c r="B196">
        <v>158</v>
      </c>
      <c r="C196">
        <v>151</v>
      </c>
      <c r="D196">
        <v>173.12445</v>
      </c>
      <c r="E196">
        <v>67</v>
      </c>
      <c r="F196">
        <v>80.09982</v>
      </c>
      <c r="G196">
        <v>0</v>
      </c>
      <c r="H196">
        <v>0</v>
      </c>
      <c r="I196" t="s">
        <v>79</v>
      </c>
      <c r="J196">
        <v>2022</v>
      </c>
      <c r="K196">
        <f>SUM(C196,E196,G196)</f>
        <v>218</v>
      </c>
      <c r="L196">
        <f>SUM(D196,F196,H196)*1000</f>
        <v>253224.27</v>
      </c>
      <c r="M196" s="2" t="s">
        <v>15</v>
      </c>
    </row>
    <row r="197" spans="1:13">
      <c r="A197" t="s">
        <v>31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s">
        <v>79</v>
      </c>
      <c r="J197">
        <v>2022</v>
      </c>
      <c r="K197">
        <f>SUM(C197,E197,G197)</f>
        <v>0</v>
      </c>
      <c r="L197">
        <f>SUM(D197,F197,H197)*1000</f>
        <v>0</v>
      </c>
      <c r="M197" s="2" t="s">
        <v>15</v>
      </c>
    </row>
    <row r="198" spans="1:13">
      <c r="A198" t="s">
        <v>32</v>
      </c>
      <c r="B198">
        <v>8635</v>
      </c>
      <c r="C198">
        <v>21732</v>
      </c>
      <c r="D198">
        <v>45305.16541</v>
      </c>
      <c r="E198">
        <v>5655</v>
      </c>
      <c r="F198">
        <v>17605.27838</v>
      </c>
      <c r="G198">
        <v>16</v>
      </c>
      <c r="H198">
        <v>43.7418</v>
      </c>
      <c r="I198" t="s">
        <v>79</v>
      </c>
      <c r="J198">
        <v>2022</v>
      </c>
      <c r="K198">
        <f>SUM(C198,E198,G198)</f>
        <v>27403</v>
      </c>
      <c r="L198">
        <f>SUM(D198,F198,H198)*1000</f>
        <v>62954185.59</v>
      </c>
      <c r="M198" s="2" t="s">
        <v>15</v>
      </c>
    </row>
    <row r="199" spans="1:13">
      <c r="A199" t="s">
        <v>33</v>
      </c>
      <c r="B199">
        <v>452399</v>
      </c>
      <c r="C199">
        <v>1038034</v>
      </c>
      <c r="D199">
        <v>3227897.437</v>
      </c>
      <c r="E199">
        <v>1048993</v>
      </c>
      <c r="F199">
        <v>5708597.277</v>
      </c>
      <c r="G199">
        <v>0</v>
      </c>
      <c r="H199">
        <v>0</v>
      </c>
      <c r="I199" t="s">
        <v>79</v>
      </c>
      <c r="J199">
        <v>2022</v>
      </c>
      <c r="K199">
        <f>SUM(C199,E199,G199)</f>
        <v>2087027</v>
      </c>
      <c r="L199">
        <f>SUM(D199,F199,H199)*1000</f>
        <v>8936494714</v>
      </c>
      <c r="M199" s="2" t="s">
        <v>15</v>
      </c>
    </row>
    <row r="200" spans="1:13">
      <c r="A200" t="s">
        <v>34</v>
      </c>
      <c r="B200">
        <v>17012255</v>
      </c>
      <c r="C200">
        <v>33907416</v>
      </c>
      <c r="D200">
        <v>132909505.7507</v>
      </c>
      <c r="E200">
        <v>28833974</v>
      </c>
      <c r="F200">
        <v>224039833.8654</v>
      </c>
      <c r="G200">
        <v>0</v>
      </c>
      <c r="H200">
        <v>0</v>
      </c>
      <c r="I200" t="s">
        <v>79</v>
      </c>
      <c r="J200">
        <v>2022</v>
      </c>
      <c r="K200">
        <f>SUM(C200,E200,G200)</f>
        <v>62741390</v>
      </c>
      <c r="L200">
        <f>SUM(D200,F200,H200)*1000</f>
        <v>356949339616.1</v>
      </c>
      <c r="M200" s="2" t="s">
        <v>15</v>
      </c>
    </row>
    <row r="201" spans="1:13">
      <c r="A201" t="s">
        <v>35</v>
      </c>
      <c r="B201">
        <v>13527648</v>
      </c>
      <c r="C201">
        <v>20473500</v>
      </c>
      <c r="D201">
        <v>68307431.122</v>
      </c>
      <c r="E201">
        <v>27231934</v>
      </c>
      <c r="F201">
        <v>138610413.549</v>
      </c>
      <c r="G201">
        <v>50</v>
      </c>
      <c r="H201">
        <v>2396.437</v>
      </c>
      <c r="I201" t="s">
        <v>79</v>
      </c>
      <c r="J201">
        <v>2022</v>
      </c>
      <c r="K201">
        <f>SUM(C201,E201,G201)</f>
        <v>47705484</v>
      </c>
      <c r="L201">
        <f>SUM(D201,F201,H201)*1000</f>
        <v>206920241108</v>
      </c>
      <c r="M201" s="2" t="s">
        <v>15</v>
      </c>
    </row>
    <row r="202" spans="1:13">
      <c r="A202" t="s">
        <v>36</v>
      </c>
      <c r="B202">
        <v>44038</v>
      </c>
      <c r="C202">
        <v>73607</v>
      </c>
      <c r="D202">
        <v>226128.556</v>
      </c>
      <c r="E202">
        <v>43991</v>
      </c>
      <c r="F202">
        <v>155709.627</v>
      </c>
      <c r="G202">
        <v>0</v>
      </c>
      <c r="H202">
        <v>0</v>
      </c>
      <c r="I202" t="s">
        <v>79</v>
      </c>
      <c r="J202">
        <v>2022</v>
      </c>
      <c r="K202">
        <f>SUM(C202,E202,G202)</f>
        <v>117598</v>
      </c>
      <c r="L202">
        <f>SUM(D202,F202,H202)*1000</f>
        <v>381838183</v>
      </c>
      <c r="M202" s="2" t="s">
        <v>15</v>
      </c>
    </row>
    <row r="203" spans="1:13">
      <c r="A203" t="s">
        <v>37</v>
      </c>
      <c r="B203">
        <v>1365384</v>
      </c>
      <c r="C203">
        <v>2020555</v>
      </c>
      <c r="D203">
        <v>6783846.35</v>
      </c>
      <c r="E203">
        <v>1636193</v>
      </c>
      <c r="F203">
        <v>10922000</v>
      </c>
      <c r="G203">
        <v>0</v>
      </c>
      <c r="H203">
        <v>0</v>
      </c>
      <c r="I203" t="s">
        <v>79</v>
      </c>
      <c r="J203">
        <v>2022</v>
      </c>
      <c r="K203">
        <f>SUM(C203,E203,G203)</f>
        <v>3656748</v>
      </c>
      <c r="L203">
        <f>SUM(D203,F203,H203)*1000</f>
        <v>17705846350</v>
      </c>
      <c r="M203" s="2" t="s">
        <v>15</v>
      </c>
    </row>
    <row r="204" spans="1:13">
      <c r="A204" t="s">
        <v>38</v>
      </c>
      <c r="B204">
        <v>2068093</v>
      </c>
      <c r="C204">
        <v>3567018</v>
      </c>
      <c r="D204">
        <v>17903123.32</v>
      </c>
      <c r="E204">
        <v>2284275</v>
      </c>
      <c r="F204">
        <v>50917909.357</v>
      </c>
      <c r="G204">
        <v>0</v>
      </c>
      <c r="H204">
        <v>0</v>
      </c>
      <c r="I204" t="s">
        <v>79</v>
      </c>
      <c r="J204">
        <v>2022</v>
      </c>
      <c r="K204">
        <f>SUM(C204,E204,G204)</f>
        <v>5851293</v>
      </c>
      <c r="L204">
        <f>SUM(D204,F204,H204)*1000</f>
        <v>68821032677</v>
      </c>
      <c r="M204" s="2" t="s">
        <v>15</v>
      </c>
    </row>
    <row r="205" spans="1:13">
      <c r="A205" t="s">
        <v>39</v>
      </c>
      <c r="B205">
        <v>86146</v>
      </c>
      <c r="C205">
        <v>167788</v>
      </c>
      <c r="D205">
        <v>1141334.82921</v>
      </c>
      <c r="E205">
        <v>117454</v>
      </c>
      <c r="F205">
        <v>318399.96794</v>
      </c>
      <c r="G205">
        <v>0</v>
      </c>
      <c r="H205">
        <v>0</v>
      </c>
      <c r="I205" t="s">
        <v>79</v>
      </c>
      <c r="J205">
        <v>2022</v>
      </c>
      <c r="K205">
        <f>SUM(C205,E205,G205)</f>
        <v>285242</v>
      </c>
      <c r="L205">
        <f>SUM(D205,F205,H205)*1000</f>
        <v>1459734797.15</v>
      </c>
      <c r="M205" s="2" t="s">
        <v>15</v>
      </c>
    </row>
    <row r="206" spans="1:13">
      <c r="A206" t="s">
        <v>40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t="s">
        <v>79</v>
      </c>
      <c r="J206">
        <v>2022</v>
      </c>
      <c r="K206">
        <f>SUM(C206,E206,G206)</f>
        <v>0</v>
      </c>
      <c r="L206">
        <f>SUM(D206,F206,H206)*1000</f>
        <v>0</v>
      </c>
      <c r="M206" s="2" t="s">
        <v>15</v>
      </c>
    </row>
    <row r="207" spans="1:13">
      <c r="A207" t="s">
        <v>41</v>
      </c>
      <c r="B207">
        <v>9665</v>
      </c>
      <c r="C207">
        <v>29992</v>
      </c>
      <c r="D207">
        <v>191506.059</v>
      </c>
      <c r="E207">
        <v>9204</v>
      </c>
      <c r="F207">
        <v>93503.425</v>
      </c>
      <c r="G207">
        <v>0</v>
      </c>
      <c r="H207">
        <v>0</v>
      </c>
      <c r="I207" t="s">
        <v>79</v>
      </c>
      <c r="J207">
        <v>2022</v>
      </c>
      <c r="K207">
        <f>SUM(C207,E207,G207)</f>
        <v>39196</v>
      </c>
      <c r="L207">
        <f>SUM(D207,F207,H207)*1000</f>
        <v>285009484</v>
      </c>
      <c r="M207" s="2" t="s">
        <v>15</v>
      </c>
    </row>
    <row r="208" spans="1:13">
      <c r="A208" t="s">
        <v>42</v>
      </c>
      <c r="B208">
        <v>4736952</v>
      </c>
      <c r="C208">
        <v>5255815</v>
      </c>
      <c r="D208">
        <v>16504748.176</v>
      </c>
      <c r="E208">
        <v>4025457</v>
      </c>
      <c r="F208">
        <v>24983507.69833</v>
      </c>
      <c r="G208">
        <v>0</v>
      </c>
      <c r="H208">
        <v>0</v>
      </c>
      <c r="I208" t="s">
        <v>79</v>
      </c>
      <c r="J208">
        <v>2022</v>
      </c>
      <c r="K208">
        <f>SUM(C208,E208,G208)</f>
        <v>9281272</v>
      </c>
      <c r="L208">
        <f>SUM(D208,F208,H208)*1000</f>
        <v>41488255874.33</v>
      </c>
      <c r="M208" s="2" t="s">
        <v>15</v>
      </c>
    </row>
    <row r="209" spans="1:13">
      <c r="A209" t="s">
        <v>74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t="s">
        <v>79</v>
      </c>
      <c r="J209">
        <v>2022</v>
      </c>
      <c r="K209">
        <f>SUM(C209,E209,G209)</f>
        <v>0</v>
      </c>
      <c r="L209">
        <f>SUM(D209,F209,H209)*1000</f>
        <v>0</v>
      </c>
      <c r="M209" s="2" t="s">
        <v>15</v>
      </c>
    </row>
    <row r="210" spans="1:13">
      <c r="A210" t="s">
        <v>43</v>
      </c>
      <c r="B210">
        <v>4237024</v>
      </c>
      <c r="C210">
        <v>7178597</v>
      </c>
      <c r="D210">
        <v>30138965.95819</v>
      </c>
      <c r="E210">
        <v>3159696</v>
      </c>
      <c r="F210">
        <v>23948687.16496</v>
      </c>
      <c r="G210">
        <v>0</v>
      </c>
      <c r="H210">
        <v>0</v>
      </c>
      <c r="I210" t="s">
        <v>79</v>
      </c>
      <c r="J210">
        <v>2022</v>
      </c>
      <c r="K210">
        <f>SUM(C210,E210,G210)</f>
        <v>10338293</v>
      </c>
      <c r="L210">
        <f>SUM(D210,F210,H210)*1000</f>
        <v>54087653123.15</v>
      </c>
      <c r="M210" s="2" t="s">
        <v>15</v>
      </c>
    </row>
    <row r="211" spans="1:13">
      <c r="A211" t="s">
        <v>44</v>
      </c>
      <c r="B211">
        <v>186575</v>
      </c>
      <c r="C211">
        <v>492577</v>
      </c>
      <c r="D211">
        <v>1560271.04902</v>
      </c>
      <c r="E211">
        <v>448386</v>
      </c>
      <c r="F211">
        <v>2955943.90402</v>
      </c>
      <c r="G211">
        <v>0</v>
      </c>
      <c r="H211">
        <v>0</v>
      </c>
      <c r="I211" t="s">
        <v>79</v>
      </c>
      <c r="J211">
        <v>2022</v>
      </c>
      <c r="K211">
        <f>SUM(C211,E211,G211)</f>
        <v>940963</v>
      </c>
      <c r="L211">
        <f>SUM(D211,F211,H211)*1000</f>
        <v>4516214953.04</v>
      </c>
      <c r="M211" s="2" t="s">
        <v>15</v>
      </c>
    </row>
    <row r="212" spans="1:13">
      <c r="A212" t="s">
        <v>45</v>
      </c>
      <c r="B212">
        <v>40997</v>
      </c>
      <c r="C212">
        <v>57580</v>
      </c>
      <c r="D212">
        <v>261914.4145</v>
      </c>
      <c r="E212">
        <v>12776</v>
      </c>
      <c r="F212">
        <v>67705.54037</v>
      </c>
      <c r="G212">
        <v>0</v>
      </c>
      <c r="H212">
        <v>0</v>
      </c>
      <c r="I212" t="s">
        <v>79</v>
      </c>
      <c r="J212">
        <v>2022</v>
      </c>
      <c r="K212">
        <f>SUM(C212,E212,G212)</f>
        <v>70356</v>
      </c>
      <c r="L212">
        <f>SUM(D212,F212,H212)*1000</f>
        <v>329619954.87</v>
      </c>
      <c r="M212" s="2" t="s">
        <v>15</v>
      </c>
    </row>
    <row r="213" spans="1:13">
      <c r="A213" t="s">
        <v>46</v>
      </c>
      <c r="B213">
        <v>1399164</v>
      </c>
      <c r="C213">
        <v>2104196</v>
      </c>
      <c r="D213">
        <v>7008197.13452</v>
      </c>
      <c r="E213">
        <v>929749</v>
      </c>
      <c r="F213">
        <v>7446178.84516</v>
      </c>
      <c r="G213">
        <v>0</v>
      </c>
      <c r="H213">
        <v>0</v>
      </c>
      <c r="I213" t="s">
        <v>79</v>
      </c>
      <c r="J213">
        <v>2022</v>
      </c>
      <c r="K213">
        <f>SUM(C213,E213,G213)</f>
        <v>3033945</v>
      </c>
      <c r="L213">
        <f>SUM(D213,F213,H213)*1000</f>
        <v>14454375979.68</v>
      </c>
      <c r="M213" s="2" t="s">
        <v>15</v>
      </c>
    </row>
    <row r="214" spans="1:13">
      <c r="A214" t="s">
        <v>47</v>
      </c>
      <c r="B214">
        <v>1317153</v>
      </c>
      <c r="C214">
        <v>1174095</v>
      </c>
      <c r="D214">
        <v>9112657.254</v>
      </c>
      <c r="E214">
        <v>3150043</v>
      </c>
      <c r="F214">
        <v>25083621.347</v>
      </c>
      <c r="G214">
        <v>0</v>
      </c>
      <c r="H214">
        <v>0</v>
      </c>
      <c r="I214" t="s">
        <v>79</v>
      </c>
      <c r="J214">
        <v>2022</v>
      </c>
      <c r="K214">
        <f>SUM(C214,E214,G214)</f>
        <v>4324138</v>
      </c>
      <c r="L214">
        <f>SUM(D214,F214,H214)*1000</f>
        <v>34196278601</v>
      </c>
      <c r="M214" s="2" t="s">
        <v>15</v>
      </c>
    </row>
    <row r="215" spans="1:13">
      <c r="A215" t="s">
        <v>48</v>
      </c>
      <c r="B215">
        <v>0</v>
      </c>
      <c r="C215">
        <v>1453</v>
      </c>
      <c r="D215">
        <v>7970.69119</v>
      </c>
      <c r="E215">
        <v>758</v>
      </c>
      <c r="F215">
        <v>4648.64243</v>
      </c>
      <c r="G215">
        <v>0</v>
      </c>
      <c r="H215">
        <v>0</v>
      </c>
      <c r="I215" t="s">
        <v>79</v>
      </c>
      <c r="J215">
        <v>2022</v>
      </c>
      <c r="K215">
        <f>SUM(C215,E215,G215)</f>
        <v>2211</v>
      </c>
      <c r="L215">
        <f>SUM(D215,F215,H215)*1000</f>
        <v>12619333.62</v>
      </c>
      <c r="M215" s="2" t="s">
        <v>15</v>
      </c>
    </row>
    <row r="216" spans="1:13">
      <c r="A216" t="s">
        <v>49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79</v>
      </c>
      <c r="J216">
        <v>2022</v>
      </c>
      <c r="K216">
        <f>SUM(C216,E216,G216)</f>
        <v>0</v>
      </c>
      <c r="L216">
        <f>SUM(D216,F216,H216)*1000</f>
        <v>0</v>
      </c>
      <c r="M216" s="2" t="s">
        <v>15</v>
      </c>
    </row>
    <row r="217" spans="1:13">
      <c r="A217" t="s">
        <v>50</v>
      </c>
      <c r="B217">
        <v>2487796</v>
      </c>
      <c r="C217">
        <v>8924726</v>
      </c>
      <c r="D217">
        <v>24833190.01624</v>
      </c>
      <c r="E217">
        <v>3054411</v>
      </c>
      <c r="F217">
        <v>18085342.54978</v>
      </c>
      <c r="G217">
        <v>0</v>
      </c>
      <c r="H217">
        <v>0</v>
      </c>
      <c r="I217" t="s">
        <v>79</v>
      </c>
      <c r="J217">
        <v>2022</v>
      </c>
      <c r="K217">
        <f>SUM(C217,E217,G217)</f>
        <v>11979137</v>
      </c>
      <c r="L217">
        <f>SUM(D217,F217,H217)*1000</f>
        <v>42918532566.02</v>
      </c>
      <c r="M217" s="2" t="s">
        <v>15</v>
      </c>
    </row>
    <row r="218" spans="1:13">
      <c r="A218" t="s">
        <v>51</v>
      </c>
      <c r="B218">
        <v>146293</v>
      </c>
      <c r="C218">
        <v>176153</v>
      </c>
      <c r="D218">
        <v>663928.277909988</v>
      </c>
      <c r="E218">
        <v>113279</v>
      </c>
      <c r="F218">
        <v>939859.326440014</v>
      </c>
      <c r="G218">
        <v>0</v>
      </c>
      <c r="H218">
        <v>0</v>
      </c>
      <c r="I218" t="s">
        <v>79</v>
      </c>
      <c r="J218">
        <v>2022</v>
      </c>
      <c r="K218">
        <f>SUM(C218,E218,G218)</f>
        <v>289432</v>
      </c>
      <c r="L218">
        <f>SUM(D218,F218,H218)*1000</f>
        <v>1603787604.35</v>
      </c>
      <c r="M218" s="2" t="s">
        <v>15</v>
      </c>
    </row>
    <row r="219" spans="1:13">
      <c r="A219" t="s">
        <v>52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s">
        <v>79</v>
      </c>
      <c r="J219">
        <v>2022</v>
      </c>
      <c r="K219">
        <f>SUM(C219,E219,G219)</f>
        <v>0</v>
      </c>
      <c r="L219">
        <f>SUM(D219,F219,H219)*1000</f>
        <v>0</v>
      </c>
      <c r="M219" s="2" t="s">
        <v>15</v>
      </c>
    </row>
    <row r="220" spans="1:13">
      <c r="A220" t="s">
        <v>53</v>
      </c>
      <c r="B220">
        <v>695122</v>
      </c>
      <c r="C220">
        <v>817737</v>
      </c>
      <c r="D220">
        <v>2723786.485</v>
      </c>
      <c r="E220">
        <v>1058015</v>
      </c>
      <c r="F220">
        <v>4558118.332</v>
      </c>
      <c r="G220">
        <v>0</v>
      </c>
      <c r="H220">
        <v>0</v>
      </c>
      <c r="I220" t="s">
        <v>79</v>
      </c>
      <c r="J220">
        <v>2022</v>
      </c>
      <c r="K220">
        <f>SUM(C220,E220,G220)</f>
        <v>1875752</v>
      </c>
      <c r="L220">
        <f>SUM(D220,F220,H220)*1000</f>
        <v>7281904817</v>
      </c>
      <c r="M220" s="2" t="s">
        <v>15</v>
      </c>
    </row>
    <row r="221" spans="1:13">
      <c r="A221" t="s">
        <v>54</v>
      </c>
      <c r="B221">
        <v>968018</v>
      </c>
      <c r="C221">
        <v>481896</v>
      </c>
      <c r="D221">
        <v>1522199.816</v>
      </c>
      <c r="E221">
        <v>1069583</v>
      </c>
      <c r="F221">
        <v>4358637.339</v>
      </c>
      <c r="G221">
        <v>0</v>
      </c>
      <c r="H221">
        <v>0</v>
      </c>
      <c r="I221" t="s">
        <v>79</v>
      </c>
      <c r="J221">
        <v>2022</v>
      </c>
      <c r="K221">
        <f>SUM(C221,E221,G221)</f>
        <v>1551479</v>
      </c>
      <c r="L221">
        <f>SUM(D221,F221,H221)*1000</f>
        <v>5880837155</v>
      </c>
      <c r="M221" s="2" t="s">
        <v>15</v>
      </c>
    </row>
    <row r="222" spans="1:13">
      <c r="A222" t="s">
        <v>55</v>
      </c>
      <c r="B222">
        <v>1073904</v>
      </c>
      <c r="C222">
        <v>1584838</v>
      </c>
      <c r="D222">
        <v>4950860.973</v>
      </c>
      <c r="E222">
        <v>1400006</v>
      </c>
      <c r="F222">
        <v>6449094.756</v>
      </c>
      <c r="G222">
        <v>0</v>
      </c>
      <c r="H222">
        <v>0</v>
      </c>
      <c r="I222" t="s">
        <v>79</v>
      </c>
      <c r="J222">
        <v>2022</v>
      </c>
      <c r="K222">
        <f>SUM(C222,E222,G222)</f>
        <v>2984844</v>
      </c>
      <c r="L222">
        <f>SUM(D222,F222,H222)*1000</f>
        <v>11399955729</v>
      </c>
      <c r="M222" s="2" t="s">
        <v>15</v>
      </c>
    </row>
    <row r="223" spans="1:13">
      <c r="A223" t="s">
        <v>78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s">
        <v>79</v>
      </c>
      <c r="J223">
        <v>2022</v>
      </c>
      <c r="K223">
        <f>SUM(C223,E223,G223)</f>
        <v>0</v>
      </c>
      <c r="L223">
        <f>SUM(D223,F223,H223)*1000</f>
        <v>0</v>
      </c>
      <c r="M223" s="2" t="s">
        <v>15</v>
      </c>
    </row>
    <row r="224" spans="1:13">
      <c r="A224" t="s">
        <v>56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79</v>
      </c>
      <c r="J224">
        <v>2022</v>
      </c>
      <c r="K224">
        <f>SUM(C224,E224,G224)</f>
        <v>0</v>
      </c>
      <c r="L224">
        <f>SUM(D224,F224,H224)*1000</f>
        <v>0</v>
      </c>
      <c r="M224" s="2" t="s">
        <v>15</v>
      </c>
    </row>
    <row r="225" spans="1:13">
      <c r="A225" t="s">
        <v>57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79</v>
      </c>
      <c r="J225">
        <v>2022</v>
      </c>
      <c r="K225">
        <f>SUM(C225,E225,G225)</f>
        <v>0</v>
      </c>
      <c r="L225">
        <f>SUM(D225,F225,H225)*1000</f>
        <v>0</v>
      </c>
      <c r="M225" s="2" t="s">
        <v>15</v>
      </c>
    </row>
    <row r="226" spans="1:13">
      <c r="A226" t="s">
        <v>58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s">
        <v>79</v>
      </c>
      <c r="J226">
        <v>2022</v>
      </c>
      <c r="K226">
        <f>SUM(C226,E226,G226)</f>
        <v>0</v>
      </c>
      <c r="L226">
        <f>SUM(D226,F226,H226)*1000</f>
        <v>0</v>
      </c>
      <c r="M226" s="2" t="s">
        <v>15</v>
      </c>
    </row>
    <row r="227" spans="1:13">
      <c r="A227" t="s">
        <v>75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79</v>
      </c>
      <c r="J227">
        <v>2022</v>
      </c>
      <c r="K227">
        <f>SUM(C227,E227,G227)</f>
        <v>0</v>
      </c>
      <c r="L227">
        <f>SUM(D227,F227,H227)*1000</f>
        <v>0</v>
      </c>
      <c r="M227" s="2" t="s">
        <v>15</v>
      </c>
    </row>
    <row r="228" spans="1:13">
      <c r="A228" t="s">
        <v>60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79</v>
      </c>
      <c r="J228">
        <v>2022</v>
      </c>
      <c r="K228">
        <f>SUM(C228,E228,G228)</f>
        <v>0</v>
      </c>
      <c r="L228">
        <f>SUM(D228,F228,H228)*1000</f>
        <v>0</v>
      </c>
      <c r="M228" s="2" t="s">
        <v>15</v>
      </c>
    </row>
    <row r="229" spans="1:13">
      <c r="A229" t="s">
        <v>61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s">
        <v>79</v>
      </c>
      <c r="J229">
        <v>2022</v>
      </c>
      <c r="K229">
        <f>SUM(C229,E229,G229)</f>
        <v>0</v>
      </c>
      <c r="L229">
        <f>SUM(D229,F229,H229)*1000</f>
        <v>0</v>
      </c>
      <c r="M229" s="2" t="s">
        <v>15</v>
      </c>
    </row>
    <row r="230" spans="1:13">
      <c r="A230" t="s">
        <v>80</v>
      </c>
      <c r="B230">
        <v>386244</v>
      </c>
      <c r="C230">
        <v>567566</v>
      </c>
      <c r="D230">
        <v>3205698.604</v>
      </c>
      <c r="E230">
        <v>648213</v>
      </c>
      <c r="F230">
        <v>4178977.775</v>
      </c>
      <c r="G230">
        <v>1405</v>
      </c>
      <c r="H230">
        <v>697.898</v>
      </c>
      <c r="I230" t="s">
        <v>79</v>
      </c>
      <c r="J230">
        <v>2022</v>
      </c>
      <c r="K230">
        <f>SUM(C230,E230,G230)</f>
        <v>1217184</v>
      </c>
      <c r="L230">
        <f>SUM(D230,F230,H230)*1000</f>
        <v>7385374277</v>
      </c>
      <c r="M230" s="2" t="s">
        <v>15</v>
      </c>
    </row>
    <row r="231" spans="1:13">
      <c r="A231" t="s">
        <v>81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79</v>
      </c>
      <c r="J231">
        <v>2022</v>
      </c>
      <c r="K231">
        <f>SUM(C231,E231,G231)</f>
        <v>0</v>
      </c>
      <c r="L231">
        <f>SUM(D231,F231,H231)*1000</f>
        <v>0</v>
      </c>
      <c r="M231" s="2" t="s">
        <v>15</v>
      </c>
    </row>
    <row r="232" spans="1:13">
      <c r="A232" t="s">
        <v>82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t="s">
        <v>79</v>
      </c>
      <c r="J232">
        <v>2022</v>
      </c>
      <c r="K232">
        <f>SUM(C232,E232,G232)</f>
        <v>0</v>
      </c>
      <c r="L232">
        <f>SUM(D232,F232,H232)*1000</f>
        <v>0</v>
      </c>
      <c r="M232" s="2" t="s">
        <v>15</v>
      </c>
    </row>
    <row r="233" spans="1:13">
      <c r="A233" t="s">
        <v>83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t="s">
        <v>79</v>
      </c>
      <c r="J233">
        <v>2022</v>
      </c>
      <c r="K233">
        <f>SUM(C233,E233,G233)</f>
        <v>0</v>
      </c>
      <c r="L233">
        <f>SUM(D233,F233,H233)*1000</f>
        <v>0</v>
      </c>
      <c r="M233" s="2" t="s">
        <v>15</v>
      </c>
    </row>
    <row r="234" spans="1:13">
      <c r="A234" t="s">
        <v>84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79</v>
      </c>
      <c r="J234">
        <v>2022</v>
      </c>
      <c r="K234">
        <f>SUM(C234,E234,G234)</f>
        <v>0</v>
      </c>
      <c r="L234">
        <f>SUM(D234,F234,H234)*1000</f>
        <v>0</v>
      </c>
      <c r="M234" s="2" t="s">
        <v>15</v>
      </c>
    </row>
    <row r="235" spans="1:13">
      <c r="A235" t="s">
        <v>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79</v>
      </c>
      <c r="J235">
        <v>2022</v>
      </c>
      <c r="K235">
        <f>SUM(C235,E235,G235)</f>
        <v>0</v>
      </c>
      <c r="L235">
        <f>SUM(D235,F235,H235)*1000</f>
        <v>0</v>
      </c>
      <c r="M235" s="2" t="s">
        <v>15</v>
      </c>
    </row>
    <row r="236" spans="1:13">
      <c r="A236" t="s">
        <v>86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79</v>
      </c>
      <c r="J236">
        <v>2022</v>
      </c>
      <c r="K236">
        <f>SUM(C236,E236,G236)</f>
        <v>0</v>
      </c>
      <c r="L236">
        <f>SUM(D236,F236,H236)*1000</f>
        <v>0</v>
      </c>
      <c r="M236" s="2" t="s">
        <v>15</v>
      </c>
    </row>
    <row r="237" spans="1:13">
      <c r="A237" t="s">
        <v>87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79</v>
      </c>
      <c r="J237">
        <v>2022</v>
      </c>
      <c r="K237">
        <f>SUM(C237,E237,G237)</f>
        <v>0</v>
      </c>
      <c r="L237">
        <f>SUM(D237,F237,H237)*1000</f>
        <v>0</v>
      </c>
      <c r="M237" s="2" t="s">
        <v>15</v>
      </c>
    </row>
    <row r="238" spans="1:13">
      <c r="A238" t="s">
        <v>88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79</v>
      </c>
      <c r="J238">
        <v>2022</v>
      </c>
      <c r="K238">
        <f>SUM(C238,E238,G238)</f>
        <v>0</v>
      </c>
      <c r="L238">
        <f>SUM(D238,F238,H238)*1000</f>
        <v>0</v>
      </c>
      <c r="M238" s="2" t="s">
        <v>15</v>
      </c>
    </row>
    <row r="239" spans="1:13">
      <c r="A239" t="s">
        <v>89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79</v>
      </c>
      <c r="J239">
        <v>2022</v>
      </c>
      <c r="K239">
        <f>SUM(C239,E239,G239)</f>
        <v>0</v>
      </c>
      <c r="L239">
        <f>SUM(D239,F239,H239)*1000</f>
        <v>0</v>
      </c>
      <c r="M239" s="2" t="s">
        <v>15</v>
      </c>
    </row>
    <row r="240" spans="1:13">
      <c r="A240" t="s">
        <v>90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79</v>
      </c>
      <c r="J240">
        <v>2022</v>
      </c>
      <c r="K240">
        <f>SUM(C240,E240,G240)</f>
        <v>0</v>
      </c>
      <c r="L240">
        <f>SUM(D240,F240,H240)*1000</f>
        <v>0</v>
      </c>
      <c r="M240" s="2" t="s">
        <v>15</v>
      </c>
    </row>
    <row r="241" spans="1:13">
      <c r="A241" t="s">
        <v>91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t="s">
        <v>79</v>
      </c>
      <c r="J241">
        <v>2022</v>
      </c>
      <c r="K241">
        <f>SUM(C241,E241,G241)</f>
        <v>0</v>
      </c>
      <c r="L241">
        <f>SUM(D241,F241,H241)*1000</f>
        <v>0</v>
      </c>
      <c r="M241" s="2" t="s">
        <v>15</v>
      </c>
    </row>
    <row r="242" spans="1:13">
      <c r="A242" t="s">
        <v>13</v>
      </c>
      <c r="B242">
        <v>1824299</v>
      </c>
      <c r="C242">
        <v>2309745</v>
      </c>
      <c r="D242">
        <v>6792765.127</v>
      </c>
      <c r="E242">
        <v>2053933</v>
      </c>
      <c r="F242">
        <v>10337950.301</v>
      </c>
      <c r="G242">
        <v>0</v>
      </c>
      <c r="H242">
        <v>0</v>
      </c>
      <c r="I242" t="s">
        <v>92</v>
      </c>
      <c r="J242">
        <v>2023</v>
      </c>
      <c r="K242">
        <f>SUM(C242,E242,G242)</f>
        <v>4363678</v>
      </c>
      <c r="L242">
        <f>SUM(D242,F242,H242)*1000</f>
        <v>17130715428</v>
      </c>
      <c r="M242" s="2" t="s">
        <v>15</v>
      </c>
    </row>
    <row r="243" spans="1:13">
      <c r="A243" t="s">
        <v>16</v>
      </c>
      <c r="B243">
        <v>84722</v>
      </c>
      <c r="C243">
        <v>160155</v>
      </c>
      <c r="D243">
        <v>552853.21888</v>
      </c>
      <c r="E243">
        <v>70937</v>
      </c>
      <c r="F243">
        <v>253456.3023</v>
      </c>
      <c r="G243">
        <v>0</v>
      </c>
      <c r="H243">
        <v>0</v>
      </c>
      <c r="I243" t="s">
        <v>92</v>
      </c>
      <c r="J243">
        <v>2023</v>
      </c>
      <c r="K243">
        <f>SUM(C243,E243,G243)</f>
        <v>231092</v>
      </c>
      <c r="L243">
        <f>SUM(D243,F243,H243)*1000</f>
        <v>806309521.18</v>
      </c>
      <c r="M243" s="2" t="s">
        <v>15</v>
      </c>
    </row>
    <row r="244" spans="1:13">
      <c r="A244" t="s">
        <v>17</v>
      </c>
      <c r="B244">
        <v>33716</v>
      </c>
      <c r="C244">
        <v>60253</v>
      </c>
      <c r="D244">
        <v>235887.746360014</v>
      </c>
      <c r="E244">
        <v>23581</v>
      </c>
      <c r="F244">
        <v>119705.184039999</v>
      </c>
      <c r="G244">
        <v>0</v>
      </c>
      <c r="H244">
        <v>0</v>
      </c>
      <c r="I244" t="s">
        <v>92</v>
      </c>
      <c r="J244">
        <v>2023</v>
      </c>
      <c r="K244">
        <f>SUM(C244,E244,G244)</f>
        <v>83834</v>
      </c>
      <c r="L244">
        <f>SUM(D244,F244,H244)*1000</f>
        <v>355592930.400013</v>
      </c>
      <c r="M244" s="2" t="s">
        <v>15</v>
      </c>
    </row>
    <row r="245" spans="1:13">
      <c r="A245" t="s">
        <v>18</v>
      </c>
      <c r="B245">
        <v>610068</v>
      </c>
      <c r="C245">
        <v>809740</v>
      </c>
      <c r="D245">
        <v>2288330.982</v>
      </c>
      <c r="E245">
        <v>280410</v>
      </c>
      <c r="F245">
        <v>1077444.938</v>
      </c>
      <c r="G245">
        <v>0</v>
      </c>
      <c r="H245">
        <v>0</v>
      </c>
      <c r="I245" t="s">
        <v>92</v>
      </c>
      <c r="J245">
        <v>2023</v>
      </c>
      <c r="K245">
        <f>SUM(C245,E245,G245)</f>
        <v>1090150</v>
      </c>
      <c r="L245">
        <f>SUM(D245,F245,H245)*1000</f>
        <v>3365775920</v>
      </c>
      <c r="M245" s="2" t="s">
        <v>15</v>
      </c>
    </row>
    <row r="246" spans="1:13">
      <c r="A246" t="s">
        <v>19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t="s">
        <v>92</v>
      </c>
      <c r="J246">
        <v>2023</v>
      </c>
      <c r="K246">
        <f>SUM(C246,E246,G246)</f>
        <v>0</v>
      </c>
      <c r="L246">
        <f>SUM(D246,F246,H246)*1000</f>
        <v>0</v>
      </c>
      <c r="M246" s="2" t="s">
        <v>15</v>
      </c>
    </row>
    <row r="247" spans="1:13">
      <c r="A247" t="s">
        <v>20</v>
      </c>
      <c r="B247">
        <v>154234</v>
      </c>
      <c r="C247">
        <v>137416</v>
      </c>
      <c r="D247">
        <v>465406.435</v>
      </c>
      <c r="E247">
        <v>68539</v>
      </c>
      <c r="F247">
        <v>276570.867</v>
      </c>
      <c r="G247">
        <v>0</v>
      </c>
      <c r="H247">
        <v>0</v>
      </c>
      <c r="I247" t="s">
        <v>92</v>
      </c>
      <c r="J247">
        <v>2023</v>
      </c>
      <c r="K247">
        <f>SUM(C247,E247,G247)</f>
        <v>205955</v>
      </c>
      <c r="L247">
        <f>SUM(D247,F247,H247)*1000</f>
        <v>741977302</v>
      </c>
      <c r="M247" s="2" t="s">
        <v>15</v>
      </c>
    </row>
    <row r="248" spans="1:13">
      <c r="A248" t="s">
        <v>21</v>
      </c>
      <c r="B248">
        <v>77361</v>
      </c>
      <c r="C248">
        <v>71618</v>
      </c>
      <c r="D248">
        <v>180397.63667</v>
      </c>
      <c r="E248">
        <v>25199</v>
      </c>
      <c r="F248">
        <v>70552.44922</v>
      </c>
      <c r="G248">
        <v>0</v>
      </c>
      <c r="H248">
        <v>0</v>
      </c>
      <c r="I248" t="s">
        <v>92</v>
      </c>
      <c r="J248">
        <v>2023</v>
      </c>
      <c r="K248">
        <f>SUM(C248,E248,G248)</f>
        <v>96817</v>
      </c>
      <c r="L248">
        <f>SUM(D248,F248,H248)*1000</f>
        <v>250950085.89</v>
      </c>
      <c r="M248" s="2" t="s">
        <v>15</v>
      </c>
    </row>
    <row r="249" spans="1:13">
      <c r="A249" t="s">
        <v>22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t="s">
        <v>92</v>
      </c>
      <c r="J249">
        <v>2023</v>
      </c>
      <c r="K249">
        <f>SUM(C249,E249,G249)</f>
        <v>0</v>
      </c>
      <c r="L249">
        <f>SUM(D249,F249,H249)*1000</f>
        <v>0</v>
      </c>
      <c r="M249" s="2" t="s">
        <v>15</v>
      </c>
    </row>
    <row r="250" spans="1:13">
      <c r="A250" t="s">
        <v>23</v>
      </c>
      <c r="B250">
        <v>324010</v>
      </c>
      <c r="C250">
        <v>491125</v>
      </c>
      <c r="D250">
        <v>1625206.02432</v>
      </c>
      <c r="E250">
        <v>190708</v>
      </c>
      <c r="F250">
        <v>686020.09731</v>
      </c>
      <c r="G250">
        <v>0</v>
      </c>
      <c r="H250">
        <v>0</v>
      </c>
      <c r="I250" t="s">
        <v>92</v>
      </c>
      <c r="J250">
        <v>2023</v>
      </c>
      <c r="K250">
        <f>SUM(C250,E250,G250)</f>
        <v>681833</v>
      </c>
      <c r="L250">
        <f>SUM(D250,F250,H250)*1000</f>
        <v>2311226121.63</v>
      </c>
      <c r="M250" s="2" t="s">
        <v>15</v>
      </c>
    </row>
    <row r="251" spans="1:13">
      <c r="A251" t="s">
        <v>24</v>
      </c>
      <c r="B251">
        <v>16210142</v>
      </c>
      <c r="C251">
        <v>27371804</v>
      </c>
      <c r="D251">
        <v>82482572.756</v>
      </c>
      <c r="E251">
        <v>20132186</v>
      </c>
      <c r="F251">
        <v>160489330.579</v>
      </c>
      <c r="G251">
        <v>0</v>
      </c>
      <c r="H251">
        <v>0</v>
      </c>
      <c r="I251" t="s">
        <v>92</v>
      </c>
      <c r="J251">
        <v>2023</v>
      </c>
      <c r="K251">
        <f>SUM(C251,E251,G251)</f>
        <v>47503990</v>
      </c>
      <c r="L251">
        <f>SUM(D251,F251,H251)*1000</f>
        <v>242971903335</v>
      </c>
      <c r="M251" s="2" t="s">
        <v>15</v>
      </c>
    </row>
    <row r="252" spans="1:13">
      <c r="A252" t="s">
        <v>25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t="s">
        <v>92</v>
      </c>
      <c r="J252">
        <v>2023</v>
      </c>
      <c r="K252">
        <f>SUM(C252,E252,G252)</f>
        <v>0</v>
      </c>
      <c r="L252">
        <f>SUM(D252,F252,H252)*1000</f>
        <v>0</v>
      </c>
      <c r="M252" s="2" t="s">
        <v>15</v>
      </c>
    </row>
    <row r="253" spans="1:13">
      <c r="A253" t="s">
        <v>26</v>
      </c>
      <c r="B253">
        <v>601682</v>
      </c>
      <c r="C253">
        <v>605637</v>
      </c>
      <c r="D253">
        <v>2046632.563</v>
      </c>
      <c r="E253">
        <v>354958</v>
      </c>
      <c r="F253">
        <v>1330576.397</v>
      </c>
      <c r="G253">
        <v>0</v>
      </c>
      <c r="H253">
        <v>0</v>
      </c>
      <c r="I253" t="s">
        <v>92</v>
      </c>
      <c r="J253">
        <v>2023</v>
      </c>
      <c r="K253">
        <f>SUM(C253,E253,G253)</f>
        <v>960595</v>
      </c>
      <c r="L253">
        <f>SUM(D253,F253,H253)*1000</f>
        <v>3377208960</v>
      </c>
      <c r="M253" s="2" t="s">
        <v>15</v>
      </c>
    </row>
    <row r="254" spans="1:13">
      <c r="A254" t="s">
        <v>27</v>
      </c>
      <c r="B254">
        <v>9585255</v>
      </c>
      <c r="C254">
        <v>19596982</v>
      </c>
      <c r="D254">
        <v>61611990.25945</v>
      </c>
      <c r="E254">
        <v>12950202</v>
      </c>
      <c r="F254">
        <v>56022076.77801</v>
      </c>
      <c r="G254">
        <v>0</v>
      </c>
      <c r="H254">
        <v>0</v>
      </c>
      <c r="I254" t="s">
        <v>92</v>
      </c>
      <c r="J254">
        <v>2023</v>
      </c>
      <c r="K254">
        <f>SUM(C254,E254,G254)</f>
        <v>32547184</v>
      </c>
      <c r="L254">
        <f>SUM(D254,F254,H254)*1000</f>
        <v>117634067037.46</v>
      </c>
      <c r="M254" s="2" t="s">
        <v>15</v>
      </c>
    </row>
    <row r="255" spans="1:13">
      <c r="A255" t="s">
        <v>28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92</v>
      </c>
      <c r="J255">
        <v>2023</v>
      </c>
      <c r="K255">
        <f>SUM(C255,E255,G255)</f>
        <v>0</v>
      </c>
      <c r="L255">
        <f>SUM(D255,F255,H255)*1000</f>
        <v>0</v>
      </c>
      <c r="M255" s="2" t="s">
        <v>15</v>
      </c>
    </row>
    <row r="256" spans="1:13">
      <c r="A256" t="s">
        <v>29</v>
      </c>
      <c r="B256">
        <v>4199</v>
      </c>
      <c r="C256">
        <v>7804</v>
      </c>
      <c r="D256">
        <v>17196.35897</v>
      </c>
      <c r="E256">
        <v>2820</v>
      </c>
      <c r="F256">
        <v>13708.48543</v>
      </c>
      <c r="G256">
        <v>0</v>
      </c>
      <c r="H256">
        <v>0</v>
      </c>
      <c r="I256" t="s">
        <v>92</v>
      </c>
      <c r="J256">
        <v>2023</v>
      </c>
      <c r="K256">
        <f>SUM(C256,E256,G256)</f>
        <v>10624</v>
      </c>
      <c r="L256">
        <f>SUM(D256,F256,H256)*1000</f>
        <v>30904844.4</v>
      </c>
      <c r="M256" s="2" t="s">
        <v>15</v>
      </c>
    </row>
    <row r="257" spans="1:13">
      <c r="A257" t="s">
        <v>30</v>
      </c>
      <c r="B257">
        <v>1400</v>
      </c>
      <c r="C257">
        <v>1994</v>
      </c>
      <c r="D257">
        <v>10169.69718</v>
      </c>
      <c r="E257">
        <v>2062</v>
      </c>
      <c r="F257">
        <v>22604.58022</v>
      </c>
      <c r="G257">
        <v>0</v>
      </c>
      <c r="H257">
        <v>0</v>
      </c>
      <c r="I257" t="s">
        <v>92</v>
      </c>
      <c r="J257">
        <v>2023</v>
      </c>
      <c r="K257">
        <f>SUM(C257,E257,G257)</f>
        <v>4056</v>
      </c>
      <c r="L257">
        <f>SUM(D257,F257,H257)*1000</f>
        <v>32774277.4</v>
      </c>
      <c r="M257" s="2" t="s">
        <v>15</v>
      </c>
    </row>
    <row r="258" spans="1:13">
      <c r="A258" t="s">
        <v>31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t="s">
        <v>92</v>
      </c>
      <c r="J258">
        <v>2023</v>
      </c>
      <c r="K258">
        <f>SUM(C258,E258,G258)</f>
        <v>0</v>
      </c>
      <c r="L258">
        <f>SUM(D258,F258,H258)*1000</f>
        <v>0</v>
      </c>
      <c r="M258" s="2" t="s">
        <v>15</v>
      </c>
    </row>
    <row r="259" spans="1:13">
      <c r="A259" t="s">
        <v>32</v>
      </c>
      <c r="B259">
        <v>8781</v>
      </c>
      <c r="C259">
        <v>22238</v>
      </c>
      <c r="D259">
        <v>46552.73575</v>
      </c>
      <c r="E259">
        <v>6011</v>
      </c>
      <c r="F259">
        <v>19197.44329</v>
      </c>
      <c r="G259">
        <v>9</v>
      </c>
      <c r="H259">
        <v>28.0368</v>
      </c>
      <c r="I259" t="s">
        <v>92</v>
      </c>
      <c r="J259">
        <v>2023</v>
      </c>
      <c r="K259">
        <f>SUM(C259,E259,G259)</f>
        <v>28258</v>
      </c>
      <c r="L259">
        <f>SUM(D259,F259,H259)*1000</f>
        <v>65778215.84</v>
      </c>
      <c r="M259" s="2" t="s">
        <v>15</v>
      </c>
    </row>
    <row r="260" spans="1:13">
      <c r="A260" t="s">
        <v>33</v>
      </c>
      <c r="B260">
        <v>491928</v>
      </c>
      <c r="C260">
        <v>1127130</v>
      </c>
      <c r="D260">
        <v>3445976.66</v>
      </c>
      <c r="E260">
        <v>1069702</v>
      </c>
      <c r="F260">
        <v>5788406.10972</v>
      </c>
      <c r="G260">
        <v>0</v>
      </c>
      <c r="H260">
        <v>0</v>
      </c>
      <c r="I260" t="s">
        <v>92</v>
      </c>
      <c r="J260">
        <v>2023</v>
      </c>
      <c r="K260">
        <f>SUM(C260,E260,G260)</f>
        <v>2196832</v>
      </c>
      <c r="L260">
        <f>SUM(D260,F260,H260)*1000</f>
        <v>9234382769.72</v>
      </c>
      <c r="M260" s="2" t="s">
        <v>15</v>
      </c>
    </row>
    <row r="261" spans="1:13">
      <c r="A261" t="s">
        <v>34</v>
      </c>
      <c r="B261">
        <v>17235273</v>
      </c>
      <c r="C261">
        <v>33708287</v>
      </c>
      <c r="D261">
        <v>130533153.55442</v>
      </c>
      <c r="E261">
        <v>29259189</v>
      </c>
      <c r="F261">
        <v>221783617.61541</v>
      </c>
      <c r="G261">
        <v>0</v>
      </c>
      <c r="H261">
        <v>0</v>
      </c>
      <c r="I261" t="s">
        <v>92</v>
      </c>
      <c r="J261">
        <v>2023</v>
      </c>
      <c r="K261">
        <f>SUM(C261,E261,G261)</f>
        <v>62967476</v>
      </c>
      <c r="L261">
        <f>SUM(D261,F261,H261)*1000</f>
        <v>352316771169.83</v>
      </c>
      <c r="M261" s="2" t="s">
        <v>15</v>
      </c>
    </row>
    <row r="262" spans="1:13">
      <c r="A262" t="s">
        <v>35</v>
      </c>
      <c r="B262">
        <v>13655812</v>
      </c>
      <c r="C262">
        <v>19826650</v>
      </c>
      <c r="D262">
        <v>69055283.208</v>
      </c>
      <c r="E262">
        <v>28361957</v>
      </c>
      <c r="F262">
        <v>148918551.74</v>
      </c>
      <c r="G262">
        <v>37</v>
      </c>
      <c r="H262">
        <v>1472.003</v>
      </c>
      <c r="I262" t="s">
        <v>92</v>
      </c>
      <c r="J262">
        <v>2023</v>
      </c>
      <c r="K262">
        <f>SUM(C262,E262,G262)</f>
        <v>48188644</v>
      </c>
      <c r="L262">
        <f>SUM(D262,F262,H262)*1000</f>
        <v>217975306951</v>
      </c>
      <c r="M262" s="2" t="s">
        <v>15</v>
      </c>
    </row>
    <row r="263" spans="1:13">
      <c r="A263" t="s">
        <v>36</v>
      </c>
      <c r="B263">
        <v>44023</v>
      </c>
      <c r="C263">
        <v>74743</v>
      </c>
      <c r="D263">
        <v>226300.181</v>
      </c>
      <c r="E263">
        <v>46374</v>
      </c>
      <c r="F263">
        <v>161824.288</v>
      </c>
      <c r="G263">
        <v>0</v>
      </c>
      <c r="H263">
        <v>0</v>
      </c>
      <c r="I263" t="s">
        <v>92</v>
      </c>
      <c r="J263">
        <v>2023</v>
      </c>
      <c r="K263">
        <f>SUM(C263,E263,G263)</f>
        <v>121117</v>
      </c>
      <c r="L263">
        <f>SUM(D263,F263,H263)*1000</f>
        <v>388124469</v>
      </c>
      <c r="M263" s="2" t="s">
        <v>15</v>
      </c>
    </row>
    <row r="264" spans="1:13">
      <c r="A264" t="s">
        <v>37</v>
      </c>
      <c r="B264">
        <v>1420664</v>
      </c>
      <c r="C264">
        <v>2099531</v>
      </c>
      <c r="D264">
        <v>6903395.414</v>
      </c>
      <c r="E264">
        <v>1701086</v>
      </c>
      <c r="F264">
        <v>10961000</v>
      </c>
      <c r="G264">
        <v>0</v>
      </c>
      <c r="H264">
        <v>0</v>
      </c>
      <c r="I264" t="s">
        <v>92</v>
      </c>
      <c r="J264">
        <v>2023</v>
      </c>
      <c r="K264">
        <f>SUM(C264,E264,G264)</f>
        <v>3800617</v>
      </c>
      <c r="L264">
        <f>SUM(D264,F264,H264)*1000</f>
        <v>17864395414</v>
      </c>
      <c r="M264" s="2" t="s">
        <v>15</v>
      </c>
    </row>
    <row r="265" spans="1:13">
      <c r="A265" t="s">
        <v>38</v>
      </c>
      <c r="B265">
        <v>2117950</v>
      </c>
      <c r="C265">
        <v>3658870</v>
      </c>
      <c r="D265">
        <v>18046665.893</v>
      </c>
      <c r="E265">
        <v>2353655</v>
      </c>
      <c r="F265">
        <v>46604269.498</v>
      </c>
      <c r="G265">
        <v>0</v>
      </c>
      <c r="H265">
        <v>0</v>
      </c>
      <c r="I265" t="s">
        <v>92</v>
      </c>
      <c r="J265">
        <v>2023</v>
      </c>
      <c r="K265">
        <f>SUM(C265,E265,G265)</f>
        <v>6012525</v>
      </c>
      <c r="L265">
        <f>SUM(D265,F265,H265)*1000</f>
        <v>64650935391</v>
      </c>
      <c r="M265" s="2" t="s">
        <v>15</v>
      </c>
    </row>
    <row r="266" spans="1:13">
      <c r="A266" t="s">
        <v>39</v>
      </c>
      <c r="B266">
        <v>87500</v>
      </c>
      <c r="C266">
        <v>172433</v>
      </c>
      <c r="D266">
        <v>1092785.58893</v>
      </c>
      <c r="E266">
        <v>124877</v>
      </c>
      <c r="F266">
        <v>333182.49031</v>
      </c>
      <c r="G266">
        <v>0</v>
      </c>
      <c r="H266">
        <v>0</v>
      </c>
      <c r="I266" t="s">
        <v>92</v>
      </c>
      <c r="J266">
        <v>2023</v>
      </c>
      <c r="K266">
        <f>SUM(C266,E266,G266)</f>
        <v>297310</v>
      </c>
      <c r="L266">
        <f>SUM(D266,F266,H266)*1000</f>
        <v>1425968079.24</v>
      </c>
      <c r="M266" s="2" t="s">
        <v>15</v>
      </c>
    </row>
    <row r="267" spans="1:13">
      <c r="A267" t="s">
        <v>40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t="s">
        <v>92</v>
      </c>
      <c r="J267">
        <v>2023</v>
      </c>
      <c r="K267">
        <f>SUM(C267,E267,G267)</f>
        <v>0</v>
      </c>
      <c r="L267">
        <f>SUM(D267,F267,H267)*1000</f>
        <v>0</v>
      </c>
      <c r="M267" s="2" t="s">
        <v>15</v>
      </c>
    </row>
    <row r="268" spans="1:13">
      <c r="A268" t="s">
        <v>41</v>
      </c>
      <c r="B268">
        <v>9965</v>
      </c>
      <c r="C268">
        <v>30888</v>
      </c>
      <c r="D268">
        <v>192614.26842</v>
      </c>
      <c r="E268">
        <v>8595</v>
      </c>
      <c r="F268">
        <v>95900.99029</v>
      </c>
      <c r="G268">
        <v>0</v>
      </c>
      <c r="H268">
        <v>0</v>
      </c>
      <c r="I268" t="s">
        <v>92</v>
      </c>
      <c r="J268">
        <v>2023</v>
      </c>
      <c r="K268">
        <f>SUM(C268,E268,G268)</f>
        <v>39483</v>
      </c>
      <c r="L268">
        <f>SUM(D268,F268,H268)*1000</f>
        <v>288515258.71</v>
      </c>
      <c r="M268" s="2" t="s">
        <v>15</v>
      </c>
    </row>
    <row r="269" spans="1:13">
      <c r="A269" t="s">
        <v>42</v>
      </c>
      <c r="B269">
        <v>4809780</v>
      </c>
      <c r="C269">
        <v>5360673</v>
      </c>
      <c r="D269">
        <v>17500164.12061</v>
      </c>
      <c r="E269">
        <v>4223221</v>
      </c>
      <c r="F269">
        <v>25841754.09609</v>
      </c>
      <c r="G269">
        <v>0</v>
      </c>
      <c r="H269">
        <v>0</v>
      </c>
      <c r="I269" t="s">
        <v>92</v>
      </c>
      <c r="J269">
        <v>2023</v>
      </c>
      <c r="K269">
        <f>SUM(C269,E269,G269)</f>
        <v>9583894</v>
      </c>
      <c r="L269">
        <f>SUM(D269,F269,H269)*1000</f>
        <v>43341918216.7</v>
      </c>
      <c r="M269" s="2" t="s">
        <v>15</v>
      </c>
    </row>
    <row r="270" spans="1:13">
      <c r="A270" t="s">
        <v>74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t="s">
        <v>92</v>
      </c>
      <c r="J270">
        <v>2023</v>
      </c>
      <c r="K270">
        <f>SUM(C270,E270,G270)</f>
        <v>0</v>
      </c>
      <c r="L270">
        <f>SUM(D270,F270,H270)*1000</f>
        <v>0</v>
      </c>
      <c r="M270" s="2" t="s">
        <v>15</v>
      </c>
    </row>
    <row r="271" spans="1:13">
      <c r="A271" t="s">
        <v>43</v>
      </c>
      <c r="B271">
        <v>4319355</v>
      </c>
      <c r="C271">
        <v>7187059</v>
      </c>
      <c r="D271">
        <v>30391780.819</v>
      </c>
      <c r="E271">
        <v>3220684</v>
      </c>
      <c r="F271">
        <v>23457937.233</v>
      </c>
      <c r="G271">
        <v>0</v>
      </c>
      <c r="H271">
        <v>0</v>
      </c>
      <c r="I271" t="s">
        <v>92</v>
      </c>
      <c r="J271">
        <v>2023</v>
      </c>
      <c r="K271">
        <f>SUM(C271,E271,G271)</f>
        <v>10407743</v>
      </c>
      <c r="L271">
        <f>SUM(D271,F271,H271)*1000</f>
        <v>53849718052</v>
      </c>
      <c r="M271" s="2" t="s">
        <v>15</v>
      </c>
    </row>
    <row r="272" spans="1:13">
      <c r="A272" t="s">
        <v>44</v>
      </c>
      <c r="B272">
        <v>195708</v>
      </c>
      <c r="C272">
        <v>520294</v>
      </c>
      <c r="D272">
        <v>1611604.147</v>
      </c>
      <c r="E272">
        <v>444731</v>
      </c>
      <c r="F272">
        <v>2905153.811</v>
      </c>
      <c r="G272">
        <v>0</v>
      </c>
      <c r="H272">
        <v>0</v>
      </c>
      <c r="I272" t="s">
        <v>92</v>
      </c>
      <c r="J272">
        <v>2023</v>
      </c>
      <c r="K272">
        <f>SUM(C272,E272,G272)</f>
        <v>965025</v>
      </c>
      <c r="L272">
        <f>SUM(D272,F272,H272)*1000</f>
        <v>4516757958</v>
      </c>
      <c r="M272" s="2" t="s">
        <v>15</v>
      </c>
    </row>
    <row r="273" spans="1:13">
      <c r="A273" t="s">
        <v>45</v>
      </c>
      <c r="B273">
        <v>40939</v>
      </c>
      <c r="C273">
        <v>58003</v>
      </c>
      <c r="D273">
        <v>253207.44</v>
      </c>
      <c r="E273">
        <v>12658</v>
      </c>
      <c r="F273">
        <v>64623.9723</v>
      </c>
      <c r="G273">
        <v>0</v>
      </c>
      <c r="H273">
        <v>0</v>
      </c>
      <c r="I273" t="s">
        <v>92</v>
      </c>
      <c r="J273">
        <v>2023</v>
      </c>
      <c r="K273">
        <f>SUM(C273,E273,G273)</f>
        <v>70661</v>
      </c>
      <c r="L273">
        <f>SUM(D273,F273,H273)*1000</f>
        <v>317831412.3</v>
      </c>
      <c r="M273" s="2" t="s">
        <v>15</v>
      </c>
    </row>
    <row r="274" spans="1:13">
      <c r="A274" t="s">
        <v>46</v>
      </c>
      <c r="B274">
        <v>1354214</v>
      </c>
      <c r="C274">
        <v>2128313</v>
      </c>
      <c r="D274">
        <v>7035237.2879</v>
      </c>
      <c r="E274">
        <v>935588</v>
      </c>
      <c r="F274">
        <v>7405432.92207</v>
      </c>
      <c r="G274">
        <v>0</v>
      </c>
      <c r="H274">
        <v>0</v>
      </c>
      <c r="I274" t="s">
        <v>92</v>
      </c>
      <c r="J274">
        <v>2023</v>
      </c>
      <c r="K274">
        <f>SUM(C274,E274,G274)</f>
        <v>3063901</v>
      </c>
      <c r="L274">
        <f>SUM(D274,F274,H274)*1000</f>
        <v>14440670209.97</v>
      </c>
      <c r="M274" s="2" t="s">
        <v>15</v>
      </c>
    </row>
    <row r="275" spans="1:13">
      <c r="A275" t="s">
        <v>47</v>
      </c>
      <c r="B275">
        <v>1326051</v>
      </c>
      <c r="C275">
        <v>1094967</v>
      </c>
      <c r="D275">
        <v>8108053.463</v>
      </c>
      <c r="E275">
        <v>3094806</v>
      </c>
      <c r="F275">
        <v>23604038.756</v>
      </c>
      <c r="G275">
        <v>0</v>
      </c>
      <c r="H275">
        <v>0</v>
      </c>
      <c r="I275" t="s">
        <v>92</v>
      </c>
      <c r="J275">
        <v>2023</v>
      </c>
      <c r="K275">
        <f>SUM(C275,E275,G275)</f>
        <v>4189773</v>
      </c>
      <c r="L275">
        <f>SUM(D275,F275,H275)*1000</f>
        <v>31712092219</v>
      </c>
      <c r="M275" s="2" t="s">
        <v>15</v>
      </c>
    </row>
    <row r="276" spans="1:13">
      <c r="A276" t="s">
        <v>48</v>
      </c>
      <c r="B276">
        <v>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t="s">
        <v>92</v>
      </c>
      <c r="J276">
        <v>2023</v>
      </c>
      <c r="K276">
        <f>SUM(C276,E276,G276)</f>
        <v>0</v>
      </c>
      <c r="L276">
        <f>SUM(D276,F276,H276)*1000</f>
        <v>0</v>
      </c>
      <c r="M276" s="2" t="s">
        <v>15</v>
      </c>
    </row>
    <row r="277" spans="1:13">
      <c r="A277" t="s">
        <v>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t="s">
        <v>92</v>
      </c>
      <c r="J277">
        <v>2023</v>
      </c>
      <c r="K277">
        <f>SUM(C277,E277,G277)</f>
        <v>0</v>
      </c>
      <c r="L277">
        <f>SUM(D277,F277,H277)*1000</f>
        <v>0</v>
      </c>
      <c r="M277" s="2" t="s">
        <v>15</v>
      </c>
    </row>
    <row r="278" spans="1:13">
      <c r="A278" t="s">
        <v>50</v>
      </c>
      <c r="B278">
        <v>2477654</v>
      </c>
      <c r="C278">
        <v>8666792</v>
      </c>
      <c r="D278">
        <v>23629110.29884</v>
      </c>
      <c r="E278">
        <v>2985272</v>
      </c>
      <c r="F278">
        <v>18167027.27991</v>
      </c>
      <c r="G278">
        <v>0</v>
      </c>
      <c r="H278">
        <v>0</v>
      </c>
      <c r="I278" t="s">
        <v>92</v>
      </c>
      <c r="J278">
        <v>2023</v>
      </c>
      <c r="K278">
        <f>SUM(C278,E278,G278)</f>
        <v>11652064</v>
      </c>
      <c r="L278">
        <f>SUM(D278,F278,H278)*1000</f>
        <v>41796137578.75</v>
      </c>
      <c r="M278" s="2" t="s">
        <v>15</v>
      </c>
    </row>
    <row r="279" spans="1:13">
      <c r="A279" t="s">
        <v>51</v>
      </c>
      <c r="B279">
        <v>171575</v>
      </c>
      <c r="C279">
        <v>199132</v>
      </c>
      <c r="D279">
        <v>733832.319189967</v>
      </c>
      <c r="E279">
        <v>123739</v>
      </c>
      <c r="F279">
        <v>1048166.10243001</v>
      </c>
      <c r="G279">
        <v>0</v>
      </c>
      <c r="H279">
        <v>0</v>
      </c>
      <c r="I279" t="s">
        <v>92</v>
      </c>
      <c r="J279">
        <v>2023</v>
      </c>
      <c r="K279">
        <f>SUM(C279,E279,G279)</f>
        <v>322871</v>
      </c>
      <c r="L279">
        <f>SUM(D279,F279,H279)*1000</f>
        <v>1781998421.61998</v>
      </c>
      <c r="M279" s="2" t="s">
        <v>15</v>
      </c>
    </row>
    <row r="280" spans="1:13">
      <c r="A280" t="s">
        <v>52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t="s">
        <v>92</v>
      </c>
      <c r="J280">
        <v>2023</v>
      </c>
      <c r="K280">
        <f>SUM(C280,E280,G280)</f>
        <v>0</v>
      </c>
      <c r="L280">
        <f>SUM(D280,F280,H280)*1000</f>
        <v>0</v>
      </c>
      <c r="M280" s="2" t="s">
        <v>15</v>
      </c>
    </row>
    <row r="281" spans="1:13">
      <c r="A281" t="s">
        <v>53</v>
      </c>
      <c r="B281">
        <v>684237</v>
      </c>
      <c r="C281">
        <v>738636</v>
      </c>
      <c r="D281">
        <v>2437867.16679954</v>
      </c>
      <c r="E281">
        <v>1045794</v>
      </c>
      <c r="F281">
        <v>4904598.38111026</v>
      </c>
      <c r="G281">
        <v>0</v>
      </c>
      <c r="H281">
        <v>0</v>
      </c>
      <c r="I281" t="s">
        <v>92</v>
      </c>
      <c r="J281">
        <v>2023</v>
      </c>
      <c r="K281">
        <f>SUM(C281,E281,G281)</f>
        <v>1784430</v>
      </c>
      <c r="L281">
        <f>SUM(D281,F281,H281)*1000</f>
        <v>7342465547.9098</v>
      </c>
      <c r="M281" s="2" t="s">
        <v>15</v>
      </c>
    </row>
    <row r="282" spans="1:13">
      <c r="A282" t="s">
        <v>54</v>
      </c>
      <c r="B282">
        <v>1003949</v>
      </c>
      <c r="C282">
        <v>492103</v>
      </c>
      <c r="D282">
        <v>1706836.533</v>
      </c>
      <c r="E282">
        <v>1165679</v>
      </c>
      <c r="F282">
        <v>4123518.528</v>
      </c>
      <c r="G282">
        <v>0</v>
      </c>
      <c r="H282">
        <v>0</v>
      </c>
      <c r="I282" t="s">
        <v>92</v>
      </c>
      <c r="J282">
        <v>2023</v>
      </c>
      <c r="K282">
        <f>SUM(C282,E282,G282)</f>
        <v>1657782</v>
      </c>
      <c r="L282">
        <f>SUM(D282,F282,H282)*1000</f>
        <v>5830355061</v>
      </c>
      <c r="M282" s="2" t="s">
        <v>15</v>
      </c>
    </row>
    <row r="283" spans="1:13">
      <c r="A283" t="s">
        <v>55</v>
      </c>
      <c r="B283">
        <v>1066900</v>
      </c>
      <c r="C283">
        <v>1526305</v>
      </c>
      <c r="D283">
        <v>4752186.966</v>
      </c>
      <c r="E283">
        <v>1383115</v>
      </c>
      <c r="F283">
        <v>6290158.337</v>
      </c>
      <c r="G283">
        <v>0</v>
      </c>
      <c r="H283">
        <v>0</v>
      </c>
      <c r="I283" t="s">
        <v>92</v>
      </c>
      <c r="J283">
        <v>2023</v>
      </c>
      <c r="K283">
        <f>SUM(C283,E283,G283)</f>
        <v>2909420</v>
      </c>
      <c r="L283">
        <f>SUM(D283,F283,H283)*1000</f>
        <v>11042345303</v>
      </c>
      <c r="M283" s="2" t="s">
        <v>15</v>
      </c>
    </row>
    <row r="284" spans="1:13">
      <c r="A284" t="s">
        <v>78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t="s">
        <v>92</v>
      </c>
      <c r="J284">
        <v>2023</v>
      </c>
      <c r="K284">
        <f>SUM(C284,E284,G284)</f>
        <v>0</v>
      </c>
      <c r="L284">
        <f>SUM(D284,F284,H284)*1000</f>
        <v>0</v>
      </c>
      <c r="M284" s="2" t="s">
        <v>15</v>
      </c>
    </row>
    <row r="285" spans="1:13">
      <c r="A285" t="s">
        <v>56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t="s">
        <v>92</v>
      </c>
      <c r="J285">
        <v>2023</v>
      </c>
      <c r="K285">
        <f>SUM(C285,E285,G285)</f>
        <v>0</v>
      </c>
      <c r="L285">
        <f>SUM(D285,F285,H285)*1000</f>
        <v>0</v>
      </c>
      <c r="M285" s="2" t="s">
        <v>15</v>
      </c>
    </row>
    <row r="286" spans="1:13">
      <c r="A286" t="s">
        <v>57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t="s">
        <v>92</v>
      </c>
      <c r="J286">
        <v>2023</v>
      </c>
      <c r="K286">
        <f>SUM(C286,E286,G286)</f>
        <v>0</v>
      </c>
      <c r="L286">
        <f>SUM(D286,F286,H286)*1000</f>
        <v>0</v>
      </c>
      <c r="M286" s="2" t="s">
        <v>15</v>
      </c>
    </row>
    <row r="287" spans="1:13">
      <c r="A287" t="s">
        <v>58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t="s">
        <v>92</v>
      </c>
      <c r="J287">
        <v>2023</v>
      </c>
      <c r="K287">
        <f>SUM(C287,E287,G287)</f>
        <v>0</v>
      </c>
      <c r="L287">
        <f>SUM(D287,F287,H287)*1000</f>
        <v>0</v>
      </c>
      <c r="M287" s="2" t="s">
        <v>15</v>
      </c>
    </row>
    <row r="288" spans="1:13">
      <c r="A288" t="s">
        <v>75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t="s">
        <v>92</v>
      </c>
      <c r="J288">
        <v>2023</v>
      </c>
      <c r="K288">
        <f>SUM(C288,E288,G288)</f>
        <v>0</v>
      </c>
      <c r="L288">
        <f>SUM(D288,F288,H288)*1000</f>
        <v>0</v>
      </c>
      <c r="M288" s="2" t="s">
        <v>15</v>
      </c>
    </row>
    <row r="289" spans="1:13">
      <c r="A289" t="s">
        <v>60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t="s">
        <v>92</v>
      </c>
      <c r="J289">
        <v>2023</v>
      </c>
      <c r="K289">
        <f>SUM(C289,E289,G289)</f>
        <v>0</v>
      </c>
      <c r="L289">
        <f>SUM(D289,F289,H289)*1000</f>
        <v>0</v>
      </c>
      <c r="M289" s="2" t="s">
        <v>15</v>
      </c>
    </row>
    <row r="290" spans="1:13">
      <c r="A290" t="s">
        <v>61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t="s">
        <v>92</v>
      </c>
      <c r="J290">
        <v>2023</v>
      </c>
      <c r="K290">
        <f>SUM(C290,E290,G290)</f>
        <v>0</v>
      </c>
      <c r="L290">
        <f>SUM(D290,F290,H290)*1000</f>
        <v>0</v>
      </c>
      <c r="M290" s="2" t="s">
        <v>15</v>
      </c>
    </row>
    <row r="291" spans="1:13">
      <c r="A291" t="s">
        <v>80</v>
      </c>
      <c r="B291">
        <v>418680</v>
      </c>
      <c r="C291">
        <v>601536</v>
      </c>
      <c r="D291">
        <v>3328694.199</v>
      </c>
      <c r="E291">
        <v>709219</v>
      </c>
      <c r="F291">
        <v>4302551.945</v>
      </c>
      <c r="G291">
        <v>1665</v>
      </c>
      <c r="H291">
        <v>835.988</v>
      </c>
      <c r="I291" t="s">
        <v>92</v>
      </c>
      <c r="J291">
        <v>2023</v>
      </c>
      <c r="K291">
        <f>SUM(C291,E291,G291)</f>
        <v>1312420</v>
      </c>
      <c r="L291">
        <f>SUM(D291,F291,H291)*1000</f>
        <v>7632082132</v>
      </c>
      <c r="M291" s="2" t="s">
        <v>15</v>
      </c>
    </row>
    <row r="292" spans="1:13">
      <c r="A292" t="s">
        <v>81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t="s">
        <v>92</v>
      </c>
      <c r="J292">
        <v>2023</v>
      </c>
      <c r="K292">
        <f>SUM(C292,E292,G292)</f>
        <v>0</v>
      </c>
      <c r="L292">
        <f>SUM(D292,F292,H292)*1000</f>
        <v>0</v>
      </c>
      <c r="M292" s="2" t="s">
        <v>15</v>
      </c>
    </row>
    <row r="293" spans="1:13">
      <c r="A293" t="s">
        <v>82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t="s">
        <v>92</v>
      </c>
      <c r="J293">
        <v>2023</v>
      </c>
      <c r="K293">
        <f>SUM(C293,E293,G293)</f>
        <v>0</v>
      </c>
      <c r="L293">
        <f>SUM(D293,F293,H293)*1000</f>
        <v>0</v>
      </c>
      <c r="M293" s="2" t="s">
        <v>15</v>
      </c>
    </row>
    <row r="294" spans="1:13">
      <c r="A294" t="s">
        <v>83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t="s">
        <v>92</v>
      </c>
      <c r="J294">
        <v>2023</v>
      </c>
      <c r="K294">
        <f>SUM(C294,E294,G294)</f>
        <v>0</v>
      </c>
      <c r="L294">
        <f>SUM(D294,F294,H294)*1000</f>
        <v>0</v>
      </c>
      <c r="M294" s="2" t="s">
        <v>15</v>
      </c>
    </row>
    <row r="295" spans="1:13">
      <c r="A295" t="s">
        <v>84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t="s">
        <v>92</v>
      </c>
      <c r="J295">
        <v>2023</v>
      </c>
      <c r="K295">
        <f>SUM(C295,E295,G295)</f>
        <v>0</v>
      </c>
      <c r="L295">
        <f>SUM(D295,F295,H295)*1000</f>
        <v>0</v>
      </c>
      <c r="M295" s="2" t="s">
        <v>15</v>
      </c>
    </row>
    <row r="296" spans="1:13">
      <c r="A296" t="s">
        <v>85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t="s">
        <v>92</v>
      </c>
      <c r="J296">
        <v>2023</v>
      </c>
      <c r="K296">
        <f>SUM(C296,E296,G296)</f>
        <v>0</v>
      </c>
      <c r="L296">
        <f>SUM(D296,F296,H296)*1000</f>
        <v>0</v>
      </c>
      <c r="M296" s="2" t="s">
        <v>15</v>
      </c>
    </row>
    <row r="297" spans="1:13">
      <c r="A297" t="s">
        <v>86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t="s">
        <v>92</v>
      </c>
      <c r="J297">
        <v>2023</v>
      </c>
      <c r="K297">
        <f>SUM(C297,E297,G297)</f>
        <v>0</v>
      </c>
      <c r="L297">
        <f>SUM(D297,F297,H297)*1000</f>
        <v>0</v>
      </c>
      <c r="M297" s="2" t="s">
        <v>15</v>
      </c>
    </row>
    <row r="298" spans="1:13">
      <c r="A298" t="s">
        <v>87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92</v>
      </c>
      <c r="J298">
        <v>2023</v>
      </c>
      <c r="K298">
        <f>SUM(C298,E298,G298)</f>
        <v>0</v>
      </c>
      <c r="L298">
        <f>SUM(D298,F298,H298)*1000</f>
        <v>0</v>
      </c>
      <c r="M298" s="2" t="s">
        <v>15</v>
      </c>
    </row>
    <row r="299" spans="1:13">
      <c r="A299" t="s">
        <v>88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92</v>
      </c>
      <c r="J299">
        <v>2023</v>
      </c>
      <c r="K299">
        <f>SUM(C299,E299,G299)</f>
        <v>0</v>
      </c>
      <c r="L299">
        <f>SUM(D299,F299,H299)*1000</f>
        <v>0</v>
      </c>
      <c r="M299" s="2" t="s">
        <v>15</v>
      </c>
    </row>
    <row r="300" spans="1:13">
      <c r="A300" t="s">
        <v>89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t="s">
        <v>92</v>
      </c>
      <c r="J300">
        <v>2023</v>
      </c>
      <c r="K300">
        <f>SUM(C300,E300,G300)</f>
        <v>0</v>
      </c>
      <c r="L300">
        <f>SUM(D300,F300,H300)*1000</f>
        <v>0</v>
      </c>
      <c r="M300" s="2" t="s">
        <v>15</v>
      </c>
    </row>
    <row r="301" spans="1:13">
      <c r="A301" t="s">
        <v>90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92</v>
      </c>
      <c r="J301">
        <v>2023</v>
      </c>
      <c r="K301">
        <f>SUM(C301,E301,G301)</f>
        <v>0</v>
      </c>
      <c r="L301">
        <f>SUM(D301,F301,H301)*1000</f>
        <v>0</v>
      </c>
      <c r="M301" s="2" t="s">
        <v>15</v>
      </c>
    </row>
    <row r="302" spans="1:13">
      <c r="A302" t="s">
        <v>91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 t="s">
        <v>92</v>
      </c>
      <c r="J302">
        <v>2023</v>
      </c>
      <c r="K302">
        <f>SUM(C302,E302,G302)</f>
        <v>0</v>
      </c>
      <c r="L302">
        <f>SUM(D302,F302,H302)*1000</f>
        <v>0</v>
      </c>
      <c r="M302" s="2" t="s">
        <v>15</v>
      </c>
    </row>
    <row r="303" spans="1:13">
      <c r="A303" t="s">
        <v>13</v>
      </c>
      <c r="B303">
        <v>1888684</v>
      </c>
      <c r="C303">
        <v>2059637</v>
      </c>
      <c r="D303">
        <v>6220913.17549</v>
      </c>
      <c r="E303">
        <v>1833158</v>
      </c>
      <c r="F303">
        <v>9767627.058</v>
      </c>
      <c r="G303">
        <v>0</v>
      </c>
      <c r="H303">
        <v>0</v>
      </c>
      <c r="I303" t="s">
        <v>93</v>
      </c>
      <c r="J303">
        <v>2023</v>
      </c>
      <c r="K303">
        <f>SUM(C303,E303,G303)</f>
        <v>3892795</v>
      </c>
      <c r="L303">
        <f>SUM(D303,F303,H303)*1000</f>
        <v>15988540233.49</v>
      </c>
      <c r="M303" s="2" t="s">
        <v>15</v>
      </c>
    </row>
    <row r="304" spans="1:13">
      <c r="A304" t="s">
        <v>16</v>
      </c>
      <c r="B304">
        <v>84801</v>
      </c>
      <c r="C304">
        <v>142422</v>
      </c>
      <c r="D304">
        <v>507585.41233</v>
      </c>
      <c r="E304">
        <v>62166</v>
      </c>
      <c r="F304">
        <v>224711.23161</v>
      </c>
      <c r="G304">
        <v>0</v>
      </c>
      <c r="H304">
        <v>0</v>
      </c>
      <c r="I304" t="s">
        <v>93</v>
      </c>
      <c r="J304">
        <v>2023</v>
      </c>
      <c r="K304">
        <f>SUM(C304,E304,G304)</f>
        <v>204588</v>
      </c>
      <c r="L304">
        <f>SUM(D304,F304,H304)*1000</f>
        <v>732296643.94</v>
      </c>
      <c r="M304" s="2" t="s">
        <v>15</v>
      </c>
    </row>
    <row r="305" spans="1:13">
      <c r="A305" t="s">
        <v>17</v>
      </c>
      <c r="B305">
        <v>33639</v>
      </c>
      <c r="C305">
        <v>51567</v>
      </c>
      <c r="D305">
        <v>208526.543970014</v>
      </c>
      <c r="E305">
        <v>21402</v>
      </c>
      <c r="F305">
        <v>110223.786619999</v>
      </c>
      <c r="G305">
        <v>0</v>
      </c>
      <c r="H305">
        <v>0</v>
      </c>
      <c r="I305" t="s">
        <v>93</v>
      </c>
      <c r="J305">
        <v>2023</v>
      </c>
      <c r="K305">
        <f>SUM(C305,E305,G305)</f>
        <v>72969</v>
      </c>
      <c r="L305">
        <f>SUM(D305,F305,H305)*1000</f>
        <v>318750330.590013</v>
      </c>
      <c r="M305" s="2" t="s">
        <v>15</v>
      </c>
    </row>
    <row r="306" spans="1:13">
      <c r="A306" t="s">
        <v>18</v>
      </c>
      <c r="B306">
        <v>615427</v>
      </c>
      <c r="C306">
        <v>691272</v>
      </c>
      <c r="D306">
        <v>2005915.85107</v>
      </c>
      <c r="E306">
        <v>301278</v>
      </c>
      <c r="F306">
        <v>1177480.20188</v>
      </c>
      <c r="G306">
        <v>0</v>
      </c>
      <c r="H306">
        <v>0</v>
      </c>
      <c r="I306" t="s">
        <v>93</v>
      </c>
      <c r="J306">
        <v>2023</v>
      </c>
      <c r="K306">
        <f>SUM(C306,E306,G306)</f>
        <v>992550</v>
      </c>
      <c r="L306">
        <f>SUM(D306,F306,H306)*1000</f>
        <v>3183396052.95</v>
      </c>
      <c r="M306" s="2" t="s">
        <v>15</v>
      </c>
    </row>
    <row r="307" spans="1:13">
      <c r="A307" t="s">
        <v>19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t="s">
        <v>93</v>
      </c>
      <c r="J307">
        <v>2023</v>
      </c>
      <c r="K307">
        <f>SUM(C307,E307,G307)</f>
        <v>0</v>
      </c>
      <c r="L307">
        <f>SUM(D307,F307,H307)*1000</f>
        <v>0</v>
      </c>
      <c r="M307" s="2" t="s">
        <v>15</v>
      </c>
    </row>
    <row r="308" spans="1:13">
      <c r="A308" t="s">
        <v>20</v>
      </c>
      <c r="B308">
        <v>159407</v>
      </c>
      <c r="C308">
        <v>120530</v>
      </c>
      <c r="D308">
        <v>404719.616</v>
      </c>
      <c r="E308">
        <v>61954</v>
      </c>
      <c r="F308">
        <v>261763.226</v>
      </c>
      <c r="G308">
        <v>0</v>
      </c>
      <c r="H308">
        <v>0</v>
      </c>
      <c r="I308" t="s">
        <v>93</v>
      </c>
      <c r="J308">
        <v>2023</v>
      </c>
      <c r="K308">
        <f>SUM(C308,E308,G308)</f>
        <v>182484</v>
      </c>
      <c r="L308">
        <f>SUM(D308,F308,H308)*1000</f>
        <v>666482842</v>
      </c>
      <c r="M308" s="2" t="s">
        <v>15</v>
      </c>
    </row>
    <row r="309" spans="1:13">
      <c r="A309" t="s">
        <v>21</v>
      </c>
      <c r="B309">
        <v>79323</v>
      </c>
      <c r="C309">
        <v>65831</v>
      </c>
      <c r="D309">
        <v>168551.16047</v>
      </c>
      <c r="E309">
        <v>24453</v>
      </c>
      <c r="F309">
        <v>70853.27536</v>
      </c>
      <c r="G309">
        <v>0</v>
      </c>
      <c r="H309">
        <v>0</v>
      </c>
      <c r="I309" t="s">
        <v>93</v>
      </c>
      <c r="J309">
        <v>2023</v>
      </c>
      <c r="K309">
        <f>SUM(C309,E309,G309)</f>
        <v>90284</v>
      </c>
      <c r="L309">
        <f>SUM(D309,F309,H309)*1000</f>
        <v>239404435.83</v>
      </c>
      <c r="M309" s="2" t="s">
        <v>15</v>
      </c>
    </row>
    <row r="310" spans="1:13">
      <c r="A310" t="s">
        <v>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 t="s">
        <v>93</v>
      </c>
      <c r="J310">
        <v>2023</v>
      </c>
      <c r="K310">
        <f>SUM(C310,E310,G310)</f>
        <v>0</v>
      </c>
      <c r="L310">
        <f>SUM(D310,F310,H310)*1000</f>
        <v>0</v>
      </c>
      <c r="M310" s="2" t="s">
        <v>15</v>
      </c>
    </row>
    <row r="311" spans="1:13">
      <c r="A311" t="s">
        <v>23</v>
      </c>
      <c r="B311">
        <v>330596</v>
      </c>
      <c r="C311">
        <v>441492</v>
      </c>
      <c r="D311">
        <v>1512838.948</v>
      </c>
      <c r="E311">
        <v>182271</v>
      </c>
      <c r="F311">
        <v>699052.30458</v>
      </c>
      <c r="G311">
        <v>0</v>
      </c>
      <c r="H311">
        <v>0</v>
      </c>
      <c r="I311" t="s">
        <v>93</v>
      </c>
      <c r="J311">
        <v>2023</v>
      </c>
      <c r="K311">
        <f>SUM(C311,E311,G311)</f>
        <v>623763</v>
      </c>
      <c r="L311">
        <f>SUM(D311,F311,H311)*1000</f>
        <v>2211891252.58</v>
      </c>
      <c r="M311" s="2" t="s">
        <v>15</v>
      </c>
    </row>
    <row r="312" spans="1:13">
      <c r="A312" t="s">
        <v>24</v>
      </c>
      <c r="B312">
        <v>16505981</v>
      </c>
      <c r="C312">
        <v>24634634</v>
      </c>
      <c r="D312">
        <v>75887454.47531</v>
      </c>
      <c r="E312">
        <v>17811748</v>
      </c>
      <c r="F312">
        <v>144503601.97001</v>
      </c>
      <c r="G312">
        <v>1678</v>
      </c>
      <c r="H312">
        <v>0</v>
      </c>
      <c r="I312" t="s">
        <v>93</v>
      </c>
      <c r="J312">
        <v>2023</v>
      </c>
      <c r="K312">
        <f>SUM(C312,E312,G312)</f>
        <v>42448060</v>
      </c>
      <c r="L312">
        <f>SUM(D312,F312,H312)*1000</f>
        <v>220391056445.32</v>
      </c>
      <c r="M312" s="2" t="s">
        <v>15</v>
      </c>
    </row>
    <row r="313" spans="1:13">
      <c r="A313" t="s">
        <v>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t="s">
        <v>93</v>
      </c>
      <c r="J313">
        <v>2023</v>
      </c>
      <c r="K313">
        <f>SUM(C313,E313,G313)</f>
        <v>0</v>
      </c>
      <c r="L313">
        <f>SUM(D313,F313,H313)*1000</f>
        <v>0</v>
      </c>
      <c r="M313" s="2" t="s">
        <v>15</v>
      </c>
    </row>
    <row r="314" spans="1:13">
      <c r="A314" t="s">
        <v>26</v>
      </c>
      <c r="B314">
        <v>633323</v>
      </c>
      <c r="C314">
        <v>567176</v>
      </c>
      <c r="D314">
        <v>2005751.50255</v>
      </c>
      <c r="E314">
        <v>367453</v>
      </c>
      <c r="F314">
        <v>1432578.97073</v>
      </c>
      <c r="G314">
        <v>0</v>
      </c>
      <c r="H314">
        <v>0</v>
      </c>
      <c r="I314" t="s">
        <v>93</v>
      </c>
      <c r="J314">
        <v>2023</v>
      </c>
      <c r="K314">
        <f>SUM(C314,E314,G314)</f>
        <v>934629</v>
      </c>
      <c r="L314">
        <f>SUM(D314,F314,H314)*1000</f>
        <v>3438330473.28</v>
      </c>
      <c r="M314" s="2" t="s">
        <v>15</v>
      </c>
    </row>
    <row r="315" spans="1:13">
      <c r="A315" t="s">
        <v>27</v>
      </c>
      <c r="B315">
        <v>9785800</v>
      </c>
      <c r="C315">
        <v>17664805</v>
      </c>
      <c r="D315">
        <v>55024117.67204</v>
      </c>
      <c r="E315">
        <v>11624215</v>
      </c>
      <c r="F315">
        <v>51820168.96846</v>
      </c>
      <c r="G315">
        <v>0</v>
      </c>
      <c r="H315">
        <v>0</v>
      </c>
      <c r="I315" t="s">
        <v>93</v>
      </c>
      <c r="J315">
        <v>2023</v>
      </c>
      <c r="K315">
        <f>SUM(C315,E315,G315)</f>
        <v>29289020</v>
      </c>
      <c r="L315">
        <f>SUM(D315,F315,H315)*1000</f>
        <v>106844286640.5</v>
      </c>
      <c r="M315" s="2" t="s">
        <v>15</v>
      </c>
    </row>
    <row r="316" spans="1:13">
      <c r="A316" t="s">
        <v>28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t="s">
        <v>93</v>
      </c>
      <c r="J316">
        <v>2023</v>
      </c>
      <c r="K316">
        <f>SUM(C316,E316,G316)</f>
        <v>0</v>
      </c>
      <c r="L316">
        <f>SUM(D316,F316,H316)*1000</f>
        <v>0</v>
      </c>
      <c r="M316" s="2" t="s">
        <v>15</v>
      </c>
    </row>
    <row r="317" spans="1:13">
      <c r="A317" t="s">
        <v>29</v>
      </c>
      <c r="B317">
        <v>4602</v>
      </c>
      <c r="C317">
        <v>6679</v>
      </c>
      <c r="D317">
        <v>13485.77789</v>
      </c>
      <c r="E317">
        <v>2612</v>
      </c>
      <c r="F317">
        <v>10649.8927</v>
      </c>
      <c r="G317">
        <v>0</v>
      </c>
      <c r="H317">
        <v>0</v>
      </c>
      <c r="I317" t="s">
        <v>93</v>
      </c>
      <c r="J317">
        <v>2023</v>
      </c>
      <c r="K317">
        <f>SUM(C317,E317,G317)</f>
        <v>9291</v>
      </c>
      <c r="L317">
        <f>SUM(D317,F317,H317)*1000</f>
        <v>24135670.59</v>
      </c>
      <c r="M317" s="2" t="s">
        <v>15</v>
      </c>
    </row>
    <row r="318" spans="1:13">
      <c r="A318" t="s">
        <v>30</v>
      </c>
      <c r="B318">
        <v>3421</v>
      </c>
      <c r="C318">
        <v>4999</v>
      </c>
      <c r="D318">
        <v>23368.67008</v>
      </c>
      <c r="E318">
        <v>3482</v>
      </c>
      <c r="F318">
        <v>45337.61957</v>
      </c>
      <c r="G318">
        <v>0</v>
      </c>
      <c r="H318">
        <v>0</v>
      </c>
      <c r="I318" t="s">
        <v>93</v>
      </c>
      <c r="J318">
        <v>2023</v>
      </c>
      <c r="K318">
        <f>SUM(C318,E318,G318)</f>
        <v>8481</v>
      </c>
      <c r="L318">
        <f>SUM(D318,F318,H318)*1000</f>
        <v>68706289.65</v>
      </c>
      <c r="M318" s="2" t="s">
        <v>15</v>
      </c>
    </row>
    <row r="319" spans="1:13">
      <c r="A319" t="s">
        <v>31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93</v>
      </c>
      <c r="J319">
        <v>2023</v>
      </c>
      <c r="K319">
        <f>SUM(C319,E319,G319)</f>
        <v>0</v>
      </c>
      <c r="L319">
        <f>SUM(D319,F319,H319)*1000</f>
        <v>0</v>
      </c>
      <c r="M319" s="2" t="s">
        <v>15</v>
      </c>
    </row>
    <row r="320" spans="1:13">
      <c r="A320" t="s">
        <v>32</v>
      </c>
      <c r="B320">
        <v>8973</v>
      </c>
      <c r="C320">
        <v>18879</v>
      </c>
      <c r="D320">
        <v>38873.81406</v>
      </c>
      <c r="E320">
        <v>5378</v>
      </c>
      <c r="F320">
        <v>18515.36004</v>
      </c>
      <c r="G320">
        <v>11</v>
      </c>
      <c r="H320">
        <v>29.95512</v>
      </c>
      <c r="I320" t="s">
        <v>93</v>
      </c>
      <c r="J320">
        <v>2023</v>
      </c>
      <c r="K320">
        <f>SUM(C320,E320,G320)</f>
        <v>24268</v>
      </c>
      <c r="L320">
        <f>SUM(D320,F320,H320)*1000</f>
        <v>57419129.22</v>
      </c>
      <c r="M320" s="2" t="s">
        <v>15</v>
      </c>
    </row>
    <row r="321" spans="1:13">
      <c r="A321" t="s">
        <v>33</v>
      </c>
      <c r="B321">
        <v>523742</v>
      </c>
      <c r="C321">
        <v>1045804</v>
      </c>
      <c r="D321">
        <v>3137446.233</v>
      </c>
      <c r="E321">
        <v>963330</v>
      </c>
      <c r="F321">
        <v>5458839.164</v>
      </c>
      <c r="G321">
        <v>0</v>
      </c>
      <c r="H321">
        <v>0</v>
      </c>
      <c r="I321" t="s">
        <v>93</v>
      </c>
      <c r="J321">
        <v>2023</v>
      </c>
      <c r="K321">
        <f>SUM(C321,E321,G321)</f>
        <v>2009134</v>
      </c>
      <c r="L321">
        <f>SUM(D321,F321,H321)*1000</f>
        <v>8596285397</v>
      </c>
      <c r="M321" s="2" t="s">
        <v>15</v>
      </c>
    </row>
    <row r="322" spans="1:13">
      <c r="A322" t="s">
        <v>34</v>
      </c>
      <c r="B322">
        <v>17299140</v>
      </c>
      <c r="C322">
        <v>29763846</v>
      </c>
      <c r="D322">
        <v>119374482.89496</v>
      </c>
      <c r="E322">
        <v>26716589</v>
      </c>
      <c r="F322">
        <v>208793582.11544</v>
      </c>
      <c r="G322">
        <v>0</v>
      </c>
      <c r="H322">
        <v>0</v>
      </c>
      <c r="I322" t="s">
        <v>93</v>
      </c>
      <c r="J322">
        <v>2023</v>
      </c>
      <c r="K322">
        <f>SUM(C322,E322,G322)</f>
        <v>56480435</v>
      </c>
      <c r="L322">
        <f>SUM(D322,F322,H322)*1000</f>
        <v>328168065010.4</v>
      </c>
      <c r="M322" s="2" t="s">
        <v>15</v>
      </c>
    </row>
    <row r="323" spans="1:13">
      <c r="A323" t="s">
        <v>35</v>
      </c>
      <c r="B323">
        <v>13738355</v>
      </c>
      <c r="C323">
        <v>17457278</v>
      </c>
      <c r="D323">
        <v>60331002.6789697</v>
      </c>
      <c r="E323">
        <v>25009601</v>
      </c>
      <c r="F323">
        <v>138134685.066511</v>
      </c>
      <c r="G323">
        <v>37</v>
      </c>
      <c r="H323">
        <v>2026.964</v>
      </c>
      <c r="I323" t="s">
        <v>93</v>
      </c>
      <c r="J323">
        <v>2023</v>
      </c>
      <c r="K323">
        <f>SUM(C323,E323,G323)</f>
        <v>42466916</v>
      </c>
      <c r="L323">
        <f>SUM(D323,F323,H323)*1000</f>
        <v>198467714709.481</v>
      </c>
      <c r="M323" s="2" t="s">
        <v>15</v>
      </c>
    </row>
    <row r="324" spans="1:13">
      <c r="A324" t="s">
        <v>36</v>
      </c>
      <c r="B324">
        <v>44360</v>
      </c>
      <c r="C324">
        <v>64563</v>
      </c>
      <c r="D324">
        <v>199013.99871</v>
      </c>
      <c r="E324">
        <v>42034</v>
      </c>
      <c r="F324">
        <v>150325.18357</v>
      </c>
      <c r="G324">
        <v>0</v>
      </c>
      <c r="H324">
        <v>0</v>
      </c>
      <c r="I324" t="s">
        <v>93</v>
      </c>
      <c r="J324">
        <v>2023</v>
      </c>
      <c r="K324">
        <f>SUM(C324,E324,G324)</f>
        <v>106597</v>
      </c>
      <c r="L324">
        <f>SUM(D324,F324,H324)*1000</f>
        <v>349339182.28</v>
      </c>
      <c r="M324" s="2" t="s">
        <v>15</v>
      </c>
    </row>
    <row r="325" spans="1:13">
      <c r="A325" t="s">
        <v>37</v>
      </c>
      <c r="B325">
        <v>1480696</v>
      </c>
      <c r="C325">
        <v>1894721</v>
      </c>
      <c r="D325">
        <v>6371934.06447001</v>
      </c>
      <c r="E325">
        <v>1564042</v>
      </c>
      <c r="F325">
        <v>10425484.20349</v>
      </c>
      <c r="G325">
        <v>0</v>
      </c>
      <c r="H325">
        <v>0</v>
      </c>
      <c r="I325" t="s">
        <v>93</v>
      </c>
      <c r="J325">
        <v>2023</v>
      </c>
      <c r="K325">
        <f>SUM(C325,E325,G325)</f>
        <v>3458763</v>
      </c>
      <c r="L325">
        <f>SUM(D325,F325,H325)*1000</f>
        <v>16797418267.96</v>
      </c>
      <c r="M325" s="2" t="s">
        <v>15</v>
      </c>
    </row>
    <row r="326" spans="1:13">
      <c r="A326" t="s">
        <v>38</v>
      </c>
      <c r="B326">
        <v>2169062</v>
      </c>
      <c r="C326">
        <v>3305967</v>
      </c>
      <c r="D326">
        <v>16389976.818</v>
      </c>
      <c r="E326">
        <v>2181512</v>
      </c>
      <c r="F326">
        <v>48113698.279</v>
      </c>
      <c r="G326">
        <v>0</v>
      </c>
      <c r="H326">
        <v>0</v>
      </c>
      <c r="I326" t="s">
        <v>93</v>
      </c>
      <c r="J326">
        <v>2023</v>
      </c>
      <c r="K326">
        <f>SUM(C326,E326,G326)</f>
        <v>5487479</v>
      </c>
      <c r="L326">
        <f>SUM(D326,F326,H326)*1000</f>
        <v>64503675097</v>
      </c>
      <c r="M326" s="2" t="s">
        <v>15</v>
      </c>
    </row>
    <row r="327" spans="1:13">
      <c r="A327" t="s">
        <v>39</v>
      </c>
      <c r="B327">
        <v>83312</v>
      </c>
      <c r="C327">
        <v>171584</v>
      </c>
      <c r="D327">
        <v>1130824.45127</v>
      </c>
      <c r="E327">
        <v>107018</v>
      </c>
      <c r="F327">
        <v>330443.47336</v>
      </c>
      <c r="G327">
        <v>0</v>
      </c>
      <c r="H327">
        <v>0</v>
      </c>
      <c r="I327" t="s">
        <v>93</v>
      </c>
      <c r="J327">
        <v>2023</v>
      </c>
      <c r="K327">
        <f>SUM(C327,E327,G327)</f>
        <v>278602</v>
      </c>
      <c r="L327">
        <f>SUM(D327,F327,H327)*1000</f>
        <v>1461267924.63</v>
      </c>
      <c r="M327" s="2" t="s">
        <v>15</v>
      </c>
    </row>
    <row r="328" spans="1:13">
      <c r="A328" t="s">
        <v>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 t="s">
        <v>93</v>
      </c>
      <c r="J328">
        <v>2023</v>
      </c>
      <c r="K328">
        <f>SUM(C328,E328,G328)</f>
        <v>0</v>
      </c>
      <c r="L328">
        <f>SUM(D328,F328,H328)*1000</f>
        <v>0</v>
      </c>
      <c r="M328" s="2" t="s">
        <v>15</v>
      </c>
    </row>
    <row r="329" spans="1:13">
      <c r="A329" t="s">
        <v>41</v>
      </c>
      <c r="B329">
        <v>10453</v>
      </c>
      <c r="C329">
        <v>27488</v>
      </c>
      <c r="D329">
        <v>179959.325549999</v>
      </c>
      <c r="E329">
        <v>8743</v>
      </c>
      <c r="F329">
        <v>95219.7124200001</v>
      </c>
      <c r="G329">
        <v>0</v>
      </c>
      <c r="H329">
        <v>0</v>
      </c>
      <c r="I329" t="s">
        <v>93</v>
      </c>
      <c r="J329">
        <v>2023</v>
      </c>
      <c r="K329">
        <f>SUM(C329,E329,G329)</f>
        <v>36231</v>
      </c>
      <c r="L329">
        <f>SUM(D329,F329,H329)*1000</f>
        <v>275179037.969999</v>
      </c>
      <c r="M329" s="2" t="s">
        <v>15</v>
      </c>
    </row>
    <row r="330" spans="1:13">
      <c r="A330" t="s">
        <v>42</v>
      </c>
      <c r="B330">
        <v>4885328</v>
      </c>
      <c r="C330">
        <v>4888809</v>
      </c>
      <c r="D330">
        <v>17776475.07619</v>
      </c>
      <c r="E330">
        <v>3887077</v>
      </c>
      <c r="F330">
        <v>24800408.68152</v>
      </c>
      <c r="G330">
        <v>0</v>
      </c>
      <c r="H330">
        <v>0</v>
      </c>
      <c r="I330" t="s">
        <v>93</v>
      </c>
      <c r="J330">
        <v>2023</v>
      </c>
      <c r="K330">
        <f>SUM(C330,E330,G330)</f>
        <v>8775886</v>
      </c>
      <c r="L330">
        <f>SUM(D330,F330,H330)*1000</f>
        <v>42576883757.71</v>
      </c>
      <c r="M330" s="2" t="s">
        <v>15</v>
      </c>
    </row>
    <row r="331" spans="1:13">
      <c r="A331" t="s">
        <v>74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t="s">
        <v>93</v>
      </c>
      <c r="J331">
        <v>2023</v>
      </c>
      <c r="K331">
        <f>SUM(C331,E331,G331)</f>
        <v>0</v>
      </c>
      <c r="L331">
        <f>SUM(D331,F331,H331)*1000</f>
        <v>0</v>
      </c>
      <c r="M331" s="2" t="s">
        <v>15</v>
      </c>
    </row>
    <row r="332" spans="1:13">
      <c r="A332" t="s">
        <v>43</v>
      </c>
      <c r="B332">
        <v>4364662</v>
      </c>
      <c r="C332">
        <v>6479739</v>
      </c>
      <c r="D332">
        <v>28447800.14796</v>
      </c>
      <c r="E332">
        <v>2959194</v>
      </c>
      <c r="F332">
        <v>23010713.57496</v>
      </c>
      <c r="G332">
        <v>0</v>
      </c>
      <c r="H332">
        <v>0</v>
      </c>
      <c r="I332" t="s">
        <v>93</v>
      </c>
      <c r="J332">
        <v>2023</v>
      </c>
      <c r="K332">
        <f>SUM(C332,E332,G332)</f>
        <v>9438933</v>
      </c>
      <c r="L332">
        <f>SUM(D332,F332,H332)*1000</f>
        <v>51458513722.92</v>
      </c>
      <c r="M332" s="2" t="s">
        <v>15</v>
      </c>
    </row>
    <row r="333" spans="1:13">
      <c r="A333" t="s">
        <v>44</v>
      </c>
      <c r="B333">
        <v>198707</v>
      </c>
      <c r="C333">
        <v>461710</v>
      </c>
      <c r="D333">
        <v>1442855.9394</v>
      </c>
      <c r="E333">
        <v>385762</v>
      </c>
      <c r="F333">
        <v>2674051.49773</v>
      </c>
      <c r="G333">
        <v>0</v>
      </c>
      <c r="H333">
        <v>0</v>
      </c>
      <c r="I333" t="s">
        <v>93</v>
      </c>
      <c r="J333">
        <v>2023</v>
      </c>
      <c r="K333">
        <f>SUM(C333,E333,G333)</f>
        <v>847472</v>
      </c>
      <c r="L333">
        <f>SUM(D333,F333,H333)*1000</f>
        <v>4116907437.13</v>
      </c>
      <c r="M333" s="2" t="s">
        <v>15</v>
      </c>
    </row>
    <row r="334" spans="1:13">
      <c r="A334" t="s">
        <v>45</v>
      </c>
      <c r="B334">
        <v>40979</v>
      </c>
      <c r="C334">
        <v>43145</v>
      </c>
      <c r="D334">
        <v>194749.5889</v>
      </c>
      <c r="E334">
        <v>18294</v>
      </c>
      <c r="F334">
        <v>103463.30677</v>
      </c>
      <c r="G334">
        <v>0</v>
      </c>
      <c r="H334">
        <v>0</v>
      </c>
      <c r="I334" t="s">
        <v>93</v>
      </c>
      <c r="J334">
        <v>2023</v>
      </c>
      <c r="K334">
        <f>SUM(C334,E334,G334)</f>
        <v>61439</v>
      </c>
      <c r="L334">
        <f>SUM(D334,F334,H334)*1000</f>
        <v>298212895.67</v>
      </c>
      <c r="M334" s="2" t="s">
        <v>15</v>
      </c>
    </row>
    <row r="335" spans="1:13">
      <c r="A335" t="s">
        <v>46</v>
      </c>
      <c r="B335">
        <v>1395685</v>
      </c>
      <c r="C335">
        <v>1965411</v>
      </c>
      <c r="D335">
        <v>6898875.35161</v>
      </c>
      <c r="E335">
        <v>854364</v>
      </c>
      <c r="F335">
        <v>7343481.98401</v>
      </c>
      <c r="G335">
        <v>0</v>
      </c>
      <c r="H335">
        <v>0</v>
      </c>
      <c r="I335" t="s">
        <v>93</v>
      </c>
      <c r="J335">
        <v>2023</v>
      </c>
      <c r="K335">
        <f>SUM(C335,E335,G335)</f>
        <v>2819775</v>
      </c>
      <c r="L335">
        <f>SUM(D335,F335,H335)*1000</f>
        <v>14242357335.62</v>
      </c>
      <c r="M335" s="2" t="s">
        <v>15</v>
      </c>
    </row>
    <row r="336" spans="1:13">
      <c r="A336" t="s">
        <v>47</v>
      </c>
      <c r="B336">
        <v>1334755</v>
      </c>
      <c r="C336">
        <v>981935</v>
      </c>
      <c r="D336">
        <v>7392595.979</v>
      </c>
      <c r="E336">
        <v>3024791</v>
      </c>
      <c r="F336">
        <v>24941714.635</v>
      </c>
      <c r="G336">
        <v>0</v>
      </c>
      <c r="H336">
        <v>0</v>
      </c>
      <c r="I336" t="s">
        <v>93</v>
      </c>
      <c r="J336">
        <v>2023</v>
      </c>
      <c r="K336">
        <f>SUM(C336,E336,G336)</f>
        <v>4006726</v>
      </c>
      <c r="L336">
        <f>SUM(D336,F336,H336)*1000</f>
        <v>32334310614</v>
      </c>
      <c r="M336" s="2" t="s">
        <v>15</v>
      </c>
    </row>
    <row r="337" spans="1:13">
      <c r="A337" t="s">
        <v>48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t="s">
        <v>93</v>
      </c>
      <c r="J337">
        <v>2023</v>
      </c>
      <c r="K337">
        <f>SUM(C337,E337,G337)</f>
        <v>0</v>
      </c>
      <c r="L337">
        <f>SUM(D337,F337,H337)*1000</f>
        <v>0</v>
      </c>
      <c r="M337" s="2" t="s">
        <v>15</v>
      </c>
    </row>
    <row r="338" spans="1:13">
      <c r="A338" t="s">
        <v>49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t="s">
        <v>93</v>
      </c>
      <c r="J338">
        <v>2023</v>
      </c>
      <c r="K338">
        <f>SUM(C338,E338,G338)</f>
        <v>0</v>
      </c>
      <c r="L338">
        <f>SUM(D338,F338,H338)*1000</f>
        <v>0</v>
      </c>
      <c r="M338" s="2" t="s">
        <v>15</v>
      </c>
    </row>
    <row r="339" spans="1:13">
      <c r="A339" t="s">
        <v>50</v>
      </c>
      <c r="B339">
        <v>2217801</v>
      </c>
      <c r="C339">
        <v>7340481</v>
      </c>
      <c r="D339">
        <v>20507637.16649</v>
      </c>
      <c r="E339">
        <v>2571051</v>
      </c>
      <c r="F339">
        <v>16237067.2243199</v>
      </c>
      <c r="G339">
        <v>0</v>
      </c>
      <c r="H339">
        <v>0</v>
      </c>
      <c r="I339" t="s">
        <v>93</v>
      </c>
      <c r="J339">
        <v>2023</v>
      </c>
      <c r="K339">
        <f>SUM(C339,E339,G339)</f>
        <v>9911532</v>
      </c>
      <c r="L339">
        <f>SUM(D339,F339,H339)*1000</f>
        <v>36744704390.8099</v>
      </c>
      <c r="M339" s="2" t="s">
        <v>15</v>
      </c>
    </row>
    <row r="340" spans="1:13">
      <c r="A340" t="s">
        <v>51</v>
      </c>
      <c r="B340">
        <v>196282</v>
      </c>
      <c r="C340">
        <v>191748</v>
      </c>
      <c r="D340">
        <v>726665.437779936</v>
      </c>
      <c r="E340">
        <v>115783</v>
      </c>
      <c r="F340">
        <v>1018830.17075003</v>
      </c>
      <c r="G340">
        <v>0</v>
      </c>
      <c r="H340">
        <v>0</v>
      </c>
      <c r="I340" t="s">
        <v>93</v>
      </c>
      <c r="J340">
        <v>2023</v>
      </c>
      <c r="K340">
        <f>SUM(C340,E340,G340)</f>
        <v>307531</v>
      </c>
      <c r="L340">
        <f>SUM(D340,F340,H340)*1000</f>
        <v>1745495608.52997</v>
      </c>
      <c r="M340" s="2" t="s">
        <v>15</v>
      </c>
    </row>
    <row r="341" spans="1:13">
      <c r="A341" t="s">
        <v>52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t="s">
        <v>93</v>
      </c>
      <c r="J341">
        <v>2023</v>
      </c>
      <c r="K341">
        <f>SUM(C341,E341,G341)</f>
        <v>0</v>
      </c>
      <c r="L341">
        <f>SUM(D341,F341,H341)*1000</f>
        <v>0</v>
      </c>
      <c r="M341" s="2" t="s">
        <v>15</v>
      </c>
    </row>
    <row r="342" spans="1:13">
      <c r="A342" t="s">
        <v>53</v>
      </c>
      <c r="B342">
        <v>691183</v>
      </c>
      <c r="C342">
        <v>663096</v>
      </c>
      <c r="D342">
        <v>2228582.00510969</v>
      </c>
      <c r="E342">
        <v>952704</v>
      </c>
      <c r="F342">
        <v>4310121.37784045</v>
      </c>
      <c r="G342">
        <v>0</v>
      </c>
      <c r="H342">
        <v>0</v>
      </c>
      <c r="I342" t="s">
        <v>93</v>
      </c>
      <c r="J342">
        <v>2023</v>
      </c>
      <c r="K342">
        <f>SUM(C342,E342,G342)</f>
        <v>1615800</v>
      </c>
      <c r="L342">
        <f>SUM(D342,F342,H342)*1000</f>
        <v>6538703382.95014</v>
      </c>
      <c r="M342" s="2" t="s">
        <v>15</v>
      </c>
    </row>
    <row r="343" spans="1:13">
      <c r="A343" t="s">
        <v>54</v>
      </c>
      <c r="B343">
        <v>1032427</v>
      </c>
      <c r="C343">
        <v>471457</v>
      </c>
      <c r="D343">
        <v>1870988.76653999</v>
      </c>
      <c r="E343">
        <v>1101696</v>
      </c>
      <c r="F343">
        <v>4108542.69229998</v>
      </c>
      <c r="G343">
        <v>0</v>
      </c>
      <c r="H343">
        <v>0</v>
      </c>
      <c r="I343" t="s">
        <v>93</v>
      </c>
      <c r="J343">
        <v>2023</v>
      </c>
      <c r="K343">
        <f>SUM(C343,E343,G343)</f>
        <v>1573153</v>
      </c>
      <c r="L343">
        <f>SUM(D343,F343,H343)*1000</f>
        <v>5979531458.83997</v>
      </c>
      <c r="M343" s="2" t="s">
        <v>15</v>
      </c>
    </row>
    <row r="344" spans="1:13">
      <c r="A344" t="s">
        <v>55</v>
      </c>
      <c r="B344">
        <v>1067422</v>
      </c>
      <c r="C344">
        <v>1310459</v>
      </c>
      <c r="D344">
        <v>4106872.14545925</v>
      </c>
      <c r="E344">
        <v>1246066</v>
      </c>
      <c r="F344">
        <v>5899690.28582138</v>
      </c>
      <c r="G344">
        <v>0</v>
      </c>
      <c r="H344">
        <v>0</v>
      </c>
      <c r="I344" t="s">
        <v>93</v>
      </c>
      <c r="J344">
        <v>2023</v>
      </c>
      <c r="K344">
        <f>SUM(C344,E344,G344)</f>
        <v>2556525</v>
      </c>
      <c r="L344">
        <f>SUM(D344,F344,H344)*1000</f>
        <v>10006562431.2806</v>
      </c>
      <c r="M344" s="2" t="s">
        <v>15</v>
      </c>
    </row>
    <row r="345" spans="1:13">
      <c r="A345" t="s">
        <v>78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t="s">
        <v>93</v>
      </c>
      <c r="J345">
        <v>2023</v>
      </c>
      <c r="K345">
        <f>SUM(C345,E345,G345)</f>
        <v>0</v>
      </c>
      <c r="L345">
        <f>SUM(D345,F345,H345)*1000</f>
        <v>0</v>
      </c>
      <c r="M345" s="2" t="s">
        <v>15</v>
      </c>
    </row>
    <row r="346" spans="1:13">
      <c r="A346" t="s">
        <v>56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t="s">
        <v>93</v>
      </c>
      <c r="J346">
        <v>2023</v>
      </c>
      <c r="K346">
        <f>SUM(C346,E346,G346)</f>
        <v>0</v>
      </c>
      <c r="L346">
        <f>SUM(D346,F346,H346)*1000</f>
        <v>0</v>
      </c>
      <c r="M346" s="2" t="s">
        <v>15</v>
      </c>
    </row>
    <row r="347" spans="1:13">
      <c r="A347" t="s">
        <v>57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t="s">
        <v>93</v>
      </c>
      <c r="J347">
        <v>2023</v>
      </c>
      <c r="K347">
        <f>SUM(C347,E347,G347)</f>
        <v>0</v>
      </c>
      <c r="L347">
        <f>SUM(D347,F347,H347)*1000</f>
        <v>0</v>
      </c>
      <c r="M347" s="2" t="s">
        <v>15</v>
      </c>
    </row>
    <row r="348" spans="1:13">
      <c r="A348" t="s">
        <v>58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t="s">
        <v>93</v>
      </c>
      <c r="J348">
        <v>2023</v>
      </c>
      <c r="K348">
        <f>SUM(C348,E348,G348)</f>
        <v>0</v>
      </c>
      <c r="L348">
        <f>SUM(D348,F348,H348)*1000</f>
        <v>0</v>
      </c>
      <c r="M348" s="2" t="s">
        <v>15</v>
      </c>
    </row>
    <row r="349" spans="1:13">
      <c r="A349" t="s">
        <v>75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t="s">
        <v>93</v>
      </c>
      <c r="J349">
        <v>2023</v>
      </c>
      <c r="K349">
        <f>SUM(C349,E349,G349)</f>
        <v>0</v>
      </c>
      <c r="L349">
        <f>SUM(D349,F349,H349)*1000</f>
        <v>0</v>
      </c>
      <c r="M349" s="2" t="s">
        <v>15</v>
      </c>
    </row>
    <row r="350" spans="1:13">
      <c r="A350" t="s">
        <v>60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 t="s">
        <v>93</v>
      </c>
      <c r="J350">
        <v>2023</v>
      </c>
      <c r="K350">
        <f>SUM(C350,E350,G350)</f>
        <v>0</v>
      </c>
      <c r="L350">
        <f>SUM(D350,F350,H350)*1000</f>
        <v>0</v>
      </c>
      <c r="M350" s="2" t="s">
        <v>15</v>
      </c>
    </row>
    <row r="351" ht="16.8" customHeight="1" spans="1:13">
      <c r="A351" t="s">
        <v>61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t="s">
        <v>93</v>
      </c>
      <c r="J351">
        <v>2023</v>
      </c>
      <c r="K351">
        <f>SUM(C351,E351,G351)</f>
        <v>0</v>
      </c>
      <c r="L351">
        <f>SUM(D351,F351,H351)*1000</f>
        <v>0</v>
      </c>
      <c r="M351" s="2" t="s">
        <v>15</v>
      </c>
    </row>
    <row r="352" spans="1:13">
      <c r="A352" t="s">
        <v>80</v>
      </c>
      <c r="B352">
        <v>457428</v>
      </c>
      <c r="C352">
        <v>589071</v>
      </c>
      <c r="D352">
        <v>3377510.33712</v>
      </c>
      <c r="E352">
        <v>717449</v>
      </c>
      <c r="F352">
        <v>4639119.87124</v>
      </c>
      <c r="G352">
        <v>1593</v>
      </c>
      <c r="H352">
        <v>782.312</v>
      </c>
      <c r="I352" t="s">
        <v>93</v>
      </c>
      <c r="J352">
        <v>2023</v>
      </c>
      <c r="K352">
        <f>SUM(C352,E352,G352)</f>
        <v>1308113</v>
      </c>
      <c r="L352">
        <f>SUM(D352,F352,H352)*1000</f>
        <v>8017412520.36</v>
      </c>
      <c r="M352" s="2" t="s">
        <v>15</v>
      </c>
    </row>
    <row r="353" spans="1:13">
      <c r="A353" t="s">
        <v>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 t="s">
        <v>93</v>
      </c>
      <c r="J353">
        <v>2023</v>
      </c>
      <c r="K353">
        <f>SUM(C353,E353,G353)</f>
        <v>0</v>
      </c>
      <c r="L353">
        <f>SUM(D353,F353,H353)*1000</f>
        <v>0</v>
      </c>
      <c r="M353" s="2" t="s">
        <v>15</v>
      </c>
    </row>
    <row r="354" spans="1:13">
      <c r="A354" t="s">
        <v>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t="s">
        <v>93</v>
      </c>
      <c r="J354">
        <v>2023</v>
      </c>
      <c r="K354">
        <f>SUM(C354,E354,G354)</f>
        <v>0</v>
      </c>
      <c r="L354">
        <f>SUM(D354,F354,H354)*1000</f>
        <v>0</v>
      </c>
      <c r="M354" s="2" t="s">
        <v>15</v>
      </c>
    </row>
    <row r="355" spans="1:13">
      <c r="A355" t="s">
        <v>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t="s">
        <v>93</v>
      </c>
      <c r="J355">
        <v>2023</v>
      </c>
      <c r="K355">
        <f>SUM(C355,E355,G355)</f>
        <v>0</v>
      </c>
      <c r="L355">
        <f>SUM(D355,F355,H355)*1000</f>
        <v>0</v>
      </c>
      <c r="M355" s="2" t="s">
        <v>15</v>
      </c>
    </row>
    <row r="356" spans="1:13">
      <c r="A356" t="s">
        <v>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t="s">
        <v>93</v>
      </c>
      <c r="J356">
        <v>2023</v>
      </c>
      <c r="K356">
        <f>SUM(C356,E356,G356)</f>
        <v>0</v>
      </c>
      <c r="L356">
        <f>SUM(D356,F356,H356)*1000</f>
        <v>0</v>
      </c>
      <c r="M356" s="2" t="s">
        <v>15</v>
      </c>
    </row>
    <row r="357" spans="1:13">
      <c r="A357" t="s">
        <v>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t="s">
        <v>93</v>
      </c>
      <c r="J357">
        <v>2023</v>
      </c>
      <c r="K357">
        <f>SUM(C357,E357,G357)</f>
        <v>0</v>
      </c>
      <c r="L357">
        <f>SUM(D357,F357,H357)*1000</f>
        <v>0</v>
      </c>
      <c r="M357" s="2" t="s">
        <v>15</v>
      </c>
    </row>
    <row r="358" spans="1:13">
      <c r="A358" t="s">
        <v>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t="s">
        <v>93</v>
      </c>
      <c r="J358">
        <v>2023</v>
      </c>
      <c r="K358">
        <f>SUM(C358,E358,G358)</f>
        <v>0</v>
      </c>
      <c r="L358">
        <f>SUM(D358,F358,H358)*1000</f>
        <v>0</v>
      </c>
      <c r="M358" s="2" t="s">
        <v>15</v>
      </c>
    </row>
    <row r="359" spans="1:13">
      <c r="A359" t="s">
        <v>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t="s">
        <v>93</v>
      </c>
      <c r="J359">
        <v>2023</v>
      </c>
      <c r="K359">
        <f>SUM(C359,E359,G359)</f>
        <v>0</v>
      </c>
      <c r="L359">
        <f>SUM(D359,F359,H359)*1000</f>
        <v>0</v>
      </c>
      <c r="M359" s="2" t="s">
        <v>15</v>
      </c>
    </row>
    <row r="360" ht="19.8" customHeight="1" spans="1:13">
      <c r="A360" t="s">
        <v>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t="s">
        <v>93</v>
      </c>
      <c r="J360">
        <v>2023</v>
      </c>
      <c r="K360">
        <f>SUM(C360,E360,G360)</f>
        <v>0</v>
      </c>
      <c r="L360">
        <f>SUM(D360,F360,H360)*1000</f>
        <v>0</v>
      </c>
      <c r="M360" s="2" t="s">
        <v>15</v>
      </c>
    </row>
    <row r="361" spans="1:13">
      <c r="A361" t="s">
        <v>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t="s">
        <v>93</v>
      </c>
      <c r="J361">
        <v>2023</v>
      </c>
      <c r="K361">
        <f>SUM(C361,E361,G361)</f>
        <v>0</v>
      </c>
      <c r="L361">
        <f>SUM(D361,F361,H361)*1000</f>
        <v>0</v>
      </c>
      <c r="M361" s="2" t="s">
        <v>15</v>
      </c>
    </row>
    <row r="362" spans="1:13">
      <c r="A362" t="s">
        <v>90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t="s">
        <v>93</v>
      </c>
      <c r="J362">
        <v>2023</v>
      </c>
      <c r="K362">
        <f>SUM(C362,E362,G362)</f>
        <v>0</v>
      </c>
      <c r="L362">
        <f>SUM(D362,F362,H362)*1000</f>
        <v>0</v>
      </c>
      <c r="M362" s="2" t="s">
        <v>15</v>
      </c>
    </row>
    <row r="363" spans="1:13">
      <c r="A363" t="s">
        <v>91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t="s">
        <v>93</v>
      </c>
      <c r="J363">
        <v>2023</v>
      </c>
      <c r="K363">
        <f>SUM(C363,E363,G363)</f>
        <v>0</v>
      </c>
      <c r="L363">
        <f>SUM(D363,F363,H363)*1000</f>
        <v>0</v>
      </c>
      <c r="M363" s="2" t="s">
        <v>15</v>
      </c>
    </row>
    <row r="364" spans="1:13">
      <c r="A364" t="s">
        <v>13</v>
      </c>
      <c r="B364">
        <v>1947283</v>
      </c>
      <c r="C364">
        <v>2224205</v>
      </c>
      <c r="D364">
        <v>6888481.0492</v>
      </c>
      <c r="E364">
        <v>2027994</v>
      </c>
      <c r="F364">
        <v>11176685.75589</v>
      </c>
      <c r="G364">
        <v>0</v>
      </c>
      <c r="H364">
        <v>0</v>
      </c>
      <c r="I364" t="s">
        <v>94</v>
      </c>
      <c r="J364">
        <v>2023</v>
      </c>
      <c r="K364">
        <f>SUM(C364,E364,G364)</f>
        <v>4252199</v>
      </c>
      <c r="L364">
        <f>SUM(D364,F364,H364)*1000</f>
        <v>18065166805.09</v>
      </c>
      <c r="M364" s="2" t="s">
        <v>15</v>
      </c>
    </row>
    <row r="365" spans="1:13">
      <c r="A365" t="s">
        <v>16</v>
      </c>
      <c r="B365">
        <v>77101</v>
      </c>
      <c r="C365">
        <v>153719</v>
      </c>
      <c r="D365">
        <v>532801.83676</v>
      </c>
      <c r="E365">
        <v>70907</v>
      </c>
      <c r="F365">
        <v>270779.28012</v>
      </c>
      <c r="G365">
        <v>0</v>
      </c>
      <c r="H365">
        <v>0</v>
      </c>
      <c r="I365" t="s">
        <v>94</v>
      </c>
      <c r="J365">
        <v>2023</v>
      </c>
      <c r="K365">
        <f>SUM(C365,E365,G365)</f>
        <v>224626</v>
      </c>
      <c r="L365">
        <f>SUM(D365,F365,H365)*1000</f>
        <v>803581116.88</v>
      </c>
      <c r="M365" s="2" t="s">
        <v>15</v>
      </c>
    </row>
    <row r="366" spans="1:13">
      <c r="A366" t="s">
        <v>17</v>
      </c>
      <c r="B366">
        <v>33493</v>
      </c>
      <c r="C366">
        <v>57199</v>
      </c>
      <c r="D366">
        <v>237965.41408</v>
      </c>
      <c r="E366">
        <v>25062</v>
      </c>
      <c r="F366">
        <v>134698.10893</v>
      </c>
      <c r="G366">
        <v>0</v>
      </c>
      <c r="H366">
        <v>0</v>
      </c>
      <c r="I366" t="s">
        <v>94</v>
      </c>
      <c r="J366">
        <v>2023</v>
      </c>
      <c r="K366">
        <f>SUM(C366,E366,G366)</f>
        <v>82261</v>
      </c>
      <c r="L366">
        <f>SUM(D366,F366,H366)*1000</f>
        <v>372663523.01</v>
      </c>
      <c r="M366" s="2" t="s">
        <v>15</v>
      </c>
    </row>
    <row r="367" spans="1:13">
      <c r="A367" t="s">
        <v>18</v>
      </c>
      <c r="B367">
        <v>624417</v>
      </c>
      <c r="C367">
        <v>786830</v>
      </c>
      <c r="D367">
        <v>2276109.10529</v>
      </c>
      <c r="E367">
        <v>315405</v>
      </c>
      <c r="F367">
        <v>1342530.84832</v>
      </c>
      <c r="G367">
        <v>0</v>
      </c>
      <c r="H367">
        <v>0</v>
      </c>
      <c r="I367" t="s">
        <v>94</v>
      </c>
      <c r="J367">
        <v>2023</v>
      </c>
      <c r="K367">
        <f>SUM(C367,E367,G367)</f>
        <v>1102235</v>
      </c>
      <c r="L367">
        <f>SUM(D367,F367,H367)*1000</f>
        <v>3618639953.61</v>
      </c>
      <c r="M367" s="2" t="s">
        <v>15</v>
      </c>
    </row>
    <row r="368" spans="1:13">
      <c r="A368" t="s">
        <v>19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94</v>
      </c>
      <c r="J368">
        <v>2023</v>
      </c>
      <c r="K368">
        <f>SUM(C368,E368,G368)</f>
        <v>0</v>
      </c>
      <c r="L368">
        <f>SUM(D368,F368,H368)*1000</f>
        <v>0</v>
      </c>
      <c r="M368" s="2" t="s">
        <v>15</v>
      </c>
    </row>
    <row r="369" spans="1:13">
      <c r="A369" t="s">
        <v>20</v>
      </c>
      <c r="B369">
        <v>170304</v>
      </c>
      <c r="C369">
        <v>134122</v>
      </c>
      <c r="D369">
        <v>463970.82</v>
      </c>
      <c r="E369">
        <v>69711</v>
      </c>
      <c r="F369">
        <v>309608.894</v>
      </c>
      <c r="G369">
        <v>0</v>
      </c>
      <c r="H369">
        <v>0</v>
      </c>
      <c r="I369" t="s">
        <v>94</v>
      </c>
      <c r="J369">
        <v>2023</v>
      </c>
      <c r="K369">
        <f>SUM(C369,E369,G369)</f>
        <v>203833</v>
      </c>
      <c r="L369">
        <f>SUM(D369,F369,H369)*1000</f>
        <v>773579714</v>
      </c>
      <c r="M369" s="2" t="s">
        <v>15</v>
      </c>
    </row>
    <row r="370" spans="1:13">
      <c r="A370" t="s">
        <v>21</v>
      </c>
      <c r="B370">
        <v>79819</v>
      </c>
      <c r="C370">
        <v>74384</v>
      </c>
      <c r="D370">
        <v>191985.99872</v>
      </c>
      <c r="E370">
        <v>27945</v>
      </c>
      <c r="F370">
        <v>82483.66236</v>
      </c>
      <c r="G370">
        <v>0</v>
      </c>
      <c r="H370">
        <v>0</v>
      </c>
      <c r="I370" t="s">
        <v>94</v>
      </c>
      <c r="J370">
        <v>2023</v>
      </c>
      <c r="K370">
        <f>SUM(C370,E370,G370)</f>
        <v>102329</v>
      </c>
      <c r="L370">
        <f>SUM(D370,F370,H370)*1000</f>
        <v>274469661.08</v>
      </c>
      <c r="M370" s="2" t="s">
        <v>15</v>
      </c>
    </row>
    <row r="371" spans="1:13">
      <c r="A371" t="s">
        <v>22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t="s">
        <v>94</v>
      </c>
      <c r="J371">
        <v>2023</v>
      </c>
      <c r="K371">
        <f>SUM(C371,E371,G371)</f>
        <v>0</v>
      </c>
      <c r="L371">
        <f>SUM(D371,F371,H371)*1000</f>
        <v>0</v>
      </c>
      <c r="M371" s="2" t="s">
        <v>15</v>
      </c>
    </row>
    <row r="372" spans="1:13">
      <c r="A372" t="s">
        <v>23</v>
      </c>
      <c r="B372">
        <v>316860</v>
      </c>
      <c r="C372">
        <v>494676</v>
      </c>
      <c r="D372">
        <v>1734871.79317</v>
      </c>
      <c r="E372">
        <v>199625</v>
      </c>
      <c r="F372">
        <v>800955.70861</v>
      </c>
      <c r="G372">
        <v>0</v>
      </c>
      <c r="H372">
        <v>0</v>
      </c>
      <c r="I372" t="s">
        <v>94</v>
      </c>
      <c r="J372">
        <v>2023</v>
      </c>
      <c r="K372">
        <f>SUM(C372,E372,G372)</f>
        <v>694301</v>
      </c>
      <c r="L372">
        <f>SUM(D372,F372,H372)*1000</f>
        <v>2535827501.78</v>
      </c>
      <c r="M372" s="2" t="s">
        <v>15</v>
      </c>
    </row>
    <row r="373" spans="1:13">
      <c r="A373" t="s">
        <v>24</v>
      </c>
      <c r="B373">
        <v>16762444</v>
      </c>
      <c r="C373">
        <v>27322424</v>
      </c>
      <c r="D373">
        <v>86632553.027</v>
      </c>
      <c r="E373">
        <v>20206076</v>
      </c>
      <c r="F373">
        <v>159694711.075</v>
      </c>
      <c r="G373">
        <v>0</v>
      </c>
      <c r="H373">
        <v>0</v>
      </c>
      <c r="I373" t="s">
        <v>94</v>
      </c>
      <c r="J373">
        <v>2023</v>
      </c>
      <c r="K373">
        <f>SUM(C373,E373,G373)</f>
        <v>47528500</v>
      </c>
      <c r="L373">
        <f>SUM(D373,F373,H373)*1000</f>
        <v>246327264102</v>
      </c>
      <c r="M373" s="2" t="s">
        <v>15</v>
      </c>
    </row>
    <row r="374" spans="1:13">
      <c r="A374" t="s">
        <v>25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t="s">
        <v>94</v>
      </c>
      <c r="J374">
        <v>2023</v>
      </c>
      <c r="K374">
        <f>SUM(C374,E374,G374)</f>
        <v>0</v>
      </c>
      <c r="L374">
        <f>SUM(D374,F374,H374)*1000</f>
        <v>0</v>
      </c>
      <c r="M374" s="2" t="s">
        <v>15</v>
      </c>
    </row>
    <row r="375" spans="1:13">
      <c r="A375" t="s">
        <v>26</v>
      </c>
      <c r="B375">
        <v>645447</v>
      </c>
      <c r="C375">
        <v>542780</v>
      </c>
      <c r="D375">
        <v>1958718.29325</v>
      </c>
      <c r="E375">
        <v>361433</v>
      </c>
      <c r="F375">
        <v>1423780.76671</v>
      </c>
      <c r="G375">
        <v>0</v>
      </c>
      <c r="H375">
        <v>0</v>
      </c>
      <c r="I375" t="s">
        <v>94</v>
      </c>
      <c r="J375">
        <v>2023</v>
      </c>
      <c r="K375">
        <f>SUM(C375,E375,G375)</f>
        <v>904213</v>
      </c>
      <c r="L375">
        <f>SUM(D375,F375,H375)*1000</f>
        <v>3382499059.96</v>
      </c>
      <c r="M375" s="2" t="s">
        <v>15</v>
      </c>
    </row>
    <row r="376" spans="1:13">
      <c r="A376" t="s">
        <v>27</v>
      </c>
      <c r="B376">
        <v>12127172</v>
      </c>
      <c r="C376">
        <v>28385038</v>
      </c>
      <c r="D376">
        <v>85539623.5322</v>
      </c>
      <c r="E376">
        <v>16123963</v>
      </c>
      <c r="F376">
        <v>78957411.44014</v>
      </c>
      <c r="G376">
        <v>0</v>
      </c>
      <c r="H376">
        <v>0</v>
      </c>
      <c r="I376" t="s">
        <v>94</v>
      </c>
      <c r="J376">
        <v>2023</v>
      </c>
      <c r="K376">
        <f>SUM(C376,E376,G376)</f>
        <v>44509001</v>
      </c>
      <c r="L376">
        <f>SUM(D376,F376,H376)*1000</f>
        <v>164497034972.34</v>
      </c>
      <c r="M376" s="2" t="s">
        <v>15</v>
      </c>
    </row>
    <row r="377" spans="1:13">
      <c r="A377" t="s">
        <v>28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t="s">
        <v>94</v>
      </c>
      <c r="J377">
        <v>2023</v>
      </c>
      <c r="K377">
        <f>SUM(C377,E377,G377)</f>
        <v>0</v>
      </c>
      <c r="L377">
        <f>SUM(D377,F377,H377)*1000</f>
        <v>0</v>
      </c>
      <c r="M377" s="2" t="s">
        <v>15</v>
      </c>
    </row>
    <row r="378" spans="1:13">
      <c r="A378" t="s">
        <v>29</v>
      </c>
      <c r="B378">
        <v>6059</v>
      </c>
      <c r="C378">
        <v>9783</v>
      </c>
      <c r="D378">
        <v>32985.64444</v>
      </c>
      <c r="E378">
        <v>4342</v>
      </c>
      <c r="F378">
        <v>29473.30596</v>
      </c>
      <c r="G378">
        <v>0</v>
      </c>
      <c r="H378">
        <v>0</v>
      </c>
      <c r="I378" t="s">
        <v>94</v>
      </c>
      <c r="J378">
        <v>2023</v>
      </c>
      <c r="K378">
        <f>SUM(C378,E378,G378)</f>
        <v>14125</v>
      </c>
      <c r="L378">
        <f>SUM(D378,F378,H378)*1000</f>
        <v>62458950.4</v>
      </c>
      <c r="M378" s="2" t="s">
        <v>15</v>
      </c>
    </row>
    <row r="379" spans="1:13">
      <c r="A379" t="s">
        <v>30</v>
      </c>
      <c r="B379">
        <v>6460</v>
      </c>
      <c r="C379">
        <v>16702</v>
      </c>
      <c r="D379">
        <v>67308.985239999</v>
      </c>
      <c r="E379">
        <v>13210</v>
      </c>
      <c r="F379">
        <v>140499.380249999</v>
      </c>
      <c r="G379">
        <v>0</v>
      </c>
      <c r="H379">
        <v>0</v>
      </c>
      <c r="I379" t="s">
        <v>94</v>
      </c>
      <c r="J379">
        <v>2023</v>
      </c>
      <c r="K379">
        <f>SUM(C379,E379,G379)</f>
        <v>29912</v>
      </c>
      <c r="L379">
        <f>SUM(D379,F379,H379)*1000</f>
        <v>207808365.489998</v>
      </c>
      <c r="M379" s="2" t="s">
        <v>15</v>
      </c>
    </row>
    <row r="380" spans="1:13">
      <c r="A380" t="s">
        <v>31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t="s">
        <v>94</v>
      </c>
      <c r="J380">
        <v>2023</v>
      </c>
      <c r="K380">
        <f>SUM(C380,E380,G380)</f>
        <v>0</v>
      </c>
      <c r="L380">
        <f>SUM(D380,F380,H380)*1000</f>
        <v>0</v>
      </c>
      <c r="M380" s="2" t="s">
        <v>15</v>
      </c>
    </row>
    <row r="381" spans="1:13">
      <c r="A381" t="s">
        <v>32</v>
      </c>
      <c r="B381">
        <v>9124</v>
      </c>
      <c r="C381">
        <v>21313</v>
      </c>
      <c r="D381">
        <v>45257.32814</v>
      </c>
      <c r="E381">
        <v>6339</v>
      </c>
      <c r="F381">
        <v>21650.72685</v>
      </c>
      <c r="G381">
        <v>13</v>
      </c>
      <c r="H381">
        <v>34.3057</v>
      </c>
      <c r="I381" t="s">
        <v>94</v>
      </c>
      <c r="J381">
        <v>2023</v>
      </c>
      <c r="K381">
        <f>SUM(C381,E381,G381)</f>
        <v>27665</v>
      </c>
      <c r="L381">
        <f>SUM(D381,F381,H381)*1000</f>
        <v>66942360.69</v>
      </c>
      <c r="M381" s="2" t="s">
        <v>15</v>
      </c>
    </row>
    <row r="382" spans="1:13">
      <c r="A382" t="s">
        <v>33</v>
      </c>
      <c r="B382">
        <v>552275</v>
      </c>
      <c r="C382">
        <v>1184804</v>
      </c>
      <c r="D382">
        <v>3774226.815</v>
      </c>
      <c r="E382">
        <v>1125934</v>
      </c>
      <c r="F382">
        <v>7138659.15349</v>
      </c>
      <c r="G382">
        <v>0</v>
      </c>
      <c r="H382">
        <v>0</v>
      </c>
      <c r="I382" t="s">
        <v>94</v>
      </c>
      <c r="J382">
        <v>2023</v>
      </c>
      <c r="K382">
        <f>SUM(C382,E382,G382)</f>
        <v>2310738</v>
      </c>
      <c r="L382">
        <f>SUM(D382,F382,H382)*1000</f>
        <v>10912885968.49</v>
      </c>
      <c r="M382" s="2" t="s">
        <v>15</v>
      </c>
    </row>
    <row r="383" spans="1:13">
      <c r="A383" t="s">
        <v>34</v>
      </c>
      <c r="B383">
        <v>17535910</v>
      </c>
      <c r="C383">
        <v>33182460</v>
      </c>
      <c r="D383">
        <v>133390456.85183</v>
      </c>
      <c r="E383">
        <v>30105989</v>
      </c>
      <c r="F383">
        <v>243007781.04469</v>
      </c>
      <c r="G383">
        <v>0</v>
      </c>
      <c r="H383">
        <v>0</v>
      </c>
      <c r="I383" t="s">
        <v>94</v>
      </c>
      <c r="J383">
        <v>2023</v>
      </c>
      <c r="K383">
        <f>SUM(C383,E383,G383)</f>
        <v>63288449</v>
      </c>
      <c r="L383">
        <f>SUM(D383,F383,H383)*1000</f>
        <v>376398237896.52</v>
      </c>
      <c r="M383" s="2" t="s">
        <v>15</v>
      </c>
    </row>
    <row r="384" spans="1:13">
      <c r="A384" t="s">
        <v>35</v>
      </c>
      <c r="B384">
        <v>14458594</v>
      </c>
      <c r="C384">
        <v>19530003</v>
      </c>
      <c r="D384">
        <v>71778570.4658698</v>
      </c>
      <c r="E384">
        <v>30361286</v>
      </c>
      <c r="F384">
        <v>167922184.153931</v>
      </c>
      <c r="G384">
        <v>49</v>
      </c>
      <c r="H384">
        <v>2580.112</v>
      </c>
      <c r="I384" t="s">
        <v>94</v>
      </c>
      <c r="J384">
        <v>2023</v>
      </c>
      <c r="K384">
        <f>SUM(C384,E384,G384)</f>
        <v>49891338</v>
      </c>
      <c r="L384">
        <f>SUM(D384,F384,H384)*1000</f>
        <v>239703334731.801</v>
      </c>
      <c r="M384" s="2" t="s">
        <v>15</v>
      </c>
    </row>
    <row r="385" spans="1:13">
      <c r="A385" t="s">
        <v>36</v>
      </c>
      <c r="B385">
        <v>43961</v>
      </c>
      <c r="C385">
        <v>70391</v>
      </c>
      <c r="D385">
        <v>225985.42113</v>
      </c>
      <c r="E385">
        <v>48841</v>
      </c>
      <c r="F385">
        <v>176831.95588</v>
      </c>
      <c r="G385">
        <v>0</v>
      </c>
      <c r="H385">
        <v>0</v>
      </c>
      <c r="I385" t="s">
        <v>94</v>
      </c>
      <c r="J385">
        <v>2023</v>
      </c>
      <c r="K385">
        <f>SUM(C385,E385,G385)</f>
        <v>119232</v>
      </c>
      <c r="L385">
        <f>SUM(D385,F385,H385)*1000</f>
        <v>402817377.01</v>
      </c>
      <c r="M385" s="2" t="s">
        <v>15</v>
      </c>
    </row>
    <row r="386" spans="1:13">
      <c r="A386" t="s">
        <v>37</v>
      </c>
      <c r="B386">
        <v>1543860</v>
      </c>
      <c r="C386">
        <v>2139603</v>
      </c>
      <c r="D386">
        <v>7388979.06421002</v>
      </c>
      <c r="E386">
        <v>1824876</v>
      </c>
      <c r="F386">
        <v>12439649.04057</v>
      </c>
      <c r="G386">
        <v>0</v>
      </c>
      <c r="H386">
        <v>0</v>
      </c>
      <c r="I386" t="s">
        <v>94</v>
      </c>
      <c r="J386">
        <v>2023</v>
      </c>
      <c r="K386">
        <f>SUM(C386,E386,G386)</f>
        <v>3964479</v>
      </c>
      <c r="L386">
        <f>SUM(D386,F386,H386)*1000</f>
        <v>19828628104.78</v>
      </c>
      <c r="M386" s="2" t="s">
        <v>15</v>
      </c>
    </row>
    <row r="387" spans="1:13">
      <c r="A387" t="s">
        <v>38</v>
      </c>
      <c r="B387">
        <v>2224570</v>
      </c>
      <c r="C387">
        <v>3654078</v>
      </c>
      <c r="D387">
        <v>18489664.198</v>
      </c>
      <c r="E387">
        <v>2398232</v>
      </c>
      <c r="F387">
        <v>50583820.66847</v>
      </c>
      <c r="G387">
        <v>0</v>
      </c>
      <c r="H387">
        <v>0</v>
      </c>
      <c r="I387" t="s">
        <v>94</v>
      </c>
      <c r="J387">
        <v>2023</v>
      </c>
      <c r="K387">
        <f>SUM(C387,E387,G387)</f>
        <v>6052310</v>
      </c>
      <c r="L387">
        <f>SUM(D387,F387,H387)*1000</f>
        <v>69073484866.47</v>
      </c>
      <c r="M387" s="2" t="s">
        <v>15</v>
      </c>
    </row>
    <row r="388" spans="1:13">
      <c r="A388" t="s">
        <v>39</v>
      </c>
      <c r="B388">
        <v>77297</v>
      </c>
      <c r="C388">
        <v>176092</v>
      </c>
      <c r="D388">
        <v>1241981.28002</v>
      </c>
      <c r="E388">
        <v>113144</v>
      </c>
      <c r="F388">
        <v>354980.826</v>
      </c>
      <c r="G388">
        <v>0</v>
      </c>
      <c r="H388">
        <v>0</v>
      </c>
      <c r="I388" t="s">
        <v>94</v>
      </c>
      <c r="J388">
        <v>2023</v>
      </c>
      <c r="K388">
        <f>SUM(C388,E388,G388)</f>
        <v>289236</v>
      </c>
      <c r="L388">
        <f>SUM(D388,F388,H388)*1000</f>
        <v>1596962106.02</v>
      </c>
      <c r="M388" s="2" t="s">
        <v>15</v>
      </c>
    </row>
    <row r="389" spans="1:13">
      <c r="A389" t="s">
        <v>40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t="s">
        <v>94</v>
      </c>
      <c r="J389">
        <v>2023</v>
      </c>
      <c r="K389">
        <f>SUM(C389,E389,G389)</f>
        <v>0</v>
      </c>
      <c r="L389">
        <f>SUM(D389,F389,H389)*1000</f>
        <v>0</v>
      </c>
      <c r="M389" s="2" t="s">
        <v>15</v>
      </c>
    </row>
    <row r="390" spans="1:13">
      <c r="A390" t="s">
        <v>41</v>
      </c>
      <c r="B390">
        <v>10423</v>
      </c>
      <c r="C390">
        <v>30849</v>
      </c>
      <c r="D390">
        <v>204318.284009999</v>
      </c>
      <c r="E390">
        <v>9762</v>
      </c>
      <c r="F390">
        <v>113165.8558</v>
      </c>
      <c r="G390">
        <v>0</v>
      </c>
      <c r="H390">
        <v>0</v>
      </c>
      <c r="I390" t="s">
        <v>94</v>
      </c>
      <c r="J390">
        <v>2023</v>
      </c>
      <c r="K390">
        <f>SUM(C390,E390,G390)</f>
        <v>40611</v>
      </c>
      <c r="L390">
        <f>SUM(D390,F390,H390)*1000</f>
        <v>317484139.809999</v>
      </c>
      <c r="M390" s="2" t="s">
        <v>15</v>
      </c>
    </row>
    <row r="391" spans="1:13">
      <c r="A391" t="s">
        <v>42</v>
      </c>
      <c r="B391">
        <v>4917023</v>
      </c>
      <c r="C391">
        <v>5471059</v>
      </c>
      <c r="D391">
        <v>20289015.34311</v>
      </c>
      <c r="E391">
        <v>4420354</v>
      </c>
      <c r="F391">
        <v>29896164.56941</v>
      </c>
      <c r="G391">
        <v>0</v>
      </c>
      <c r="H391">
        <v>0</v>
      </c>
      <c r="I391" t="s">
        <v>94</v>
      </c>
      <c r="J391">
        <v>2023</v>
      </c>
      <c r="K391">
        <f>SUM(C391,E391,G391)</f>
        <v>9891413</v>
      </c>
      <c r="L391">
        <f>SUM(D391,F391,H391)*1000</f>
        <v>50185179912.52</v>
      </c>
      <c r="M391" s="2" t="s">
        <v>15</v>
      </c>
    </row>
    <row r="392" spans="1:13">
      <c r="A392" t="s">
        <v>74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t="s">
        <v>94</v>
      </c>
      <c r="J392">
        <v>2023</v>
      </c>
      <c r="K392">
        <f>SUM(C392,E392,G392)</f>
        <v>0</v>
      </c>
      <c r="L392">
        <f>SUM(D392,F392,H392)*1000</f>
        <v>0</v>
      </c>
      <c r="M392" s="2" t="s">
        <v>15</v>
      </c>
    </row>
    <row r="393" spans="1:13">
      <c r="A393" t="s">
        <v>43</v>
      </c>
      <c r="B393">
        <v>4410550</v>
      </c>
      <c r="C393">
        <v>7212132</v>
      </c>
      <c r="D393">
        <v>32793322.92203</v>
      </c>
      <c r="E393">
        <v>3335758</v>
      </c>
      <c r="F393">
        <v>27631237.93947</v>
      </c>
      <c r="G393">
        <v>0</v>
      </c>
      <c r="H393">
        <v>0</v>
      </c>
      <c r="I393" t="s">
        <v>94</v>
      </c>
      <c r="J393">
        <v>2023</v>
      </c>
      <c r="K393">
        <f>SUM(C393,E393,G393)</f>
        <v>10547890</v>
      </c>
      <c r="L393">
        <f>SUM(D393,F393,H393)*1000</f>
        <v>60424560861.5</v>
      </c>
      <c r="M393" s="2" t="s">
        <v>15</v>
      </c>
    </row>
    <row r="394" spans="1:13">
      <c r="A394" t="s">
        <v>44</v>
      </c>
      <c r="B394">
        <v>203295</v>
      </c>
      <c r="C394">
        <v>479453</v>
      </c>
      <c r="D394">
        <v>1588783.53588</v>
      </c>
      <c r="E394">
        <v>420025</v>
      </c>
      <c r="F394">
        <v>3121512.071</v>
      </c>
      <c r="G394">
        <v>0</v>
      </c>
      <c r="H394">
        <v>0</v>
      </c>
      <c r="I394" t="s">
        <v>94</v>
      </c>
      <c r="J394">
        <v>2023</v>
      </c>
      <c r="K394">
        <f>SUM(C394,E394,G394)</f>
        <v>899478</v>
      </c>
      <c r="L394">
        <f>SUM(D394,F394,H394)*1000</f>
        <v>4710295606.88</v>
      </c>
      <c r="M394" s="2" t="s">
        <v>15</v>
      </c>
    </row>
    <row r="395" spans="1:13">
      <c r="A395" t="s">
        <v>45</v>
      </c>
      <c r="B395">
        <v>40895</v>
      </c>
      <c r="C395">
        <v>54379</v>
      </c>
      <c r="D395">
        <v>257226.47284</v>
      </c>
      <c r="E395">
        <v>12595</v>
      </c>
      <c r="F395">
        <v>70091.19567</v>
      </c>
      <c r="G395">
        <v>0</v>
      </c>
      <c r="H395">
        <v>0</v>
      </c>
      <c r="I395" t="s">
        <v>94</v>
      </c>
      <c r="J395">
        <v>2023</v>
      </c>
      <c r="K395">
        <f>SUM(C395,E395,G395)</f>
        <v>66974</v>
      </c>
      <c r="L395">
        <f>SUM(D395,F395,H395)*1000</f>
        <v>327317668.51</v>
      </c>
      <c r="M395" s="2" t="s">
        <v>15</v>
      </c>
    </row>
    <row r="396" spans="1:13">
      <c r="A396" t="s">
        <v>46</v>
      </c>
      <c r="B396">
        <v>1419422</v>
      </c>
      <c r="C396">
        <v>2173581</v>
      </c>
      <c r="D396">
        <v>7847841.23576</v>
      </c>
      <c r="E396">
        <v>972713</v>
      </c>
      <c r="F396">
        <v>8815274.36473</v>
      </c>
      <c r="G396">
        <v>0</v>
      </c>
      <c r="H396">
        <v>0</v>
      </c>
      <c r="I396" t="s">
        <v>94</v>
      </c>
      <c r="J396">
        <v>2023</v>
      </c>
      <c r="K396">
        <f>SUM(C396,E396,G396)</f>
        <v>3146294</v>
      </c>
      <c r="L396">
        <f>SUM(D396,F396,H396)*1000</f>
        <v>16663115600.49</v>
      </c>
      <c r="M396" s="2" t="s">
        <v>15</v>
      </c>
    </row>
    <row r="397" spans="1:13">
      <c r="A397" t="s">
        <v>47</v>
      </c>
      <c r="B397">
        <v>1336775</v>
      </c>
      <c r="C397">
        <v>1103730</v>
      </c>
      <c r="D397">
        <v>8163420.891</v>
      </c>
      <c r="E397">
        <v>3473250</v>
      </c>
      <c r="F397">
        <v>31190078.966</v>
      </c>
      <c r="G397">
        <v>0</v>
      </c>
      <c r="H397">
        <v>0</v>
      </c>
      <c r="I397" t="s">
        <v>94</v>
      </c>
      <c r="J397">
        <v>2023</v>
      </c>
      <c r="K397">
        <f>SUM(C397,E397,G397)</f>
        <v>4576980</v>
      </c>
      <c r="L397">
        <f>SUM(D397,F397,H397)*1000</f>
        <v>39353499857</v>
      </c>
      <c r="M397" s="2" t="s">
        <v>15</v>
      </c>
    </row>
    <row r="398" spans="1:13">
      <c r="A398" t="s">
        <v>48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t="s">
        <v>94</v>
      </c>
      <c r="J398">
        <v>2023</v>
      </c>
      <c r="K398">
        <f>SUM(C398,E398,G398)</f>
        <v>0</v>
      </c>
      <c r="L398">
        <f>SUM(D398,F398,H398)*1000</f>
        <v>0</v>
      </c>
      <c r="M398" s="2" t="s">
        <v>15</v>
      </c>
    </row>
    <row r="399" spans="1:13">
      <c r="A399" t="s">
        <v>49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t="s">
        <v>94</v>
      </c>
      <c r="J399">
        <v>2023</v>
      </c>
      <c r="K399">
        <f>SUM(C399,E399,G399)</f>
        <v>0</v>
      </c>
      <c r="L399">
        <f>SUM(D399,F399,H399)*1000</f>
        <v>0</v>
      </c>
      <c r="M399" s="2" t="s">
        <v>15</v>
      </c>
    </row>
    <row r="400" spans="1:13">
      <c r="A400" t="s">
        <v>50</v>
      </c>
      <c r="B400">
        <v>162478</v>
      </c>
      <c r="C400">
        <v>128899</v>
      </c>
      <c r="D400">
        <v>748452.955449995</v>
      </c>
      <c r="E400">
        <v>188982</v>
      </c>
      <c r="F400">
        <v>2837631.29012001</v>
      </c>
      <c r="G400">
        <v>0</v>
      </c>
      <c r="H400">
        <v>0</v>
      </c>
      <c r="I400" t="s">
        <v>94</v>
      </c>
      <c r="J400">
        <v>2023</v>
      </c>
      <c r="K400">
        <f>SUM(C400,E400,G400)</f>
        <v>317881</v>
      </c>
      <c r="L400">
        <f>SUM(D400,F400,H400)*1000</f>
        <v>3586084245.57</v>
      </c>
      <c r="M400" s="2" t="s">
        <v>15</v>
      </c>
    </row>
    <row r="401" spans="1:13">
      <c r="A401" t="s">
        <v>51</v>
      </c>
      <c r="B401">
        <v>222375</v>
      </c>
      <c r="C401">
        <v>233443</v>
      </c>
      <c r="D401">
        <v>932583.637969733</v>
      </c>
      <c r="E401">
        <v>145720</v>
      </c>
      <c r="F401">
        <v>1327143.31952001</v>
      </c>
      <c r="G401">
        <v>0</v>
      </c>
      <c r="H401">
        <v>0</v>
      </c>
      <c r="I401" t="s">
        <v>94</v>
      </c>
      <c r="J401">
        <v>2023</v>
      </c>
      <c r="K401">
        <f>SUM(C401,E401,G401)</f>
        <v>379163</v>
      </c>
      <c r="L401">
        <f>SUM(D401,F401,H401)*1000</f>
        <v>2259726957.48974</v>
      </c>
      <c r="M401" s="2" t="s">
        <v>15</v>
      </c>
    </row>
    <row r="402" spans="1:13">
      <c r="A402" t="s">
        <v>52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t="s">
        <v>94</v>
      </c>
      <c r="J402">
        <v>2023</v>
      </c>
      <c r="K402">
        <f>SUM(C402,E402,G402)</f>
        <v>0</v>
      </c>
      <c r="L402">
        <f>SUM(D402,F402,H402)*1000</f>
        <v>0</v>
      </c>
      <c r="M402" s="2" t="s">
        <v>15</v>
      </c>
    </row>
    <row r="403" spans="1:13">
      <c r="A403" t="s">
        <v>53</v>
      </c>
      <c r="B403">
        <v>699170</v>
      </c>
      <c r="C403">
        <v>734477</v>
      </c>
      <c r="D403">
        <v>2502329.66487957</v>
      </c>
      <c r="E403">
        <v>1065152</v>
      </c>
      <c r="F403">
        <v>5220534.34079035</v>
      </c>
      <c r="G403">
        <v>0</v>
      </c>
      <c r="H403">
        <v>0</v>
      </c>
      <c r="I403" t="s">
        <v>94</v>
      </c>
      <c r="J403">
        <v>2023</v>
      </c>
      <c r="K403">
        <f>SUM(C403,E403,G403)</f>
        <v>1799629</v>
      </c>
      <c r="L403">
        <f>SUM(D403,F403,H403)*1000</f>
        <v>7722864005.66992</v>
      </c>
      <c r="M403" s="2" t="s">
        <v>15</v>
      </c>
    </row>
    <row r="404" spans="1:13">
      <c r="A404" t="s">
        <v>54</v>
      </c>
      <c r="B404">
        <v>1072764</v>
      </c>
      <c r="C404">
        <v>536442</v>
      </c>
      <c r="D404">
        <v>2063773.02978999</v>
      </c>
      <c r="E404">
        <v>1207156</v>
      </c>
      <c r="F404">
        <v>4230351.01728998</v>
      </c>
      <c r="G404">
        <v>0</v>
      </c>
      <c r="H404">
        <v>0</v>
      </c>
      <c r="I404" t="s">
        <v>94</v>
      </c>
      <c r="J404">
        <v>2023</v>
      </c>
      <c r="K404">
        <f>SUM(C404,E404,G404)</f>
        <v>1743598</v>
      </c>
      <c r="L404">
        <f>SUM(D404,F404,H404)*1000</f>
        <v>6294124047.07997</v>
      </c>
      <c r="M404" s="2" t="s">
        <v>15</v>
      </c>
    </row>
    <row r="405" spans="1:13">
      <c r="A405" t="s">
        <v>55</v>
      </c>
      <c r="B405">
        <v>1061075</v>
      </c>
      <c r="C405">
        <v>1442980</v>
      </c>
      <c r="D405">
        <v>4625803.83557983</v>
      </c>
      <c r="E405">
        <v>1412938</v>
      </c>
      <c r="F405">
        <v>7431878.5237394</v>
      </c>
      <c r="G405">
        <v>0</v>
      </c>
      <c r="H405">
        <v>0</v>
      </c>
      <c r="I405" t="s">
        <v>94</v>
      </c>
      <c r="J405">
        <v>2023</v>
      </c>
      <c r="K405">
        <f>SUM(C405,E405,G405)</f>
        <v>2855918</v>
      </c>
      <c r="L405">
        <f>SUM(D405,F405,H405)*1000</f>
        <v>12057682359.3192</v>
      </c>
      <c r="M405" s="2" t="s">
        <v>15</v>
      </c>
    </row>
    <row r="406" spans="1:13">
      <c r="A406" t="s">
        <v>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94</v>
      </c>
      <c r="J406">
        <v>2023</v>
      </c>
      <c r="K406">
        <f>SUM(C406,E406,G406)</f>
        <v>0</v>
      </c>
      <c r="L406">
        <f>SUM(D406,F406,H406)*1000</f>
        <v>0</v>
      </c>
      <c r="M406" s="2" t="s">
        <v>15</v>
      </c>
    </row>
    <row r="407" spans="1:13">
      <c r="A407" t="s">
        <v>56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94</v>
      </c>
      <c r="J407">
        <v>2023</v>
      </c>
      <c r="K407">
        <f>SUM(C407,E407,G407)</f>
        <v>0</v>
      </c>
      <c r="L407">
        <f>SUM(D407,F407,H407)*1000</f>
        <v>0</v>
      </c>
      <c r="M407" s="2" t="s">
        <v>15</v>
      </c>
    </row>
    <row r="408" spans="1:13">
      <c r="A408" t="s">
        <v>57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t="s">
        <v>94</v>
      </c>
      <c r="J408">
        <v>2023</v>
      </c>
      <c r="K408">
        <f>SUM(C408,E408,G408)</f>
        <v>0</v>
      </c>
      <c r="L408">
        <f>SUM(D408,F408,H408)*1000</f>
        <v>0</v>
      </c>
      <c r="M408" s="2" t="s">
        <v>15</v>
      </c>
    </row>
    <row r="409" spans="1:13">
      <c r="A409" t="s">
        <v>58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t="s">
        <v>94</v>
      </c>
      <c r="J409">
        <v>2023</v>
      </c>
      <c r="K409">
        <f>SUM(C409,E409,G409)</f>
        <v>0</v>
      </c>
      <c r="L409">
        <f>SUM(D409,F409,H409)*1000</f>
        <v>0</v>
      </c>
      <c r="M409" s="2" t="s">
        <v>15</v>
      </c>
    </row>
    <row r="410" spans="1:13">
      <c r="A410" t="s">
        <v>75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t="s">
        <v>94</v>
      </c>
      <c r="J410">
        <v>2023</v>
      </c>
      <c r="K410">
        <f>SUM(C410,E410,G410)</f>
        <v>0</v>
      </c>
      <c r="L410">
        <f>SUM(D410,F410,H410)*1000</f>
        <v>0</v>
      </c>
      <c r="M410" s="2" t="s">
        <v>15</v>
      </c>
    </row>
    <row r="411" spans="1:13">
      <c r="A411" t="s">
        <v>60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">
        <v>94</v>
      </c>
      <c r="J411">
        <v>2023</v>
      </c>
      <c r="K411">
        <f>SUM(C411,E411,G411)</f>
        <v>0</v>
      </c>
      <c r="L411">
        <f>SUM(D411,F411,H411)*1000</f>
        <v>0</v>
      </c>
      <c r="M411" s="2" t="s">
        <v>15</v>
      </c>
    </row>
    <row r="412" spans="1:13">
      <c r="A412" t="s">
        <v>61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t="s">
        <v>94</v>
      </c>
      <c r="J412">
        <v>2023</v>
      </c>
      <c r="K412">
        <f>SUM(C412,E412,G412)</f>
        <v>0</v>
      </c>
      <c r="L412">
        <f>SUM(D412,F412,H412)*1000</f>
        <v>0</v>
      </c>
      <c r="M412" s="2" t="s">
        <v>15</v>
      </c>
    </row>
    <row r="413" spans="1:13">
      <c r="A413" t="s">
        <v>80</v>
      </c>
      <c r="B413">
        <v>504543</v>
      </c>
      <c r="C413">
        <v>697935</v>
      </c>
      <c r="D413">
        <v>4292634.35952</v>
      </c>
      <c r="E413">
        <v>872812</v>
      </c>
      <c r="F413">
        <v>6011721.1086</v>
      </c>
      <c r="G413">
        <v>1422</v>
      </c>
      <c r="H413">
        <v>691.179</v>
      </c>
      <c r="I413" t="s">
        <v>94</v>
      </c>
      <c r="J413">
        <v>2023</v>
      </c>
      <c r="K413">
        <f>SUM(C413,E413,G413)</f>
        <v>1572169</v>
      </c>
      <c r="L413">
        <f>SUM(D413,F413,H413)*1000</f>
        <v>10305046647.12</v>
      </c>
      <c r="M413" s="2" t="s">
        <v>15</v>
      </c>
    </row>
    <row r="414" spans="1:13">
      <c r="A414" t="s">
        <v>81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t="s">
        <v>94</v>
      </c>
      <c r="J414">
        <v>2023</v>
      </c>
      <c r="K414">
        <f>SUM(C414,E414,G414)</f>
        <v>0</v>
      </c>
      <c r="L414">
        <f>SUM(D414,F414,H414)*1000</f>
        <v>0</v>
      </c>
      <c r="M414" s="2" t="s">
        <v>15</v>
      </c>
    </row>
    <row r="415" spans="1:13">
      <c r="A415" t="s">
        <v>82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t="s">
        <v>94</v>
      </c>
      <c r="J415">
        <v>2023</v>
      </c>
      <c r="K415">
        <f>SUM(C415,E415,G415)</f>
        <v>0</v>
      </c>
      <c r="L415">
        <f>SUM(D415,F415,H415)*1000</f>
        <v>0</v>
      </c>
      <c r="M415" s="2" t="s">
        <v>15</v>
      </c>
    </row>
    <row r="416" spans="1:13">
      <c r="A416" t="s">
        <v>83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t="s">
        <v>94</v>
      </c>
      <c r="J416">
        <v>2023</v>
      </c>
      <c r="K416">
        <f>SUM(C416,E416,G416)</f>
        <v>0</v>
      </c>
      <c r="L416">
        <f>SUM(D416,F416,H416)*1000</f>
        <v>0</v>
      </c>
      <c r="M416" s="2" t="s">
        <v>15</v>
      </c>
    </row>
    <row r="417" spans="1:13">
      <c r="A417" t="s">
        <v>84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t="s">
        <v>94</v>
      </c>
      <c r="J417">
        <v>2023</v>
      </c>
      <c r="K417">
        <f>SUM(C417,E417,G417)</f>
        <v>0</v>
      </c>
      <c r="L417">
        <f>SUM(D417,F417,H417)*1000</f>
        <v>0</v>
      </c>
      <c r="M417" s="2" t="s">
        <v>15</v>
      </c>
    </row>
    <row r="418" spans="1:13">
      <c r="A418" t="s">
        <v>85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t="s">
        <v>94</v>
      </c>
      <c r="J418">
        <v>2023</v>
      </c>
      <c r="K418">
        <f>SUM(C418,E418,G418)</f>
        <v>0</v>
      </c>
      <c r="L418">
        <f>SUM(D418,F418,H418)*1000</f>
        <v>0</v>
      </c>
      <c r="M418" s="2" t="s">
        <v>15</v>
      </c>
    </row>
    <row r="419" spans="1:13">
      <c r="A419" t="s">
        <v>86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t="s">
        <v>94</v>
      </c>
      <c r="J419">
        <v>2023</v>
      </c>
      <c r="K419">
        <f>SUM(C419,E419,G419)</f>
        <v>0</v>
      </c>
      <c r="L419">
        <f>SUM(D419,F419,H419)*1000</f>
        <v>0</v>
      </c>
      <c r="M419" s="2" t="s">
        <v>15</v>
      </c>
    </row>
    <row r="420" spans="1:13">
      <c r="A420" t="s">
        <v>87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t="s">
        <v>94</v>
      </c>
      <c r="J420">
        <v>2023</v>
      </c>
      <c r="K420">
        <f>SUM(C420,E420,G420)</f>
        <v>0</v>
      </c>
      <c r="L420">
        <f>SUM(D420,F420,H420)*1000</f>
        <v>0</v>
      </c>
      <c r="M420" s="2" t="s">
        <v>15</v>
      </c>
    </row>
    <row r="421" spans="1:13">
      <c r="A421" t="s">
        <v>88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t="s">
        <v>94</v>
      </c>
      <c r="J421">
        <v>2023</v>
      </c>
      <c r="K421">
        <f>SUM(C421,E421,G421)</f>
        <v>0</v>
      </c>
      <c r="L421">
        <f>SUM(D421,F421,H421)*1000</f>
        <v>0</v>
      </c>
      <c r="M421" s="2" t="s">
        <v>15</v>
      </c>
    </row>
    <row r="422" spans="1:13">
      <c r="A422" t="s">
        <v>89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94</v>
      </c>
      <c r="J422">
        <v>2023</v>
      </c>
      <c r="K422">
        <f>SUM(C422,E422,G422)</f>
        <v>0</v>
      </c>
      <c r="L422">
        <f>SUM(D422,F422,H422)*1000</f>
        <v>0</v>
      </c>
      <c r="M422" s="2" t="s">
        <v>15</v>
      </c>
    </row>
    <row r="423" spans="1:13">
      <c r="A423" t="s">
        <v>90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t="s">
        <v>94</v>
      </c>
      <c r="J423">
        <v>2023</v>
      </c>
      <c r="K423">
        <f>SUM(C423,E423,G423)</f>
        <v>0</v>
      </c>
      <c r="L423">
        <f>SUM(D423,F423,H423)*1000</f>
        <v>0</v>
      </c>
      <c r="M423" s="2" t="s">
        <v>15</v>
      </c>
    </row>
    <row r="424" spans="1:13">
      <c r="A424" t="s">
        <v>91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t="s">
        <v>94</v>
      </c>
      <c r="J424">
        <v>2023</v>
      </c>
      <c r="K424">
        <f>SUM(C424,E424,G424)</f>
        <v>0</v>
      </c>
      <c r="L424">
        <f>SUM(D424,F424,H424)*1000</f>
        <v>0</v>
      </c>
      <c r="M424" s="2" t="s">
        <v>15</v>
      </c>
    </row>
    <row r="425" spans="1:13">
      <c r="A425" t="s">
        <v>13</v>
      </c>
      <c r="B425">
        <v>1945379</v>
      </c>
      <c r="C425">
        <v>2254745</v>
      </c>
      <c r="D425">
        <v>7069493.28332</v>
      </c>
      <c r="E425">
        <v>1960919</v>
      </c>
      <c r="F425">
        <v>10342712.45698</v>
      </c>
      <c r="G425">
        <v>0</v>
      </c>
      <c r="H425">
        <v>0</v>
      </c>
      <c r="I425" t="s">
        <v>95</v>
      </c>
      <c r="J425">
        <v>2023</v>
      </c>
      <c r="K425">
        <f>SUM(C425,E425,G425)</f>
        <v>4215664</v>
      </c>
      <c r="L425">
        <f>SUM(D425,F425,H425)*1000</f>
        <v>17412205740.3</v>
      </c>
      <c r="M425" s="2" t="s">
        <v>15</v>
      </c>
    </row>
    <row r="426" spans="1:13">
      <c r="A426" t="s">
        <v>16</v>
      </c>
      <c r="B426">
        <v>77006</v>
      </c>
      <c r="C426">
        <v>148828</v>
      </c>
      <c r="D426">
        <v>512190.72847</v>
      </c>
      <c r="E426">
        <v>66090</v>
      </c>
      <c r="F426">
        <v>251533.46496</v>
      </c>
      <c r="G426">
        <v>0</v>
      </c>
      <c r="H426">
        <v>0</v>
      </c>
      <c r="I426" t="s">
        <v>95</v>
      </c>
      <c r="J426">
        <v>2023</v>
      </c>
      <c r="K426">
        <f>SUM(C426,E426,G426)</f>
        <v>214918</v>
      </c>
      <c r="L426">
        <f>SUM(D426,F426,H426)*1000</f>
        <v>763724193.43</v>
      </c>
      <c r="M426" s="2" t="s">
        <v>15</v>
      </c>
    </row>
    <row r="427" spans="1:13">
      <c r="A427" t="s">
        <v>17</v>
      </c>
      <c r="B427">
        <v>33332</v>
      </c>
      <c r="C427">
        <v>53996</v>
      </c>
      <c r="D427">
        <v>218437.4645</v>
      </c>
      <c r="E427">
        <v>21824</v>
      </c>
      <c r="F427">
        <v>107445.87012</v>
      </c>
      <c r="G427">
        <v>0</v>
      </c>
      <c r="H427">
        <v>0</v>
      </c>
      <c r="I427" t="s">
        <v>95</v>
      </c>
      <c r="J427">
        <v>2023</v>
      </c>
      <c r="K427">
        <f>SUM(C427,E427,G427)</f>
        <v>75820</v>
      </c>
      <c r="L427">
        <f>SUM(D427,F427,H427)*1000</f>
        <v>325883334.62</v>
      </c>
      <c r="M427" s="2" t="s">
        <v>15</v>
      </c>
    </row>
    <row r="428" spans="1:13">
      <c r="A428" t="s">
        <v>18</v>
      </c>
      <c r="B428">
        <v>624494</v>
      </c>
      <c r="C428">
        <v>765416</v>
      </c>
      <c r="D428">
        <v>2244183.93402</v>
      </c>
      <c r="E428">
        <v>322563</v>
      </c>
      <c r="F428">
        <v>1316583.83533</v>
      </c>
      <c r="G428">
        <v>0</v>
      </c>
      <c r="H428">
        <v>0</v>
      </c>
      <c r="I428" t="s">
        <v>95</v>
      </c>
      <c r="J428">
        <v>2023</v>
      </c>
      <c r="K428">
        <f>SUM(C428,E428,G428)</f>
        <v>1087979</v>
      </c>
      <c r="L428">
        <f>SUM(D428,F428,H428)*1000</f>
        <v>3560767769.35</v>
      </c>
      <c r="M428" s="2" t="s">
        <v>15</v>
      </c>
    </row>
    <row r="429" spans="1:13">
      <c r="A429" t="s">
        <v>19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t="s">
        <v>95</v>
      </c>
      <c r="J429">
        <v>2023</v>
      </c>
      <c r="K429">
        <f>SUM(C429,E429,G429)</f>
        <v>0</v>
      </c>
      <c r="L429">
        <f>SUM(D429,F429,H429)*1000</f>
        <v>0</v>
      </c>
      <c r="M429" s="2" t="s">
        <v>15</v>
      </c>
    </row>
    <row r="430" spans="1:13">
      <c r="A430" t="s">
        <v>20</v>
      </c>
      <c r="B430">
        <v>169683</v>
      </c>
      <c r="C430">
        <v>142771</v>
      </c>
      <c r="D430">
        <v>506820.795</v>
      </c>
      <c r="E430">
        <v>70605</v>
      </c>
      <c r="F430">
        <v>297279.899</v>
      </c>
      <c r="G430">
        <v>0</v>
      </c>
      <c r="H430">
        <v>0</v>
      </c>
      <c r="I430" t="s">
        <v>95</v>
      </c>
      <c r="J430">
        <v>2023</v>
      </c>
      <c r="K430">
        <f>SUM(C430,E430,G430)</f>
        <v>213376</v>
      </c>
      <c r="L430">
        <f>SUM(D430,F430,H430)*1000</f>
        <v>804100694</v>
      </c>
      <c r="M430" s="2" t="s">
        <v>15</v>
      </c>
    </row>
    <row r="431" spans="1:13">
      <c r="A431" t="s">
        <v>21</v>
      </c>
      <c r="B431">
        <v>80989</v>
      </c>
      <c r="C431">
        <v>73690</v>
      </c>
      <c r="D431">
        <v>192582.84459</v>
      </c>
      <c r="E431">
        <v>27065</v>
      </c>
      <c r="F431">
        <v>74735.39737</v>
      </c>
      <c r="G431">
        <v>0</v>
      </c>
      <c r="H431">
        <v>0</v>
      </c>
      <c r="I431" t="s">
        <v>95</v>
      </c>
      <c r="J431">
        <v>2023</v>
      </c>
      <c r="K431">
        <f>SUM(C431,E431,G431)</f>
        <v>100755</v>
      </c>
      <c r="L431">
        <f>SUM(D431,F431,H431)*1000</f>
        <v>267318241.96</v>
      </c>
      <c r="M431" s="2" t="s">
        <v>15</v>
      </c>
    </row>
    <row r="432" spans="1:13">
      <c r="A432" t="s">
        <v>22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95</v>
      </c>
      <c r="J432">
        <v>2023</v>
      </c>
      <c r="K432">
        <f>SUM(C432,E432,G432)</f>
        <v>0</v>
      </c>
      <c r="L432">
        <f>SUM(D432,F432,H432)*1000</f>
        <v>0</v>
      </c>
      <c r="M432" s="2" t="s">
        <v>15</v>
      </c>
    </row>
    <row r="433" spans="1:13">
      <c r="A433" t="s">
        <v>23</v>
      </c>
      <c r="B433">
        <v>321688</v>
      </c>
      <c r="C433">
        <v>482487</v>
      </c>
      <c r="D433">
        <v>1695574.76053</v>
      </c>
      <c r="E433">
        <v>196036</v>
      </c>
      <c r="F433">
        <v>750822.21154</v>
      </c>
      <c r="G433">
        <v>0</v>
      </c>
      <c r="H433">
        <v>0</v>
      </c>
      <c r="I433" t="s">
        <v>95</v>
      </c>
      <c r="J433">
        <v>2023</v>
      </c>
      <c r="K433">
        <f>SUM(C433,E433,G433)</f>
        <v>678523</v>
      </c>
      <c r="L433">
        <f>SUM(D433,F433,H433)*1000</f>
        <v>2446396972.07</v>
      </c>
      <c r="M433" s="2" t="s">
        <v>15</v>
      </c>
    </row>
    <row r="434" spans="1:13">
      <c r="A434" t="s">
        <v>24</v>
      </c>
      <c r="B434">
        <v>16856916</v>
      </c>
      <c r="C434">
        <v>27025767</v>
      </c>
      <c r="D434">
        <v>88374696.591</v>
      </c>
      <c r="E434">
        <v>18992769</v>
      </c>
      <c r="F434">
        <v>154535268.126</v>
      </c>
      <c r="G434">
        <v>0</v>
      </c>
      <c r="H434">
        <v>0</v>
      </c>
      <c r="I434" t="s">
        <v>95</v>
      </c>
      <c r="J434">
        <v>2023</v>
      </c>
      <c r="K434">
        <f>SUM(C434,E434,G434)</f>
        <v>46018536</v>
      </c>
      <c r="L434">
        <f>SUM(D434,F434,H434)*1000</f>
        <v>242909964717</v>
      </c>
      <c r="M434" s="2" t="s">
        <v>15</v>
      </c>
    </row>
    <row r="435" spans="1:13">
      <c r="A435" t="s">
        <v>25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t="s">
        <v>95</v>
      </c>
      <c r="J435">
        <v>2023</v>
      </c>
      <c r="K435">
        <f>SUM(C435,E435,G435)</f>
        <v>0</v>
      </c>
      <c r="L435">
        <f>SUM(D435,F435,H435)*1000</f>
        <v>0</v>
      </c>
      <c r="M435" s="2" t="s">
        <v>15</v>
      </c>
    </row>
    <row r="436" spans="1:13">
      <c r="A436" t="s">
        <v>26</v>
      </c>
      <c r="B436">
        <v>651443</v>
      </c>
      <c r="C436">
        <v>673782</v>
      </c>
      <c r="D436">
        <v>2453304.54045</v>
      </c>
      <c r="E436">
        <v>407342</v>
      </c>
      <c r="F436">
        <v>1565490.19592</v>
      </c>
      <c r="G436">
        <v>0</v>
      </c>
      <c r="H436">
        <v>0</v>
      </c>
      <c r="I436" t="s">
        <v>95</v>
      </c>
      <c r="J436">
        <v>2023</v>
      </c>
      <c r="K436">
        <f>SUM(C436,E436,G436)</f>
        <v>1081124</v>
      </c>
      <c r="L436">
        <f>SUM(D436,F436,H436)*1000</f>
        <v>4018794736.37</v>
      </c>
      <c r="M436" s="2" t="s">
        <v>15</v>
      </c>
    </row>
    <row r="437" spans="1:13">
      <c r="A437" t="s">
        <v>27</v>
      </c>
      <c r="B437">
        <v>12271981</v>
      </c>
      <c r="C437">
        <v>27741616</v>
      </c>
      <c r="D437">
        <v>83808040.42159</v>
      </c>
      <c r="E437">
        <v>15129483</v>
      </c>
      <c r="F437">
        <v>72328483.60928</v>
      </c>
      <c r="G437">
        <v>0</v>
      </c>
      <c r="H437">
        <v>0</v>
      </c>
      <c r="I437" t="s">
        <v>95</v>
      </c>
      <c r="J437">
        <v>2023</v>
      </c>
      <c r="K437">
        <f>SUM(C437,E437,G437)</f>
        <v>42871099</v>
      </c>
      <c r="L437">
        <f>SUM(D437,F437,H437)*1000</f>
        <v>156136524030.87</v>
      </c>
      <c r="M437" s="2" t="s">
        <v>15</v>
      </c>
    </row>
    <row r="438" spans="1:13">
      <c r="A438" t="s">
        <v>28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t="s">
        <v>95</v>
      </c>
      <c r="J438">
        <v>2023</v>
      </c>
      <c r="K438">
        <f>SUM(C438,E438,G438)</f>
        <v>0</v>
      </c>
      <c r="L438">
        <f>SUM(D438,F438,H438)*1000</f>
        <v>0</v>
      </c>
      <c r="M438" s="2" t="s">
        <v>15</v>
      </c>
    </row>
    <row r="439" spans="1:13">
      <c r="A439" t="s">
        <v>29</v>
      </c>
      <c r="B439">
        <v>6793</v>
      </c>
      <c r="C439">
        <v>12681</v>
      </c>
      <c r="D439">
        <v>48800.69259</v>
      </c>
      <c r="E439">
        <v>5658</v>
      </c>
      <c r="F439">
        <v>40927.03836</v>
      </c>
      <c r="G439">
        <v>0</v>
      </c>
      <c r="H439">
        <v>0</v>
      </c>
      <c r="I439" t="s">
        <v>95</v>
      </c>
      <c r="J439">
        <v>2023</v>
      </c>
      <c r="K439">
        <f>SUM(C439,E439,G439)</f>
        <v>18339</v>
      </c>
      <c r="L439">
        <f>SUM(D439,F439,H439)*1000</f>
        <v>89727730.95</v>
      </c>
      <c r="M439" s="2" t="s">
        <v>15</v>
      </c>
    </row>
    <row r="440" spans="1:13">
      <c r="A440" t="s">
        <v>30</v>
      </c>
      <c r="B440">
        <v>10354</v>
      </c>
      <c r="C440">
        <v>22921</v>
      </c>
      <c r="D440">
        <v>90672.8941699981</v>
      </c>
      <c r="E440">
        <v>20038</v>
      </c>
      <c r="F440">
        <v>185732.66055</v>
      </c>
      <c r="G440">
        <v>0</v>
      </c>
      <c r="H440">
        <v>0</v>
      </c>
      <c r="I440" t="s">
        <v>95</v>
      </c>
      <c r="J440">
        <v>2023</v>
      </c>
      <c r="K440">
        <f>SUM(C440,E440,G440)</f>
        <v>42959</v>
      </c>
      <c r="L440">
        <f>SUM(D440,F440,H440)*1000</f>
        <v>276405554.719998</v>
      </c>
      <c r="M440" s="2" t="s">
        <v>15</v>
      </c>
    </row>
    <row r="441" spans="1:13">
      <c r="A441" t="s">
        <v>31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t="s">
        <v>95</v>
      </c>
      <c r="J441">
        <v>2023</v>
      </c>
      <c r="K441">
        <f>SUM(C441,E441,G441)</f>
        <v>0</v>
      </c>
      <c r="L441">
        <f>SUM(D441,F441,H441)*1000</f>
        <v>0</v>
      </c>
      <c r="M441" s="2" t="s">
        <v>15</v>
      </c>
    </row>
    <row r="442" spans="1:13">
      <c r="A442" t="s">
        <v>32</v>
      </c>
      <c r="B442">
        <v>9153</v>
      </c>
      <c r="C442">
        <v>21787</v>
      </c>
      <c r="D442">
        <v>48302.47404</v>
      </c>
      <c r="E442">
        <v>6028</v>
      </c>
      <c r="F442">
        <v>21897.73784</v>
      </c>
      <c r="G442">
        <v>10</v>
      </c>
      <c r="H442">
        <v>29.5708</v>
      </c>
      <c r="I442" t="s">
        <v>95</v>
      </c>
      <c r="J442">
        <v>2023</v>
      </c>
      <c r="K442">
        <f>SUM(C442,E442,G442)</f>
        <v>27825</v>
      </c>
      <c r="L442">
        <f>SUM(D442,F442,H442)*1000</f>
        <v>70229782.68</v>
      </c>
      <c r="M442" s="2" t="s">
        <v>15</v>
      </c>
    </row>
    <row r="443" spans="1:13">
      <c r="A443" t="s">
        <v>33</v>
      </c>
      <c r="B443">
        <v>592915</v>
      </c>
      <c r="C443">
        <v>1226247</v>
      </c>
      <c r="D443">
        <v>3801684.577</v>
      </c>
      <c r="E443">
        <v>1125294</v>
      </c>
      <c r="F443">
        <v>6304153.49868</v>
      </c>
      <c r="G443">
        <v>0</v>
      </c>
      <c r="H443">
        <v>0</v>
      </c>
      <c r="I443" t="s">
        <v>95</v>
      </c>
      <c r="J443">
        <v>2023</v>
      </c>
      <c r="K443">
        <f>SUM(C443,E443,G443)</f>
        <v>2351541</v>
      </c>
      <c r="L443">
        <f>SUM(D443,F443,H443)*1000</f>
        <v>10105838075.68</v>
      </c>
      <c r="M443" s="2" t="s">
        <v>15</v>
      </c>
    </row>
    <row r="444" spans="1:13">
      <c r="A444" t="s">
        <v>34</v>
      </c>
      <c r="B444">
        <v>17878964</v>
      </c>
      <c r="C444">
        <v>33969907</v>
      </c>
      <c r="D444">
        <v>139112120.79152</v>
      </c>
      <c r="E444">
        <v>29806694</v>
      </c>
      <c r="F444">
        <v>240459813.80335</v>
      </c>
      <c r="G444">
        <v>0</v>
      </c>
      <c r="H444">
        <v>0</v>
      </c>
      <c r="I444" t="s">
        <v>95</v>
      </c>
      <c r="J444">
        <v>2023</v>
      </c>
      <c r="K444">
        <f>SUM(C444,E444,G444)</f>
        <v>63776601</v>
      </c>
      <c r="L444">
        <f>SUM(D444,F444,H444)*1000</f>
        <v>379571934594.87</v>
      </c>
      <c r="M444" s="2" t="s">
        <v>15</v>
      </c>
    </row>
    <row r="445" spans="1:13">
      <c r="A445" t="s">
        <v>35</v>
      </c>
      <c r="B445">
        <v>14577079</v>
      </c>
      <c r="C445">
        <v>20228593</v>
      </c>
      <c r="D445">
        <v>76926875.3089101</v>
      </c>
      <c r="E445">
        <v>29649650</v>
      </c>
      <c r="F445">
        <v>149745794.42046</v>
      </c>
      <c r="G445">
        <v>38</v>
      </c>
      <c r="H445">
        <v>1910.396</v>
      </c>
      <c r="I445" t="s">
        <v>95</v>
      </c>
      <c r="J445">
        <v>2023</v>
      </c>
      <c r="K445">
        <f>SUM(C445,E445,G445)</f>
        <v>49878281</v>
      </c>
      <c r="L445">
        <f>SUM(D445,F445,H445)*1000</f>
        <v>226674580125.37</v>
      </c>
      <c r="M445" s="2" t="s">
        <v>15</v>
      </c>
    </row>
    <row r="446" spans="1:13">
      <c r="A446" t="s">
        <v>36</v>
      </c>
      <c r="B446">
        <v>44173</v>
      </c>
      <c r="C446">
        <v>72455</v>
      </c>
      <c r="D446">
        <v>230944.720280007</v>
      </c>
      <c r="E446">
        <v>41477</v>
      </c>
      <c r="F446">
        <v>151465.549729997</v>
      </c>
      <c r="G446">
        <v>0</v>
      </c>
      <c r="H446">
        <v>0</v>
      </c>
      <c r="I446" t="s">
        <v>95</v>
      </c>
      <c r="J446">
        <v>2023</v>
      </c>
      <c r="K446">
        <f>SUM(C446,E446,G446)</f>
        <v>113932</v>
      </c>
      <c r="L446">
        <f>SUM(D446,F446,H446)*1000</f>
        <v>382410270.010004</v>
      </c>
      <c r="M446" s="2" t="s">
        <v>15</v>
      </c>
    </row>
    <row r="447" spans="1:13">
      <c r="A447" t="s">
        <v>37</v>
      </c>
      <c r="B447">
        <v>1570245</v>
      </c>
      <c r="C447">
        <v>2167896</v>
      </c>
      <c r="D447">
        <v>7349029.38015999</v>
      </c>
      <c r="E447">
        <v>1795108</v>
      </c>
      <c r="F447">
        <v>11546511.71313</v>
      </c>
      <c r="G447">
        <v>0</v>
      </c>
      <c r="H447">
        <v>0</v>
      </c>
      <c r="I447" t="s">
        <v>95</v>
      </c>
      <c r="J447">
        <v>2023</v>
      </c>
      <c r="K447">
        <f>SUM(C447,E447,G447)</f>
        <v>3963004</v>
      </c>
      <c r="L447">
        <f>SUM(D447,F447,H447)*1000</f>
        <v>18895541093.29</v>
      </c>
      <c r="M447" s="2" t="s">
        <v>15</v>
      </c>
    </row>
    <row r="448" spans="1:13">
      <c r="A448" t="s">
        <v>38</v>
      </c>
      <c r="B448">
        <v>2273521</v>
      </c>
      <c r="C448">
        <v>3611489</v>
      </c>
      <c r="D448">
        <v>17190745.115</v>
      </c>
      <c r="E448">
        <v>2305269</v>
      </c>
      <c r="F448">
        <v>45814168.915</v>
      </c>
      <c r="G448">
        <v>0</v>
      </c>
      <c r="H448">
        <v>0</v>
      </c>
      <c r="I448" t="s">
        <v>95</v>
      </c>
      <c r="J448">
        <v>2023</v>
      </c>
      <c r="K448">
        <f>SUM(C448,E448,G448)</f>
        <v>5916758</v>
      </c>
      <c r="L448">
        <f>SUM(D448,F448,H448)*1000</f>
        <v>63004914030</v>
      </c>
      <c r="M448" s="2" t="s">
        <v>15</v>
      </c>
    </row>
    <row r="449" spans="1:13">
      <c r="A449" t="s">
        <v>39</v>
      </c>
      <c r="B449">
        <v>86892</v>
      </c>
      <c r="C449">
        <v>157669</v>
      </c>
      <c r="D449">
        <v>1122569.45272</v>
      </c>
      <c r="E449">
        <v>102624</v>
      </c>
      <c r="F449">
        <v>306958.22353</v>
      </c>
      <c r="G449">
        <v>0</v>
      </c>
      <c r="H449">
        <v>0</v>
      </c>
      <c r="I449" t="s">
        <v>95</v>
      </c>
      <c r="J449">
        <v>2023</v>
      </c>
      <c r="K449">
        <f>SUM(C449,E449,G449)</f>
        <v>260293</v>
      </c>
      <c r="L449">
        <f>SUM(D449,F449,H449)*1000</f>
        <v>1429527676.25</v>
      </c>
      <c r="M449" s="2" t="s">
        <v>15</v>
      </c>
    </row>
    <row r="450" spans="1:13">
      <c r="A450" t="s">
        <v>40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 t="s">
        <v>95</v>
      </c>
      <c r="J450">
        <v>2023</v>
      </c>
      <c r="K450">
        <f>SUM(C450,E450,G450)</f>
        <v>0</v>
      </c>
      <c r="L450">
        <f>SUM(D450,F450,H450)*1000</f>
        <v>0</v>
      </c>
      <c r="M450" s="2" t="s">
        <v>15</v>
      </c>
    </row>
    <row r="451" spans="1:13">
      <c r="A451" t="s">
        <v>41</v>
      </c>
      <c r="B451">
        <v>10552</v>
      </c>
      <c r="C451">
        <v>31334</v>
      </c>
      <c r="D451">
        <v>206697.433409998</v>
      </c>
      <c r="E451">
        <v>8876</v>
      </c>
      <c r="F451">
        <v>94496.5481800001</v>
      </c>
      <c r="G451">
        <v>0</v>
      </c>
      <c r="H451">
        <v>0</v>
      </c>
      <c r="I451" t="s">
        <v>95</v>
      </c>
      <c r="J451">
        <v>2023</v>
      </c>
      <c r="K451">
        <f>SUM(C451,E451,G451)</f>
        <v>40210</v>
      </c>
      <c r="L451">
        <f>SUM(D451,F451,H451)*1000</f>
        <v>301193981.589998</v>
      </c>
      <c r="M451" s="2" t="s">
        <v>15</v>
      </c>
    </row>
    <row r="452" spans="1:13">
      <c r="A452" t="s">
        <v>42</v>
      </c>
      <c r="B452">
        <v>5034646</v>
      </c>
      <c r="C452">
        <v>5441381</v>
      </c>
      <c r="D452">
        <v>21064253.65771</v>
      </c>
      <c r="E452">
        <v>4159721</v>
      </c>
      <c r="F452">
        <v>27403954.5876</v>
      </c>
      <c r="G452">
        <v>0</v>
      </c>
      <c r="H452">
        <v>0</v>
      </c>
      <c r="I452" t="s">
        <v>95</v>
      </c>
      <c r="J452">
        <v>2023</v>
      </c>
      <c r="K452">
        <f>SUM(C452,E452,G452)</f>
        <v>9601102</v>
      </c>
      <c r="L452">
        <f>SUM(D452,F452,H452)*1000</f>
        <v>48468208245.31</v>
      </c>
      <c r="M452" s="2" t="s">
        <v>15</v>
      </c>
    </row>
    <row r="453" spans="1:13">
      <c r="A453" t="s">
        <v>74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 t="s">
        <v>95</v>
      </c>
      <c r="J453">
        <v>2023</v>
      </c>
      <c r="K453">
        <f>SUM(C453,E453,G453)</f>
        <v>0</v>
      </c>
      <c r="L453">
        <f>SUM(D453,F453,H453)*1000</f>
        <v>0</v>
      </c>
      <c r="M453" s="2" t="s">
        <v>15</v>
      </c>
    </row>
    <row r="454" spans="1:13">
      <c r="A454" t="s">
        <v>43</v>
      </c>
      <c r="B454">
        <v>4523425</v>
      </c>
      <c r="C454">
        <v>6994618</v>
      </c>
      <c r="D454">
        <v>29990833.25686</v>
      </c>
      <c r="E454">
        <v>3341505</v>
      </c>
      <c r="F454">
        <v>27073377.25005</v>
      </c>
      <c r="G454">
        <v>0</v>
      </c>
      <c r="H454">
        <v>0</v>
      </c>
      <c r="I454" t="s">
        <v>95</v>
      </c>
      <c r="J454">
        <v>2023</v>
      </c>
      <c r="K454">
        <f>SUM(C454,E454,G454)</f>
        <v>10336123</v>
      </c>
      <c r="L454">
        <f>SUM(D454,F454,H454)*1000</f>
        <v>57064210506.91</v>
      </c>
      <c r="M454" s="2" t="s">
        <v>15</v>
      </c>
    </row>
    <row r="455" spans="1:13">
      <c r="A455" t="s">
        <v>44</v>
      </c>
      <c r="B455">
        <v>214466</v>
      </c>
      <c r="C455">
        <v>468909</v>
      </c>
      <c r="D455">
        <v>1540245.68758</v>
      </c>
      <c r="E455">
        <v>399549</v>
      </c>
      <c r="F455">
        <v>2704851.82758</v>
      </c>
      <c r="G455">
        <v>0</v>
      </c>
      <c r="H455">
        <v>0</v>
      </c>
      <c r="I455" t="s">
        <v>95</v>
      </c>
      <c r="J455">
        <v>2023</v>
      </c>
      <c r="K455">
        <f>SUM(C455,E455,G455)</f>
        <v>868458</v>
      </c>
      <c r="L455">
        <f>SUM(D455,F455,H455)*1000</f>
        <v>4245097515.16</v>
      </c>
      <c r="M455" s="2" t="s">
        <v>15</v>
      </c>
    </row>
    <row r="456" spans="1:13">
      <c r="A456" t="s">
        <v>45</v>
      </c>
      <c r="B456">
        <v>40875</v>
      </c>
      <c r="C456">
        <v>47123</v>
      </c>
      <c r="D456">
        <v>208808.29222</v>
      </c>
      <c r="E456">
        <v>17626</v>
      </c>
      <c r="F456">
        <v>101436.82915</v>
      </c>
      <c r="G456">
        <v>0</v>
      </c>
      <c r="H456">
        <v>0</v>
      </c>
      <c r="I456" t="s">
        <v>95</v>
      </c>
      <c r="J456">
        <v>2023</v>
      </c>
      <c r="K456">
        <f>SUM(C456,E456,G456)</f>
        <v>64749</v>
      </c>
      <c r="L456">
        <f>SUM(D456,F456,H456)*1000</f>
        <v>310245121.37</v>
      </c>
      <c r="M456" s="2" t="s">
        <v>15</v>
      </c>
    </row>
    <row r="457" spans="1:13">
      <c r="A457" t="s">
        <v>46</v>
      </c>
      <c r="B457">
        <v>1456490</v>
      </c>
      <c r="C457">
        <v>2163782</v>
      </c>
      <c r="D457">
        <v>7724655.47439</v>
      </c>
      <c r="E457">
        <v>937556</v>
      </c>
      <c r="F457">
        <v>8423445.8225</v>
      </c>
      <c r="G457">
        <v>0</v>
      </c>
      <c r="H457">
        <v>0</v>
      </c>
      <c r="I457" t="s">
        <v>95</v>
      </c>
      <c r="J457">
        <v>2023</v>
      </c>
      <c r="K457">
        <f>SUM(C457,E457,G457)</f>
        <v>3101338</v>
      </c>
      <c r="L457">
        <f>SUM(D457,F457,H457)*1000</f>
        <v>16148101296.89</v>
      </c>
      <c r="M457" s="2" t="s">
        <v>15</v>
      </c>
    </row>
    <row r="458" spans="1:13">
      <c r="A458" t="s">
        <v>47</v>
      </c>
      <c r="B458">
        <v>1342190</v>
      </c>
      <c r="C458">
        <v>1149894</v>
      </c>
      <c r="D458">
        <v>8800198.953</v>
      </c>
      <c r="E458">
        <v>3190325</v>
      </c>
      <c r="F458">
        <v>27866469.02</v>
      </c>
      <c r="G458">
        <v>0</v>
      </c>
      <c r="H458">
        <v>0</v>
      </c>
      <c r="I458" t="s">
        <v>95</v>
      </c>
      <c r="J458">
        <v>2023</v>
      </c>
      <c r="K458">
        <f>SUM(C458,E458,G458)</f>
        <v>4340219</v>
      </c>
      <c r="L458">
        <f>SUM(D458,F458,H458)*1000</f>
        <v>36666667973</v>
      </c>
      <c r="M458" s="2" t="s">
        <v>15</v>
      </c>
    </row>
    <row r="459" spans="1:13">
      <c r="A459" t="s">
        <v>48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t="s">
        <v>95</v>
      </c>
      <c r="J459">
        <v>2023</v>
      </c>
      <c r="K459">
        <f>SUM(C459,E459,G459)</f>
        <v>0</v>
      </c>
      <c r="L459">
        <f>SUM(D459,F459,H459)*1000</f>
        <v>0</v>
      </c>
      <c r="M459" s="2" t="s">
        <v>15</v>
      </c>
    </row>
    <row r="460" spans="1:13">
      <c r="A460" t="s">
        <v>49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t="s">
        <v>95</v>
      </c>
      <c r="J460">
        <v>2023</v>
      </c>
      <c r="K460">
        <f>SUM(C460,E460,G460)</f>
        <v>0</v>
      </c>
      <c r="L460">
        <f>SUM(D460,F460,H460)*1000</f>
        <v>0</v>
      </c>
      <c r="M460" s="2" t="s">
        <v>15</v>
      </c>
    </row>
    <row r="461" spans="1:13">
      <c r="A461" t="s">
        <v>50</v>
      </c>
      <c r="B461">
        <v>165190</v>
      </c>
      <c r="C461">
        <v>120132</v>
      </c>
      <c r="D461">
        <v>707281.897919994</v>
      </c>
      <c r="E461">
        <v>181719</v>
      </c>
      <c r="F461">
        <v>2554100.20378995</v>
      </c>
      <c r="G461">
        <v>0</v>
      </c>
      <c r="H461">
        <v>0</v>
      </c>
      <c r="I461" t="s">
        <v>95</v>
      </c>
      <c r="J461">
        <v>2023</v>
      </c>
      <c r="K461">
        <f>SUM(C461,E461,G461)</f>
        <v>301851</v>
      </c>
      <c r="L461">
        <f>SUM(D461,F461,H461)*1000</f>
        <v>3261382101.70994</v>
      </c>
      <c r="M461" s="2" t="s">
        <v>15</v>
      </c>
    </row>
    <row r="462" spans="1:13">
      <c r="A462" t="s">
        <v>51</v>
      </c>
      <c r="B462">
        <v>251465</v>
      </c>
      <c r="C462">
        <v>258910</v>
      </c>
      <c r="D462">
        <v>1002607.04144964</v>
      </c>
      <c r="E462">
        <v>159972</v>
      </c>
      <c r="F462">
        <v>1333989.16731001</v>
      </c>
      <c r="G462">
        <v>0</v>
      </c>
      <c r="H462">
        <v>0</v>
      </c>
      <c r="I462" t="s">
        <v>95</v>
      </c>
      <c r="J462">
        <v>2023</v>
      </c>
      <c r="K462">
        <f>SUM(C462,E462,G462)</f>
        <v>418882</v>
      </c>
      <c r="L462">
        <f>SUM(D462,F462,H462)*1000</f>
        <v>2336596208.75965</v>
      </c>
      <c r="M462" s="2" t="s">
        <v>15</v>
      </c>
    </row>
    <row r="463" spans="1:13">
      <c r="A463" t="s">
        <v>52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t="s">
        <v>95</v>
      </c>
      <c r="J463">
        <v>2023</v>
      </c>
      <c r="K463">
        <f>SUM(C463,E463,G463)</f>
        <v>0</v>
      </c>
      <c r="L463">
        <f>SUM(D463,F463,H463)*1000</f>
        <v>0</v>
      </c>
      <c r="M463" s="2" t="s">
        <v>15</v>
      </c>
    </row>
    <row r="464" spans="1:13">
      <c r="A464" t="s">
        <v>53</v>
      </c>
      <c r="B464">
        <v>698264</v>
      </c>
      <c r="C464">
        <v>757405</v>
      </c>
      <c r="D464">
        <v>2605103.36228</v>
      </c>
      <c r="E464">
        <v>1084610</v>
      </c>
      <c r="F464">
        <v>4609626.09016</v>
      </c>
      <c r="G464">
        <v>0</v>
      </c>
      <c r="H464">
        <v>0</v>
      </c>
      <c r="I464" t="s">
        <v>95</v>
      </c>
      <c r="J464">
        <v>2023</v>
      </c>
      <c r="K464">
        <f>SUM(C464,E464,G464)</f>
        <v>1842015</v>
      </c>
      <c r="L464">
        <f>SUM(D464,F464,H464)*1000</f>
        <v>7214729452.44</v>
      </c>
      <c r="M464" s="2" t="s">
        <v>15</v>
      </c>
    </row>
    <row r="465" spans="1:13">
      <c r="A465" t="s">
        <v>54</v>
      </c>
      <c r="B465">
        <v>1090361</v>
      </c>
      <c r="C465">
        <v>385994</v>
      </c>
      <c r="D465">
        <v>474035.652</v>
      </c>
      <c r="E465">
        <v>677679</v>
      </c>
      <c r="F465">
        <v>1021610.946</v>
      </c>
      <c r="G465">
        <v>0</v>
      </c>
      <c r="H465">
        <v>0</v>
      </c>
      <c r="I465" t="s">
        <v>95</v>
      </c>
      <c r="J465">
        <v>2023</v>
      </c>
      <c r="K465">
        <f>SUM(C465,E465,G465)</f>
        <v>1063673</v>
      </c>
      <c r="L465">
        <f>SUM(D465,F465,H465)*1000</f>
        <v>1495646598</v>
      </c>
      <c r="M465" s="2" t="s">
        <v>15</v>
      </c>
    </row>
    <row r="466" spans="1:13">
      <c r="A466" t="s">
        <v>55</v>
      </c>
      <c r="B466">
        <v>1060078</v>
      </c>
      <c r="C466">
        <v>1407846</v>
      </c>
      <c r="D466">
        <v>4520396.17701</v>
      </c>
      <c r="E466">
        <v>1405586</v>
      </c>
      <c r="F466">
        <v>6097811.92033</v>
      </c>
      <c r="G466">
        <v>0</v>
      </c>
      <c r="H466">
        <v>0</v>
      </c>
      <c r="I466" t="s">
        <v>95</v>
      </c>
      <c r="J466">
        <v>2023</v>
      </c>
      <c r="K466">
        <f>SUM(C466,E466,G466)</f>
        <v>2813432</v>
      </c>
      <c r="L466">
        <f>SUM(D466,F466,H466)*1000</f>
        <v>10618208097.34</v>
      </c>
      <c r="M466" s="2" t="s">
        <v>15</v>
      </c>
    </row>
    <row r="467" spans="1:13">
      <c r="A467" t="s">
        <v>78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 t="s">
        <v>95</v>
      </c>
      <c r="J467">
        <v>2023</v>
      </c>
      <c r="K467">
        <f>SUM(C467,E467,G467)</f>
        <v>0</v>
      </c>
      <c r="L467">
        <f>SUM(D467,F467,H467)*1000</f>
        <v>0</v>
      </c>
      <c r="M467" s="2" t="s">
        <v>15</v>
      </c>
    </row>
    <row r="468" spans="1:13">
      <c r="A468" t="s">
        <v>56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t="s">
        <v>95</v>
      </c>
      <c r="J468">
        <v>2023</v>
      </c>
      <c r="K468">
        <f>SUM(C468,E468,G468)</f>
        <v>0</v>
      </c>
      <c r="L468">
        <f>SUM(D468,F468,H468)*1000</f>
        <v>0</v>
      </c>
      <c r="M468" s="2" t="s">
        <v>15</v>
      </c>
    </row>
    <row r="469" spans="1:13">
      <c r="A469" t="s">
        <v>57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 t="s">
        <v>95</v>
      </c>
      <c r="J469">
        <v>2023</v>
      </c>
      <c r="K469">
        <f>SUM(C469,E469,G469)</f>
        <v>0</v>
      </c>
      <c r="L469">
        <f>SUM(D469,F469,H469)*1000</f>
        <v>0</v>
      </c>
      <c r="M469" s="2" t="s">
        <v>15</v>
      </c>
    </row>
    <row r="470" spans="1:13">
      <c r="A470" t="s">
        <v>58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 t="s">
        <v>95</v>
      </c>
      <c r="J470">
        <v>2023</v>
      </c>
      <c r="K470">
        <f>SUM(C470,E470,G470)</f>
        <v>0</v>
      </c>
      <c r="L470">
        <f>SUM(D470,F470,H470)*1000</f>
        <v>0</v>
      </c>
      <c r="M470" s="2" t="s">
        <v>15</v>
      </c>
    </row>
    <row r="471" spans="1:13">
      <c r="A471" t="s">
        <v>75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 t="s">
        <v>95</v>
      </c>
      <c r="J471">
        <v>2023</v>
      </c>
      <c r="K471">
        <f>SUM(C471,E471,G471)</f>
        <v>0</v>
      </c>
      <c r="L471">
        <f>SUM(D471,F471,H471)*1000</f>
        <v>0</v>
      </c>
      <c r="M471" s="2" t="s">
        <v>15</v>
      </c>
    </row>
    <row r="472" spans="1:13">
      <c r="A472" t="s">
        <v>60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t="s">
        <v>95</v>
      </c>
      <c r="J472">
        <v>2023</v>
      </c>
      <c r="K472">
        <f>SUM(C472,E472,G472)</f>
        <v>0</v>
      </c>
      <c r="L472">
        <f>SUM(D472,F472,H472)*1000</f>
        <v>0</v>
      </c>
      <c r="M472" s="2" t="s">
        <v>15</v>
      </c>
    </row>
    <row r="473" spans="1:13">
      <c r="A473" t="s">
        <v>61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 t="s">
        <v>95</v>
      </c>
      <c r="J473">
        <v>2023</v>
      </c>
      <c r="K473">
        <f>SUM(C473,E473,G473)</f>
        <v>0</v>
      </c>
      <c r="L473">
        <f>SUM(D473,F473,H473)*1000</f>
        <v>0</v>
      </c>
      <c r="M473" s="2" t="s">
        <v>15</v>
      </c>
    </row>
    <row r="474" spans="1:13">
      <c r="A474" t="s">
        <v>80</v>
      </c>
      <c r="B474">
        <v>541696</v>
      </c>
      <c r="C474">
        <v>737939</v>
      </c>
      <c r="D474">
        <v>4402323.04889374</v>
      </c>
      <c r="E474">
        <v>816617</v>
      </c>
      <c r="F474">
        <v>6005108.39392066</v>
      </c>
      <c r="G474">
        <v>1111</v>
      </c>
      <c r="H474">
        <v>564.09</v>
      </c>
      <c r="I474" t="s">
        <v>95</v>
      </c>
      <c r="J474">
        <v>2023</v>
      </c>
      <c r="K474">
        <f>SUM(C474,E474,G474)</f>
        <v>1555667</v>
      </c>
      <c r="L474">
        <f>SUM(D474,F474,H474)*1000</f>
        <v>10407995532.8144</v>
      </c>
      <c r="M474" s="2" t="s">
        <v>15</v>
      </c>
    </row>
    <row r="475" spans="1:13">
      <c r="A475" t="s">
        <v>81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t="s">
        <v>95</v>
      </c>
      <c r="J475">
        <v>2023</v>
      </c>
      <c r="K475">
        <f>SUM(C475,E475,G475)</f>
        <v>0</v>
      </c>
      <c r="L475">
        <f>SUM(D475,F475,H475)*1000</f>
        <v>0</v>
      </c>
      <c r="M475" s="2" t="s">
        <v>15</v>
      </c>
    </row>
    <row r="476" spans="1:13">
      <c r="A476" t="s">
        <v>82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 t="s">
        <v>95</v>
      </c>
      <c r="J476">
        <v>2023</v>
      </c>
      <c r="K476">
        <f>SUM(C476,E476,G476)</f>
        <v>0</v>
      </c>
      <c r="L476">
        <f>SUM(D476,F476,H476)*1000</f>
        <v>0</v>
      </c>
      <c r="M476" s="2" t="s">
        <v>15</v>
      </c>
    </row>
    <row r="477" spans="1:13">
      <c r="A477" t="s">
        <v>83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 t="s">
        <v>95</v>
      </c>
      <c r="J477">
        <v>2023</v>
      </c>
      <c r="K477">
        <f>SUM(C477,E477,G477)</f>
        <v>0</v>
      </c>
      <c r="L477">
        <f>SUM(D477,F477,H477)*1000</f>
        <v>0</v>
      </c>
      <c r="M477" s="2" t="s">
        <v>15</v>
      </c>
    </row>
    <row r="478" spans="1:13">
      <c r="A478" t="s">
        <v>84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 t="s">
        <v>95</v>
      </c>
      <c r="J478">
        <v>2023</v>
      </c>
      <c r="K478">
        <f>SUM(C478,E478,G478)</f>
        <v>0</v>
      </c>
      <c r="L478">
        <f>SUM(D478,F478,H478)*1000</f>
        <v>0</v>
      </c>
      <c r="M478" s="2" t="s">
        <v>15</v>
      </c>
    </row>
    <row r="479" spans="1:13">
      <c r="A479" t="s">
        <v>85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t="s">
        <v>95</v>
      </c>
      <c r="J479">
        <v>2023</v>
      </c>
      <c r="K479">
        <f>SUM(C479,E479,G479)</f>
        <v>0</v>
      </c>
      <c r="L479">
        <f>SUM(D479,F479,H479)*1000</f>
        <v>0</v>
      </c>
      <c r="M479" s="2" t="s">
        <v>15</v>
      </c>
    </row>
    <row r="480" spans="1:13">
      <c r="A480" t="s">
        <v>86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 t="s">
        <v>95</v>
      </c>
      <c r="J480">
        <v>2023</v>
      </c>
      <c r="K480">
        <f>SUM(C480,E480,G480)</f>
        <v>0</v>
      </c>
      <c r="L480">
        <f>SUM(D480,F480,H480)*1000</f>
        <v>0</v>
      </c>
      <c r="M480" s="2" t="s">
        <v>15</v>
      </c>
    </row>
    <row r="481" spans="1:13">
      <c r="A481" t="s">
        <v>87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 t="s">
        <v>95</v>
      </c>
      <c r="J481">
        <v>2023</v>
      </c>
      <c r="K481">
        <f>SUM(C481,E481,G481)</f>
        <v>0</v>
      </c>
      <c r="L481">
        <f>SUM(D481,F481,H481)*1000</f>
        <v>0</v>
      </c>
      <c r="M481" s="2" t="s">
        <v>15</v>
      </c>
    </row>
    <row r="482" spans="1:13">
      <c r="A482" t="s">
        <v>88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t="s">
        <v>95</v>
      </c>
      <c r="J482">
        <v>2023</v>
      </c>
      <c r="K482">
        <f>SUM(C482,E482,G482)</f>
        <v>0</v>
      </c>
      <c r="L482">
        <f>SUM(D482,F482,H482)*1000</f>
        <v>0</v>
      </c>
      <c r="M482" s="2" t="s">
        <v>15</v>
      </c>
    </row>
    <row r="483" spans="1:13">
      <c r="A483" t="s">
        <v>89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">
        <v>95</v>
      </c>
      <c r="J483">
        <v>2023</v>
      </c>
      <c r="K483">
        <f>SUM(C483,E483,G483)</f>
        <v>0</v>
      </c>
      <c r="L483">
        <f>SUM(D483,F483,H483)*1000</f>
        <v>0</v>
      </c>
      <c r="M483" s="2" t="s">
        <v>15</v>
      </c>
    </row>
    <row r="484" spans="1:13">
      <c r="A484" t="s">
        <v>90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t="s">
        <v>95</v>
      </c>
      <c r="J484">
        <v>2023</v>
      </c>
      <c r="K484">
        <f>SUM(C484,E484,G484)</f>
        <v>0</v>
      </c>
      <c r="L484">
        <f>SUM(D484,F484,H484)*1000</f>
        <v>0</v>
      </c>
      <c r="M484" s="2" t="s">
        <v>15</v>
      </c>
    </row>
    <row r="485" spans="1:13">
      <c r="A485" t="s">
        <v>91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 t="s">
        <v>95</v>
      </c>
      <c r="J485">
        <v>2023</v>
      </c>
      <c r="K485">
        <f>SUM(C485,E485,G485)</f>
        <v>0</v>
      </c>
      <c r="L485">
        <f>SUM(D485,F485,H485)*1000</f>
        <v>0</v>
      </c>
      <c r="M485" s="2" t="s">
        <v>15</v>
      </c>
    </row>
    <row r="486" spans="1:13">
      <c r="A486" t="s">
        <v>13</v>
      </c>
      <c r="B486">
        <v>1980091</v>
      </c>
      <c r="C486">
        <v>2428449</v>
      </c>
      <c r="D486">
        <v>7557534.50163</v>
      </c>
      <c r="E486">
        <v>2182773</v>
      </c>
      <c r="F486">
        <v>11908346.84542</v>
      </c>
      <c r="G486">
        <v>0</v>
      </c>
      <c r="H486">
        <v>0</v>
      </c>
      <c r="I486" t="s">
        <v>96</v>
      </c>
      <c r="J486">
        <v>2023</v>
      </c>
      <c r="K486">
        <f>SUM(C486,E486,G486)</f>
        <v>4611222</v>
      </c>
      <c r="L486">
        <f>SUM(D486,F486,H486)*1000</f>
        <v>19465881347.05</v>
      </c>
      <c r="M486" s="2" t="s">
        <v>15</v>
      </c>
    </row>
    <row r="487" spans="1:13">
      <c r="A487" t="s">
        <v>16</v>
      </c>
      <c r="B487">
        <v>77016</v>
      </c>
      <c r="C487">
        <v>164140</v>
      </c>
      <c r="D487">
        <v>559420.07972</v>
      </c>
      <c r="E487">
        <v>70046</v>
      </c>
      <c r="F487">
        <v>270871.0841</v>
      </c>
      <c r="G487">
        <v>0</v>
      </c>
      <c r="H487">
        <v>0</v>
      </c>
      <c r="I487" t="s">
        <v>96</v>
      </c>
      <c r="J487">
        <v>2023</v>
      </c>
      <c r="K487">
        <f>SUM(C487,E487,G487)</f>
        <v>234186</v>
      </c>
      <c r="L487">
        <f>SUM(D487,F487,H487)*1000</f>
        <v>830291163.82</v>
      </c>
      <c r="M487" s="2" t="s">
        <v>15</v>
      </c>
    </row>
    <row r="488" spans="1:13">
      <c r="A488" t="s">
        <v>17</v>
      </c>
      <c r="B488">
        <v>33177</v>
      </c>
      <c r="C488">
        <v>59221</v>
      </c>
      <c r="D488">
        <v>236994.88364</v>
      </c>
      <c r="E488">
        <v>23597</v>
      </c>
      <c r="F488">
        <v>119363.42603</v>
      </c>
      <c r="G488">
        <v>0</v>
      </c>
      <c r="H488">
        <v>0</v>
      </c>
      <c r="I488" t="s">
        <v>96</v>
      </c>
      <c r="J488">
        <v>2023</v>
      </c>
      <c r="K488">
        <f>SUM(C488,E488,G488)</f>
        <v>82818</v>
      </c>
      <c r="L488">
        <f>SUM(D488,F488,H488)*1000</f>
        <v>356358309.67</v>
      </c>
      <c r="M488" s="2" t="s">
        <v>15</v>
      </c>
    </row>
    <row r="489" spans="1:13">
      <c r="A489" t="s">
        <v>18</v>
      </c>
      <c r="B489">
        <v>634406</v>
      </c>
      <c r="C489">
        <v>795114</v>
      </c>
      <c r="D489">
        <v>2338103.93116</v>
      </c>
      <c r="E489">
        <v>302887</v>
      </c>
      <c r="F489">
        <v>1293139.7344</v>
      </c>
      <c r="G489">
        <v>0</v>
      </c>
      <c r="H489">
        <v>0</v>
      </c>
      <c r="I489" t="s">
        <v>96</v>
      </c>
      <c r="J489">
        <v>2023</v>
      </c>
      <c r="K489">
        <f>SUM(C489,E489,G489)</f>
        <v>1098001</v>
      </c>
      <c r="L489">
        <f>SUM(D489,F489,H489)*1000</f>
        <v>3631243665.56</v>
      </c>
      <c r="M489" s="2" t="s">
        <v>15</v>
      </c>
    </row>
    <row r="490" spans="1:13">
      <c r="A490" t="s">
        <v>19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 t="s">
        <v>96</v>
      </c>
      <c r="J490">
        <v>2023</v>
      </c>
      <c r="K490">
        <f>SUM(C490,E490,G490)</f>
        <v>0</v>
      </c>
      <c r="L490">
        <f>SUM(D490,F490,H490)*1000</f>
        <v>0</v>
      </c>
      <c r="M490" s="2" t="s">
        <v>15</v>
      </c>
    </row>
    <row r="491" spans="1:13">
      <c r="A491" t="s">
        <v>20</v>
      </c>
      <c r="B491">
        <v>169845</v>
      </c>
      <c r="C491">
        <v>143612</v>
      </c>
      <c r="D491">
        <v>511847.42</v>
      </c>
      <c r="E491">
        <v>69019</v>
      </c>
      <c r="F491">
        <v>316986.02</v>
      </c>
      <c r="G491">
        <v>0</v>
      </c>
      <c r="H491">
        <v>0</v>
      </c>
      <c r="I491" t="s">
        <v>96</v>
      </c>
      <c r="J491">
        <v>2023</v>
      </c>
      <c r="K491">
        <f>SUM(C491,E491,G491)</f>
        <v>212631</v>
      </c>
      <c r="L491">
        <f>SUM(D491,F491,H491)*1000</f>
        <v>828833440</v>
      </c>
      <c r="M491" s="2" t="s">
        <v>15</v>
      </c>
    </row>
    <row r="492" spans="1:13">
      <c r="A492" t="s">
        <v>21</v>
      </c>
      <c r="B492">
        <v>81323</v>
      </c>
      <c r="C492">
        <v>76060</v>
      </c>
      <c r="D492">
        <v>193904.69177</v>
      </c>
      <c r="E492">
        <v>26939</v>
      </c>
      <c r="F492">
        <v>74173.76347</v>
      </c>
      <c r="G492">
        <v>0</v>
      </c>
      <c r="H492">
        <v>0</v>
      </c>
      <c r="I492" t="s">
        <v>96</v>
      </c>
      <c r="J492">
        <v>2023</v>
      </c>
      <c r="K492">
        <f>SUM(C492,E492,G492)</f>
        <v>102999</v>
      </c>
      <c r="L492">
        <f>SUM(D492,F492,H492)*1000</f>
        <v>268078455.24</v>
      </c>
      <c r="M492" s="2" t="s">
        <v>15</v>
      </c>
    </row>
    <row r="493" spans="1:13">
      <c r="A493" t="s">
        <v>22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 t="s">
        <v>96</v>
      </c>
      <c r="J493">
        <v>2023</v>
      </c>
      <c r="K493">
        <f>SUM(C493,E493,G493)</f>
        <v>0</v>
      </c>
      <c r="L493">
        <f>SUM(D493,F493,H493)*1000</f>
        <v>0</v>
      </c>
      <c r="M493" s="2" t="s">
        <v>15</v>
      </c>
    </row>
    <row r="494" spans="1:13">
      <c r="A494" t="s">
        <v>23</v>
      </c>
      <c r="B494">
        <v>332584</v>
      </c>
      <c r="C494">
        <v>511146</v>
      </c>
      <c r="D494">
        <v>1794712.93112</v>
      </c>
      <c r="E494">
        <v>192912</v>
      </c>
      <c r="F494">
        <v>774421.78372</v>
      </c>
      <c r="G494">
        <v>0</v>
      </c>
      <c r="H494">
        <v>0</v>
      </c>
      <c r="I494" t="s">
        <v>96</v>
      </c>
      <c r="J494">
        <v>2023</v>
      </c>
      <c r="K494">
        <f>SUM(C494,E494,G494)</f>
        <v>704058</v>
      </c>
      <c r="L494">
        <f>SUM(D494,F494,H494)*1000</f>
        <v>2569134714.84</v>
      </c>
      <c r="M494" s="2" t="s">
        <v>15</v>
      </c>
    </row>
    <row r="495" spans="1:13">
      <c r="A495" t="s">
        <v>24</v>
      </c>
      <c r="B495">
        <v>17138124</v>
      </c>
      <c r="C495">
        <v>27830642</v>
      </c>
      <c r="D495">
        <v>89568763.709</v>
      </c>
      <c r="E495">
        <v>19790560</v>
      </c>
      <c r="F495">
        <v>148460181.66</v>
      </c>
      <c r="G495">
        <v>0</v>
      </c>
      <c r="H495">
        <v>0</v>
      </c>
      <c r="I495" t="s">
        <v>96</v>
      </c>
      <c r="J495">
        <v>2023</v>
      </c>
      <c r="K495">
        <f>SUM(C495,E495,G495)</f>
        <v>47621202</v>
      </c>
      <c r="L495">
        <f>SUM(D495,F495,H495)*1000</f>
        <v>238028945369</v>
      </c>
      <c r="M495" s="2" t="s">
        <v>15</v>
      </c>
    </row>
    <row r="496" spans="1:13">
      <c r="A496" t="s">
        <v>25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 t="s">
        <v>96</v>
      </c>
      <c r="J496">
        <v>2023</v>
      </c>
      <c r="K496">
        <f>SUM(C496,E496,G496)</f>
        <v>0</v>
      </c>
      <c r="L496">
        <f>SUM(D496,F496,H496)*1000</f>
        <v>0</v>
      </c>
      <c r="M496" s="2" t="s">
        <v>15</v>
      </c>
    </row>
    <row r="497" spans="1:13">
      <c r="A497" t="s">
        <v>26</v>
      </c>
      <c r="B497">
        <v>673530</v>
      </c>
      <c r="C497">
        <v>634379</v>
      </c>
      <c r="D497">
        <v>2347306.8526</v>
      </c>
      <c r="E497">
        <v>445370</v>
      </c>
      <c r="F497">
        <v>1640703.26766</v>
      </c>
      <c r="G497">
        <v>0</v>
      </c>
      <c r="H497">
        <v>0</v>
      </c>
      <c r="I497" t="s">
        <v>96</v>
      </c>
      <c r="J497">
        <v>2023</v>
      </c>
      <c r="K497">
        <f>SUM(C497,E497,G497)</f>
        <v>1079749</v>
      </c>
      <c r="L497">
        <f>SUM(D497,F497,H497)*1000</f>
        <v>3988010120.26</v>
      </c>
      <c r="M497" s="2" t="s">
        <v>15</v>
      </c>
    </row>
    <row r="498" spans="1:13">
      <c r="A498" t="s">
        <v>27</v>
      </c>
      <c r="B498">
        <v>12468704</v>
      </c>
      <c r="C498">
        <v>24018985</v>
      </c>
      <c r="D498">
        <v>69368577.42135</v>
      </c>
      <c r="E498">
        <v>23604476</v>
      </c>
      <c r="F498">
        <v>103648652.79419</v>
      </c>
      <c r="G498">
        <v>0</v>
      </c>
      <c r="H498">
        <v>0</v>
      </c>
      <c r="I498" t="s">
        <v>96</v>
      </c>
      <c r="J498">
        <v>2023</v>
      </c>
      <c r="K498">
        <f>SUM(C498,E498,G498)</f>
        <v>47623461</v>
      </c>
      <c r="L498">
        <f>SUM(D498,F498,H498)*1000</f>
        <v>173017230215.54</v>
      </c>
      <c r="M498" s="2" t="s">
        <v>15</v>
      </c>
    </row>
    <row r="499" spans="1:13">
      <c r="A499" t="s">
        <v>28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t="s">
        <v>96</v>
      </c>
      <c r="J499">
        <v>2023</v>
      </c>
      <c r="K499">
        <f>SUM(C499,E499,G499)</f>
        <v>0</v>
      </c>
      <c r="L499">
        <f>SUM(D499,F499,H499)*1000</f>
        <v>0</v>
      </c>
      <c r="M499" s="2" t="s">
        <v>15</v>
      </c>
    </row>
    <row r="500" spans="1:13">
      <c r="A500" t="s">
        <v>29</v>
      </c>
      <c r="B500">
        <v>7950</v>
      </c>
      <c r="C500">
        <v>17304</v>
      </c>
      <c r="D500">
        <v>67135.36992</v>
      </c>
      <c r="E500">
        <v>7625</v>
      </c>
      <c r="F500">
        <v>61283.36604</v>
      </c>
      <c r="G500">
        <v>0</v>
      </c>
      <c r="H500">
        <v>0</v>
      </c>
      <c r="I500" t="s">
        <v>96</v>
      </c>
      <c r="J500">
        <v>2023</v>
      </c>
      <c r="K500">
        <f>SUM(C500,E500,G500)</f>
        <v>24929</v>
      </c>
      <c r="L500">
        <f>SUM(D500,F500,H500)*1000</f>
        <v>128418735.96</v>
      </c>
      <c r="M500" s="2" t="s">
        <v>15</v>
      </c>
    </row>
    <row r="501" spans="1:13">
      <c r="A501" t="s">
        <v>30</v>
      </c>
      <c r="B501">
        <v>15821</v>
      </c>
      <c r="C501">
        <v>37258</v>
      </c>
      <c r="D501">
        <v>134499.9391</v>
      </c>
      <c r="E501">
        <v>31979</v>
      </c>
      <c r="F501">
        <v>294467.5895</v>
      </c>
      <c r="G501">
        <v>0</v>
      </c>
      <c r="H501">
        <v>0</v>
      </c>
      <c r="I501" t="s">
        <v>96</v>
      </c>
      <c r="J501">
        <v>2023</v>
      </c>
      <c r="K501">
        <f>SUM(C501,E501,G501)</f>
        <v>69237</v>
      </c>
      <c r="L501">
        <f>SUM(D501,F501,H501)*1000</f>
        <v>428967528.6</v>
      </c>
      <c r="M501" s="2" t="s">
        <v>15</v>
      </c>
    </row>
    <row r="502" spans="1:13">
      <c r="A502" t="s">
        <v>31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 t="s">
        <v>96</v>
      </c>
      <c r="J502">
        <v>2023</v>
      </c>
      <c r="K502">
        <f>SUM(C502,E502,G502)</f>
        <v>0</v>
      </c>
      <c r="L502">
        <f>SUM(D502,F502,H502)*1000</f>
        <v>0</v>
      </c>
      <c r="M502" s="2" t="s">
        <v>15</v>
      </c>
    </row>
    <row r="503" spans="1:13">
      <c r="A503" t="s">
        <v>32</v>
      </c>
      <c r="B503">
        <v>9166</v>
      </c>
      <c r="C503">
        <v>22487</v>
      </c>
      <c r="D503">
        <v>49830.58715</v>
      </c>
      <c r="E503">
        <v>6171</v>
      </c>
      <c r="F503">
        <v>20624.07687</v>
      </c>
      <c r="G503">
        <v>1</v>
      </c>
      <c r="H503">
        <v>0.001</v>
      </c>
      <c r="I503" t="s">
        <v>96</v>
      </c>
      <c r="J503">
        <v>2023</v>
      </c>
      <c r="K503">
        <f>SUM(C503,E503,G503)</f>
        <v>28659</v>
      </c>
      <c r="L503">
        <f>SUM(D503,F503,H503)*1000</f>
        <v>70454665.02</v>
      </c>
      <c r="M503" s="2" t="s">
        <v>15</v>
      </c>
    </row>
    <row r="504" spans="1:13">
      <c r="A504" t="s">
        <v>33</v>
      </c>
      <c r="B504">
        <v>634126</v>
      </c>
      <c r="C504">
        <v>1323869</v>
      </c>
      <c r="D504">
        <v>4099873.168</v>
      </c>
      <c r="E504">
        <v>1319074</v>
      </c>
      <c r="F504">
        <v>7499534.933</v>
      </c>
      <c r="G504">
        <v>0</v>
      </c>
      <c r="H504">
        <v>0</v>
      </c>
      <c r="I504" t="s">
        <v>96</v>
      </c>
      <c r="J504">
        <v>2023</v>
      </c>
      <c r="K504">
        <f>SUM(C504,E504,G504)</f>
        <v>2642943</v>
      </c>
      <c r="L504">
        <f>SUM(D504,F504,H504)*1000</f>
        <v>11599408101</v>
      </c>
      <c r="M504" s="2" t="s">
        <v>15</v>
      </c>
    </row>
    <row r="505" spans="1:13">
      <c r="A505" t="s">
        <v>34</v>
      </c>
      <c r="B505">
        <v>18122628</v>
      </c>
      <c r="C505">
        <v>36357463</v>
      </c>
      <c r="D505">
        <v>141542037.22833</v>
      </c>
      <c r="E505">
        <v>31032875</v>
      </c>
      <c r="F505">
        <v>260175475.46841</v>
      </c>
      <c r="G505">
        <v>0</v>
      </c>
      <c r="H505">
        <v>0</v>
      </c>
      <c r="I505" t="s">
        <v>96</v>
      </c>
      <c r="J505">
        <v>2023</v>
      </c>
      <c r="K505">
        <f>SUM(C505,E505,G505)</f>
        <v>67390338</v>
      </c>
      <c r="L505">
        <f>SUM(D505,F505,H505)*1000</f>
        <v>401717512696.74</v>
      </c>
      <c r="M505" s="2" t="s">
        <v>15</v>
      </c>
    </row>
    <row r="506" spans="1:13">
      <c r="A506" t="s">
        <v>35</v>
      </c>
      <c r="B506">
        <v>14679475</v>
      </c>
      <c r="C506">
        <v>20314476</v>
      </c>
      <c r="D506">
        <v>77000531.935</v>
      </c>
      <c r="E506">
        <v>30842949</v>
      </c>
      <c r="F506">
        <v>167860928.841761</v>
      </c>
      <c r="G506">
        <v>38</v>
      </c>
      <c r="H506">
        <v>2679.187</v>
      </c>
      <c r="I506" t="s">
        <v>96</v>
      </c>
      <c r="J506">
        <v>2023</v>
      </c>
      <c r="K506">
        <f>SUM(C506,E506,G506)</f>
        <v>51157463</v>
      </c>
      <c r="L506">
        <f>SUM(D506,F506,H506)*1000</f>
        <v>244864139963.761</v>
      </c>
      <c r="M506" s="2" t="s">
        <v>15</v>
      </c>
    </row>
    <row r="507" spans="1:13">
      <c r="A507" t="s">
        <v>36</v>
      </c>
      <c r="B507">
        <v>43918</v>
      </c>
      <c r="C507">
        <v>76947</v>
      </c>
      <c r="D507">
        <v>252444.82911</v>
      </c>
      <c r="E507">
        <v>43929</v>
      </c>
      <c r="F507">
        <v>156548.90045</v>
      </c>
      <c r="G507">
        <v>0</v>
      </c>
      <c r="H507">
        <v>0</v>
      </c>
      <c r="I507" t="s">
        <v>96</v>
      </c>
      <c r="J507">
        <v>2023</v>
      </c>
      <c r="K507">
        <f>SUM(C507,E507,G507)</f>
        <v>120876</v>
      </c>
      <c r="L507">
        <f>SUM(D507,F507,H507)*1000</f>
        <v>408993729.56</v>
      </c>
      <c r="M507" s="2" t="s">
        <v>15</v>
      </c>
    </row>
    <row r="508" spans="1:13">
      <c r="A508" t="s">
        <v>37</v>
      </c>
      <c r="B508">
        <v>1624970</v>
      </c>
      <c r="C508">
        <v>2303724</v>
      </c>
      <c r="D508">
        <v>7716306.20058001</v>
      </c>
      <c r="E508">
        <v>1847435</v>
      </c>
      <c r="F508">
        <v>11945431.65855</v>
      </c>
      <c r="G508">
        <v>0</v>
      </c>
      <c r="H508">
        <v>0</v>
      </c>
      <c r="I508" t="s">
        <v>96</v>
      </c>
      <c r="J508">
        <v>2023</v>
      </c>
      <c r="K508">
        <f>SUM(C508,E508,G508)</f>
        <v>4151159</v>
      </c>
      <c r="L508">
        <f>SUM(D508,F508,H508)*1000</f>
        <v>19661737859.13</v>
      </c>
      <c r="M508" s="2" t="s">
        <v>15</v>
      </c>
    </row>
    <row r="509" spans="1:13">
      <c r="A509" t="s">
        <v>38</v>
      </c>
      <c r="B509">
        <v>2327416</v>
      </c>
      <c r="C509">
        <v>3767472</v>
      </c>
      <c r="D509">
        <v>17152370.219</v>
      </c>
      <c r="E509">
        <v>2414746</v>
      </c>
      <c r="F509">
        <v>54281192.496</v>
      </c>
      <c r="G509">
        <v>0</v>
      </c>
      <c r="H509">
        <v>0</v>
      </c>
      <c r="I509" t="s">
        <v>96</v>
      </c>
      <c r="J509">
        <v>2023</v>
      </c>
      <c r="K509">
        <f>SUM(C509,E509,G509)</f>
        <v>6182218</v>
      </c>
      <c r="L509">
        <f>SUM(D509,F509,H509)*1000</f>
        <v>71433562715</v>
      </c>
      <c r="M509" s="2" t="s">
        <v>15</v>
      </c>
    </row>
    <row r="510" spans="1:13">
      <c r="A510" t="s">
        <v>39</v>
      </c>
      <c r="B510">
        <v>94720</v>
      </c>
      <c r="C510">
        <v>187964</v>
      </c>
      <c r="D510">
        <v>1347179.83262</v>
      </c>
      <c r="E510">
        <v>120181</v>
      </c>
      <c r="F510">
        <v>360159.27836</v>
      </c>
      <c r="G510">
        <v>0</v>
      </c>
      <c r="H510">
        <v>0</v>
      </c>
      <c r="I510" t="s">
        <v>96</v>
      </c>
      <c r="J510">
        <v>2023</v>
      </c>
      <c r="K510">
        <f>SUM(C510,E510,G510)</f>
        <v>308145</v>
      </c>
      <c r="L510">
        <f>SUM(D510,F510,H510)*1000</f>
        <v>1707339110.98</v>
      </c>
      <c r="M510" s="2" t="s">
        <v>15</v>
      </c>
    </row>
    <row r="511" spans="1:13">
      <c r="A511" t="s">
        <v>40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t="s">
        <v>96</v>
      </c>
      <c r="J511">
        <v>2023</v>
      </c>
      <c r="K511">
        <f>SUM(C511,E511,G511)</f>
        <v>0</v>
      </c>
      <c r="L511">
        <f>SUM(D511,F511,H511)*1000</f>
        <v>0</v>
      </c>
      <c r="M511" s="2" t="s">
        <v>15</v>
      </c>
    </row>
    <row r="512" spans="1:13">
      <c r="A512" t="s">
        <v>41</v>
      </c>
      <c r="B512">
        <v>10924</v>
      </c>
      <c r="C512">
        <v>31390</v>
      </c>
      <c r="D512">
        <v>192048.616619999</v>
      </c>
      <c r="E512">
        <v>9322</v>
      </c>
      <c r="F512">
        <v>112911.63233</v>
      </c>
      <c r="G512">
        <v>0</v>
      </c>
      <c r="H512">
        <v>0</v>
      </c>
      <c r="I512" t="s">
        <v>96</v>
      </c>
      <c r="J512">
        <v>2023</v>
      </c>
      <c r="K512">
        <f>SUM(C512,E512,G512)</f>
        <v>40712</v>
      </c>
      <c r="L512">
        <f>SUM(D512,F512,H512)*1000</f>
        <v>304960248.949999</v>
      </c>
      <c r="M512" s="2" t="s">
        <v>15</v>
      </c>
    </row>
    <row r="513" spans="1:13">
      <c r="A513" t="s">
        <v>42</v>
      </c>
      <c r="B513">
        <v>5115403</v>
      </c>
      <c r="C513">
        <v>5656264</v>
      </c>
      <c r="D513">
        <v>21033035.74911</v>
      </c>
      <c r="E513">
        <v>4409125</v>
      </c>
      <c r="F513">
        <v>30367004.64379</v>
      </c>
      <c r="G513">
        <v>0</v>
      </c>
      <c r="H513">
        <v>0</v>
      </c>
      <c r="I513" t="s">
        <v>96</v>
      </c>
      <c r="J513">
        <v>2023</v>
      </c>
      <c r="K513">
        <f>SUM(C513,E513,G513)</f>
        <v>10065389</v>
      </c>
      <c r="L513">
        <f>SUM(D513,F513,H513)*1000</f>
        <v>51400040392.9</v>
      </c>
      <c r="M513" s="2" t="s">
        <v>15</v>
      </c>
    </row>
    <row r="514" spans="1:13">
      <c r="A514" t="s">
        <v>74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t="s">
        <v>96</v>
      </c>
      <c r="J514">
        <v>2023</v>
      </c>
      <c r="K514">
        <f>SUM(C514,E514,G514)</f>
        <v>0</v>
      </c>
      <c r="L514">
        <f>SUM(D514,F514,H514)*1000</f>
        <v>0</v>
      </c>
      <c r="M514" s="2" t="s">
        <v>15</v>
      </c>
    </row>
    <row r="515" spans="1:13">
      <c r="A515" t="s">
        <v>43</v>
      </c>
      <c r="B515">
        <v>4562457</v>
      </c>
      <c r="C515">
        <v>7337876</v>
      </c>
      <c r="D515">
        <v>30541711.99227</v>
      </c>
      <c r="E515">
        <v>3239264</v>
      </c>
      <c r="F515">
        <v>29805539.07507</v>
      </c>
      <c r="G515">
        <v>0</v>
      </c>
      <c r="H515">
        <v>0</v>
      </c>
      <c r="I515" t="s">
        <v>96</v>
      </c>
      <c r="J515">
        <v>2023</v>
      </c>
      <c r="K515">
        <f>SUM(C515,E515,G515)</f>
        <v>10577140</v>
      </c>
      <c r="L515">
        <f>SUM(D515,F515,H515)*1000</f>
        <v>60347251067.34</v>
      </c>
      <c r="M515" s="2" t="s">
        <v>15</v>
      </c>
    </row>
    <row r="516" spans="1:13">
      <c r="A516" t="s">
        <v>44</v>
      </c>
      <c r="B516">
        <v>227527</v>
      </c>
      <c r="C516">
        <v>542954</v>
      </c>
      <c r="D516">
        <v>1810034.717</v>
      </c>
      <c r="E516">
        <v>489572</v>
      </c>
      <c r="F516">
        <v>3365619.053</v>
      </c>
      <c r="G516">
        <v>0</v>
      </c>
      <c r="H516">
        <v>0</v>
      </c>
      <c r="I516" t="s">
        <v>96</v>
      </c>
      <c r="J516">
        <v>2023</v>
      </c>
      <c r="K516">
        <f>SUM(C516,E516,G516)</f>
        <v>1032526</v>
      </c>
      <c r="L516">
        <f>SUM(D516,F516,H516)*1000</f>
        <v>5175653770</v>
      </c>
      <c r="M516" s="2" t="s">
        <v>15</v>
      </c>
    </row>
    <row r="517" spans="1:13">
      <c r="A517" t="s">
        <v>45</v>
      </c>
      <c r="B517">
        <v>40703</v>
      </c>
      <c r="C517">
        <v>48453</v>
      </c>
      <c r="D517">
        <v>210840.73878</v>
      </c>
      <c r="E517">
        <v>18059</v>
      </c>
      <c r="F517">
        <v>103183.68958</v>
      </c>
      <c r="G517">
        <v>0</v>
      </c>
      <c r="H517">
        <v>0</v>
      </c>
      <c r="I517" t="s">
        <v>96</v>
      </c>
      <c r="J517">
        <v>2023</v>
      </c>
      <c r="K517">
        <f>SUM(C517,E517,G517)</f>
        <v>66512</v>
      </c>
      <c r="L517">
        <f>SUM(D517,F517,H517)*1000</f>
        <v>314024428.36</v>
      </c>
      <c r="M517" s="2" t="s">
        <v>15</v>
      </c>
    </row>
    <row r="518" spans="1:13">
      <c r="A518" t="s">
        <v>46</v>
      </c>
      <c r="B518">
        <v>1449755</v>
      </c>
      <c r="C518">
        <v>2255307</v>
      </c>
      <c r="D518">
        <v>7844162.6288</v>
      </c>
      <c r="E518">
        <v>979754</v>
      </c>
      <c r="F518">
        <v>9241187.5363</v>
      </c>
      <c r="G518">
        <v>0</v>
      </c>
      <c r="H518">
        <v>0</v>
      </c>
      <c r="I518" t="s">
        <v>96</v>
      </c>
      <c r="J518">
        <v>2023</v>
      </c>
      <c r="K518">
        <f>SUM(C518,E518,G518)</f>
        <v>3235061</v>
      </c>
      <c r="L518">
        <f>SUM(D518,F518,H518)*1000</f>
        <v>17085350165.1</v>
      </c>
      <c r="M518" s="2" t="s">
        <v>15</v>
      </c>
    </row>
    <row r="519" spans="1:13">
      <c r="A519" t="s">
        <v>47</v>
      </c>
      <c r="B519">
        <v>1347707</v>
      </c>
      <c r="C519">
        <v>1134561</v>
      </c>
      <c r="D519">
        <v>8309603.385</v>
      </c>
      <c r="E519">
        <v>3428356</v>
      </c>
      <c r="F519">
        <v>30863842.914</v>
      </c>
      <c r="G519">
        <v>0</v>
      </c>
      <c r="H519">
        <v>0</v>
      </c>
      <c r="I519" t="s">
        <v>96</v>
      </c>
      <c r="J519">
        <v>2023</v>
      </c>
      <c r="K519">
        <f>SUM(C519,E519,G519)</f>
        <v>4562917</v>
      </c>
      <c r="L519">
        <f>SUM(D519,F519,H519)*1000</f>
        <v>39173446299</v>
      </c>
      <c r="M519" s="2" t="s">
        <v>15</v>
      </c>
    </row>
    <row r="520" spans="1:13">
      <c r="A520" t="s">
        <v>48</v>
      </c>
      <c r="B520">
        <v>3</v>
      </c>
      <c r="C520">
        <v>4</v>
      </c>
      <c r="D520">
        <v>90.302</v>
      </c>
      <c r="E520">
        <v>0</v>
      </c>
      <c r="F520">
        <v>0</v>
      </c>
      <c r="G520">
        <v>0</v>
      </c>
      <c r="H520">
        <v>0</v>
      </c>
      <c r="I520" t="s">
        <v>96</v>
      </c>
      <c r="J520">
        <v>2023</v>
      </c>
      <c r="K520">
        <f>SUM(C520,E520,G520)</f>
        <v>4</v>
      </c>
      <c r="L520">
        <f>SUM(D520,F520,H520)*1000</f>
        <v>90302</v>
      </c>
      <c r="M520" s="2" t="s">
        <v>15</v>
      </c>
    </row>
    <row r="521" spans="1:13">
      <c r="A521" t="s">
        <v>49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t="s">
        <v>96</v>
      </c>
      <c r="J521">
        <v>2023</v>
      </c>
      <c r="K521">
        <f>SUM(C521,E521,G521)</f>
        <v>0</v>
      </c>
      <c r="L521">
        <f>SUM(D521,F521,H521)*1000</f>
        <v>0</v>
      </c>
      <c r="M521" s="2" t="s">
        <v>15</v>
      </c>
    </row>
    <row r="522" spans="1:13">
      <c r="A522" t="s">
        <v>50</v>
      </c>
      <c r="B522">
        <v>162150</v>
      </c>
      <c r="C522">
        <v>126259</v>
      </c>
      <c r="D522">
        <v>689896.818549994</v>
      </c>
      <c r="E522">
        <v>199069</v>
      </c>
      <c r="F522">
        <v>2502927.22586991</v>
      </c>
      <c r="G522">
        <v>0</v>
      </c>
      <c r="H522">
        <v>0</v>
      </c>
      <c r="I522" t="s">
        <v>96</v>
      </c>
      <c r="J522">
        <v>2023</v>
      </c>
      <c r="K522">
        <f>SUM(C522,E522,G522)</f>
        <v>325328</v>
      </c>
      <c r="L522">
        <f>SUM(D522,F522,H522)*1000</f>
        <v>3192824044.4199</v>
      </c>
      <c r="M522" s="2" t="s">
        <v>15</v>
      </c>
    </row>
    <row r="523" spans="1:13">
      <c r="A523" t="s">
        <v>51</v>
      </c>
      <c r="B523">
        <v>284539</v>
      </c>
      <c r="C523">
        <v>294154</v>
      </c>
      <c r="D523">
        <v>1141676.98096956</v>
      </c>
      <c r="E523">
        <v>188946</v>
      </c>
      <c r="F523">
        <v>1595508.05903001</v>
      </c>
      <c r="G523">
        <v>0</v>
      </c>
      <c r="H523">
        <v>0</v>
      </c>
      <c r="I523" t="s">
        <v>96</v>
      </c>
      <c r="J523">
        <v>2023</v>
      </c>
      <c r="K523">
        <f>SUM(C523,E523,G523)</f>
        <v>483100</v>
      </c>
      <c r="L523">
        <f>SUM(D523,F523,H523)*1000</f>
        <v>2737185039.99957</v>
      </c>
      <c r="M523" s="2" t="s">
        <v>15</v>
      </c>
    </row>
    <row r="524" spans="1:13">
      <c r="A524" t="s">
        <v>52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t="s">
        <v>96</v>
      </c>
      <c r="J524">
        <v>2023</v>
      </c>
      <c r="K524">
        <f>SUM(C524,E524,G524)</f>
        <v>0</v>
      </c>
      <c r="L524">
        <f>SUM(D524,F524,H524)*1000</f>
        <v>0</v>
      </c>
      <c r="M524" s="2" t="s">
        <v>15</v>
      </c>
    </row>
    <row r="525" spans="1:13">
      <c r="A525" t="s">
        <v>53</v>
      </c>
      <c r="B525">
        <v>696880</v>
      </c>
      <c r="C525">
        <v>758203</v>
      </c>
      <c r="D525">
        <v>2491825.88651956</v>
      </c>
      <c r="E525">
        <v>1126652</v>
      </c>
      <c r="F525">
        <v>4981238.0169004</v>
      </c>
      <c r="G525">
        <v>0</v>
      </c>
      <c r="H525">
        <v>0</v>
      </c>
      <c r="I525" t="s">
        <v>96</v>
      </c>
      <c r="J525">
        <v>2023</v>
      </c>
      <c r="K525">
        <f>SUM(C525,E525,G525)</f>
        <v>1884855</v>
      </c>
      <c r="L525">
        <f>SUM(D525,F525,H525)*1000</f>
        <v>7473063903.41996</v>
      </c>
      <c r="M525" s="2" t="s">
        <v>15</v>
      </c>
    </row>
    <row r="526" spans="1:13">
      <c r="A526" t="s">
        <v>54</v>
      </c>
      <c r="B526">
        <v>1068500</v>
      </c>
      <c r="C526">
        <v>394082</v>
      </c>
      <c r="D526">
        <v>452547.694169996</v>
      </c>
      <c r="E526">
        <v>698259</v>
      </c>
      <c r="F526">
        <v>997689.544149998</v>
      </c>
      <c r="G526">
        <v>0</v>
      </c>
      <c r="H526">
        <v>0</v>
      </c>
      <c r="I526" t="s">
        <v>96</v>
      </c>
      <c r="J526">
        <v>2023</v>
      </c>
      <c r="K526">
        <f>SUM(C526,E526,G526)</f>
        <v>1092341</v>
      </c>
      <c r="L526">
        <f>SUM(D526,F526,H526)*1000</f>
        <v>1450237238.31999</v>
      </c>
      <c r="M526" s="2" t="s">
        <v>15</v>
      </c>
    </row>
    <row r="527" spans="1:13">
      <c r="A527" t="s">
        <v>55</v>
      </c>
      <c r="B527">
        <v>1054846</v>
      </c>
      <c r="C527">
        <v>1531241</v>
      </c>
      <c r="D527">
        <v>4726539.70630029</v>
      </c>
      <c r="E527">
        <v>1381452</v>
      </c>
      <c r="F527">
        <v>6353182.57073119</v>
      </c>
      <c r="G527">
        <v>0</v>
      </c>
      <c r="H527">
        <v>0</v>
      </c>
      <c r="I527" t="s">
        <v>96</v>
      </c>
      <c r="J527">
        <v>2023</v>
      </c>
      <c r="K527">
        <f>SUM(C527,E527,G527)</f>
        <v>2912693</v>
      </c>
      <c r="L527">
        <f>SUM(D527,F527,H527)*1000</f>
        <v>11079722277.0315</v>
      </c>
      <c r="M527" s="2" t="s">
        <v>15</v>
      </c>
    </row>
    <row r="528" spans="1:13">
      <c r="A528" t="s">
        <v>78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t="s">
        <v>96</v>
      </c>
      <c r="J528">
        <v>2023</v>
      </c>
      <c r="K528">
        <f>SUM(C528,E528,G528)</f>
        <v>0</v>
      </c>
      <c r="L528">
        <f>SUM(D528,F528,H528)*1000</f>
        <v>0</v>
      </c>
      <c r="M528" s="2" t="s">
        <v>15</v>
      </c>
    </row>
    <row r="529" spans="1:13">
      <c r="A529" t="s">
        <v>56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t="s">
        <v>96</v>
      </c>
      <c r="J529">
        <v>2023</v>
      </c>
      <c r="K529">
        <f>SUM(C529,E529,G529)</f>
        <v>0</v>
      </c>
      <c r="L529">
        <f>SUM(D529,F529,H529)*1000</f>
        <v>0</v>
      </c>
      <c r="M529" s="2" t="s">
        <v>15</v>
      </c>
    </row>
    <row r="530" spans="1:13">
      <c r="A530" t="s">
        <v>57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 t="s">
        <v>96</v>
      </c>
      <c r="J530">
        <v>2023</v>
      </c>
      <c r="K530">
        <f>SUM(C530,E530,G530)</f>
        <v>0</v>
      </c>
      <c r="L530">
        <f>SUM(D530,F530,H530)*1000</f>
        <v>0</v>
      </c>
      <c r="M530" s="2" t="s">
        <v>15</v>
      </c>
    </row>
    <row r="531" spans="1:13">
      <c r="A531" t="s">
        <v>58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t="s">
        <v>96</v>
      </c>
      <c r="J531">
        <v>2023</v>
      </c>
      <c r="K531">
        <f>SUM(C531,E531,G531)</f>
        <v>0</v>
      </c>
      <c r="L531">
        <f>SUM(D531,F531,H531)*1000</f>
        <v>0</v>
      </c>
      <c r="M531" s="2" t="s">
        <v>15</v>
      </c>
    </row>
    <row r="532" spans="1:13">
      <c r="A532" t="s">
        <v>75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t="s">
        <v>96</v>
      </c>
      <c r="J532">
        <v>2023</v>
      </c>
      <c r="K532">
        <f>SUM(C532,E532,G532)</f>
        <v>0</v>
      </c>
      <c r="L532">
        <f>SUM(D532,F532,H532)*1000</f>
        <v>0</v>
      </c>
      <c r="M532" s="2" t="s">
        <v>15</v>
      </c>
    </row>
    <row r="533" spans="1:13">
      <c r="A533" t="s">
        <v>60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t="s">
        <v>96</v>
      </c>
      <c r="J533">
        <v>2023</v>
      </c>
      <c r="K533">
        <f>SUM(C533,E533,G533)</f>
        <v>0</v>
      </c>
      <c r="L533">
        <f>SUM(D533,F533,H533)*1000</f>
        <v>0</v>
      </c>
      <c r="M533" s="2" t="s">
        <v>15</v>
      </c>
    </row>
    <row r="534" spans="1:13">
      <c r="A534" t="s">
        <v>61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t="s">
        <v>96</v>
      </c>
      <c r="J534">
        <v>2023</v>
      </c>
      <c r="K534">
        <f>SUM(C534,E534,G534)</f>
        <v>0</v>
      </c>
      <c r="L534">
        <f>SUM(D534,F534,H534)*1000</f>
        <v>0</v>
      </c>
      <c r="M534" s="2" t="s">
        <v>15</v>
      </c>
    </row>
    <row r="535" spans="1:13">
      <c r="A535" t="s">
        <v>80</v>
      </c>
      <c r="B535">
        <v>576927</v>
      </c>
      <c r="C535">
        <v>816616</v>
      </c>
      <c r="D535">
        <v>4826510.96614499</v>
      </c>
      <c r="E535">
        <v>931457</v>
      </c>
      <c r="F535">
        <v>7030375.62624978</v>
      </c>
      <c r="G535">
        <v>1320</v>
      </c>
      <c r="H535">
        <v>716.836</v>
      </c>
      <c r="I535" t="s">
        <v>96</v>
      </c>
      <c r="J535">
        <v>2023</v>
      </c>
      <c r="K535">
        <f>SUM(C535,E535,G535)</f>
        <v>1749393</v>
      </c>
      <c r="L535">
        <f>SUM(D535,F535,H535)*1000</f>
        <v>11857603428.3948</v>
      </c>
      <c r="M535" s="2" t="s">
        <v>15</v>
      </c>
    </row>
    <row r="536" spans="1:13">
      <c r="A536" t="s">
        <v>81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t="s">
        <v>96</v>
      </c>
      <c r="J536">
        <v>2023</v>
      </c>
      <c r="K536">
        <f>SUM(C536,E536,G536)</f>
        <v>0</v>
      </c>
      <c r="L536">
        <f>SUM(D536,F536,H536)*1000</f>
        <v>0</v>
      </c>
      <c r="M536" s="2" t="s">
        <v>15</v>
      </c>
    </row>
    <row r="537" spans="1:13">
      <c r="A537" t="s">
        <v>82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t="s">
        <v>96</v>
      </c>
      <c r="J537">
        <v>2023</v>
      </c>
      <c r="K537">
        <f>SUM(C537,E537,G537)</f>
        <v>0</v>
      </c>
      <c r="L537">
        <f>SUM(D537,F537,H537)*1000</f>
        <v>0</v>
      </c>
      <c r="M537" s="2" t="s">
        <v>15</v>
      </c>
    </row>
    <row r="538" spans="1:13">
      <c r="A538" t="s">
        <v>83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t="s">
        <v>96</v>
      </c>
      <c r="J538">
        <v>2023</v>
      </c>
      <c r="K538">
        <f>SUM(C538,E538,G538)</f>
        <v>0</v>
      </c>
      <c r="L538">
        <f>SUM(D538,F538,H538)*1000</f>
        <v>0</v>
      </c>
      <c r="M538" s="2" t="s">
        <v>15</v>
      </c>
    </row>
    <row r="539" spans="1:13">
      <c r="A539" t="s">
        <v>84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t="s">
        <v>96</v>
      </c>
      <c r="J539">
        <v>2023</v>
      </c>
      <c r="K539">
        <f>SUM(C539,E539,G539)</f>
        <v>0</v>
      </c>
      <c r="L539">
        <f>SUM(D539,F539,H539)*1000</f>
        <v>0</v>
      </c>
      <c r="M539" s="2" t="s">
        <v>15</v>
      </c>
    </row>
    <row r="540" spans="1:13">
      <c r="A540" t="s">
        <v>85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t="s">
        <v>96</v>
      </c>
      <c r="J540">
        <v>2023</v>
      </c>
      <c r="K540">
        <f>SUM(C540,E540,G540)</f>
        <v>0</v>
      </c>
      <c r="L540">
        <f>SUM(D540,F540,H540)*1000</f>
        <v>0</v>
      </c>
      <c r="M540" s="2" t="s">
        <v>15</v>
      </c>
    </row>
    <row r="541" spans="1:13">
      <c r="A541" t="s">
        <v>86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t="s">
        <v>96</v>
      </c>
      <c r="J541">
        <v>2023</v>
      </c>
      <c r="K541">
        <f>SUM(C541,E541,G541)</f>
        <v>0</v>
      </c>
      <c r="L541">
        <f>SUM(D541,F541,H541)*1000</f>
        <v>0</v>
      </c>
      <c r="M541" s="2" t="s">
        <v>15</v>
      </c>
    </row>
    <row r="542" spans="1:13">
      <c r="A542" t="s">
        <v>87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t="s">
        <v>96</v>
      </c>
      <c r="J542">
        <v>2023</v>
      </c>
      <c r="K542">
        <f>SUM(C542,E542,G542)</f>
        <v>0</v>
      </c>
      <c r="L542">
        <f>SUM(D542,F542,H542)*1000</f>
        <v>0</v>
      </c>
      <c r="M542" s="2" t="s">
        <v>15</v>
      </c>
    </row>
    <row r="543" spans="1:13">
      <c r="A543" t="s">
        <v>88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 t="s">
        <v>96</v>
      </c>
      <c r="J543">
        <v>2023</v>
      </c>
      <c r="K543">
        <f>SUM(C543,E543,G543)</f>
        <v>0</v>
      </c>
      <c r="L543">
        <f>SUM(D543,F543,H543)*1000</f>
        <v>0</v>
      </c>
      <c r="M543" s="2" t="s">
        <v>15</v>
      </c>
    </row>
    <row r="544" spans="1:13">
      <c r="A544" t="s">
        <v>89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 t="s">
        <v>96</v>
      </c>
      <c r="J544">
        <v>2023</v>
      </c>
      <c r="K544">
        <f>SUM(C544,E544,G544)</f>
        <v>0</v>
      </c>
      <c r="L544">
        <f>SUM(D544,F544,H544)*1000</f>
        <v>0</v>
      </c>
      <c r="M544" s="2" t="s">
        <v>15</v>
      </c>
    </row>
    <row r="545" spans="1:13">
      <c r="A545" t="s">
        <v>90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t="s">
        <v>96</v>
      </c>
      <c r="J545">
        <v>2023</v>
      </c>
      <c r="K545">
        <f>SUM(C545,E545,G545)</f>
        <v>0</v>
      </c>
      <c r="L545">
        <f>SUM(D545,F545,H545)*1000</f>
        <v>0</v>
      </c>
      <c r="M545" s="2" t="s">
        <v>15</v>
      </c>
    </row>
    <row r="546" spans="1:13">
      <c r="A546" t="s">
        <v>91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 t="s">
        <v>96</v>
      </c>
      <c r="J546">
        <v>2023</v>
      </c>
      <c r="K546">
        <f>SUM(C546,E546,G546)</f>
        <v>0</v>
      </c>
      <c r="L546">
        <f>SUM(D546,F546,H546)*1000</f>
        <v>0</v>
      </c>
      <c r="M546" s="2" t="s">
        <v>15</v>
      </c>
    </row>
    <row r="547" spans="1:13">
      <c r="A547" t="s">
        <v>13</v>
      </c>
      <c r="B547">
        <v>2006637</v>
      </c>
      <c r="C547">
        <v>2253421</v>
      </c>
      <c r="D547">
        <v>7047079.44791</v>
      </c>
      <c r="E547">
        <v>2033644</v>
      </c>
      <c r="F547">
        <v>11565394.0793</v>
      </c>
      <c r="G547">
        <v>0</v>
      </c>
      <c r="H547">
        <v>0</v>
      </c>
      <c r="I547" t="s">
        <v>97</v>
      </c>
      <c r="J547">
        <v>2023</v>
      </c>
      <c r="K547">
        <f>SUM(C547,E547,G547)</f>
        <v>4287065</v>
      </c>
      <c r="L547">
        <f>SUM(D547,F547,H547)*1000</f>
        <v>18612473527.21</v>
      </c>
      <c r="M547" s="2" t="s">
        <v>15</v>
      </c>
    </row>
    <row r="548" spans="1:13">
      <c r="A548" t="s">
        <v>16</v>
      </c>
      <c r="B548">
        <v>74827</v>
      </c>
      <c r="C548">
        <v>147475</v>
      </c>
      <c r="D548">
        <v>510249.70993</v>
      </c>
      <c r="E548">
        <v>66038</v>
      </c>
      <c r="F548">
        <v>264776.56608</v>
      </c>
      <c r="G548">
        <v>0</v>
      </c>
      <c r="H548">
        <v>0</v>
      </c>
      <c r="I548" t="s">
        <v>97</v>
      </c>
      <c r="J548">
        <v>2023</v>
      </c>
      <c r="K548">
        <f>SUM(C548,E548,G548)</f>
        <v>213513</v>
      </c>
      <c r="L548">
        <f>SUM(D548,F548,H548)*1000</f>
        <v>775026276.01</v>
      </c>
      <c r="M548" s="2" t="s">
        <v>15</v>
      </c>
    </row>
    <row r="549" spans="1:13">
      <c r="A549" t="s">
        <v>17</v>
      </c>
      <c r="B549">
        <v>33045</v>
      </c>
      <c r="C549">
        <v>52841</v>
      </c>
      <c r="D549">
        <v>213649.31223</v>
      </c>
      <c r="E549">
        <v>22508</v>
      </c>
      <c r="F549">
        <v>113122.74418</v>
      </c>
      <c r="G549">
        <v>0</v>
      </c>
      <c r="H549">
        <v>0</v>
      </c>
      <c r="I549" t="s">
        <v>97</v>
      </c>
      <c r="J549">
        <v>2023</v>
      </c>
      <c r="K549">
        <f>SUM(C549,E549,G549)</f>
        <v>75349</v>
      </c>
      <c r="L549">
        <f>SUM(D549,F549,H549)*1000</f>
        <v>326772056.41</v>
      </c>
      <c r="M549" s="2" t="s">
        <v>15</v>
      </c>
    </row>
    <row r="550" spans="1:13">
      <c r="A550" t="s">
        <v>18</v>
      </c>
      <c r="B550">
        <v>661344</v>
      </c>
      <c r="C550">
        <v>786402</v>
      </c>
      <c r="D550">
        <v>2303568.61151</v>
      </c>
      <c r="E550">
        <v>296617</v>
      </c>
      <c r="F550">
        <v>1338993.45548</v>
      </c>
      <c r="G550">
        <v>0</v>
      </c>
      <c r="H550">
        <v>0</v>
      </c>
      <c r="I550" t="s">
        <v>97</v>
      </c>
      <c r="J550">
        <v>2023</v>
      </c>
      <c r="K550">
        <f>SUM(C550,E550,G550)</f>
        <v>1083019</v>
      </c>
      <c r="L550">
        <f>SUM(D550,F550,H550)*1000</f>
        <v>3642562066.99</v>
      </c>
      <c r="M550" s="2" t="s">
        <v>15</v>
      </c>
    </row>
    <row r="551" spans="1:13">
      <c r="A551" t="s">
        <v>19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t="s">
        <v>97</v>
      </c>
      <c r="J551">
        <v>2023</v>
      </c>
      <c r="K551">
        <f>SUM(C551,E551,G551)</f>
        <v>0</v>
      </c>
      <c r="L551">
        <f>SUM(D551,F551,H551)*1000</f>
        <v>0</v>
      </c>
      <c r="M551" s="2" t="s">
        <v>15</v>
      </c>
    </row>
    <row r="552" spans="1:13">
      <c r="A552" t="s">
        <v>20</v>
      </c>
      <c r="B552">
        <v>170135</v>
      </c>
      <c r="C552">
        <v>135493</v>
      </c>
      <c r="D552">
        <v>470067.883</v>
      </c>
      <c r="E552">
        <v>64467</v>
      </c>
      <c r="F552">
        <v>290827.052</v>
      </c>
      <c r="G552">
        <v>0</v>
      </c>
      <c r="H552">
        <v>0</v>
      </c>
      <c r="I552" t="s">
        <v>97</v>
      </c>
      <c r="J552">
        <v>2023</v>
      </c>
      <c r="K552">
        <f>SUM(C552,E552,G552)</f>
        <v>199960</v>
      </c>
      <c r="L552">
        <f>SUM(D552,F552,H552)*1000</f>
        <v>760894935</v>
      </c>
      <c r="M552" s="2" t="s">
        <v>15</v>
      </c>
    </row>
    <row r="553" spans="1:13">
      <c r="A553" t="s">
        <v>21</v>
      </c>
      <c r="B553">
        <v>81061</v>
      </c>
      <c r="C553">
        <v>72810</v>
      </c>
      <c r="D553">
        <v>194219.2397</v>
      </c>
      <c r="E553">
        <v>25616</v>
      </c>
      <c r="F553">
        <v>77422.93691</v>
      </c>
      <c r="G553">
        <v>0</v>
      </c>
      <c r="H553">
        <v>0</v>
      </c>
      <c r="I553" t="s">
        <v>97</v>
      </c>
      <c r="J553">
        <v>2023</v>
      </c>
      <c r="K553">
        <f>SUM(C553,E553,G553)</f>
        <v>98426</v>
      </c>
      <c r="L553">
        <f>SUM(D553,F553,H553)*1000</f>
        <v>271642176.61</v>
      </c>
      <c r="M553" s="2" t="s">
        <v>15</v>
      </c>
    </row>
    <row r="554" spans="1:13">
      <c r="A554" t="s">
        <v>22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t="s">
        <v>97</v>
      </c>
      <c r="J554">
        <v>2023</v>
      </c>
      <c r="K554">
        <f>SUM(C554,E554,G554)</f>
        <v>0</v>
      </c>
      <c r="L554">
        <f>SUM(D554,F554,H554)*1000</f>
        <v>0</v>
      </c>
      <c r="M554" s="2" t="s">
        <v>15</v>
      </c>
    </row>
    <row r="555" spans="1:13">
      <c r="A555" t="s">
        <v>23</v>
      </c>
      <c r="B555">
        <v>340119</v>
      </c>
      <c r="C555">
        <v>501674</v>
      </c>
      <c r="D555">
        <v>1803943.35153</v>
      </c>
      <c r="E555">
        <v>205990</v>
      </c>
      <c r="F555">
        <v>860035.35515</v>
      </c>
      <c r="G555">
        <v>0</v>
      </c>
      <c r="H555">
        <v>0</v>
      </c>
      <c r="I555" t="s">
        <v>97</v>
      </c>
      <c r="J555">
        <v>2023</v>
      </c>
      <c r="K555">
        <f>SUM(C555,E555,G555)</f>
        <v>707664</v>
      </c>
      <c r="L555">
        <f>SUM(D555,F555,H555)*1000</f>
        <v>2663978706.68</v>
      </c>
      <c r="M555" s="2" t="s">
        <v>15</v>
      </c>
    </row>
    <row r="556" spans="1:13">
      <c r="A556" t="s">
        <v>24</v>
      </c>
      <c r="B556">
        <v>17343335</v>
      </c>
      <c r="C556">
        <v>26742951</v>
      </c>
      <c r="D556">
        <v>86351603.491</v>
      </c>
      <c r="E556">
        <v>18177378</v>
      </c>
      <c r="F556">
        <v>163453844.695</v>
      </c>
      <c r="G556">
        <v>0</v>
      </c>
      <c r="H556">
        <v>0</v>
      </c>
      <c r="I556" t="s">
        <v>97</v>
      </c>
      <c r="J556">
        <v>2023</v>
      </c>
      <c r="K556">
        <f>SUM(C556,E556,G556)</f>
        <v>44920329</v>
      </c>
      <c r="L556">
        <f>SUM(D556,F556,H556)*1000</f>
        <v>249805448186</v>
      </c>
      <c r="M556" s="2" t="s">
        <v>15</v>
      </c>
    </row>
    <row r="557" spans="1:13">
      <c r="A557" t="s">
        <v>25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t="s">
        <v>97</v>
      </c>
      <c r="J557">
        <v>2023</v>
      </c>
      <c r="K557">
        <f>SUM(C557,E557,G557)</f>
        <v>0</v>
      </c>
      <c r="L557">
        <f>SUM(D557,F557,H557)*1000</f>
        <v>0</v>
      </c>
      <c r="M557" s="2" t="s">
        <v>15</v>
      </c>
    </row>
    <row r="558" spans="1:13">
      <c r="A558" t="s">
        <v>26</v>
      </c>
      <c r="B558">
        <v>671751</v>
      </c>
      <c r="C558">
        <v>633923</v>
      </c>
      <c r="D558">
        <v>2350923.33861</v>
      </c>
      <c r="E558">
        <v>538523</v>
      </c>
      <c r="F558">
        <v>1834691.00964</v>
      </c>
      <c r="G558">
        <v>0</v>
      </c>
      <c r="H558">
        <v>0</v>
      </c>
      <c r="I558" t="s">
        <v>97</v>
      </c>
      <c r="J558">
        <v>2023</v>
      </c>
      <c r="K558">
        <f>SUM(C558,E558,G558)</f>
        <v>1172446</v>
      </c>
      <c r="L558">
        <f>SUM(D558,F558,H558)*1000</f>
        <v>4185614348.25</v>
      </c>
      <c r="M558" s="2" t="s">
        <v>15</v>
      </c>
    </row>
    <row r="559" spans="1:13">
      <c r="A559" t="s">
        <v>27</v>
      </c>
      <c r="B559">
        <v>12509723</v>
      </c>
      <c r="C559">
        <v>23544823</v>
      </c>
      <c r="D559">
        <v>69046450.56894</v>
      </c>
      <c r="E559">
        <v>21767534</v>
      </c>
      <c r="F559">
        <v>100018876.83231</v>
      </c>
      <c r="G559">
        <v>0</v>
      </c>
      <c r="H559">
        <v>0</v>
      </c>
      <c r="I559" t="s">
        <v>97</v>
      </c>
      <c r="J559">
        <v>2023</v>
      </c>
      <c r="K559">
        <f>SUM(C559,E559,G559)</f>
        <v>45312357</v>
      </c>
      <c r="L559">
        <f>SUM(D559,F559,H559)*1000</f>
        <v>169065327401.25</v>
      </c>
      <c r="M559" s="2" t="s">
        <v>15</v>
      </c>
    </row>
    <row r="560" spans="1:13">
      <c r="A560" t="s">
        <v>28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 t="s">
        <v>97</v>
      </c>
      <c r="J560">
        <v>2023</v>
      </c>
      <c r="K560">
        <f>SUM(C560,E560,G560)</f>
        <v>0</v>
      </c>
      <c r="L560">
        <f>SUM(D560,F560,H560)*1000</f>
        <v>0</v>
      </c>
      <c r="M560" s="2" t="s">
        <v>15</v>
      </c>
    </row>
    <row r="561" spans="1:13">
      <c r="A561" t="s">
        <v>29</v>
      </c>
      <c r="B561">
        <v>9768</v>
      </c>
      <c r="C561">
        <v>20699</v>
      </c>
      <c r="D561">
        <v>80464.20533</v>
      </c>
      <c r="E561">
        <v>8316</v>
      </c>
      <c r="F561">
        <v>69066.11804</v>
      </c>
      <c r="G561">
        <v>0</v>
      </c>
      <c r="H561">
        <v>0</v>
      </c>
      <c r="I561" t="s">
        <v>97</v>
      </c>
      <c r="J561">
        <v>2023</v>
      </c>
      <c r="K561">
        <f>SUM(C561,E561,G561)</f>
        <v>29015</v>
      </c>
      <c r="L561">
        <f>SUM(D561,F561,H561)*1000</f>
        <v>149530323.37</v>
      </c>
      <c r="M561" s="2" t="s">
        <v>15</v>
      </c>
    </row>
    <row r="562" spans="1:13">
      <c r="A562" t="s">
        <v>30</v>
      </c>
      <c r="B562">
        <v>21721</v>
      </c>
      <c r="C562">
        <v>48972</v>
      </c>
      <c r="D562">
        <v>184059.42594</v>
      </c>
      <c r="E562">
        <v>44540</v>
      </c>
      <c r="F562">
        <v>406296.162689995</v>
      </c>
      <c r="G562">
        <v>0</v>
      </c>
      <c r="H562">
        <v>0</v>
      </c>
      <c r="I562" t="s">
        <v>97</v>
      </c>
      <c r="J562">
        <v>2023</v>
      </c>
      <c r="K562">
        <f>SUM(C562,E562,G562)</f>
        <v>93512</v>
      </c>
      <c r="L562">
        <f>SUM(D562,F562,H562)*1000</f>
        <v>590355588.629995</v>
      </c>
      <c r="M562" s="2" t="s">
        <v>15</v>
      </c>
    </row>
    <row r="563" spans="1:13">
      <c r="A563" t="s">
        <v>31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t="s">
        <v>97</v>
      </c>
      <c r="J563">
        <v>2023</v>
      </c>
      <c r="K563">
        <f>SUM(C563,E563,G563)</f>
        <v>0</v>
      </c>
      <c r="L563">
        <f>SUM(D563,F563,H563)*1000</f>
        <v>0</v>
      </c>
      <c r="M563" s="2" t="s">
        <v>15</v>
      </c>
    </row>
    <row r="564" spans="1:13">
      <c r="A564" t="s">
        <v>32</v>
      </c>
      <c r="B564">
        <v>9322</v>
      </c>
      <c r="C564">
        <v>21522</v>
      </c>
      <c r="D564">
        <v>44968.37115</v>
      </c>
      <c r="E564">
        <v>6309</v>
      </c>
      <c r="F564">
        <v>23744.40252</v>
      </c>
      <c r="G564">
        <v>0</v>
      </c>
      <c r="H564">
        <v>0</v>
      </c>
      <c r="I564" t="s">
        <v>97</v>
      </c>
      <c r="J564">
        <v>2023</v>
      </c>
      <c r="K564">
        <f>SUM(C564,E564,G564)</f>
        <v>27831</v>
      </c>
      <c r="L564">
        <f>SUM(D564,F564,H564)*1000</f>
        <v>68712773.67</v>
      </c>
      <c r="M564" s="2" t="s">
        <v>15</v>
      </c>
    </row>
    <row r="565" spans="1:13">
      <c r="A565" t="s">
        <v>33</v>
      </c>
      <c r="B565">
        <v>655511</v>
      </c>
      <c r="C565">
        <v>1296670</v>
      </c>
      <c r="D565">
        <v>3853486.022</v>
      </c>
      <c r="E565">
        <v>1291682</v>
      </c>
      <c r="F565">
        <v>7239475.653</v>
      </c>
      <c r="G565">
        <v>0</v>
      </c>
      <c r="H565">
        <v>0</v>
      </c>
      <c r="I565" t="s">
        <v>97</v>
      </c>
      <c r="J565">
        <v>2023</v>
      </c>
      <c r="K565">
        <f>SUM(C565,E565,G565)</f>
        <v>2588352</v>
      </c>
      <c r="L565">
        <f>SUM(D565,F565,H565)*1000</f>
        <v>11092961675</v>
      </c>
      <c r="M565" s="2" t="s">
        <v>15</v>
      </c>
    </row>
    <row r="566" spans="1:13">
      <c r="A566" t="s">
        <v>34</v>
      </c>
      <c r="B566">
        <v>18351008</v>
      </c>
      <c r="C566">
        <v>35993263</v>
      </c>
      <c r="D566">
        <v>136126551.7071</v>
      </c>
      <c r="E566">
        <v>29549027</v>
      </c>
      <c r="F566">
        <v>251029530.29581</v>
      </c>
      <c r="G566">
        <v>0</v>
      </c>
      <c r="H566">
        <v>0</v>
      </c>
      <c r="I566" t="s">
        <v>97</v>
      </c>
      <c r="J566">
        <v>2023</v>
      </c>
      <c r="K566">
        <f>SUM(C566,E566,G566)</f>
        <v>65542290</v>
      </c>
      <c r="L566">
        <f>SUM(D566,F566,H566)*1000</f>
        <v>387156082002.91</v>
      </c>
      <c r="M566" s="2" t="s">
        <v>15</v>
      </c>
    </row>
    <row r="567" spans="1:13">
      <c r="A567" t="s">
        <v>35</v>
      </c>
      <c r="B567">
        <v>14802557</v>
      </c>
      <c r="C567">
        <v>19550193</v>
      </c>
      <c r="D567">
        <v>72020958.9846498</v>
      </c>
      <c r="E567">
        <v>30359368</v>
      </c>
      <c r="F567">
        <v>158399244.274891</v>
      </c>
      <c r="G567">
        <v>65</v>
      </c>
      <c r="H567">
        <v>3732.505</v>
      </c>
      <c r="I567" t="s">
        <v>97</v>
      </c>
      <c r="J567">
        <v>2023</v>
      </c>
      <c r="K567">
        <f>SUM(C567,E567,G567)</f>
        <v>49909626</v>
      </c>
      <c r="L567">
        <f>SUM(D567,F567,H567)*1000</f>
        <v>230423935764.541</v>
      </c>
      <c r="M567" s="2" t="s">
        <v>15</v>
      </c>
    </row>
    <row r="568" spans="1:13">
      <c r="A568" t="s">
        <v>36</v>
      </c>
      <c r="B568">
        <v>44736</v>
      </c>
      <c r="C568">
        <v>69993</v>
      </c>
      <c r="D568">
        <v>226750.69425</v>
      </c>
      <c r="E568">
        <v>41557</v>
      </c>
      <c r="F568">
        <v>155356.05647</v>
      </c>
      <c r="G568">
        <v>0</v>
      </c>
      <c r="H568">
        <v>0</v>
      </c>
      <c r="I568" t="s">
        <v>97</v>
      </c>
      <c r="J568">
        <v>2023</v>
      </c>
      <c r="K568">
        <f>SUM(C568,E568,G568)</f>
        <v>111550</v>
      </c>
      <c r="L568">
        <f>SUM(D568,F568,H568)*1000</f>
        <v>382106750.72</v>
      </c>
      <c r="M568" s="2" t="s">
        <v>15</v>
      </c>
    </row>
    <row r="569" spans="1:13">
      <c r="A569" t="s">
        <v>37</v>
      </c>
      <c r="B569">
        <v>1678367</v>
      </c>
      <c r="C569">
        <v>2270080</v>
      </c>
      <c r="D569">
        <v>7615682.40095002</v>
      </c>
      <c r="E569">
        <v>1781721</v>
      </c>
      <c r="F569">
        <v>12140922.47168</v>
      </c>
      <c r="G569">
        <v>0</v>
      </c>
      <c r="H569">
        <v>0</v>
      </c>
      <c r="I569" t="s">
        <v>97</v>
      </c>
      <c r="J569">
        <v>2023</v>
      </c>
      <c r="K569">
        <f>SUM(C569,E569,G569)</f>
        <v>4051801</v>
      </c>
      <c r="L569">
        <f>SUM(D569,F569,H569)*1000</f>
        <v>19756604872.63</v>
      </c>
      <c r="M569" s="2" t="s">
        <v>15</v>
      </c>
    </row>
    <row r="570" spans="1:13">
      <c r="A570" t="s">
        <v>38</v>
      </c>
      <c r="B570">
        <v>2394461</v>
      </c>
      <c r="C570">
        <v>3580166</v>
      </c>
      <c r="D570">
        <v>16351971.492</v>
      </c>
      <c r="E570">
        <v>2404899</v>
      </c>
      <c r="F570">
        <v>50669841.852</v>
      </c>
      <c r="G570">
        <v>0</v>
      </c>
      <c r="H570">
        <v>0</v>
      </c>
      <c r="I570" t="s">
        <v>97</v>
      </c>
      <c r="J570">
        <v>2023</v>
      </c>
      <c r="K570">
        <f>SUM(C570,E570,G570)</f>
        <v>5985065</v>
      </c>
      <c r="L570">
        <f>SUM(D570,F570,H570)*1000</f>
        <v>67021813344</v>
      </c>
      <c r="M570" s="2" t="s">
        <v>15</v>
      </c>
    </row>
    <row r="571" spans="1:13">
      <c r="A571" t="s">
        <v>39</v>
      </c>
      <c r="B571">
        <v>102634</v>
      </c>
      <c r="C571">
        <v>195275</v>
      </c>
      <c r="D571">
        <v>1315647.06493</v>
      </c>
      <c r="E571">
        <v>98844</v>
      </c>
      <c r="F571">
        <v>334593.54688</v>
      </c>
      <c r="G571">
        <v>0</v>
      </c>
      <c r="H571">
        <v>0</v>
      </c>
      <c r="I571" t="s">
        <v>97</v>
      </c>
      <c r="J571">
        <v>2023</v>
      </c>
      <c r="K571">
        <f>SUM(C571,E571,G571)</f>
        <v>294119</v>
      </c>
      <c r="L571">
        <f>SUM(D571,F571,H571)*1000</f>
        <v>1650240611.81</v>
      </c>
      <c r="M571" s="2" t="s">
        <v>15</v>
      </c>
    </row>
    <row r="572" spans="1:13">
      <c r="A572" t="s">
        <v>40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 t="s">
        <v>97</v>
      </c>
      <c r="J572">
        <v>2023</v>
      </c>
      <c r="K572">
        <f>SUM(C572,E572,G572)</f>
        <v>0</v>
      </c>
      <c r="L572">
        <f>SUM(D572,F572,H572)*1000</f>
        <v>0</v>
      </c>
      <c r="M572" s="2" t="s">
        <v>15</v>
      </c>
    </row>
    <row r="573" spans="1:13">
      <c r="A573" t="s">
        <v>41</v>
      </c>
      <c r="B573">
        <v>11068</v>
      </c>
      <c r="C573">
        <v>31108</v>
      </c>
      <c r="D573">
        <v>192861.361769999</v>
      </c>
      <c r="E573">
        <v>9725</v>
      </c>
      <c r="F573">
        <v>122044.02845</v>
      </c>
      <c r="G573">
        <v>0</v>
      </c>
      <c r="H573">
        <v>0</v>
      </c>
      <c r="I573" t="s">
        <v>97</v>
      </c>
      <c r="J573">
        <v>2023</v>
      </c>
      <c r="K573">
        <f>SUM(C573,E573,G573)</f>
        <v>40833</v>
      </c>
      <c r="L573">
        <f>SUM(D573,F573,H573)*1000</f>
        <v>314905390.219999</v>
      </c>
      <c r="M573" s="2" t="s">
        <v>15</v>
      </c>
    </row>
    <row r="574" spans="1:13">
      <c r="A574" t="s">
        <v>42</v>
      </c>
      <c r="B574">
        <v>5216456</v>
      </c>
      <c r="C574">
        <v>5438129</v>
      </c>
      <c r="D574">
        <v>19608700.53095</v>
      </c>
      <c r="E574">
        <v>4220735</v>
      </c>
      <c r="F574">
        <v>30427625.19522</v>
      </c>
      <c r="G574">
        <v>0</v>
      </c>
      <c r="H574">
        <v>0</v>
      </c>
      <c r="I574" t="s">
        <v>97</v>
      </c>
      <c r="J574">
        <v>2023</v>
      </c>
      <c r="K574">
        <f>SUM(C574,E574,G574)</f>
        <v>9658864</v>
      </c>
      <c r="L574">
        <f>SUM(D574,F574,H574)*1000</f>
        <v>50036325726.17</v>
      </c>
      <c r="M574" s="2" t="s">
        <v>15</v>
      </c>
    </row>
    <row r="575" spans="1:13">
      <c r="A575" t="s">
        <v>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 t="s">
        <v>97</v>
      </c>
      <c r="J575">
        <v>2023</v>
      </c>
      <c r="K575">
        <f>SUM(C575,E575,G575)</f>
        <v>0</v>
      </c>
      <c r="L575">
        <f>SUM(D575,F575,H575)*1000</f>
        <v>0</v>
      </c>
      <c r="M575" s="2" t="s">
        <v>15</v>
      </c>
    </row>
    <row r="576" spans="1:13">
      <c r="A576" t="s">
        <v>43</v>
      </c>
      <c r="B576">
        <v>4613266</v>
      </c>
      <c r="C576">
        <v>6895225</v>
      </c>
      <c r="D576">
        <v>29046770.5907</v>
      </c>
      <c r="E576">
        <v>3055162</v>
      </c>
      <c r="F576">
        <v>29220590.88809</v>
      </c>
      <c r="G576">
        <v>0</v>
      </c>
      <c r="H576">
        <v>0</v>
      </c>
      <c r="I576" t="s">
        <v>97</v>
      </c>
      <c r="J576">
        <v>2023</v>
      </c>
      <c r="K576">
        <f>SUM(C576,E576,G576)</f>
        <v>9950387</v>
      </c>
      <c r="L576">
        <f>SUM(D576,F576,H576)*1000</f>
        <v>58267361478.79</v>
      </c>
      <c r="M576" s="2" t="s">
        <v>15</v>
      </c>
    </row>
    <row r="577" spans="1:13">
      <c r="A577" t="s">
        <v>44</v>
      </c>
      <c r="B577">
        <v>247224</v>
      </c>
      <c r="C577">
        <v>529023</v>
      </c>
      <c r="D577">
        <v>1739784.73521</v>
      </c>
      <c r="E577">
        <v>483837</v>
      </c>
      <c r="F577">
        <v>3370559.65902</v>
      </c>
      <c r="G577">
        <v>0</v>
      </c>
      <c r="H577">
        <v>0</v>
      </c>
      <c r="I577" t="s">
        <v>97</v>
      </c>
      <c r="J577">
        <v>2023</v>
      </c>
      <c r="K577">
        <f>SUM(C577,E577,G577)</f>
        <v>1012860</v>
      </c>
      <c r="L577">
        <f>SUM(D577,F577,H577)*1000</f>
        <v>5110344394.23</v>
      </c>
      <c r="M577" s="2" t="s">
        <v>15</v>
      </c>
    </row>
    <row r="578" spans="1:13">
      <c r="A578" t="s">
        <v>45</v>
      </c>
      <c r="B578">
        <v>34233</v>
      </c>
      <c r="C578">
        <v>46312</v>
      </c>
      <c r="D578">
        <v>202947.40471</v>
      </c>
      <c r="E578">
        <v>17116</v>
      </c>
      <c r="F578">
        <v>105410.90021</v>
      </c>
      <c r="G578">
        <v>0</v>
      </c>
      <c r="H578">
        <v>0</v>
      </c>
      <c r="I578" t="s">
        <v>97</v>
      </c>
      <c r="J578">
        <v>2023</v>
      </c>
      <c r="K578">
        <f>SUM(C578,E578,G578)</f>
        <v>63428</v>
      </c>
      <c r="L578">
        <f>SUM(D578,F578,H578)*1000</f>
        <v>308358304.92</v>
      </c>
      <c r="M578" s="2" t="s">
        <v>15</v>
      </c>
    </row>
    <row r="579" spans="1:13">
      <c r="A579" t="s">
        <v>46</v>
      </c>
      <c r="B579">
        <v>1496508</v>
      </c>
      <c r="C579">
        <v>2141275</v>
      </c>
      <c r="D579">
        <v>7533946.9117</v>
      </c>
      <c r="E579">
        <v>962663</v>
      </c>
      <c r="F579">
        <v>9371376.24246</v>
      </c>
      <c r="G579">
        <v>0</v>
      </c>
      <c r="H579">
        <v>0</v>
      </c>
      <c r="I579" t="s">
        <v>97</v>
      </c>
      <c r="J579">
        <v>2023</v>
      </c>
      <c r="K579">
        <f>SUM(C579,E579,G579)</f>
        <v>3103938</v>
      </c>
      <c r="L579">
        <f>SUM(D579,F579,H579)*1000</f>
        <v>16905323154.16</v>
      </c>
      <c r="M579" s="2" t="s">
        <v>15</v>
      </c>
    </row>
    <row r="580" spans="1:13">
      <c r="A580" t="s">
        <v>47</v>
      </c>
      <c r="B580">
        <v>1350680</v>
      </c>
      <c r="C580">
        <v>1105475</v>
      </c>
      <c r="D580">
        <v>8119820.682</v>
      </c>
      <c r="E580">
        <v>3194954</v>
      </c>
      <c r="F580">
        <v>27543974.995</v>
      </c>
      <c r="G580">
        <v>0</v>
      </c>
      <c r="H580">
        <v>0</v>
      </c>
      <c r="I580" t="s">
        <v>97</v>
      </c>
      <c r="J580">
        <v>2023</v>
      </c>
      <c r="K580">
        <f>SUM(C580,E580,G580)</f>
        <v>4300429</v>
      </c>
      <c r="L580">
        <f>SUM(D580,F580,H580)*1000</f>
        <v>35663795677</v>
      </c>
      <c r="M580" s="2" t="s">
        <v>15</v>
      </c>
    </row>
    <row r="581" spans="1:13">
      <c r="A581" t="s">
        <v>48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t="s">
        <v>97</v>
      </c>
      <c r="J581">
        <v>2023</v>
      </c>
      <c r="K581">
        <f>SUM(C581,E581,G581)</f>
        <v>0</v>
      </c>
      <c r="L581">
        <f>SUM(D581,F581,H581)*1000</f>
        <v>0</v>
      </c>
      <c r="M581" s="2" t="s">
        <v>15</v>
      </c>
    </row>
    <row r="582" spans="1:13">
      <c r="A582" t="s">
        <v>49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t="s">
        <v>97</v>
      </c>
      <c r="J582">
        <v>2023</v>
      </c>
      <c r="K582">
        <f>SUM(C582,E582,G582)</f>
        <v>0</v>
      </c>
      <c r="L582">
        <f>SUM(D582,F582,H582)*1000</f>
        <v>0</v>
      </c>
      <c r="M582" s="2" t="s">
        <v>15</v>
      </c>
    </row>
    <row r="583" spans="1:13">
      <c r="A583" t="s">
        <v>50</v>
      </c>
      <c r="B583">
        <v>164045</v>
      </c>
      <c r="C583">
        <v>129983</v>
      </c>
      <c r="D583">
        <v>743351.839669997</v>
      </c>
      <c r="E583">
        <v>196779</v>
      </c>
      <c r="F583">
        <v>2506748.86799983</v>
      </c>
      <c r="G583">
        <v>0</v>
      </c>
      <c r="H583">
        <v>0</v>
      </c>
      <c r="I583" t="s">
        <v>97</v>
      </c>
      <c r="J583">
        <v>2023</v>
      </c>
      <c r="K583">
        <f>SUM(C583,E583,G583)</f>
        <v>326762</v>
      </c>
      <c r="L583">
        <f>SUM(D583,F583,H583)*1000</f>
        <v>3250100707.66983</v>
      </c>
      <c r="M583" s="2" t="s">
        <v>15</v>
      </c>
    </row>
    <row r="584" spans="1:13">
      <c r="A584" t="s">
        <v>51</v>
      </c>
      <c r="B584">
        <v>320464</v>
      </c>
      <c r="C584">
        <v>304204</v>
      </c>
      <c r="D584">
        <v>1162756.12959944</v>
      </c>
      <c r="E584">
        <v>203101</v>
      </c>
      <c r="F584">
        <v>1744256.25512997</v>
      </c>
      <c r="G584">
        <v>0</v>
      </c>
      <c r="H584">
        <v>0</v>
      </c>
      <c r="I584" t="s">
        <v>97</v>
      </c>
      <c r="J584">
        <v>2023</v>
      </c>
      <c r="K584">
        <f>SUM(C584,E584,G584)</f>
        <v>507305</v>
      </c>
      <c r="L584">
        <f>SUM(D584,F584,H584)*1000</f>
        <v>2907012384.72941</v>
      </c>
      <c r="M584" s="2" t="s">
        <v>15</v>
      </c>
    </row>
    <row r="585" spans="1:13">
      <c r="A585" t="s">
        <v>52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t="s">
        <v>97</v>
      </c>
      <c r="J585">
        <v>2023</v>
      </c>
      <c r="K585">
        <f>SUM(C585,E585,G585)</f>
        <v>0</v>
      </c>
      <c r="L585">
        <f>SUM(D585,F585,H585)*1000</f>
        <v>0</v>
      </c>
      <c r="M585" s="2" t="s">
        <v>15</v>
      </c>
    </row>
    <row r="586" spans="1:13">
      <c r="A586" t="s">
        <v>53</v>
      </c>
      <c r="B586">
        <v>664317</v>
      </c>
      <c r="C586">
        <v>738934</v>
      </c>
      <c r="D586">
        <v>2401627.50586957</v>
      </c>
      <c r="E586">
        <v>1083579</v>
      </c>
      <c r="F586">
        <v>4954049.6121505</v>
      </c>
      <c r="G586">
        <v>0</v>
      </c>
      <c r="H586">
        <v>0</v>
      </c>
      <c r="I586" t="s">
        <v>97</v>
      </c>
      <c r="J586">
        <v>2023</v>
      </c>
      <c r="K586">
        <f>SUM(C586,E586,G586)</f>
        <v>1822513</v>
      </c>
      <c r="L586">
        <f>SUM(D586,F586,H586)*1000</f>
        <v>7355677118.02007</v>
      </c>
      <c r="M586" s="2" t="s">
        <v>15</v>
      </c>
    </row>
    <row r="587" spans="1:13">
      <c r="A587" t="s">
        <v>54</v>
      </c>
      <c r="B587">
        <v>948971</v>
      </c>
      <c r="C587">
        <v>386156</v>
      </c>
      <c r="D587">
        <v>451282.295969994</v>
      </c>
      <c r="E587">
        <v>651577</v>
      </c>
      <c r="F587">
        <v>877108.630160001</v>
      </c>
      <c r="G587">
        <v>0</v>
      </c>
      <c r="H587">
        <v>0</v>
      </c>
      <c r="I587" t="s">
        <v>97</v>
      </c>
      <c r="J587">
        <v>2023</v>
      </c>
      <c r="K587">
        <f>SUM(C587,E587,G587)</f>
        <v>1037733</v>
      </c>
      <c r="L587">
        <f>SUM(D587,F587,H587)*1000</f>
        <v>1328390926.12999</v>
      </c>
      <c r="M587" s="2" t="s">
        <v>15</v>
      </c>
    </row>
    <row r="588" spans="1:13">
      <c r="A588" t="s">
        <v>55</v>
      </c>
      <c r="B588">
        <v>1040847</v>
      </c>
      <c r="C588">
        <v>1374820</v>
      </c>
      <c r="D588">
        <v>4223803.97716916</v>
      </c>
      <c r="E588">
        <v>1235430</v>
      </c>
      <c r="F588">
        <v>5930704.15959177</v>
      </c>
      <c r="G588">
        <v>0</v>
      </c>
      <c r="H588">
        <v>0</v>
      </c>
      <c r="I588" t="s">
        <v>97</v>
      </c>
      <c r="J588">
        <v>2023</v>
      </c>
      <c r="K588">
        <f>SUM(C588,E588,G588)</f>
        <v>2610250</v>
      </c>
      <c r="L588">
        <f>SUM(D588,F588,H588)*1000</f>
        <v>10154508136.7609</v>
      </c>
      <c r="M588" s="2" t="s">
        <v>15</v>
      </c>
    </row>
    <row r="589" spans="1:13">
      <c r="A589" t="s">
        <v>78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t="s">
        <v>97</v>
      </c>
      <c r="J589">
        <v>2023</v>
      </c>
      <c r="K589">
        <f>SUM(C589,E589,G589)</f>
        <v>0</v>
      </c>
      <c r="L589">
        <f>SUM(D589,F589,H589)*1000</f>
        <v>0</v>
      </c>
      <c r="M589" s="2" t="s">
        <v>15</v>
      </c>
    </row>
    <row r="590" spans="1:13">
      <c r="A590" t="s">
        <v>56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 t="s">
        <v>97</v>
      </c>
      <c r="J590">
        <v>2023</v>
      </c>
      <c r="K590">
        <f>SUM(C590,E590,G590)</f>
        <v>0</v>
      </c>
      <c r="L590">
        <f>SUM(D590,F590,H590)*1000</f>
        <v>0</v>
      </c>
      <c r="M590" s="2" t="s">
        <v>15</v>
      </c>
    </row>
    <row r="591" spans="1:13">
      <c r="A591" t="s">
        <v>57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 t="s">
        <v>97</v>
      </c>
      <c r="J591">
        <v>2023</v>
      </c>
      <c r="K591">
        <f>SUM(C591,E591,G591)</f>
        <v>0</v>
      </c>
      <c r="L591">
        <f>SUM(D591,F591,H591)*1000</f>
        <v>0</v>
      </c>
      <c r="M591" s="2" t="s">
        <v>15</v>
      </c>
    </row>
    <row r="592" spans="1:13">
      <c r="A592" t="s">
        <v>58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t="s">
        <v>97</v>
      </c>
      <c r="J592">
        <v>2023</v>
      </c>
      <c r="K592">
        <f>SUM(C592,E592,G592)</f>
        <v>0</v>
      </c>
      <c r="L592">
        <f>SUM(D592,F592,H592)*1000</f>
        <v>0</v>
      </c>
      <c r="M592" s="2" t="s">
        <v>15</v>
      </c>
    </row>
    <row r="593" spans="1:13">
      <c r="A593" t="s">
        <v>75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 t="s">
        <v>97</v>
      </c>
      <c r="J593">
        <v>2023</v>
      </c>
      <c r="K593">
        <f>SUM(C593,E593,G593)</f>
        <v>0</v>
      </c>
      <c r="L593">
        <f>SUM(D593,F593,H593)*1000</f>
        <v>0</v>
      </c>
      <c r="M593" s="2" t="s">
        <v>15</v>
      </c>
    </row>
    <row r="594" spans="1:13">
      <c r="A594" t="s">
        <v>60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 t="s">
        <v>97</v>
      </c>
      <c r="J594">
        <v>2023</v>
      </c>
      <c r="K594">
        <f>SUM(C594,E594,G594)</f>
        <v>0</v>
      </c>
      <c r="L594">
        <f>SUM(D594,F594,H594)*1000</f>
        <v>0</v>
      </c>
      <c r="M594" s="2" t="s">
        <v>15</v>
      </c>
    </row>
    <row r="595" spans="1:13">
      <c r="A595" t="s">
        <v>61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 t="s">
        <v>97</v>
      </c>
      <c r="J595">
        <v>2023</v>
      </c>
      <c r="K595">
        <f>SUM(C595,E595,G595)</f>
        <v>0</v>
      </c>
      <c r="L595">
        <f>SUM(D595,F595,H595)*1000</f>
        <v>0</v>
      </c>
      <c r="M595" s="2" t="s">
        <v>15</v>
      </c>
    </row>
    <row r="596" spans="1:13">
      <c r="A596" t="s">
        <v>80</v>
      </c>
      <c r="B596">
        <v>612215</v>
      </c>
      <c r="C596">
        <v>831392</v>
      </c>
      <c r="D596">
        <v>5000634.67498513</v>
      </c>
      <c r="E596">
        <v>933902</v>
      </c>
      <c r="F596">
        <v>7338005.94316851</v>
      </c>
      <c r="G596">
        <v>1059</v>
      </c>
      <c r="H596">
        <v>561.404</v>
      </c>
      <c r="I596" t="s">
        <v>97</v>
      </c>
      <c r="J596">
        <v>2023</v>
      </c>
      <c r="K596">
        <f>SUM(C596,E596,G596)</f>
        <v>1766353</v>
      </c>
      <c r="L596">
        <f>SUM(D596,F596,H596)*1000</f>
        <v>12339202022.1536</v>
      </c>
      <c r="M596" s="2" t="s">
        <v>15</v>
      </c>
    </row>
    <row r="597" spans="1:13">
      <c r="A597" t="s">
        <v>81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 t="s">
        <v>97</v>
      </c>
      <c r="J597">
        <v>2023</v>
      </c>
      <c r="K597">
        <f>SUM(C597,E597,G597)</f>
        <v>0</v>
      </c>
      <c r="L597">
        <f>SUM(D597,F597,H597)*1000</f>
        <v>0</v>
      </c>
      <c r="M597" s="2" t="s">
        <v>15</v>
      </c>
    </row>
    <row r="598" spans="1:13">
      <c r="A598" t="s">
        <v>82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 t="s">
        <v>97</v>
      </c>
      <c r="J598">
        <v>2023</v>
      </c>
      <c r="K598">
        <f>SUM(C598,E598,G598)</f>
        <v>0</v>
      </c>
      <c r="L598">
        <f>SUM(D598,F598,H598)*1000</f>
        <v>0</v>
      </c>
      <c r="M598" s="2" t="s">
        <v>15</v>
      </c>
    </row>
    <row r="599" spans="1:13">
      <c r="A599" t="s">
        <v>83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 t="s">
        <v>97</v>
      </c>
      <c r="J599">
        <v>2023</v>
      </c>
      <c r="K599">
        <f>SUM(C599,E599,G599)</f>
        <v>0</v>
      </c>
      <c r="L599">
        <f>SUM(D599,F599,H599)*1000</f>
        <v>0</v>
      </c>
      <c r="M599" s="2" t="s">
        <v>15</v>
      </c>
    </row>
    <row r="600" spans="1:13">
      <c r="A600" t="s">
        <v>84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 t="s">
        <v>97</v>
      </c>
      <c r="J600">
        <v>2023</v>
      </c>
      <c r="K600">
        <f>SUM(C600,E600,G600)</f>
        <v>0</v>
      </c>
      <c r="L600">
        <f>SUM(D600,F600,H600)*1000</f>
        <v>0</v>
      </c>
      <c r="M600" s="2" t="s">
        <v>15</v>
      </c>
    </row>
    <row r="601" spans="1:13">
      <c r="A601" t="s">
        <v>85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 t="s">
        <v>97</v>
      </c>
      <c r="J601">
        <v>2023</v>
      </c>
      <c r="K601">
        <f>SUM(C601,E601,G601)</f>
        <v>0</v>
      </c>
      <c r="L601">
        <f>SUM(D601,F601,H601)*1000</f>
        <v>0</v>
      </c>
      <c r="M601" s="2" t="s">
        <v>15</v>
      </c>
    </row>
    <row r="602" spans="1:13">
      <c r="A602" t="s">
        <v>86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 t="s">
        <v>97</v>
      </c>
      <c r="J602">
        <v>2023</v>
      </c>
      <c r="K602">
        <f>SUM(C602,E602,G602)</f>
        <v>0</v>
      </c>
      <c r="L602">
        <f>SUM(D602,F602,H602)*1000</f>
        <v>0</v>
      </c>
      <c r="M602" s="2" t="s">
        <v>15</v>
      </c>
    </row>
    <row r="603" spans="1:13">
      <c r="A603" t="s">
        <v>87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 t="s">
        <v>97</v>
      </c>
      <c r="J603">
        <v>2023</v>
      </c>
      <c r="K603">
        <f>SUM(C603,E603,G603)</f>
        <v>0</v>
      </c>
      <c r="L603">
        <f>SUM(D603,F603,H603)*1000</f>
        <v>0</v>
      </c>
      <c r="M603" s="2" t="s">
        <v>15</v>
      </c>
    </row>
    <row r="604" spans="1:13">
      <c r="A604" t="s">
        <v>88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 t="s">
        <v>97</v>
      </c>
      <c r="J604">
        <v>2023</v>
      </c>
      <c r="K604">
        <f>SUM(C604,E604,G604)</f>
        <v>0</v>
      </c>
      <c r="L604">
        <f>SUM(D604,F604,H604)*1000</f>
        <v>0</v>
      </c>
      <c r="M604" s="2" t="s">
        <v>15</v>
      </c>
    </row>
    <row r="605" spans="1:13">
      <c r="A605" t="s">
        <v>89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 t="s">
        <v>97</v>
      </c>
      <c r="J605">
        <v>2023</v>
      </c>
      <c r="K605">
        <f>SUM(C605,E605,G605)</f>
        <v>0</v>
      </c>
      <c r="L605">
        <f>SUM(D605,F605,H605)*1000</f>
        <v>0</v>
      </c>
      <c r="M605" s="2" t="s">
        <v>15</v>
      </c>
    </row>
    <row r="606" spans="1:13">
      <c r="A606" t="s">
        <v>90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 t="s">
        <v>97</v>
      </c>
      <c r="J606">
        <v>2023</v>
      </c>
      <c r="K606">
        <f>SUM(C606,E606,G606)</f>
        <v>0</v>
      </c>
      <c r="L606">
        <f>SUM(D606,F606,H606)*1000</f>
        <v>0</v>
      </c>
      <c r="M606" s="2" t="s">
        <v>15</v>
      </c>
    </row>
    <row r="607" spans="1:13">
      <c r="A607" t="s">
        <v>91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t="s">
        <v>97</v>
      </c>
      <c r="J607">
        <v>2023</v>
      </c>
      <c r="K607">
        <f>SUM(C607,E607,G607)</f>
        <v>0</v>
      </c>
      <c r="L607">
        <f>SUM(D607,F607,H607)*1000</f>
        <v>0</v>
      </c>
      <c r="M607" s="2" t="s">
        <v>15</v>
      </c>
    </row>
    <row r="608" spans="1:13">
      <c r="A608" s="3" t="s">
        <v>13</v>
      </c>
      <c r="B608">
        <v>77708499</v>
      </c>
      <c r="C608">
        <v>7296348</v>
      </c>
      <c r="D608">
        <v>13449405.47483</v>
      </c>
      <c r="E608">
        <v>3594070</v>
      </c>
      <c r="F608">
        <v>6470476.54981</v>
      </c>
      <c r="G608">
        <v>8</v>
      </c>
      <c r="H608">
        <v>22.87</v>
      </c>
      <c r="I608" t="s">
        <v>14</v>
      </c>
      <c r="J608">
        <v>2022</v>
      </c>
      <c r="K608">
        <f t="shared" ref="K608:K671" si="0">SUM(C608,E608,G608)</f>
        <v>10890426</v>
      </c>
      <c r="L608">
        <f t="shared" ref="L608:L671" si="1">SUM(D608,F608,H608)*1000</f>
        <v>19919904894.64</v>
      </c>
      <c r="M608" s="2" t="s">
        <v>98</v>
      </c>
    </row>
    <row r="609" spans="1:13">
      <c r="A609" s="3" t="s">
        <v>16</v>
      </c>
      <c r="B609">
        <v>45593205</v>
      </c>
      <c r="C609">
        <v>4526379</v>
      </c>
      <c r="D609">
        <v>7582856.35959</v>
      </c>
      <c r="E609">
        <v>2081878</v>
      </c>
      <c r="F609">
        <v>3049357.27365</v>
      </c>
      <c r="G609">
        <v>0</v>
      </c>
      <c r="H609">
        <v>0</v>
      </c>
      <c r="I609" t="s">
        <v>14</v>
      </c>
      <c r="J609">
        <v>2022</v>
      </c>
      <c r="K609">
        <f t="shared" si="0"/>
        <v>6608257</v>
      </c>
      <c r="L609">
        <f t="shared" si="1"/>
        <v>10632213633.24</v>
      </c>
      <c r="M609" s="2" t="s">
        <v>98</v>
      </c>
    </row>
    <row r="610" spans="1:13">
      <c r="A610" s="3" t="s">
        <v>17</v>
      </c>
      <c r="B610">
        <v>13037906</v>
      </c>
      <c r="C610">
        <v>2163077</v>
      </c>
      <c r="D610">
        <v>3111360.82772</v>
      </c>
      <c r="E610">
        <v>880943</v>
      </c>
      <c r="F610">
        <v>1249053.8044</v>
      </c>
      <c r="G610">
        <v>8096</v>
      </c>
      <c r="H610">
        <v>86689.92667</v>
      </c>
      <c r="I610" t="s">
        <v>14</v>
      </c>
      <c r="J610">
        <v>2022</v>
      </c>
      <c r="K610">
        <f t="shared" si="0"/>
        <v>3052116</v>
      </c>
      <c r="L610">
        <f t="shared" si="1"/>
        <v>4447104558.79</v>
      </c>
      <c r="M610" s="2" t="s">
        <v>98</v>
      </c>
    </row>
    <row r="611" spans="1:13">
      <c r="A611" s="3" t="s">
        <v>18</v>
      </c>
      <c r="B611">
        <v>48539815</v>
      </c>
      <c r="C611">
        <v>9205632</v>
      </c>
      <c r="D611">
        <v>18393881.90323</v>
      </c>
      <c r="E611">
        <v>3623689</v>
      </c>
      <c r="F611">
        <v>6653561.334</v>
      </c>
      <c r="G611">
        <v>4907</v>
      </c>
      <c r="H611">
        <v>79977.437</v>
      </c>
      <c r="I611" t="s">
        <v>14</v>
      </c>
      <c r="J611">
        <v>2022</v>
      </c>
      <c r="K611">
        <f t="shared" si="0"/>
        <v>12834228</v>
      </c>
      <c r="L611">
        <f t="shared" si="1"/>
        <v>25127420674.23</v>
      </c>
      <c r="M611" s="2" t="s">
        <v>98</v>
      </c>
    </row>
    <row r="612" spans="1:13">
      <c r="A612" s="3" t="s">
        <v>19</v>
      </c>
      <c r="B612">
        <v>27340402</v>
      </c>
      <c r="C612">
        <v>2481155</v>
      </c>
      <c r="D612">
        <v>5128592.481</v>
      </c>
      <c r="E612">
        <v>676812</v>
      </c>
      <c r="F612">
        <v>1293512.968</v>
      </c>
      <c r="G612">
        <v>0</v>
      </c>
      <c r="H612">
        <v>0</v>
      </c>
      <c r="I612" t="s">
        <v>14</v>
      </c>
      <c r="J612">
        <v>2022</v>
      </c>
      <c r="K612">
        <f t="shared" si="0"/>
        <v>3157967</v>
      </c>
      <c r="L612">
        <f t="shared" si="1"/>
        <v>6422105449</v>
      </c>
      <c r="M612" s="2" t="s">
        <v>98</v>
      </c>
    </row>
    <row r="613" spans="1:13">
      <c r="A613" s="3" t="s">
        <v>20</v>
      </c>
      <c r="B613">
        <v>28656557</v>
      </c>
      <c r="C613">
        <v>5425748</v>
      </c>
      <c r="D613">
        <v>10038288.38708</v>
      </c>
      <c r="E613">
        <v>2515758</v>
      </c>
      <c r="F613">
        <v>4011049.817</v>
      </c>
      <c r="G613">
        <v>4784</v>
      </c>
      <c r="H613">
        <v>72291.18412</v>
      </c>
      <c r="I613" t="s">
        <v>14</v>
      </c>
      <c r="J613">
        <v>2022</v>
      </c>
      <c r="K613">
        <f t="shared" si="0"/>
        <v>7946290</v>
      </c>
      <c r="L613">
        <f t="shared" si="1"/>
        <v>14121629388.2</v>
      </c>
      <c r="M613" s="2" t="s">
        <v>98</v>
      </c>
    </row>
    <row r="614" spans="1:13">
      <c r="A614" s="3" t="s">
        <v>21</v>
      </c>
      <c r="B614">
        <v>15445034</v>
      </c>
      <c r="C614">
        <v>3372727</v>
      </c>
      <c r="D614">
        <v>6128932.735</v>
      </c>
      <c r="E614">
        <v>1056827</v>
      </c>
      <c r="F614">
        <v>1859947.673</v>
      </c>
      <c r="G614">
        <v>0</v>
      </c>
      <c r="H614">
        <v>0</v>
      </c>
      <c r="I614" t="s">
        <v>14</v>
      </c>
      <c r="J614">
        <v>2022</v>
      </c>
      <c r="K614">
        <f t="shared" si="0"/>
        <v>4429554</v>
      </c>
      <c r="L614">
        <f t="shared" si="1"/>
        <v>7988880408</v>
      </c>
      <c r="M614" s="2" t="s">
        <v>98</v>
      </c>
    </row>
    <row r="615" spans="1:13">
      <c r="A615" s="3" t="s">
        <v>22</v>
      </c>
      <c r="B615">
        <v>3562651</v>
      </c>
      <c r="C615">
        <v>544304</v>
      </c>
      <c r="D615">
        <v>1130076.81926</v>
      </c>
      <c r="E615">
        <v>304590</v>
      </c>
      <c r="F615">
        <v>725414.34423</v>
      </c>
      <c r="G615">
        <v>0</v>
      </c>
      <c r="H615">
        <v>0</v>
      </c>
      <c r="I615" t="s">
        <v>14</v>
      </c>
      <c r="J615">
        <v>2022</v>
      </c>
      <c r="K615">
        <f t="shared" si="0"/>
        <v>848894</v>
      </c>
      <c r="L615">
        <f t="shared" si="1"/>
        <v>1855491163.49</v>
      </c>
      <c r="M615" s="2" t="s">
        <v>98</v>
      </c>
    </row>
    <row r="616" spans="1:13">
      <c r="A616" s="3" t="s">
        <v>23</v>
      </c>
      <c r="B616">
        <v>45758496</v>
      </c>
      <c r="C616">
        <v>7577670</v>
      </c>
      <c r="D616">
        <v>15633891.51007</v>
      </c>
      <c r="E616">
        <v>4439036</v>
      </c>
      <c r="F616">
        <v>7766873.76826</v>
      </c>
      <c r="G616">
        <v>0</v>
      </c>
      <c r="H616">
        <v>0</v>
      </c>
      <c r="I616" t="s">
        <v>14</v>
      </c>
      <c r="J616">
        <v>2022</v>
      </c>
      <c r="K616">
        <f t="shared" si="0"/>
        <v>12016706</v>
      </c>
      <c r="L616">
        <f t="shared" si="1"/>
        <v>23400765278.33</v>
      </c>
      <c r="M616" s="2" t="s">
        <v>98</v>
      </c>
    </row>
    <row r="617" spans="1:13">
      <c r="A617" s="3" t="s">
        <v>24</v>
      </c>
      <c r="B617">
        <v>275397426</v>
      </c>
      <c r="C617">
        <v>55892902</v>
      </c>
      <c r="D617">
        <v>110091781.48771</v>
      </c>
      <c r="E617">
        <v>27362577</v>
      </c>
      <c r="F617">
        <v>54554680.53844</v>
      </c>
      <c r="G617">
        <v>1904</v>
      </c>
      <c r="H617">
        <v>23789.94328</v>
      </c>
      <c r="I617" t="s">
        <v>14</v>
      </c>
      <c r="J617">
        <v>2022</v>
      </c>
      <c r="K617">
        <f t="shared" si="0"/>
        <v>83257383</v>
      </c>
      <c r="L617">
        <f t="shared" si="1"/>
        <v>164670251969.43</v>
      </c>
      <c r="M617" s="2" t="s">
        <v>98</v>
      </c>
    </row>
    <row r="618" spans="1:13">
      <c r="A618" s="3" t="s">
        <v>25</v>
      </c>
      <c r="B618">
        <v>11879159</v>
      </c>
      <c r="C618">
        <v>2010373</v>
      </c>
      <c r="D618">
        <v>3726307.52</v>
      </c>
      <c r="E618">
        <v>701675</v>
      </c>
      <c r="F618">
        <v>1315907.507</v>
      </c>
      <c r="G618">
        <v>1062</v>
      </c>
      <c r="H618">
        <v>14619.192</v>
      </c>
      <c r="I618" t="s">
        <v>14</v>
      </c>
      <c r="J618">
        <v>2022</v>
      </c>
      <c r="K618">
        <f t="shared" si="0"/>
        <v>2713110</v>
      </c>
      <c r="L618">
        <f t="shared" si="1"/>
        <v>5056834219</v>
      </c>
      <c r="M618" s="2" t="s">
        <v>98</v>
      </c>
    </row>
    <row r="619" spans="1:13">
      <c r="A619" s="3" t="s">
        <v>26</v>
      </c>
      <c r="B619">
        <v>50217508</v>
      </c>
      <c r="C619">
        <v>9621500</v>
      </c>
      <c r="D619">
        <v>16260224.33</v>
      </c>
      <c r="E619">
        <v>6087540</v>
      </c>
      <c r="F619">
        <v>9899039.864</v>
      </c>
      <c r="G619">
        <v>3030</v>
      </c>
      <c r="H619">
        <v>11553.017</v>
      </c>
      <c r="I619" t="s">
        <v>14</v>
      </c>
      <c r="J619">
        <v>2022</v>
      </c>
      <c r="K619">
        <f t="shared" si="0"/>
        <v>15712070</v>
      </c>
      <c r="L619">
        <f t="shared" si="1"/>
        <v>26170817211</v>
      </c>
      <c r="M619" s="2" t="s">
        <v>98</v>
      </c>
    </row>
    <row r="620" spans="1:13">
      <c r="A620" s="3" t="s">
        <v>27</v>
      </c>
      <c r="B620">
        <v>28744562</v>
      </c>
      <c r="C620">
        <v>10392648</v>
      </c>
      <c r="D620">
        <v>23483734.471</v>
      </c>
      <c r="E620">
        <v>5401291</v>
      </c>
      <c r="F620">
        <v>19907247.512</v>
      </c>
      <c r="G620">
        <v>20618</v>
      </c>
      <c r="H620">
        <v>505016.37199</v>
      </c>
      <c r="I620" t="s">
        <v>14</v>
      </c>
      <c r="J620">
        <v>2022</v>
      </c>
      <c r="K620">
        <f t="shared" si="0"/>
        <v>15814557</v>
      </c>
      <c r="L620">
        <f t="shared" si="1"/>
        <v>43895998354.99</v>
      </c>
      <c r="M620" s="2" t="s">
        <v>98</v>
      </c>
    </row>
    <row r="621" spans="1:13">
      <c r="A621" s="3" t="s">
        <v>28</v>
      </c>
      <c r="B621">
        <v>5173422</v>
      </c>
      <c r="C621">
        <v>602190</v>
      </c>
      <c r="D621">
        <v>1372924.94676</v>
      </c>
      <c r="E621">
        <v>288895</v>
      </c>
      <c r="F621">
        <v>725784.88601</v>
      </c>
      <c r="G621">
        <v>0</v>
      </c>
      <c r="H621">
        <v>0</v>
      </c>
      <c r="I621" t="s">
        <v>14</v>
      </c>
      <c r="J621">
        <v>2022</v>
      </c>
      <c r="K621">
        <f t="shared" si="0"/>
        <v>891085</v>
      </c>
      <c r="L621">
        <f t="shared" si="1"/>
        <v>2098709832.77</v>
      </c>
      <c r="M621" s="2" t="s">
        <v>98</v>
      </c>
    </row>
    <row r="622" spans="1:13">
      <c r="A622" s="3" t="s">
        <v>29</v>
      </c>
      <c r="B622">
        <v>2651655</v>
      </c>
      <c r="C622">
        <v>870444</v>
      </c>
      <c r="D622">
        <v>1686025.70422</v>
      </c>
      <c r="E622">
        <v>163335</v>
      </c>
      <c r="F622">
        <v>315425.7676</v>
      </c>
      <c r="G622">
        <v>0</v>
      </c>
      <c r="H622">
        <v>0</v>
      </c>
      <c r="I622" t="s">
        <v>14</v>
      </c>
      <c r="J622">
        <v>2022</v>
      </c>
      <c r="K622">
        <f t="shared" si="0"/>
        <v>1033779</v>
      </c>
      <c r="L622">
        <f t="shared" si="1"/>
        <v>2001451471.82</v>
      </c>
      <c r="M622" s="2" t="s">
        <v>98</v>
      </c>
    </row>
    <row r="623" spans="1:13">
      <c r="A623" s="3" t="s">
        <v>30</v>
      </c>
      <c r="B623">
        <v>837083</v>
      </c>
      <c r="C623">
        <v>242735</v>
      </c>
      <c r="D623">
        <v>430037.98748</v>
      </c>
      <c r="E623">
        <v>44604</v>
      </c>
      <c r="F623">
        <v>89844.01041</v>
      </c>
      <c r="G623">
        <v>6</v>
      </c>
      <c r="H623">
        <v>60</v>
      </c>
      <c r="I623" t="s">
        <v>14</v>
      </c>
      <c r="J623">
        <v>2022</v>
      </c>
      <c r="K623">
        <f t="shared" si="0"/>
        <v>287345</v>
      </c>
      <c r="L623">
        <f t="shared" si="1"/>
        <v>519941997.89</v>
      </c>
      <c r="M623" s="2" t="s">
        <v>98</v>
      </c>
    </row>
    <row r="624" spans="1:13">
      <c r="A624" s="3" t="s">
        <v>31</v>
      </c>
      <c r="B624">
        <v>926092</v>
      </c>
      <c r="C624">
        <v>285028</v>
      </c>
      <c r="D624">
        <v>533458.867</v>
      </c>
      <c r="E624">
        <v>38091</v>
      </c>
      <c r="F624">
        <v>139963.548</v>
      </c>
      <c r="G624">
        <v>428</v>
      </c>
      <c r="H624">
        <v>14658.071</v>
      </c>
      <c r="I624" t="s">
        <v>14</v>
      </c>
      <c r="J624">
        <v>2022</v>
      </c>
      <c r="K624">
        <f t="shared" si="0"/>
        <v>323547</v>
      </c>
      <c r="L624">
        <f t="shared" si="1"/>
        <v>688080486</v>
      </c>
      <c r="M624" s="2" t="s">
        <v>98</v>
      </c>
    </row>
    <row r="625" spans="1:13">
      <c r="A625" s="3" t="s">
        <v>32</v>
      </c>
      <c r="B625">
        <v>518467</v>
      </c>
      <c r="C625">
        <v>265609</v>
      </c>
      <c r="D625">
        <v>436685.62176</v>
      </c>
      <c r="E625">
        <v>31164</v>
      </c>
      <c r="F625">
        <v>71684.62748</v>
      </c>
      <c r="G625">
        <v>0</v>
      </c>
      <c r="H625">
        <v>0</v>
      </c>
      <c r="I625" t="s">
        <v>14</v>
      </c>
      <c r="J625">
        <v>2022</v>
      </c>
      <c r="K625">
        <f t="shared" si="0"/>
        <v>296773</v>
      </c>
      <c r="L625">
        <f t="shared" si="1"/>
        <v>508370249.24</v>
      </c>
      <c r="M625" s="2" t="s">
        <v>98</v>
      </c>
    </row>
    <row r="626" spans="1:13">
      <c r="A626" s="3" t="s">
        <v>33</v>
      </c>
      <c r="B626">
        <v>12197238</v>
      </c>
      <c r="C626">
        <v>5283182</v>
      </c>
      <c r="D626">
        <v>9668780.043</v>
      </c>
      <c r="E626">
        <v>1982612</v>
      </c>
      <c r="F626">
        <v>4832150.563</v>
      </c>
      <c r="G626">
        <v>2319</v>
      </c>
      <c r="H626">
        <v>27487.023</v>
      </c>
      <c r="I626" t="s">
        <v>14</v>
      </c>
      <c r="J626">
        <v>2022</v>
      </c>
      <c r="K626">
        <f t="shared" si="0"/>
        <v>7268113</v>
      </c>
      <c r="L626">
        <f t="shared" si="1"/>
        <v>14528417629</v>
      </c>
      <c r="M626" s="2" t="s">
        <v>98</v>
      </c>
    </row>
    <row r="627" spans="1:13">
      <c r="A627" s="3" t="s">
        <v>34</v>
      </c>
      <c r="B627">
        <v>47410153</v>
      </c>
      <c r="C627">
        <v>22247157</v>
      </c>
      <c r="D627">
        <v>52310457.455</v>
      </c>
      <c r="E627">
        <v>16940674</v>
      </c>
      <c r="F627">
        <v>43296503.978</v>
      </c>
      <c r="G627">
        <v>520727</v>
      </c>
      <c r="H627">
        <v>3095331.809</v>
      </c>
      <c r="I627" t="s">
        <v>14</v>
      </c>
      <c r="J627">
        <v>2022</v>
      </c>
      <c r="K627">
        <f t="shared" si="0"/>
        <v>39708558</v>
      </c>
      <c r="L627">
        <f t="shared" si="1"/>
        <v>98702293242</v>
      </c>
      <c r="M627" s="2" t="s">
        <v>98</v>
      </c>
    </row>
    <row r="628" spans="1:13">
      <c r="A628" s="3" t="s">
        <v>35</v>
      </c>
      <c r="B628">
        <v>35633467</v>
      </c>
      <c r="C628">
        <v>14796212</v>
      </c>
      <c r="D628">
        <v>36039102.225</v>
      </c>
      <c r="E628">
        <v>6753562</v>
      </c>
      <c r="F628">
        <v>29362586.663</v>
      </c>
      <c r="G628">
        <v>21536</v>
      </c>
      <c r="H628">
        <v>197954.748</v>
      </c>
      <c r="I628" t="s">
        <v>14</v>
      </c>
      <c r="J628">
        <v>2022</v>
      </c>
      <c r="K628">
        <f t="shared" si="0"/>
        <v>21571310</v>
      </c>
      <c r="L628">
        <f t="shared" si="1"/>
        <v>65599643636</v>
      </c>
      <c r="M628" s="2" t="s">
        <v>98</v>
      </c>
    </row>
    <row r="629" spans="1:13">
      <c r="A629" s="3" t="s">
        <v>36</v>
      </c>
      <c r="B629">
        <v>12507547</v>
      </c>
      <c r="C629">
        <v>2440661</v>
      </c>
      <c r="D629">
        <v>4597198.818</v>
      </c>
      <c r="E629">
        <v>690237</v>
      </c>
      <c r="F629">
        <v>1412638.164</v>
      </c>
      <c r="G629">
        <v>0</v>
      </c>
      <c r="H629">
        <v>0</v>
      </c>
      <c r="I629" t="s">
        <v>14</v>
      </c>
      <c r="J629">
        <v>2022</v>
      </c>
      <c r="K629">
        <f t="shared" si="0"/>
        <v>3130898</v>
      </c>
      <c r="L629">
        <f t="shared" si="1"/>
        <v>6009836982</v>
      </c>
      <c r="M629" s="2" t="s">
        <v>98</v>
      </c>
    </row>
    <row r="630" spans="1:13">
      <c r="A630" s="3" t="s">
        <v>37</v>
      </c>
      <c r="B630">
        <v>5007516</v>
      </c>
      <c r="C630">
        <v>1410670</v>
      </c>
      <c r="D630">
        <v>2081000.234</v>
      </c>
      <c r="E630">
        <v>429377</v>
      </c>
      <c r="F630">
        <v>1467695.55397</v>
      </c>
      <c r="G630">
        <v>0</v>
      </c>
      <c r="H630">
        <v>0</v>
      </c>
      <c r="I630" t="s">
        <v>14</v>
      </c>
      <c r="J630">
        <v>2022</v>
      </c>
      <c r="K630">
        <f t="shared" si="0"/>
        <v>1840047</v>
      </c>
      <c r="L630">
        <f t="shared" si="1"/>
        <v>3548695787.97</v>
      </c>
      <c r="M630" s="2" t="s">
        <v>98</v>
      </c>
    </row>
    <row r="631" spans="1:13">
      <c r="A631" s="3" t="s">
        <v>38</v>
      </c>
      <c r="B631">
        <v>7593333</v>
      </c>
      <c r="C631">
        <v>1541061</v>
      </c>
      <c r="D631">
        <v>3238382.462</v>
      </c>
      <c r="E631">
        <v>962054</v>
      </c>
      <c r="F631">
        <v>3224910.361</v>
      </c>
      <c r="G631">
        <v>989</v>
      </c>
      <c r="H631">
        <v>61792.19663</v>
      </c>
      <c r="I631" t="s">
        <v>14</v>
      </c>
      <c r="J631">
        <v>2022</v>
      </c>
      <c r="K631">
        <f t="shared" si="0"/>
        <v>2504104</v>
      </c>
      <c r="L631">
        <f t="shared" si="1"/>
        <v>6525085019.63</v>
      </c>
      <c r="M631" s="2" t="s">
        <v>98</v>
      </c>
    </row>
    <row r="632" spans="1:13">
      <c r="A632" s="3" t="s">
        <v>39</v>
      </c>
      <c r="B632">
        <v>3660711</v>
      </c>
      <c r="C632">
        <v>1258271</v>
      </c>
      <c r="D632">
        <v>2739868.01559</v>
      </c>
      <c r="E632">
        <v>3384171</v>
      </c>
      <c r="F632">
        <v>1375455.39532</v>
      </c>
      <c r="G632">
        <v>0</v>
      </c>
      <c r="H632">
        <v>0</v>
      </c>
      <c r="I632" t="s">
        <v>14</v>
      </c>
      <c r="J632">
        <v>2022</v>
      </c>
      <c r="K632">
        <f t="shared" si="0"/>
        <v>4642442</v>
      </c>
      <c r="L632">
        <f t="shared" si="1"/>
        <v>4115323410.91</v>
      </c>
      <c r="M632" s="2" t="s">
        <v>98</v>
      </c>
    </row>
    <row r="633" spans="1:13">
      <c r="A633" s="3" t="s">
        <v>40</v>
      </c>
      <c r="B633">
        <v>5185163</v>
      </c>
      <c r="C633">
        <v>1772879</v>
      </c>
      <c r="D633">
        <v>2496076.43</v>
      </c>
      <c r="E633">
        <v>307799</v>
      </c>
      <c r="F633">
        <v>547550.372</v>
      </c>
      <c r="G633">
        <v>0</v>
      </c>
      <c r="H633">
        <v>0</v>
      </c>
      <c r="I633" t="s">
        <v>14</v>
      </c>
      <c r="J633">
        <v>2022</v>
      </c>
      <c r="K633">
        <f t="shared" si="0"/>
        <v>2080678</v>
      </c>
      <c r="L633">
        <f t="shared" si="1"/>
        <v>3043626802</v>
      </c>
      <c r="M633" s="2" t="s">
        <v>98</v>
      </c>
    </row>
    <row r="634" spans="1:13">
      <c r="A634" s="3" t="s">
        <v>41</v>
      </c>
      <c r="B634">
        <v>4015071</v>
      </c>
      <c r="C634">
        <v>1809096</v>
      </c>
      <c r="D634">
        <v>3731818.543</v>
      </c>
      <c r="E634">
        <v>338296</v>
      </c>
      <c r="F634">
        <v>1012554.271</v>
      </c>
      <c r="G634">
        <v>10271</v>
      </c>
      <c r="H634">
        <v>210389.5619</v>
      </c>
      <c r="I634" t="s">
        <v>14</v>
      </c>
      <c r="J634">
        <v>2022</v>
      </c>
      <c r="K634">
        <f t="shared" si="0"/>
        <v>2157663</v>
      </c>
      <c r="L634">
        <f t="shared" si="1"/>
        <v>4954762375.9</v>
      </c>
      <c r="M634" s="2" t="s">
        <v>98</v>
      </c>
    </row>
    <row r="635" spans="1:13">
      <c r="A635" s="3" t="s">
        <v>42</v>
      </c>
      <c r="B635">
        <v>25797993</v>
      </c>
      <c r="C635">
        <v>4676632</v>
      </c>
      <c r="D635">
        <v>8428245.784</v>
      </c>
      <c r="E635">
        <v>3604780</v>
      </c>
      <c r="F635">
        <v>8354334.24</v>
      </c>
      <c r="G635">
        <v>0</v>
      </c>
      <c r="H635">
        <v>0</v>
      </c>
      <c r="I635" t="s">
        <v>14</v>
      </c>
      <c r="J635">
        <v>2022</v>
      </c>
      <c r="K635">
        <f t="shared" si="0"/>
        <v>8281412</v>
      </c>
      <c r="L635">
        <f t="shared" si="1"/>
        <v>16782580024</v>
      </c>
      <c r="M635" s="2" t="s">
        <v>98</v>
      </c>
    </row>
    <row r="636" spans="1:13">
      <c r="A636" s="3" t="s">
        <v>43</v>
      </c>
      <c r="B636">
        <v>1459654</v>
      </c>
      <c r="C636">
        <v>294240</v>
      </c>
      <c r="D636">
        <v>580744.7997</v>
      </c>
      <c r="E636">
        <v>137696</v>
      </c>
      <c r="F636">
        <v>462993.7344</v>
      </c>
      <c r="G636">
        <v>102</v>
      </c>
      <c r="H636">
        <v>3250.57059</v>
      </c>
      <c r="I636" t="s">
        <v>14</v>
      </c>
      <c r="J636">
        <v>2022</v>
      </c>
      <c r="K636">
        <f t="shared" si="0"/>
        <v>432038</v>
      </c>
      <c r="L636">
        <f t="shared" si="1"/>
        <v>1046989104.69</v>
      </c>
      <c r="M636" s="2" t="s">
        <v>98</v>
      </c>
    </row>
    <row r="637" spans="1:13">
      <c r="A637" s="3" t="s">
        <v>44</v>
      </c>
      <c r="B637">
        <v>3551727</v>
      </c>
      <c r="C637">
        <v>1847779</v>
      </c>
      <c r="D637">
        <v>3434976.00562</v>
      </c>
      <c r="E637">
        <v>369017</v>
      </c>
      <c r="F637">
        <v>996533.22528</v>
      </c>
      <c r="G637">
        <v>0</v>
      </c>
      <c r="H637">
        <v>0</v>
      </c>
      <c r="I637" t="s">
        <v>14</v>
      </c>
      <c r="J637">
        <v>2022</v>
      </c>
      <c r="K637">
        <f t="shared" si="0"/>
        <v>2216796</v>
      </c>
      <c r="L637">
        <f t="shared" si="1"/>
        <v>4431509230.9</v>
      </c>
      <c r="M637" s="2" t="s">
        <v>98</v>
      </c>
    </row>
    <row r="638" spans="1:13">
      <c r="A638" s="3" t="s">
        <v>45</v>
      </c>
      <c r="B638">
        <v>2124906</v>
      </c>
      <c r="C638">
        <v>460264</v>
      </c>
      <c r="D638">
        <v>978118.06883</v>
      </c>
      <c r="E638">
        <v>113404</v>
      </c>
      <c r="F638">
        <v>211463.64238</v>
      </c>
      <c r="G638">
        <v>134</v>
      </c>
      <c r="H638">
        <v>367.826</v>
      </c>
      <c r="I638" t="s">
        <v>14</v>
      </c>
      <c r="J638">
        <v>2022</v>
      </c>
      <c r="K638">
        <f t="shared" si="0"/>
        <v>573802</v>
      </c>
      <c r="L638">
        <f t="shared" si="1"/>
        <v>1189949537.21</v>
      </c>
      <c r="M638" s="2" t="s">
        <v>98</v>
      </c>
    </row>
    <row r="639" spans="1:13">
      <c r="A639" s="3" t="s">
        <v>46</v>
      </c>
      <c r="B639">
        <v>3898519</v>
      </c>
      <c r="C639">
        <v>1264784</v>
      </c>
      <c r="D639">
        <v>2379257.38571005</v>
      </c>
      <c r="E639">
        <v>681924</v>
      </c>
      <c r="F639">
        <v>1650945.94081993</v>
      </c>
      <c r="G639">
        <v>51</v>
      </c>
      <c r="H639">
        <v>1007.776</v>
      </c>
      <c r="I639" t="s">
        <v>14</v>
      </c>
      <c r="J639">
        <v>2022</v>
      </c>
      <c r="K639">
        <f t="shared" si="0"/>
        <v>1946759</v>
      </c>
      <c r="L639">
        <f t="shared" si="1"/>
        <v>4031211102.52998</v>
      </c>
      <c r="M639" s="2" t="s">
        <v>98</v>
      </c>
    </row>
    <row r="640" spans="1:13">
      <c r="A640" s="3" t="s">
        <v>47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 t="s">
        <v>14</v>
      </c>
      <c r="J640">
        <v>2022</v>
      </c>
      <c r="K640">
        <f t="shared" si="0"/>
        <v>0</v>
      </c>
      <c r="L640">
        <f t="shared" si="1"/>
        <v>0</v>
      </c>
      <c r="M640" s="2" t="s">
        <v>98</v>
      </c>
    </row>
    <row r="641" spans="1:13">
      <c r="A641" s="3" t="s">
        <v>48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 t="s">
        <v>14</v>
      </c>
      <c r="J641">
        <v>2022</v>
      </c>
      <c r="K641">
        <f t="shared" si="0"/>
        <v>0</v>
      </c>
      <c r="L641">
        <f t="shared" si="1"/>
        <v>0</v>
      </c>
      <c r="M641" s="2" t="s">
        <v>98</v>
      </c>
    </row>
    <row r="642" spans="1:13">
      <c r="A642" s="3" t="s">
        <v>49</v>
      </c>
      <c r="B642">
        <v>980</v>
      </c>
      <c r="C642">
        <v>35</v>
      </c>
      <c r="D642">
        <v>403.61</v>
      </c>
      <c r="E642">
        <v>4</v>
      </c>
      <c r="F642">
        <v>6.12204</v>
      </c>
      <c r="G642">
        <v>0</v>
      </c>
      <c r="H642">
        <v>0</v>
      </c>
      <c r="I642" t="s">
        <v>14</v>
      </c>
      <c r="J642">
        <v>2022</v>
      </c>
      <c r="K642">
        <f t="shared" si="0"/>
        <v>39</v>
      </c>
      <c r="L642">
        <f t="shared" si="1"/>
        <v>409732.04</v>
      </c>
      <c r="M642" s="2" t="s">
        <v>98</v>
      </c>
    </row>
    <row r="643" spans="1:13">
      <c r="A643" s="3" t="s">
        <v>50</v>
      </c>
      <c r="B643">
        <v>1319374</v>
      </c>
      <c r="C643">
        <v>813144</v>
      </c>
      <c r="D643">
        <v>2026433.47995</v>
      </c>
      <c r="E643">
        <v>878076</v>
      </c>
      <c r="F643">
        <v>2738237.52409</v>
      </c>
      <c r="G643">
        <v>0</v>
      </c>
      <c r="H643">
        <v>0</v>
      </c>
      <c r="I643" t="s">
        <v>14</v>
      </c>
      <c r="J643">
        <v>2022</v>
      </c>
      <c r="K643">
        <f t="shared" si="0"/>
        <v>1691220</v>
      </c>
      <c r="L643">
        <f t="shared" si="1"/>
        <v>4764671004.04</v>
      </c>
      <c r="M643" s="2" t="s">
        <v>98</v>
      </c>
    </row>
    <row r="644" spans="1:13">
      <c r="A644" s="3" t="s">
        <v>51</v>
      </c>
      <c r="B644">
        <v>1964920</v>
      </c>
      <c r="C644">
        <v>555731</v>
      </c>
      <c r="D644">
        <v>843492.95167</v>
      </c>
      <c r="E644">
        <v>229953</v>
      </c>
      <c r="F644">
        <v>434262.42476</v>
      </c>
      <c r="G644">
        <v>459</v>
      </c>
      <c r="H644">
        <v>6546.383</v>
      </c>
      <c r="I644" t="s">
        <v>14</v>
      </c>
      <c r="J644">
        <v>2022</v>
      </c>
      <c r="K644">
        <f t="shared" si="0"/>
        <v>786143</v>
      </c>
      <c r="L644">
        <f t="shared" si="1"/>
        <v>1284301759.43</v>
      </c>
      <c r="M644" s="2" t="s">
        <v>98</v>
      </c>
    </row>
    <row r="645" spans="1:13">
      <c r="A645" s="3" t="s">
        <v>52</v>
      </c>
      <c r="B645">
        <v>118573</v>
      </c>
      <c r="C645">
        <v>68622</v>
      </c>
      <c r="D645">
        <v>161777.81148</v>
      </c>
      <c r="E645">
        <v>15372</v>
      </c>
      <c r="F645">
        <v>55757.89686</v>
      </c>
      <c r="G645">
        <v>0</v>
      </c>
      <c r="H645">
        <v>0</v>
      </c>
      <c r="I645" t="s">
        <v>14</v>
      </c>
      <c r="J645">
        <v>2022</v>
      </c>
      <c r="K645">
        <f t="shared" si="0"/>
        <v>83994</v>
      </c>
      <c r="L645">
        <f t="shared" si="1"/>
        <v>217535708.34</v>
      </c>
      <c r="M645" s="2" t="s">
        <v>98</v>
      </c>
    </row>
    <row r="646" spans="1:13">
      <c r="A646" s="3" t="s">
        <v>53</v>
      </c>
      <c r="B646">
        <v>542818</v>
      </c>
      <c r="C646">
        <v>366998</v>
      </c>
      <c r="D646">
        <v>921152.05226</v>
      </c>
      <c r="E646">
        <v>0</v>
      </c>
      <c r="F646">
        <v>0</v>
      </c>
      <c r="G646">
        <v>0</v>
      </c>
      <c r="H646">
        <v>0</v>
      </c>
      <c r="I646" t="s">
        <v>14</v>
      </c>
      <c r="J646">
        <v>2022</v>
      </c>
      <c r="K646">
        <f t="shared" si="0"/>
        <v>366998</v>
      </c>
      <c r="L646">
        <f t="shared" si="1"/>
        <v>921152052.26</v>
      </c>
      <c r="M646" s="2" t="s">
        <v>98</v>
      </c>
    </row>
    <row r="647" spans="1:13">
      <c r="A647" s="3" t="s">
        <v>54</v>
      </c>
      <c r="B647">
        <v>291887</v>
      </c>
      <c r="C647">
        <v>13332</v>
      </c>
      <c r="D647">
        <v>33314.824</v>
      </c>
      <c r="E647">
        <v>39146</v>
      </c>
      <c r="F647">
        <v>98128.036</v>
      </c>
      <c r="G647">
        <v>0</v>
      </c>
      <c r="H647">
        <v>0</v>
      </c>
      <c r="I647" t="s">
        <v>14</v>
      </c>
      <c r="J647">
        <v>2022</v>
      </c>
      <c r="K647">
        <f t="shared" si="0"/>
        <v>52478</v>
      </c>
      <c r="L647">
        <f t="shared" si="1"/>
        <v>131442860</v>
      </c>
      <c r="M647" s="2" t="s">
        <v>98</v>
      </c>
    </row>
    <row r="648" spans="1:13">
      <c r="A648" s="3" t="s">
        <v>55</v>
      </c>
      <c r="B648">
        <v>1189948</v>
      </c>
      <c r="C648">
        <v>895916</v>
      </c>
      <c r="D648">
        <v>2223752.281</v>
      </c>
      <c r="E648">
        <v>386069</v>
      </c>
      <c r="F648">
        <v>797211.5618</v>
      </c>
      <c r="G648">
        <v>36</v>
      </c>
      <c r="H648">
        <v>670.909</v>
      </c>
      <c r="I648" t="s">
        <v>14</v>
      </c>
      <c r="J648">
        <v>2022</v>
      </c>
      <c r="K648">
        <f t="shared" si="0"/>
        <v>1282021</v>
      </c>
      <c r="L648">
        <f t="shared" si="1"/>
        <v>3021634751.8</v>
      </c>
      <c r="M648" s="2" t="s">
        <v>98</v>
      </c>
    </row>
    <row r="649" spans="1:13">
      <c r="A649" s="3" t="s">
        <v>56</v>
      </c>
      <c r="B649">
        <v>2976036</v>
      </c>
      <c r="C649">
        <v>0</v>
      </c>
      <c r="D649">
        <v>0</v>
      </c>
      <c r="E649">
        <v>246598</v>
      </c>
      <c r="F649">
        <v>186781.405</v>
      </c>
      <c r="G649">
        <v>0</v>
      </c>
      <c r="H649">
        <v>0</v>
      </c>
      <c r="I649" t="s">
        <v>14</v>
      </c>
      <c r="J649">
        <v>2022</v>
      </c>
      <c r="K649">
        <f t="shared" si="0"/>
        <v>246598</v>
      </c>
      <c r="L649">
        <f t="shared" si="1"/>
        <v>186781405</v>
      </c>
      <c r="M649" s="2" t="s">
        <v>98</v>
      </c>
    </row>
    <row r="650" spans="1:13">
      <c r="A650" s="3" t="s">
        <v>57</v>
      </c>
      <c r="B650">
        <v>5316570</v>
      </c>
      <c r="C650">
        <v>215798</v>
      </c>
      <c r="D650">
        <v>394454.85285</v>
      </c>
      <c r="E650">
        <v>20049</v>
      </c>
      <c r="F650">
        <v>22787.85056</v>
      </c>
      <c r="G650">
        <v>0</v>
      </c>
      <c r="H650">
        <v>0</v>
      </c>
      <c r="I650" t="s">
        <v>14</v>
      </c>
      <c r="J650">
        <v>2022</v>
      </c>
      <c r="K650">
        <f t="shared" si="0"/>
        <v>235847</v>
      </c>
      <c r="L650">
        <f t="shared" si="1"/>
        <v>417242703.41</v>
      </c>
      <c r="M650" s="2" t="s">
        <v>98</v>
      </c>
    </row>
    <row r="651" spans="1:13">
      <c r="A651" s="3" t="s">
        <v>58</v>
      </c>
      <c r="B651">
        <v>7037102</v>
      </c>
      <c r="C651">
        <v>0</v>
      </c>
      <c r="D651">
        <v>0</v>
      </c>
      <c r="E651">
        <v>472358</v>
      </c>
      <c r="F651">
        <v>300855.84877</v>
      </c>
      <c r="G651">
        <v>0</v>
      </c>
      <c r="H651">
        <v>0</v>
      </c>
      <c r="I651" t="s">
        <v>14</v>
      </c>
      <c r="J651">
        <v>2022</v>
      </c>
      <c r="K651">
        <f t="shared" si="0"/>
        <v>472358</v>
      </c>
      <c r="L651">
        <f t="shared" si="1"/>
        <v>300855848.77</v>
      </c>
      <c r="M651" s="2" t="s">
        <v>98</v>
      </c>
    </row>
    <row r="652" spans="1:13">
      <c r="A652" s="3" t="s">
        <v>59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 t="s">
        <v>14</v>
      </c>
      <c r="J652">
        <v>2022</v>
      </c>
      <c r="K652">
        <f t="shared" si="0"/>
        <v>0</v>
      </c>
      <c r="L652">
        <f t="shared" si="1"/>
        <v>0</v>
      </c>
      <c r="M652" s="2" t="s">
        <v>98</v>
      </c>
    </row>
    <row r="653" spans="1:13">
      <c r="A653" s="3" t="s">
        <v>60</v>
      </c>
      <c r="B653">
        <v>410584</v>
      </c>
      <c r="C653">
        <v>769</v>
      </c>
      <c r="D653">
        <v>689.8476</v>
      </c>
      <c r="E653">
        <v>23312</v>
      </c>
      <c r="F653">
        <v>11720.5057</v>
      </c>
      <c r="G653">
        <v>0</v>
      </c>
      <c r="H653">
        <v>0</v>
      </c>
      <c r="I653" t="s">
        <v>14</v>
      </c>
      <c r="J653">
        <v>2022</v>
      </c>
      <c r="K653">
        <f t="shared" si="0"/>
        <v>24081</v>
      </c>
      <c r="L653">
        <f t="shared" si="1"/>
        <v>12410353.3</v>
      </c>
      <c r="M653" s="2" t="s">
        <v>98</v>
      </c>
    </row>
    <row r="654" spans="1:13">
      <c r="A654" s="3" t="s">
        <v>61</v>
      </c>
      <c r="B654">
        <v>37703540</v>
      </c>
      <c r="C654">
        <v>576582</v>
      </c>
      <c r="D654">
        <v>678831.43613</v>
      </c>
      <c r="E654">
        <v>1719682</v>
      </c>
      <c r="F654">
        <v>2346627.82871</v>
      </c>
      <c r="G654">
        <v>0</v>
      </c>
      <c r="H654">
        <v>0</v>
      </c>
      <c r="I654" t="s">
        <v>14</v>
      </c>
      <c r="J654">
        <v>2022</v>
      </c>
      <c r="K654">
        <f t="shared" si="0"/>
        <v>2296264</v>
      </c>
      <c r="L654">
        <f t="shared" si="1"/>
        <v>3025459264.84</v>
      </c>
      <c r="M654" s="2" t="s">
        <v>98</v>
      </c>
    </row>
    <row r="655" spans="1:13">
      <c r="A655" s="3" t="s">
        <v>62</v>
      </c>
      <c r="B655">
        <v>2259742</v>
      </c>
      <c r="C655">
        <v>248468</v>
      </c>
      <c r="D655">
        <v>584183.1147</v>
      </c>
      <c r="E655">
        <v>211895</v>
      </c>
      <c r="F655">
        <v>591357.0498</v>
      </c>
      <c r="G655">
        <v>281</v>
      </c>
      <c r="H655">
        <v>3665.241</v>
      </c>
      <c r="I655" t="s">
        <v>14</v>
      </c>
      <c r="J655">
        <v>2022</v>
      </c>
      <c r="K655">
        <f t="shared" si="0"/>
        <v>460644</v>
      </c>
      <c r="L655">
        <f t="shared" si="1"/>
        <v>1179205405.5</v>
      </c>
      <c r="M655" s="2" t="s">
        <v>98</v>
      </c>
    </row>
    <row r="656" spans="1:13">
      <c r="A656" s="3" t="s">
        <v>63</v>
      </c>
      <c r="B656">
        <v>198437</v>
      </c>
      <c r="C656">
        <v>43126</v>
      </c>
      <c r="D656">
        <v>95979.47568</v>
      </c>
      <c r="E656">
        <v>15698</v>
      </c>
      <c r="F656">
        <v>36352.13012</v>
      </c>
      <c r="G656">
        <v>0</v>
      </c>
      <c r="H656">
        <v>0</v>
      </c>
      <c r="I656" t="s">
        <v>14</v>
      </c>
      <c r="J656">
        <v>2022</v>
      </c>
      <c r="K656">
        <f t="shared" si="0"/>
        <v>58824</v>
      </c>
      <c r="L656">
        <f t="shared" si="1"/>
        <v>132331605.8</v>
      </c>
      <c r="M656" s="2" t="s">
        <v>98</v>
      </c>
    </row>
    <row r="657" spans="1:13">
      <c r="A657" s="3" t="s">
        <v>64</v>
      </c>
      <c r="B657">
        <v>3524974</v>
      </c>
      <c r="C657">
        <v>278588</v>
      </c>
      <c r="D657">
        <v>543436.534</v>
      </c>
      <c r="E657">
        <v>161379</v>
      </c>
      <c r="F657">
        <v>429863.692</v>
      </c>
      <c r="G657">
        <v>0</v>
      </c>
      <c r="H657">
        <v>0</v>
      </c>
      <c r="I657" t="s">
        <v>14</v>
      </c>
      <c r="J657">
        <v>2022</v>
      </c>
      <c r="K657">
        <f t="shared" si="0"/>
        <v>439967</v>
      </c>
      <c r="L657">
        <f t="shared" si="1"/>
        <v>973300226</v>
      </c>
      <c r="M657" s="2" t="s">
        <v>98</v>
      </c>
    </row>
    <row r="658" spans="1:13">
      <c r="A658" s="3" t="s">
        <v>65</v>
      </c>
      <c r="B658">
        <v>4682602</v>
      </c>
      <c r="C658">
        <v>294712</v>
      </c>
      <c r="D658">
        <v>376840.216</v>
      </c>
      <c r="E658">
        <v>0</v>
      </c>
      <c r="F658">
        <v>0</v>
      </c>
      <c r="G658">
        <v>0</v>
      </c>
      <c r="H658">
        <v>0</v>
      </c>
      <c r="I658" t="s">
        <v>14</v>
      </c>
      <c r="J658">
        <v>2022</v>
      </c>
      <c r="K658">
        <f t="shared" si="0"/>
        <v>294712</v>
      </c>
      <c r="L658">
        <f t="shared" si="1"/>
        <v>376840216</v>
      </c>
      <c r="M658" s="2" t="s">
        <v>98</v>
      </c>
    </row>
    <row r="659" spans="1:13">
      <c r="A659" s="3" t="s">
        <v>66</v>
      </c>
      <c r="B659">
        <v>3815376</v>
      </c>
      <c r="C659">
        <v>49192</v>
      </c>
      <c r="D659">
        <v>54595.48345</v>
      </c>
      <c r="E659">
        <v>5048</v>
      </c>
      <c r="F659">
        <v>9376.87798</v>
      </c>
      <c r="G659">
        <v>0</v>
      </c>
      <c r="H659">
        <v>0</v>
      </c>
      <c r="I659" t="s">
        <v>14</v>
      </c>
      <c r="J659">
        <v>2022</v>
      </c>
      <c r="K659">
        <f t="shared" si="0"/>
        <v>54240</v>
      </c>
      <c r="L659">
        <f t="shared" si="1"/>
        <v>63972361.43</v>
      </c>
      <c r="M659" s="2" t="s">
        <v>98</v>
      </c>
    </row>
    <row r="660" spans="1:13">
      <c r="A660" s="3" t="s">
        <v>67</v>
      </c>
      <c r="B660">
        <v>2539700</v>
      </c>
      <c r="C660">
        <v>58420</v>
      </c>
      <c r="D660">
        <v>88466.173</v>
      </c>
      <c r="E660">
        <v>9147</v>
      </c>
      <c r="F660">
        <v>20061.552</v>
      </c>
      <c r="G660">
        <v>0</v>
      </c>
      <c r="H660">
        <v>0</v>
      </c>
      <c r="I660" t="s">
        <v>14</v>
      </c>
      <c r="J660">
        <v>2022</v>
      </c>
      <c r="K660">
        <f t="shared" si="0"/>
        <v>67567</v>
      </c>
      <c r="L660">
        <f t="shared" si="1"/>
        <v>108527725</v>
      </c>
      <c r="M660" s="2" t="s">
        <v>98</v>
      </c>
    </row>
    <row r="661" spans="1:13">
      <c r="A661" s="3" t="s">
        <v>68</v>
      </c>
      <c r="B661">
        <v>344870</v>
      </c>
      <c r="C661">
        <v>16546</v>
      </c>
      <c r="D661">
        <v>23765.46276</v>
      </c>
      <c r="E661">
        <v>0</v>
      </c>
      <c r="F661">
        <v>0</v>
      </c>
      <c r="G661">
        <v>0</v>
      </c>
      <c r="H661">
        <v>0</v>
      </c>
      <c r="I661" t="s">
        <v>14</v>
      </c>
      <c r="J661">
        <v>2022</v>
      </c>
      <c r="K661">
        <f t="shared" si="0"/>
        <v>16546</v>
      </c>
      <c r="L661">
        <f t="shared" si="1"/>
        <v>23765462.76</v>
      </c>
      <c r="M661" s="2" t="s">
        <v>98</v>
      </c>
    </row>
    <row r="662" spans="1:13">
      <c r="A662" s="3" t="s">
        <v>69</v>
      </c>
      <c r="B662">
        <v>541740</v>
      </c>
      <c r="C662">
        <v>4744</v>
      </c>
      <c r="D662">
        <v>6501.66221</v>
      </c>
      <c r="E662">
        <v>324</v>
      </c>
      <c r="F662">
        <v>1220.76945</v>
      </c>
      <c r="G662">
        <v>0</v>
      </c>
      <c r="H662">
        <v>0</v>
      </c>
      <c r="I662" t="s">
        <v>14</v>
      </c>
      <c r="J662">
        <v>2022</v>
      </c>
      <c r="K662">
        <f t="shared" si="0"/>
        <v>5068</v>
      </c>
      <c r="L662">
        <f t="shared" si="1"/>
        <v>7722431.66</v>
      </c>
      <c r="M662" s="2" t="s">
        <v>98</v>
      </c>
    </row>
    <row r="663" spans="1:13">
      <c r="A663" s="3" t="s">
        <v>70</v>
      </c>
      <c r="B663">
        <v>7753141</v>
      </c>
      <c r="C663">
        <v>335839</v>
      </c>
      <c r="D663">
        <v>484761.58953</v>
      </c>
      <c r="E663">
        <v>143570</v>
      </c>
      <c r="F663">
        <v>280032.33124</v>
      </c>
      <c r="G663">
        <v>0</v>
      </c>
      <c r="H663">
        <v>0</v>
      </c>
      <c r="I663" t="s">
        <v>14</v>
      </c>
      <c r="J663">
        <v>2022</v>
      </c>
      <c r="K663">
        <f t="shared" si="0"/>
        <v>479409</v>
      </c>
      <c r="L663">
        <f t="shared" si="1"/>
        <v>764793920.77</v>
      </c>
      <c r="M663" s="2" t="s">
        <v>98</v>
      </c>
    </row>
    <row r="664" spans="1:13">
      <c r="A664" s="3" t="s">
        <v>71</v>
      </c>
      <c r="B664">
        <v>537288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 t="s">
        <v>14</v>
      </c>
      <c r="J664">
        <v>2022</v>
      </c>
      <c r="K664">
        <f t="shared" si="0"/>
        <v>0</v>
      </c>
      <c r="L664">
        <f t="shared" si="1"/>
        <v>0</v>
      </c>
      <c r="M664" s="2" t="s">
        <v>98</v>
      </c>
    </row>
    <row r="665" spans="1:13">
      <c r="A665" s="3" t="s">
        <v>72</v>
      </c>
      <c r="B665">
        <v>1436759</v>
      </c>
      <c r="C665">
        <v>42023</v>
      </c>
      <c r="D665">
        <v>66613.847</v>
      </c>
      <c r="E665">
        <v>12067</v>
      </c>
      <c r="F665">
        <v>22276.504</v>
      </c>
      <c r="G665">
        <v>0</v>
      </c>
      <c r="H665">
        <v>0</v>
      </c>
      <c r="I665" t="s">
        <v>14</v>
      </c>
      <c r="J665">
        <v>2022</v>
      </c>
      <c r="K665">
        <f t="shared" si="0"/>
        <v>54090</v>
      </c>
      <c r="L665">
        <f t="shared" si="1"/>
        <v>88890351</v>
      </c>
      <c r="M665" s="2" t="s">
        <v>98</v>
      </c>
    </row>
    <row r="666" spans="1:13">
      <c r="A666" s="3" t="s">
        <v>13</v>
      </c>
      <c r="B666">
        <v>78440427</v>
      </c>
      <c r="C666">
        <v>7854396</v>
      </c>
      <c r="D666">
        <v>16270463.89154</v>
      </c>
      <c r="E666">
        <v>2629862</v>
      </c>
      <c r="F666">
        <v>6609255.65174</v>
      </c>
      <c r="G666">
        <v>6</v>
      </c>
      <c r="H666">
        <v>15.5</v>
      </c>
      <c r="I666" t="s">
        <v>99</v>
      </c>
      <c r="J666">
        <v>2022</v>
      </c>
      <c r="K666">
        <f t="shared" si="0"/>
        <v>10484264</v>
      </c>
      <c r="L666">
        <f t="shared" si="1"/>
        <v>22879735043.28</v>
      </c>
      <c r="M666" s="2" t="s">
        <v>98</v>
      </c>
    </row>
    <row r="667" spans="1:13">
      <c r="A667" s="3" t="s">
        <v>16</v>
      </c>
      <c r="B667">
        <v>45831608</v>
      </c>
      <c r="C667">
        <v>5152534</v>
      </c>
      <c r="D667">
        <v>9671955.21344</v>
      </c>
      <c r="E667">
        <v>1820852</v>
      </c>
      <c r="F667">
        <v>2859806.96386</v>
      </c>
      <c r="G667">
        <v>0</v>
      </c>
      <c r="H667">
        <v>0</v>
      </c>
      <c r="I667" t="s">
        <v>99</v>
      </c>
      <c r="J667">
        <v>2022</v>
      </c>
      <c r="K667">
        <f t="shared" si="0"/>
        <v>6973386</v>
      </c>
      <c r="L667">
        <f t="shared" si="1"/>
        <v>12531762177.3</v>
      </c>
      <c r="M667" s="2" t="s">
        <v>98</v>
      </c>
    </row>
    <row r="668" spans="1:13">
      <c r="A668" s="3" t="s">
        <v>17</v>
      </c>
      <c r="B668">
        <v>13155196</v>
      </c>
      <c r="C668">
        <v>2461200</v>
      </c>
      <c r="D668">
        <v>4372414.10533</v>
      </c>
      <c r="E668">
        <v>847234</v>
      </c>
      <c r="F668">
        <v>1230407.79815</v>
      </c>
      <c r="G668">
        <v>9443</v>
      </c>
      <c r="H668">
        <v>109185.63749</v>
      </c>
      <c r="I668" t="s">
        <v>99</v>
      </c>
      <c r="J668">
        <v>2022</v>
      </c>
      <c r="K668">
        <f t="shared" si="0"/>
        <v>3317877</v>
      </c>
      <c r="L668">
        <f t="shared" si="1"/>
        <v>5712007540.97</v>
      </c>
      <c r="M668" s="2" t="s">
        <v>98</v>
      </c>
    </row>
    <row r="669" spans="1:13">
      <c r="A669" s="3" t="s">
        <v>18</v>
      </c>
      <c r="B669">
        <v>47982447</v>
      </c>
      <c r="C669">
        <v>10053944</v>
      </c>
      <c r="D669">
        <v>21633053.397</v>
      </c>
      <c r="E669">
        <v>3254501</v>
      </c>
      <c r="F669">
        <v>6306768.162</v>
      </c>
      <c r="G669">
        <v>5362</v>
      </c>
      <c r="H669">
        <v>84014.0265</v>
      </c>
      <c r="I669" t="s">
        <v>99</v>
      </c>
      <c r="J669">
        <v>2022</v>
      </c>
      <c r="K669">
        <f t="shared" si="0"/>
        <v>13313807</v>
      </c>
      <c r="L669">
        <f t="shared" si="1"/>
        <v>28023835585.5</v>
      </c>
      <c r="M669" s="2" t="s">
        <v>98</v>
      </c>
    </row>
    <row r="670" spans="1:13">
      <c r="A670" s="3" t="s">
        <v>19</v>
      </c>
      <c r="B670">
        <v>27369834</v>
      </c>
      <c r="C670">
        <v>3244278</v>
      </c>
      <c r="D670">
        <v>7373003.657</v>
      </c>
      <c r="E670">
        <v>637414</v>
      </c>
      <c r="F670">
        <v>1308138.801</v>
      </c>
      <c r="G670">
        <v>0</v>
      </c>
      <c r="H670">
        <v>0</v>
      </c>
      <c r="I670" t="s">
        <v>99</v>
      </c>
      <c r="J670">
        <v>2022</v>
      </c>
      <c r="K670">
        <f t="shared" si="0"/>
        <v>3881692</v>
      </c>
      <c r="L670">
        <f t="shared" si="1"/>
        <v>8681142458</v>
      </c>
      <c r="M670" s="2" t="s">
        <v>98</v>
      </c>
    </row>
    <row r="671" spans="1:13">
      <c r="A671" s="3" t="s">
        <v>20</v>
      </c>
      <c r="B671">
        <v>28816092</v>
      </c>
      <c r="C671">
        <v>5851753</v>
      </c>
      <c r="D671">
        <v>11793000</v>
      </c>
      <c r="E671">
        <v>2303106</v>
      </c>
      <c r="F671">
        <v>3770940.47</v>
      </c>
      <c r="G671">
        <v>5330</v>
      </c>
      <c r="H671">
        <v>81379.9016</v>
      </c>
      <c r="I671" t="s">
        <v>99</v>
      </c>
      <c r="J671">
        <v>2022</v>
      </c>
      <c r="K671">
        <f t="shared" si="0"/>
        <v>8160189</v>
      </c>
      <c r="L671">
        <f t="shared" si="1"/>
        <v>15645320371.6</v>
      </c>
      <c r="M671" s="2" t="s">
        <v>98</v>
      </c>
    </row>
    <row r="672" spans="1:13">
      <c r="A672" s="3" t="s">
        <v>21</v>
      </c>
      <c r="B672">
        <v>15580464</v>
      </c>
      <c r="C672">
        <v>3890314</v>
      </c>
      <c r="D672">
        <v>7558803.97026</v>
      </c>
      <c r="E672">
        <v>1042420</v>
      </c>
      <c r="F672">
        <v>1830368.41401</v>
      </c>
      <c r="G672">
        <v>0</v>
      </c>
      <c r="H672">
        <v>0</v>
      </c>
      <c r="I672" t="s">
        <v>99</v>
      </c>
      <c r="J672">
        <v>2022</v>
      </c>
      <c r="K672">
        <f t="shared" ref="K672:K735" si="2">SUM(C672,E672,G672)</f>
        <v>4932734</v>
      </c>
      <c r="L672">
        <f t="shared" ref="L672:L735" si="3">SUM(D672,F672,H672)*1000</f>
        <v>9389172384.27</v>
      </c>
      <c r="M672" s="2" t="s">
        <v>98</v>
      </c>
    </row>
    <row r="673" spans="1:13">
      <c r="A673" s="3" t="s">
        <v>22</v>
      </c>
      <c r="B673">
        <v>3579375</v>
      </c>
      <c r="C673">
        <v>518911</v>
      </c>
      <c r="D673">
        <v>1255517.17414</v>
      </c>
      <c r="E673">
        <v>273173</v>
      </c>
      <c r="F673">
        <v>693380.48576</v>
      </c>
      <c r="G673">
        <v>0</v>
      </c>
      <c r="H673">
        <v>0</v>
      </c>
      <c r="I673" t="s">
        <v>99</v>
      </c>
      <c r="J673">
        <v>2022</v>
      </c>
      <c r="K673">
        <f t="shared" si="2"/>
        <v>792084</v>
      </c>
      <c r="L673">
        <f t="shared" si="3"/>
        <v>1948897659.9</v>
      </c>
      <c r="M673" s="2" t="s">
        <v>98</v>
      </c>
    </row>
    <row r="674" spans="1:13">
      <c r="A674" s="3" t="s">
        <v>23</v>
      </c>
      <c r="B674">
        <v>45911797</v>
      </c>
      <c r="C674">
        <v>8097599</v>
      </c>
      <c r="D674">
        <v>18701391.40106</v>
      </c>
      <c r="E674">
        <v>4175528</v>
      </c>
      <c r="F674">
        <v>7745493.57231</v>
      </c>
      <c r="G674">
        <v>0</v>
      </c>
      <c r="H674">
        <v>0</v>
      </c>
      <c r="I674" t="s">
        <v>99</v>
      </c>
      <c r="J674">
        <v>2022</v>
      </c>
      <c r="K674">
        <f t="shared" si="2"/>
        <v>12273127</v>
      </c>
      <c r="L674">
        <f t="shared" si="3"/>
        <v>26446884973.37</v>
      </c>
      <c r="M674" s="2" t="s">
        <v>98</v>
      </c>
    </row>
    <row r="675" spans="1:13">
      <c r="A675" s="3" t="s">
        <v>24</v>
      </c>
      <c r="B675">
        <v>277289229</v>
      </c>
      <c r="C675">
        <v>59223251</v>
      </c>
      <c r="D675">
        <v>130191354.2937</v>
      </c>
      <c r="E675">
        <v>25772012</v>
      </c>
      <c r="F675">
        <v>49138829.35448</v>
      </c>
      <c r="G675">
        <v>1987</v>
      </c>
      <c r="H675">
        <v>26333.34639</v>
      </c>
      <c r="I675" t="s">
        <v>99</v>
      </c>
      <c r="J675">
        <v>2022</v>
      </c>
      <c r="K675">
        <f t="shared" si="2"/>
        <v>84997250</v>
      </c>
      <c r="L675">
        <f t="shared" si="3"/>
        <v>179356516994.57</v>
      </c>
      <c r="M675" s="2" t="s">
        <v>98</v>
      </c>
    </row>
    <row r="676" spans="1:13">
      <c r="A676" s="3" t="s">
        <v>25</v>
      </c>
      <c r="B676">
        <v>11942836</v>
      </c>
      <c r="C676">
        <v>2278642</v>
      </c>
      <c r="D676">
        <v>4558360.876</v>
      </c>
      <c r="E676">
        <v>550878</v>
      </c>
      <c r="F676">
        <v>1241290.954</v>
      </c>
      <c r="G676">
        <v>1007</v>
      </c>
      <c r="H676">
        <v>15979.74</v>
      </c>
      <c r="I676" t="s">
        <v>99</v>
      </c>
      <c r="J676">
        <v>2022</v>
      </c>
      <c r="K676">
        <f t="shared" si="2"/>
        <v>2830527</v>
      </c>
      <c r="L676">
        <f t="shared" si="3"/>
        <v>5815631570</v>
      </c>
      <c r="M676" s="2" t="s">
        <v>98</v>
      </c>
    </row>
    <row r="677" spans="1:13">
      <c r="A677" s="3" t="s">
        <v>26</v>
      </c>
      <c r="B677">
        <v>50324328</v>
      </c>
      <c r="C677">
        <v>10329332</v>
      </c>
      <c r="D677">
        <v>18300000</v>
      </c>
      <c r="E677">
        <v>5876434</v>
      </c>
      <c r="F677">
        <v>10100000</v>
      </c>
      <c r="G677">
        <v>3431</v>
      </c>
      <c r="H677">
        <v>12888.23</v>
      </c>
      <c r="I677" t="s">
        <v>99</v>
      </c>
      <c r="J677">
        <v>2022</v>
      </c>
      <c r="K677">
        <f t="shared" si="2"/>
        <v>16209197</v>
      </c>
      <c r="L677">
        <f t="shared" si="3"/>
        <v>28412888230</v>
      </c>
      <c r="M677" s="2" t="s">
        <v>98</v>
      </c>
    </row>
    <row r="678" spans="1:13">
      <c r="A678" s="3" t="s">
        <v>27</v>
      </c>
      <c r="B678">
        <v>27975510</v>
      </c>
      <c r="C678">
        <v>11342472</v>
      </c>
      <c r="D678">
        <v>29258451.784</v>
      </c>
      <c r="E678">
        <v>4678152</v>
      </c>
      <c r="F678">
        <v>14431748.359</v>
      </c>
      <c r="G678">
        <v>18994</v>
      </c>
      <c r="H678">
        <v>472740.1498</v>
      </c>
      <c r="I678" t="s">
        <v>99</v>
      </c>
      <c r="J678">
        <v>2022</v>
      </c>
      <c r="K678">
        <f t="shared" si="2"/>
        <v>16039618</v>
      </c>
      <c r="L678">
        <f t="shared" si="3"/>
        <v>44162940292.8</v>
      </c>
      <c r="M678" s="2" t="s">
        <v>98</v>
      </c>
    </row>
    <row r="679" spans="1:13">
      <c r="A679" s="3" t="s">
        <v>28</v>
      </c>
      <c r="B679">
        <v>5226993</v>
      </c>
      <c r="C679">
        <v>550669</v>
      </c>
      <c r="D679">
        <v>1420948.14069</v>
      </c>
      <c r="E679">
        <v>248807</v>
      </c>
      <c r="F679">
        <v>672174.18502</v>
      </c>
      <c r="G679">
        <v>0</v>
      </c>
      <c r="H679">
        <v>0</v>
      </c>
      <c r="I679" t="s">
        <v>99</v>
      </c>
      <c r="J679">
        <v>2022</v>
      </c>
      <c r="K679">
        <f t="shared" si="2"/>
        <v>799476</v>
      </c>
      <c r="L679">
        <f t="shared" si="3"/>
        <v>2093122325.71</v>
      </c>
      <c r="M679" s="2" t="s">
        <v>98</v>
      </c>
    </row>
    <row r="680" spans="1:13">
      <c r="A680" s="3" t="s">
        <v>29</v>
      </c>
      <c r="B680">
        <v>2660153</v>
      </c>
      <c r="C680">
        <v>966000</v>
      </c>
      <c r="D680">
        <v>1991106.2149</v>
      </c>
      <c r="E680">
        <v>145956</v>
      </c>
      <c r="F680">
        <v>283909.95465</v>
      </c>
      <c r="G680">
        <v>0</v>
      </c>
      <c r="H680">
        <v>0</v>
      </c>
      <c r="I680" t="s">
        <v>99</v>
      </c>
      <c r="J680">
        <v>2022</v>
      </c>
      <c r="K680">
        <f t="shared" si="2"/>
        <v>1111956</v>
      </c>
      <c r="L680">
        <f t="shared" si="3"/>
        <v>2275016169.55</v>
      </c>
      <c r="M680" s="2" t="s">
        <v>98</v>
      </c>
    </row>
    <row r="681" spans="1:13">
      <c r="A681" s="3" t="s">
        <v>30</v>
      </c>
      <c r="B681">
        <v>845416</v>
      </c>
      <c r="C681">
        <v>252733</v>
      </c>
      <c r="D681">
        <v>441764.1544</v>
      </c>
      <c r="E681">
        <v>38892</v>
      </c>
      <c r="F681">
        <v>77136.96538</v>
      </c>
      <c r="G681">
        <v>2</v>
      </c>
      <c r="H681">
        <v>1.4</v>
      </c>
      <c r="I681" t="s">
        <v>99</v>
      </c>
      <c r="J681">
        <v>2022</v>
      </c>
      <c r="K681">
        <f t="shared" si="2"/>
        <v>291627</v>
      </c>
      <c r="L681">
        <f t="shared" si="3"/>
        <v>518902519.78</v>
      </c>
      <c r="M681" s="2" t="s">
        <v>98</v>
      </c>
    </row>
    <row r="682" spans="1:13">
      <c r="A682" s="3" t="s">
        <v>31</v>
      </c>
      <c r="B682">
        <v>940951</v>
      </c>
      <c r="C682">
        <v>167194</v>
      </c>
      <c r="D682">
        <v>417695.51</v>
      </c>
      <c r="E682">
        <v>33896</v>
      </c>
      <c r="F682">
        <v>136225.744</v>
      </c>
      <c r="G682">
        <v>418</v>
      </c>
      <c r="H682">
        <v>13462.849</v>
      </c>
      <c r="I682" t="s">
        <v>99</v>
      </c>
      <c r="J682">
        <v>2022</v>
      </c>
      <c r="K682">
        <f t="shared" si="2"/>
        <v>201508</v>
      </c>
      <c r="L682">
        <f t="shared" si="3"/>
        <v>567384103</v>
      </c>
      <c r="M682" s="2" t="s">
        <v>98</v>
      </c>
    </row>
    <row r="683" spans="1:13">
      <c r="A683" s="3" t="s">
        <v>32</v>
      </c>
      <c r="B683">
        <v>516483</v>
      </c>
      <c r="C683">
        <v>266343</v>
      </c>
      <c r="D683">
        <v>419032.9963</v>
      </c>
      <c r="E683">
        <v>26678</v>
      </c>
      <c r="F683">
        <v>65767.83956</v>
      </c>
      <c r="G683">
        <v>0</v>
      </c>
      <c r="H683">
        <v>0</v>
      </c>
      <c r="I683" t="s">
        <v>99</v>
      </c>
      <c r="J683">
        <v>2022</v>
      </c>
      <c r="K683">
        <f t="shared" si="2"/>
        <v>293021</v>
      </c>
      <c r="L683">
        <f t="shared" si="3"/>
        <v>484800835.86</v>
      </c>
      <c r="M683" s="2" t="s">
        <v>98</v>
      </c>
    </row>
    <row r="684" spans="1:13">
      <c r="A684" s="3" t="s">
        <v>33</v>
      </c>
      <c r="B684">
        <v>12325632</v>
      </c>
      <c r="C684">
        <v>5253527</v>
      </c>
      <c r="D684">
        <v>9205066.77</v>
      </c>
      <c r="E684">
        <v>1844641</v>
      </c>
      <c r="F684">
        <v>4681996.922</v>
      </c>
      <c r="G684">
        <v>2335</v>
      </c>
      <c r="H684">
        <v>26860.5375</v>
      </c>
      <c r="I684" t="s">
        <v>99</v>
      </c>
      <c r="J684">
        <v>2022</v>
      </c>
      <c r="K684">
        <f t="shared" si="2"/>
        <v>7100503</v>
      </c>
      <c r="L684">
        <f t="shared" si="3"/>
        <v>13913924229.5</v>
      </c>
      <c r="M684" s="2" t="s">
        <v>98</v>
      </c>
    </row>
    <row r="685" spans="1:13">
      <c r="A685" s="3" t="s">
        <v>34</v>
      </c>
      <c r="B685">
        <v>48032697</v>
      </c>
      <c r="C685">
        <v>25038005</v>
      </c>
      <c r="D685">
        <v>67344230.65613</v>
      </c>
      <c r="E685">
        <v>15253012</v>
      </c>
      <c r="F685">
        <v>42887650.49738</v>
      </c>
      <c r="G685">
        <v>248310</v>
      </c>
      <c r="H685">
        <v>2269384.58071</v>
      </c>
      <c r="I685" t="s">
        <v>99</v>
      </c>
      <c r="J685">
        <v>2022</v>
      </c>
      <c r="K685">
        <f t="shared" si="2"/>
        <v>40539327</v>
      </c>
      <c r="L685">
        <f t="shared" si="3"/>
        <v>112501265734.22</v>
      </c>
      <c r="M685" s="2" t="s">
        <v>98</v>
      </c>
    </row>
    <row r="686" spans="1:13">
      <c r="A686" s="3" t="s">
        <v>35</v>
      </c>
      <c r="B686">
        <v>35709144</v>
      </c>
      <c r="C686">
        <v>16024139</v>
      </c>
      <c r="D686">
        <v>44758060.215</v>
      </c>
      <c r="E686">
        <v>5864347</v>
      </c>
      <c r="F686">
        <v>20463723.708</v>
      </c>
      <c r="G686">
        <v>23293</v>
      </c>
      <c r="H686">
        <v>214639.667</v>
      </c>
      <c r="I686" t="s">
        <v>99</v>
      </c>
      <c r="J686">
        <v>2022</v>
      </c>
      <c r="K686">
        <f t="shared" si="2"/>
        <v>21911779</v>
      </c>
      <c r="L686">
        <f t="shared" si="3"/>
        <v>65436423590</v>
      </c>
      <c r="M686" s="2" t="s">
        <v>98</v>
      </c>
    </row>
    <row r="687" spans="1:13">
      <c r="A687" s="3" t="s">
        <v>36</v>
      </c>
      <c r="B687">
        <v>12667091</v>
      </c>
      <c r="C687">
        <v>2697349</v>
      </c>
      <c r="D687">
        <v>5724670.40581999</v>
      </c>
      <c r="E687">
        <v>609002</v>
      </c>
      <c r="F687">
        <v>1331527.93224</v>
      </c>
      <c r="G687">
        <v>0</v>
      </c>
      <c r="H687">
        <v>0</v>
      </c>
      <c r="I687" t="s">
        <v>99</v>
      </c>
      <c r="J687">
        <v>2022</v>
      </c>
      <c r="K687">
        <f t="shared" si="2"/>
        <v>3306351</v>
      </c>
      <c r="L687">
        <f t="shared" si="3"/>
        <v>7056198338.05999</v>
      </c>
      <c r="M687" s="2" t="s">
        <v>98</v>
      </c>
    </row>
    <row r="688" spans="1:13">
      <c r="A688" s="3" t="s">
        <v>37</v>
      </c>
      <c r="B688">
        <v>5220963</v>
      </c>
      <c r="C688">
        <v>1243033</v>
      </c>
      <c r="D688">
        <v>2851979.26</v>
      </c>
      <c r="E688">
        <v>474461</v>
      </c>
      <c r="F688">
        <v>2811358.09889</v>
      </c>
      <c r="G688">
        <v>0</v>
      </c>
      <c r="H688">
        <v>0</v>
      </c>
      <c r="I688" t="s">
        <v>99</v>
      </c>
      <c r="J688">
        <v>2022</v>
      </c>
      <c r="K688">
        <f t="shared" si="2"/>
        <v>1717494</v>
      </c>
      <c r="L688">
        <f t="shared" si="3"/>
        <v>5663337358.89</v>
      </c>
      <c r="M688" s="2" t="s">
        <v>98</v>
      </c>
    </row>
    <row r="689" spans="1:13">
      <c r="A689" s="3" t="s">
        <v>38</v>
      </c>
      <c r="B689">
        <v>7708771</v>
      </c>
      <c r="C689">
        <v>1645272</v>
      </c>
      <c r="D689">
        <v>3835055.006</v>
      </c>
      <c r="E689">
        <v>920266</v>
      </c>
      <c r="F689">
        <v>2989955.133</v>
      </c>
      <c r="G689">
        <v>946</v>
      </c>
      <c r="H689">
        <v>71354.91484</v>
      </c>
      <c r="I689" t="s">
        <v>99</v>
      </c>
      <c r="J689">
        <v>2022</v>
      </c>
      <c r="K689">
        <f t="shared" si="2"/>
        <v>2566484</v>
      </c>
      <c r="L689">
        <f t="shared" si="3"/>
        <v>6896365053.84</v>
      </c>
      <c r="M689" s="2" t="s">
        <v>98</v>
      </c>
    </row>
    <row r="690" spans="1:13">
      <c r="A690" s="3" t="s">
        <v>39</v>
      </c>
      <c r="B690">
        <v>3687362</v>
      </c>
      <c r="C690">
        <v>1806342</v>
      </c>
      <c r="D690">
        <v>3176868.57309</v>
      </c>
      <c r="E690">
        <v>2726174</v>
      </c>
      <c r="F690">
        <v>1220373.18968</v>
      </c>
      <c r="G690">
        <v>0</v>
      </c>
      <c r="H690">
        <v>0</v>
      </c>
      <c r="I690" t="s">
        <v>99</v>
      </c>
      <c r="J690">
        <v>2022</v>
      </c>
      <c r="K690">
        <f t="shared" si="2"/>
        <v>4532516</v>
      </c>
      <c r="L690">
        <f t="shared" si="3"/>
        <v>4397241762.77</v>
      </c>
      <c r="M690" s="2" t="s">
        <v>98</v>
      </c>
    </row>
    <row r="691" spans="1:13">
      <c r="A691" s="3" t="s">
        <v>40</v>
      </c>
      <c r="B691">
        <v>5163963</v>
      </c>
      <c r="C691">
        <v>1846670</v>
      </c>
      <c r="D691">
        <v>2864908.087</v>
      </c>
      <c r="E691">
        <v>263124</v>
      </c>
      <c r="F691">
        <v>508004.7797</v>
      </c>
      <c r="G691">
        <v>0</v>
      </c>
      <c r="H691">
        <v>0</v>
      </c>
      <c r="I691" t="s">
        <v>99</v>
      </c>
      <c r="J691">
        <v>2022</v>
      </c>
      <c r="K691">
        <f t="shared" si="2"/>
        <v>2109794</v>
      </c>
      <c r="L691">
        <f t="shared" si="3"/>
        <v>3372912866.7</v>
      </c>
      <c r="M691" s="2" t="s">
        <v>98</v>
      </c>
    </row>
    <row r="692" spans="1:13">
      <c r="A692" s="3" t="s">
        <v>41</v>
      </c>
      <c r="B692">
        <v>4063647</v>
      </c>
      <c r="C692">
        <v>2044506</v>
      </c>
      <c r="D692">
        <v>4399633.60439</v>
      </c>
      <c r="E692">
        <v>331204</v>
      </c>
      <c r="F692">
        <v>951381.68962</v>
      </c>
      <c r="G692">
        <v>10344</v>
      </c>
      <c r="H692">
        <v>213915.36058</v>
      </c>
      <c r="I692" t="s">
        <v>99</v>
      </c>
      <c r="J692">
        <v>2022</v>
      </c>
      <c r="K692">
        <f t="shared" si="2"/>
        <v>2386054</v>
      </c>
      <c r="L692">
        <f t="shared" si="3"/>
        <v>5564930654.59</v>
      </c>
      <c r="M692" s="2" t="s">
        <v>98</v>
      </c>
    </row>
    <row r="693" spans="1:13">
      <c r="A693" s="3" t="s">
        <v>42</v>
      </c>
      <c r="B693">
        <v>26089134</v>
      </c>
      <c r="C693">
        <v>5015030</v>
      </c>
      <c r="D693">
        <v>10395548.08</v>
      </c>
      <c r="E693">
        <v>3381103</v>
      </c>
      <c r="F693">
        <v>7846138.253</v>
      </c>
      <c r="G693">
        <v>0</v>
      </c>
      <c r="H693">
        <v>0</v>
      </c>
      <c r="I693" t="s">
        <v>99</v>
      </c>
      <c r="J693">
        <v>2022</v>
      </c>
      <c r="K693">
        <f t="shared" si="2"/>
        <v>8396133</v>
      </c>
      <c r="L693">
        <f t="shared" si="3"/>
        <v>18241686333</v>
      </c>
      <c r="M693" s="2" t="s">
        <v>98</v>
      </c>
    </row>
    <row r="694" spans="1:13">
      <c r="A694" s="3" t="s">
        <v>74</v>
      </c>
      <c r="B694">
        <v>192504</v>
      </c>
      <c r="C694">
        <v>32159</v>
      </c>
      <c r="D694">
        <v>59659.8018</v>
      </c>
      <c r="E694">
        <v>18674</v>
      </c>
      <c r="F694">
        <v>38577.1987</v>
      </c>
      <c r="G694">
        <v>0</v>
      </c>
      <c r="H694">
        <v>0</v>
      </c>
      <c r="I694" t="s">
        <v>99</v>
      </c>
      <c r="J694">
        <v>2022</v>
      </c>
      <c r="K694">
        <f t="shared" si="2"/>
        <v>50833</v>
      </c>
      <c r="L694">
        <f t="shared" si="3"/>
        <v>98237000.5</v>
      </c>
      <c r="M694" s="2" t="s">
        <v>98</v>
      </c>
    </row>
    <row r="695" spans="1:13">
      <c r="A695" s="3" t="s">
        <v>43</v>
      </c>
      <c r="B695">
        <v>1484226</v>
      </c>
      <c r="C695">
        <v>323775</v>
      </c>
      <c r="D695">
        <v>751689.700679997</v>
      </c>
      <c r="E695">
        <v>128924</v>
      </c>
      <c r="F695">
        <v>441068.554989993</v>
      </c>
      <c r="G695">
        <v>140</v>
      </c>
      <c r="H695">
        <v>5427.801</v>
      </c>
      <c r="I695" t="s">
        <v>99</v>
      </c>
      <c r="J695">
        <v>2022</v>
      </c>
      <c r="K695">
        <f t="shared" si="2"/>
        <v>452839</v>
      </c>
      <c r="L695">
        <f t="shared" si="3"/>
        <v>1198186056.66999</v>
      </c>
      <c r="M695" s="2" t="s">
        <v>98</v>
      </c>
    </row>
    <row r="696" spans="1:13">
      <c r="A696" s="3" t="s">
        <v>44</v>
      </c>
      <c r="B696">
        <v>3569346</v>
      </c>
      <c r="C696">
        <v>1805959</v>
      </c>
      <c r="D696">
        <v>3309767.33968</v>
      </c>
      <c r="E696">
        <v>339915</v>
      </c>
      <c r="F696">
        <v>901760.93268</v>
      </c>
      <c r="G696">
        <v>0</v>
      </c>
      <c r="H696">
        <v>0</v>
      </c>
      <c r="I696" t="s">
        <v>99</v>
      </c>
      <c r="J696">
        <v>2022</v>
      </c>
      <c r="K696">
        <f t="shared" si="2"/>
        <v>2145874</v>
      </c>
      <c r="L696">
        <f t="shared" si="3"/>
        <v>4211528272.36</v>
      </c>
      <c r="M696" s="2" t="s">
        <v>98</v>
      </c>
    </row>
    <row r="697" spans="1:13">
      <c r="A697" s="3" t="s">
        <v>45</v>
      </c>
      <c r="B697">
        <v>2135215</v>
      </c>
      <c r="C697">
        <v>559926</v>
      </c>
      <c r="D697">
        <v>1278185.248</v>
      </c>
      <c r="E697">
        <v>99185</v>
      </c>
      <c r="F697">
        <v>190753.543</v>
      </c>
      <c r="G697">
        <v>143</v>
      </c>
      <c r="H697">
        <v>369.309</v>
      </c>
      <c r="I697" t="s">
        <v>99</v>
      </c>
      <c r="J697">
        <v>2022</v>
      </c>
      <c r="K697">
        <f t="shared" si="2"/>
        <v>659254</v>
      </c>
      <c r="L697">
        <f t="shared" si="3"/>
        <v>1469308100</v>
      </c>
      <c r="M697" s="2" t="s">
        <v>98</v>
      </c>
    </row>
    <row r="698" spans="1:13">
      <c r="A698" s="3" t="s">
        <v>46</v>
      </c>
      <c r="B698">
        <v>3979824</v>
      </c>
      <c r="C698">
        <v>1315505</v>
      </c>
      <c r="D698">
        <v>2902240.98935007</v>
      </c>
      <c r="E698">
        <v>589752</v>
      </c>
      <c r="F698">
        <v>1564936.45996994</v>
      </c>
      <c r="G698">
        <v>51</v>
      </c>
      <c r="H698">
        <v>819.64168</v>
      </c>
      <c r="I698" t="s">
        <v>99</v>
      </c>
      <c r="J698">
        <v>2022</v>
      </c>
      <c r="K698">
        <f t="shared" si="2"/>
        <v>1905308</v>
      </c>
      <c r="L698">
        <f t="shared" si="3"/>
        <v>4467997091.00001</v>
      </c>
      <c r="M698" s="2" t="s">
        <v>98</v>
      </c>
    </row>
    <row r="699" spans="1:13">
      <c r="A699" s="3" t="s">
        <v>47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 t="s">
        <v>99</v>
      </c>
      <c r="J699">
        <v>2022</v>
      </c>
      <c r="K699">
        <f t="shared" si="2"/>
        <v>0</v>
      </c>
      <c r="L699">
        <f t="shared" si="3"/>
        <v>0</v>
      </c>
      <c r="M699" s="2" t="s">
        <v>98</v>
      </c>
    </row>
    <row r="700" spans="1:13">
      <c r="A700" s="3" t="s">
        <v>48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 t="s">
        <v>99</v>
      </c>
      <c r="J700">
        <v>2022</v>
      </c>
      <c r="K700">
        <f t="shared" si="2"/>
        <v>0</v>
      </c>
      <c r="L700">
        <f t="shared" si="3"/>
        <v>0</v>
      </c>
      <c r="M700" s="2" t="s">
        <v>98</v>
      </c>
    </row>
    <row r="701" spans="1:13">
      <c r="A701" s="3" t="s">
        <v>49</v>
      </c>
      <c r="B701">
        <v>912</v>
      </c>
      <c r="C701">
        <v>15</v>
      </c>
      <c r="D701">
        <v>337.14873</v>
      </c>
      <c r="E701">
        <v>0</v>
      </c>
      <c r="F701">
        <v>0</v>
      </c>
      <c r="G701">
        <v>0</v>
      </c>
      <c r="H701">
        <v>0</v>
      </c>
      <c r="I701" t="s">
        <v>99</v>
      </c>
      <c r="J701">
        <v>2022</v>
      </c>
      <c r="K701">
        <f t="shared" si="2"/>
        <v>15</v>
      </c>
      <c r="L701">
        <f t="shared" si="3"/>
        <v>337148.73</v>
      </c>
      <c r="M701" s="2" t="s">
        <v>98</v>
      </c>
    </row>
    <row r="702" spans="1:13">
      <c r="A702" s="3" t="s">
        <v>50</v>
      </c>
      <c r="B702">
        <v>1317002</v>
      </c>
      <c r="C702">
        <v>919499</v>
      </c>
      <c r="D702">
        <v>2525510.93648</v>
      </c>
      <c r="E702">
        <v>870915</v>
      </c>
      <c r="F702">
        <v>2854921.80509</v>
      </c>
      <c r="G702">
        <v>0</v>
      </c>
      <c r="H702">
        <v>0</v>
      </c>
      <c r="I702" t="s">
        <v>99</v>
      </c>
      <c r="J702">
        <v>2022</v>
      </c>
      <c r="K702">
        <f t="shared" si="2"/>
        <v>1790414</v>
      </c>
      <c r="L702">
        <f t="shared" si="3"/>
        <v>5380432741.57</v>
      </c>
      <c r="M702" s="2" t="s">
        <v>98</v>
      </c>
    </row>
    <row r="703" spans="1:13">
      <c r="A703" s="3" t="s">
        <v>51</v>
      </c>
      <c r="B703">
        <v>1948884</v>
      </c>
      <c r="C703">
        <v>593098</v>
      </c>
      <c r="D703">
        <v>1005414.99874</v>
      </c>
      <c r="E703">
        <v>204839</v>
      </c>
      <c r="F703">
        <v>405697.71821</v>
      </c>
      <c r="G703">
        <v>471</v>
      </c>
      <c r="H703">
        <v>6919.482</v>
      </c>
      <c r="I703" t="s">
        <v>99</v>
      </c>
      <c r="J703">
        <v>2022</v>
      </c>
      <c r="K703">
        <f t="shared" si="2"/>
        <v>798408</v>
      </c>
      <c r="L703">
        <f t="shared" si="3"/>
        <v>1418032198.95</v>
      </c>
      <c r="M703" s="2" t="s">
        <v>98</v>
      </c>
    </row>
    <row r="704" spans="1:13">
      <c r="A704" s="3" t="s">
        <v>52</v>
      </c>
      <c r="B704">
        <v>118881</v>
      </c>
      <c r="C704">
        <v>78440</v>
      </c>
      <c r="D704">
        <v>195448.800309998</v>
      </c>
      <c r="E704">
        <v>8455</v>
      </c>
      <c r="F704">
        <v>42446.9697100001</v>
      </c>
      <c r="G704">
        <v>0</v>
      </c>
      <c r="H704">
        <v>0</v>
      </c>
      <c r="I704" t="s">
        <v>99</v>
      </c>
      <c r="J704">
        <v>2022</v>
      </c>
      <c r="K704">
        <f t="shared" si="2"/>
        <v>86895</v>
      </c>
      <c r="L704">
        <f t="shared" si="3"/>
        <v>237895770.019998</v>
      </c>
      <c r="M704" s="2" t="s">
        <v>98</v>
      </c>
    </row>
    <row r="705" spans="1:13">
      <c r="A705" s="3" t="s">
        <v>53</v>
      </c>
      <c r="B705">
        <v>554698</v>
      </c>
      <c r="C705">
        <v>265514</v>
      </c>
      <c r="D705">
        <v>1069099.93756999</v>
      </c>
      <c r="E705">
        <v>0</v>
      </c>
      <c r="F705">
        <v>0</v>
      </c>
      <c r="G705">
        <v>0</v>
      </c>
      <c r="H705">
        <v>0</v>
      </c>
      <c r="I705" t="s">
        <v>99</v>
      </c>
      <c r="J705">
        <v>2022</v>
      </c>
      <c r="K705">
        <f t="shared" si="2"/>
        <v>265514</v>
      </c>
      <c r="L705">
        <f t="shared" si="3"/>
        <v>1069099937.56999</v>
      </c>
      <c r="M705" s="2" t="s">
        <v>98</v>
      </c>
    </row>
    <row r="706" spans="1:13">
      <c r="A706" s="3" t="s">
        <v>54</v>
      </c>
      <c r="B706">
        <v>353844</v>
      </c>
      <c r="C706">
        <v>14679</v>
      </c>
      <c r="D706">
        <v>32357.466</v>
      </c>
      <c r="E706">
        <v>42706</v>
      </c>
      <c r="F706">
        <v>93121.72</v>
      </c>
      <c r="G706">
        <v>0</v>
      </c>
      <c r="H706">
        <v>0</v>
      </c>
      <c r="I706" t="s">
        <v>99</v>
      </c>
      <c r="J706">
        <v>2022</v>
      </c>
      <c r="K706">
        <f t="shared" si="2"/>
        <v>57385</v>
      </c>
      <c r="L706">
        <f t="shared" si="3"/>
        <v>125479186</v>
      </c>
      <c r="M706" s="2" t="s">
        <v>98</v>
      </c>
    </row>
    <row r="707" spans="1:13">
      <c r="A707" s="3" t="s">
        <v>55</v>
      </c>
      <c r="B707">
        <v>1171636</v>
      </c>
      <c r="C707">
        <v>1329507</v>
      </c>
      <c r="D707">
        <v>3244912.909</v>
      </c>
      <c r="E707">
        <v>146625</v>
      </c>
      <c r="F707">
        <v>646286.948</v>
      </c>
      <c r="G707">
        <v>33</v>
      </c>
      <c r="H707">
        <v>558.06764</v>
      </c>
      <c r="I707" t="s">
        <v>99</v>
      </c>
      <c r="J707">
        <v>2022</v>
      </c>
      <c r="K707">
        <f t="shared" si="2"/>
        <v>1476165</v>
      </c>
      <c r="L707">
        <f t="shared" si="3"/>
        <v>3891757924.64</v>
      </c>
      <c r="M707" s="2" t="s">
        <v>98</v>
      </c>
    </row>
    <row r="708" spans="1:13">
      <c r="A708" s="3" t="s">
        <v>56</v>
      </c>
      <c r="B708">
        <v>3235063</v>
      </c>
      <c r="C708">
        <v>0</v>
      </c>
      <c r="D708">
        <v>0</v>
      </c>
      <c r="E708">
        <v>294769</v>
      </c>
      <c r="F708">
        <v>248568.22212</v>
      </c>
      <c r="G708">
        <v>0</v>
      </c>
      <c r="H708">
        <v>0</v>
      </c>
      <c r="I708" t="s">
        <v>99</v>
      </c>
      <c r="J708">
        <v>2022</v>
      </c>
      <c r="K708">
        <f t="shared" si="2"/>
        <v>294769</v>
      </c>
      <c r="L708">
        <f t="shared" si="3"/>
        <v>248568222.12</v>
      </c>
      <c r="M708" s="2" t="s">
        <v>98</v>
      </c>
    </row>
    <row r="709" spans="1:13">
      <c r="A709" s="3" t="s">
        <v>57</v>
      </c>
      <c r="B709">
        <v>5482352</v>
      </c>
      <c r="C709">
        <v>221397</v>
      </c>
      <c r="D709">
        <v>437617.2007</v>
      </c>
      <c r="E709">
        <v>16988</v>
      </c>
      <c r="F709">
        <v>22679.3723</v>
      </c>
      <c r="G709">
        <v>0</v>
      </c>
      <c r="H709">
        <v>0</v>
      </c>
      <c r="I709" t="s">
        <v>99</v>
      </c>
      <c r="J709">
        <v>2022</v>
      </c>
      <c r="K709">
        <f t="shared" si="2"/>
        <v>238385</v>
      </c>
      <c r="L709">
        <f t="shared" si="3"/>
        <v>460296573</v>
      </c>
      <c r="M709" s="2" t="s">
        <v>98</v>
      </c>
    </row>
    <row r="710" spans="1:13">
      <c r="A710" s="3" t="s">
        <v>58</v>
      </c>
      <c r="B710">
        <v>7763562</v>
      </c>
      <c r="C710">
        <v>0</v>
      </c>
      <c r="D710">
        <v>0</v>
      </c>
      <c r="E710">
        <v>385968</v>
      </c>
      <c r="F710">
        <v>277667.284</v>
      </c>
      <c r="G710">
        <v>0</v>
      </c>
      <c r="H710">
        <v>0</v>
      </c>
      <c r="I710" t="s">
        <v>99</v>
      </c>
      <c r="J710">
        <v>2022</v>
      </c>
      <c r="K710">
        <f t="shared" si="2"/>
        <v>385968</v>
      </c>
      <c r="L710">
        <f t="shared" si="3"/>
        <v>277667284</v>
      </c>
      <c r="M710" s="2" t="s">
        <v>98</v>
      </c>
    </row>
    <row r="711" spans="1:13">
      <c r="A711" s="3" t="s">
        <v>75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s">
        <v>99</v>
      </c>
      <c r="J711">
        <v>2022</v>
      </c>
      <c r="K711">
        <f t="shared" si="2"/>
        <v>0</v>
      </c>
      <c r="L711">
        <f t="shared" si="3"/>
        <v>0</v>
      </c>
      <c r="M711" s="2" t="s">
        <v>98</v>
      </c>
    </row>
    <row r="712" spans="1:13">
      <c r="A712" s="3" t="s">
        <v>60</v>
      </c>
      <c r="B712">
        <v>427761</v>
      </c>
      <c r="C712">
        <v>681</v>
      </c>
      <c r="D712">
        <v>839.09428</v>
      </c>
      <c r="E712">
        <v>26505</v>
      </c>
      <c r="F712">
        <v>13590.86786</v>
      </c>
      <c r="G712">
        <v>0</v>
      </c>
      <c r="H712">
        <v>0</v>
      </c>
      <c r="I712" t="s">
        <v>99</v>
      </c>
      <c r="J712">
        <v>2022</v>
      </c>
      <c r="K712">
        <f t="shared" si="2"/>
        <v>27186</v>
      </c>
      <c r="L712">
        <f t="shared" si="3"/>
        <v>14429962.14</v>
      </c>
      <c r="M712" s="2" t="s">
        <v>98</v>
      </c>
    </row>
    <row r="713" spans="1:13">
      <c r="A713" s="3" t="s">
        <v>61</v>
      </c>
      <c r="B713">
        <v>37800341</v>
      </c>
      <c r="C713">
        <v>559398</v>
      </c>
      <c r="D713">
        <v>706010.991</v>
      </c>
      <c r="E713">
        <v>1672446</v>
      </c>
      <c r="F713">
        <v>2384785.615</v>
      </c>
      <c r="G713">
        <v>0</v>
      </c>
      <c r="H713">
        <v>0</v>
      </c>
      <c r="I713" t="s">
        <v>99</v>
      </c>
      <c r="J713">
        <v>2022</v>
      </c>
      <c r="K713">
        <f t="shared" si="2"/>
        <v>2231844</v>
      </c>
      <c r="L713">
        <f t="shared" si="3"/>
        <v>3090796606</v>
      </c>
      <c r="M713" s="2" t="s">
        <v>98</v>
      </c>
    </row>
    <row r="714" spans="1:13">
      <c r="A714" s="3" t="s">
        <v>62</v>
      </c>
      <c r="B714">
        <v>2273026</v>
      </c>
      <c r="C714">
        <v>263411</v>
      </c>
      <c r="D714">
        <v>687770.287169998</v>
      </c>
      <c r="E714">
        <v>211805</v>
      </c>
      <c r="F714">
        <v>644002.789639982</v>
      </c>
      <c r="G714">
        <v>231</v>
      </c>
      <c r="H714">
        <v>3789.964</v>
      </c>
      <c r="I714" t="s">
        <v>99</v>
      </c>
      <c r="J714">
        <v>2022</v>
      </c>
      <c r="K714">
        <f t="shared" si="2"/>
        <v>475447</v>
      </c>
      <c r="L714">
        <f t="shared" si="3"/>
        <v>1335563040.80998</v>
      </c>
      <c r="M714" s="2" t="s">
        <v>98</v>
      </c>
    </row>
    <row r="715" spans="1:13">
      <c r="A715" s="3" t="s">
        <v>63</v>
      </c>
      <c r="B715">
        <v>200649</v>
      </c>
      <c r="C715">
        <v>44838</v>
      </c>
      <c r="D715">
        <v>136555.6036</v>
      </c>
      <c r="E715">
        <v>14124</v>
      </c>
      <c r="F715">
        <v>35667.22954</v>
      </c>
      <c r="G715">
        <v>0</v>
      </c>
      <c r="H715">
        <v>0</v>
      </c>
      <c r="I715" t="s">
        <v>99</v>
      </c>
      <c r="J715">
        <v>2022</v>
      </c>
      <c r="K715">
        <f t="shared" si="2"/>
        <v>58962</v>
      </c>
      <c r="L715">
        <f t="shared" si="3"/>
        <v>172222833.14</v>
      </c>
      <c r="M715" s="2" t="s">
        <v>98</v>
      </c>
    </row>
    <row r="716" spans="1:13">
      <c r="A716" s="3" t="s">
        <v>64</v>
      </c>
      <c r="B716">
        <v>3150936</v>
      </c>
      <c r="C716">
        <v>286866</v>
      </c>
      <c r="D716">
        <v>485253.44489</v>
      </c>
      <c r="E716">
        <v>94465</v>
      </c>
      <c r="F716">
        <v>340191.58074</v>
      </c>
      <c r="G716">
        <v>0</v>
      </c>
      <c r="H716">
        <v>0</v>
      </c>
      <c r="I716" t="s">
        <v>99</v>
      </c>
      <c r="J716">
        <v>2022</v>
      </c>
      <c r="K716">
        <f t="shared" si="2"/>
        <v>381331</v>
      </c>
      <c r="L716">
        <f t="shared" si="3"/>
        <v>825445025.63</v>
      </c>
      <c r="M716" s="2" t="s">
        <v>98</v>
      </c>
    </row>
    <row r="717" spans="1:13">
      <c r="A717" s="3" t="s">
        <v>65</v>
      </c>
      <c r="B717">
        <v>4743448</v>
      </c>
      <c r="C717">
        <v>273799</v>
      </c>
      <c r="D717">
        <v>342208.51703</v>
      </c>
      <c r="E717">
        <v>21486</v>
      </c>
      <c r="F717">
        <v>33567.2005</v>
      </c>
      <c r="G717">
        <v>0</v>
      </c>
      <c r="H717">
        <v>0</v>
      </c>
      <c r="I717" t="s">
        <v>99</v>
      </c>
      <c r="J717">
        <v>2022</v>
      </c>
      <c r="K717">
        <f t="shared" si="2"/>
        <v>295285</v>
      </c>
      <c r="L717">
        <f t="shared" si="3"/>
        <v>375775717.53</v>
      </c>
      <c r="M717" s="2" t="s">
        <v>98</v>
      </c>
    </row>
    <row r="718" spans="1:13">
      <c r="A718" s="3" t="s">
        <v>66</v>
      </c>
      <c r="B718">
        <v>3909499</v>
      </c>
      <c r="C718">
        <v>52757</v>
      </c>
      <c r="D718">
        <v>67978.4379</v>
      </c>
      <c r="E718">
        <v>6642</v>
      </c>
      <c r="F718">
        <v>11032.28593</v>
      </c>
      <c r="G718">
        <v>0</v>
      </c>
      <c r="H718">
        <v>0</v>
      </c>
      <c r="I718" t="s">
        <v>99</v>
      </c>
      <c r="J718">
        <v>2022</v>
      </c>
      <c r="K718">
        <f t="shared" si="2"/>
        <v>59399</v>
      </c>
      <c r="L718">
        <f t="shared" si="3"/>
        <v>79010723.83</v>
      </c>
      <c r="M718" s="2" t="s">
        <v>98</v>
      </c>
    </row>
    <row r="719" spans="1:13">
      <c r="A719" s="3" t="s">
        <v>67</v>
      </c>
      <c r="B719">
        <v>2563349</v>
      </c>
      <c r="C719">
        <v>61963</v>
      </c>
      <c r="D719">
        <v>97827.61124</v>
      </c>
      <c r="E719">
        <v>10051</v>
      </c>
      <c r="F719">
        <v>21469.44864</v>
      </c>
      <c r="G719">
        <v>0</v>
      </c>
      <c r="H719">
        <v>0</v>
      </c>
      <c r="I719" t="s">
        <v>99</v>
      </c>
      <c r="J719">
        <v>2022</v>
      </c>
      <c r="K719">
        <f t="shared" si="2"/>
        <v>72014</v>
      </c>
      <c r="L719">
        <f t="shared" si="3"/>
        <v>119297059.88</v>
      </c>
      <c r="M719" s="2" t="s">
        <v>98</v>
      </c>
    </row>
    <row r="720" spans="1:13">
      <c r="A720" s="3" t="s">
        <v>68</v>
      </c>
      <c r="B720">
        <v>352283</v>
      </c>
      <c r="C720">
        <v>15833</v>
      </c>
      <c r="D720">
        <v>23511.84941</v>
      </c>
      <c r="E720">
        <v>0</v>
      </c>
      <c r="F720">
        <v>0</v>
      </c>
      <c r="G720">
        <v>0</v>
      </c>
      <c r="H720">
        <v>0</v>
      </c>
      <c r="I720" t="s">
        <v>99</v>
      </c>
      <c r="J720">
        <v>2022</v>
      </c>
      <c r="K720">
        <f t="shared" si="2"/>
        <v>15833</v>
      </c>
      <c r="L720">
        <f t="shared" si="3"/>
        <v>23511849.41</v>
      </c>
      <c r="M720" s="2" t="s">
        <v>98</v>
      </c>
    </row>
    <row r="721" spans="1:13">
      <c r="A721" s="3" t="s">
        <v>76</v>
      </c>
      <c r="B721">
        <v>85148</v>
      </c>
      <c r="C721">
        <v>6771</v>
      </c>
      <c r="D721">
        <v>14943.381</v>
      </c>
      <c r="E721">
        <v>5352</v>
      </c>
      <c r="F721">
        <v>17221.1397</v>
      </c>
      <c r="G721">
        <v>0</v>
      </c>
      <c r="H721">
        <v>0</v>
      </c>
      <c r="I721" t="s">
        <v>99</v>
      </c>
      <c r="J721">
        <v>2022</v>
      </c>
      <c r="K721">
        <f t="shared" si="2"/>
        <v>12123</v>
      </c>
      <c r="L721">
        <f t="shared" si="3"/>
        <v>32164520.7</v>
      </c>
      <c r="M721" s="2" t="s">
        <v>98</v>
      </c>
    </row>
    <row r="722" spans="1:13">
      <c r="A722" s="3" t="s">
        <v>69</v>
      </c>
      <c r="B722">
        <v>557836</v>
      </c>
      <c r="C722">
        <v>8757</v>
      </c>
      <c r="D722">
        <v>14315.43319</v>
      </c>
      <c r="E722">
        <v>889</v>
      </c>
      <c r="F722">
        <v>4100.10258</v>
      </c>
      <c r="G722">
        <v>0</v>
      </c>
      <c r="H722">
        <v>0</v>
      </c>
      <c r="I722" t="s">
        <v>99</v>
      </c>
      <c r="J722">
        <v>2022</v>
      </c>
      <c r="K722">
        <f t="shared" si="2"/>
        <v>9646</v>
      </c>
      <c r="L722">
        <f t="shared" si="3"/>
        <v>18415535.77</v>
      </c>
      <c r="M722" s="2" t="s">
        <v>98</v>
      </c>
    </row>
    <row r="723" spans="1:13">
      <c r="A723" s="3" t="s">
        <v>70</v>
      </c>
      <c r="B723">
        <v>7816015</v>
      </c>
      <c r="C723">
        <v>333966</v>
      </c>
      <c r="D723">
        <v>517058.69008</v>
      </c>
      <c r="E723">
        <v>132967</v>
      </c>
      <c r="F723">
        <v>260411.31182</v>
      </c>
      <c r="G723">
        <v>0</v>
      </c>
      <c r="H723">
        <v>0</v>
      </c>
      <c r="I723" t="s">
        <v>99</v>
      </c>
      <c r="J723">
        <v>2022</v>
      </c>
      <c r="K723">
        <f t="shared" si="2"/>
        <v>466933</v>
      </c>
      <c r="L723">
        <f t="shared" si="3"/>
        <v>777470001.9</v>
      </c>
      <c r="M723" s="2" t="s">
        <v>98</v>
      </c>
    </row>
    <row r="724" spans="1:13">
      <c r="A724" s="3" t="s">
        <v>71</v>
      </c>
      <c r="B724">
        <v>537286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 t="s">
        <v>99</v>
      </c>
      <c r="J724">
        <v>2022</v>
      </c>
      <c r="K724">
        <f t="shared" si="2"/>
        <v>0</v>
      </c>
      <c r="L724">
        <f t="shared" si="3"/>
        <v>0</v>
      </c>
      <c r="M724" s="2" t="s">
        <v>98</v>
      </c>
    </row>
    <row r="725" spans="1:13">
      <c r="A725" s="3" t="s">
        <v>72</v>
      </c>
      <c r="B725">
        <v>1448595</v>
      </c>
      <c r="C725">
        <v>43516</v>
      </c>
      <c r="D725">
        <v>73983.5796700001</v>
      </c>
      <c r="E725">
        <v>10483</v>
      </c>
      <c r="F725">
        <v>19779.26855</v>
      </c>
      <c r="G725">
        <v>0</v>
      </c>
      <c r="H725">
        <v>0</v>
      </c>
      <c r="I725" t="s">
        <v>99</v>
      </c>
      <c r="J725">
        <v>2022</v>
      </c>
      <c r="K725">
        <f t="shared" si="2"/>
        <v>53999</v>
      </c>
      <c r="L725">
        <f t="shared" si="3"/>
        <v>93762848.2200001</v>
      </c>
      <c r="M725" s="2" t="s">
        <v>98</v>
      </c>
    </row>
    <row r="726" spans="1:13">
      <c r="A726" s="3" t="s">
        <v>13</v>
      </c>
      <c r="B726">
        <v>79475125</v>
      </c>
      <c r="C726">
        <v>6731379</v>
      </c>
      <c r="D726">
        <v>13106385.671</v>
      </c>
      <c r="E726">
        <v>2550483</v>
      </c>
      <c r="F726">
        <v>5616412.082</v>
      </c>
      <c r="G726">
        <v>8</v>
      </c>
      <c r="H726">
        <v>13.222</v>
      </c>
      <c r="I726" t="s">
        <v>77</v>
      </c>
      <c r="J726">
        <v>2022</v>
      </c>
      <c r="K726">
        <f t="shared" si="2"/>
        <v>9281870</v>
      </c>
      <c r="L726">
        <f t="shared" si="3"/>
        <v>18722810975</v>
      </c>
      <c r="M726" s="2" t="s">
        <v>98</v>
      </c>
    </row>
    <row r="727" spans="1:13">
      <c r="A727" s="3" t="s">
        <v>16</v>
      </c>
      <c r="B727">
        <v>46304287</v>
      </c>
      <c r="C727">
        <v>4486467</v>
      </c>
      <c r="D727">
        <v>7768728.80525</v>
      </c>
      <c r="E727">
        <v>1698578</v>
      </c>
      <c r="F727">
        <v>2577372.18</v>
      </c>
      <c r="G727">
        <v>0</v>
      </c>
      <c r="H727">
        <v>0</v>
      </c>
      <c r="I727" t="s">
        <v>77</v>
      </c>
      <c r="J727">
        <v>2022</v>
      </c>
      <c r="K727">
        <f t="shared" si="2"/>
        <v>6185045</v>
      </c>
      <c r="L727">
        <f t="shared" si="3"/>
        <v>10346100985.25</v>
      </c>
      <c r="M727" s="2" t="s">
        <v>98</v>
      </c>
    </row>
    <row r="728" spans="1:13">
      <c r="A728" s="3" t="s">
        <v>17</v>
      </c>
      <c r="B728">
        <v>13170703</v>
      </c>
      <c r="C728">
        <v>2016223</v>
      </c>
      <c r="D728">
        <v>3109398.074</v>
      </c>
      <c r="E728">
        <v>786911</v>
      </c>
      <c r="F728">
        <v>1119621.05595</v>
      </c>
      <c r="G728">
        <v>8115</v>
      </c>
      <c r="H728">
        <v>91968.97094</v>
      </c>
      <c r="I728" t="s">
        <v>77</v>
      </c>
      <c r="J728">
        <v>2022</v>
      </c>
      <c r="K728">
        <f t="shared" si="2"/>
        <v>2811249</v>
      </c>
      <c r="L728">
        <f t="shared" si="3"/>
        <v>4320988100.89</v>
      </c>
      <c r="M728" s="2" t="s">
        <v>98</v>
      </c>
    </row>
    <row r="729" spans="1:13">
      <c r="A729" s="3" t="s">
        <v>18</v>
      </c>
      <c r="B729">
        <v>48645220</v>
      </c>
      <c r="C729">
        <v>8706471</v>
      </c>
      <c r="D729">
        <v>17560116.163</v>
      </c>
      <c r="E729">
        <v>2881572</v>
      </c>
      <c r="F729">
        <v>5567323.307</v>
      </c>
      <c r="G729">
        <v>5073</v>
      </c>
      <c r="H729">
        <v>79625.86</v>
      </c>
      <c r="I729" t="s">
        <v>77</v>
      </c>
      <c r="J729">
        <v>2022</v>
      </c>
      <c r="K729">
        <f t="shared" si="2"/>
        <v>11593116</v>
      </c>
      <c r="L729">
        <f t="shared" si="3"/>
        <v>23207065330</v>
      </c>
      <c r="M729" s="2" t="s">
        <v>98</v>
      </c>
    </row>
    <row r="730" spans="1:13">
      <c r="A730" s="3" t="s">
        <v>19</v>
      </c>
      <c r="B730">
        <v>27727499</v>
      </c>
      <c r="C730">
        <v>2910169</v>
      </c>
      <c r="D730">
        <v>6248318.286</v>
      </c>
      <c r="E730">
        <v>590850</v>
      </c>
      <c r="F730">
        <v>1206665.868</v>
      </c>
      <c r="G730">
        <v>0</v>
      </c>
      <c r="H730">
        <v>0</v>
      </c>
      <c r="I730" t="s">
        <v>77</v>
      </c>
      <c r="J730">
        <v>2022</v>
      </c>
      <c r="K730">
        <f t="shared" si="2"/>
        <v>3501019</v>
      </c>
      <c r="L730">
        <f t="shared" si="3"/>
        <v>7454984154</v>
      </c>
      <c r="M730" s="2" t="s">
        <v>98</v>
      </c>
    </row>
    <row r="731" spans="1:13">
      <c r="A731" s="3" t="s">
        <v>20</v>
      </c>
      <c r="B731">
        <v>28928653</v>
      </c>
      <c r="C731">
        <v>4933901</v>
      </c>
      <c r="D731">
        <v>9171721.84</v>
      </c>
      <c r="E731">
        <v>2099937</v>
      </c>
      <c r="F731">
        <v>3469949.142</v>
      </c>
      <c r="G731">
        <v>4812</v>
      </c>
      <c r="H731">
        <v>70801.4619</v>
      </c>
      <c r="I731" t="s">
        <v>77</v>
      </c>
      <c r="J731">
        <v>2022</v>
      </c>
      <c r="K731">
        <f t="shared" si="2"/>
        <v>7038650</v>
      </c>
      <c r="L731">
        <f t="shared" si="3"/>
        <v>12712472443.9</v>
      </c>
      <c r="M731" s="2" t="s">
        <v>98</v>
      </c>
    </row>
    <row r="732" spans="1:13">
      <c r="A732" s="3" t="s">
        <v>21</v>
      </c>
      <c r="B732">
        <v>15742911</v>
      </c>
      <c r="C732">
        <v>3259491</v>
      </c>
      <c r="D732">
        <v>5848055.44014</v>
      </c>
      <c r="E732">
        <v>950418</v>
      </c>
      <c r="F732">
        <v>1658065.79538</v>
      </c>
      <c r="G732">
        <v>0</v>
      </c>
      <c r="H732">
        <v>0</v>
      </c>
      <c r="I732" t="s">
        <v>77</v>
      </c>
      <c r="J732">
        <v>2022</v>
      </c>
      <c r="K732">
        <f t="shared" si="2"/>
        <v>4209909</v>
      </c>
      <c r="L732">
        <f t="shared" si="3"/>
        <v>7506121235.52</v>
      </c>
      <c r="M732" s="2" t="s">
        <v>98</v>
      </c>
    </row>
    <row r="733" spans="1:13">
      <c r="A733" s="3" t="s">
        <v>22</v>
      </c>
      <c r="B733">
        <v>3591183</v>
      </c>
      <c r="C733">
        <v>666098</v>
      </c>
      <c r="D733">
        <v>1528972.14633</v>
      </c>
      <c r="E733">
        <v>119026</v>
      </c>
      <c r="F733">
        <v>401136.24461</v>
      </c>
      <c r="G733">
        <v>0</v>
      </c>
      <c r="H733">
        <v>0</v>
      </c>
      <c r="I733" t="s">
        <v>77</v>
      </c>
      <c r="J733">
        <v>2022</v>
      </c>
      <c r="K733">
        <f t="shared" si="2"/>
        <v>785124</v>
      </c>
      <c r="L733">
        <f t="shared" si="3"/>
        <v>1930108390.94</v>
      </c>
      <c r="M733" s="2" t="s">
        <v>98</v>
      </c>
    </row>
    <row r="734" spans="1:13">
      <c r="A734" s="3" t="s">
        <v>23</v>
      </c>
      <c r="B734">
        <v>40767384</v>
      </c>
      <c r="C734">
        <v>7244998</v>
      </c>
      <c r="D734">
        <v>15930284.96533</v>
      </c>
      <c r="E734">
        <v>3742196</v>
      </c>
      <c r="F734">
        <v>6651928.26745</v>
      </c>
      <c r="G734">
        <v>0</v>
      </c>
      <c r="H734">
        <v>0</v>
      </c>
      <c r="I734" t="s">
        <v>77</v>
      </c>
      <c r="J734">
        <v>2022</v>
      </c>
      <c r="K734">
        <f t="shared" si="2"/>
        <v>10987194</v>
      </c>
      <c r="L734">
        <f t="shared" si="3"/>
        <v>22582213232.78</v>
      </c>
      <c r="M734" s="2" t="s">
        <v>98</v>
      </c>
    </row>
    <row r="735" spans="1:13">
      <c r="A735" s="3" t="s">
        <v>24</v>
      </c>
      <c r="B735">
        <v>278356488</v>
      </c>
      <c r="C735">
        <v>51962428</v>
      </c>
      <c r="D735">
        <v>105469449.00928</v>
      </c>
      <c r="E735">
        <v>22622135</v>
      </c>
      <c r="F735">
        <v>41265467.564</v>
      </c>
      <c r="G735">
        <v>1812</v>
      </c>
      <c r="H735">
        <v>25718.15437</v>
      </c>
      <c r="I735" t="s">
        <v>77</v>
      </c>
      <c r="J735">
        <v>2022</v>
      </c>
      <c r="K735">
        <f t="shared" si="2"/>
        <v>74586375</v>
      </c>
      <c r="L735">
        <f t="shared" si="3"/>
        <v>146760634727.65</v>
      </c>
      <c r="M735" s="2" t="s">
        <v>98</v>
      </c>
    </row>
    <row r="736" spans="1:13">
      <c r="A736" s="3" t="s">
        <v>25</v>
      </c>
      <c r="B736">
        <v>12069193</v>
      </c>
      <c r="C736">
        <v>2075807</v>
      </c>
      <c r="D736">
        <v>3811104.927</v>
      </c>
      <c r="E736">
        <v>473301</v>
      </c>
      <c r="F736">
        <v>1089831.56</v>
      </c>
      <c r="G736">
        <v>969</v>
      </c>
      <c r="H736">
        <v>15601.447</v>
      </c>
      <c r="I736" t="s">
        <v>77</v>
      </c>
      <c r="J736">
        <v>2022</v>
      </c>
      <c r="K736">
        <f t="shared" ref="K736:K799" si="4">SUM(C736,E736,G736)</f>
        <v>2550077</v>
      </c>
      <c r="L736">
        <f t="shared" ref="L736:L799" si="5">SUM(D736,F736,H736)*1000</f>
        <v>4916537934</v>
      </c>
      <c r="M736" s="2" t="s">
        <v>98</v>
      </c>
    </row>
    <row r="737" spans="1:13">
      <c r="A737" s="3" t="s">
        <v>26</v>
      </c>
      <c r="B737">
        <v>50684814</v>
      </c>
      <c r="C737">
        <v>9115480</v>
      </c>
      <c r="D737">
        <v>15910085.137</v>
      </c>
      <c r="E737">
        <v>5459784</v>
      </c>
      <c r="F737">
        <v>8827961.567</v>
      </c>
      <c r="G737">
        <v>3090</v>
      </c>
      <c r="H737">
        <v>11708.054</v>
      </c>
      <c r="I737" t="s">
        <v>77</v>
      </c>
      <c r="J737">
        <v>2022</v>
      </c>
      <c r="K737">
        <f t="shared" si="4"/>
        <v>14578354</v>
      </c>
      <c r="L737">
        <f t="shared" si="5"/>
        <v>24749754758</v>
      </c>
      <c r="M737" s="2" t="s">
        <v>98</v>
      </c>
    </row>
    <row r="738" spans="1:13">
      <c r="A738" s="3" t="s">
        <v>27</v>
      </c>
      <c r="B738">
        <v>28716921</v>
      </c>
      <c r="C738">
        <v>9592907</v>
      </c>
      <c r="D738">
        <v>22383617.513</v>
      </c>
      <c r="E738">
        <v>4133071</v>
      </c>
      <c r="F738">
        <v>12728599.064</v>
      </c>
      <c r="G738">
        <v>18670</v>
      </c>
      <c r="H738">
        <v>459282.6892</v>
      </c>
      <c r="I738" t="s">
        <v>77</v>
      </c>
      <c r="J738">
        <v>2022</v>
      </c>
      <c r="K738">
        <f t="shared" si="4"/>
        <v>13744648</v>
      </c>
      <c r="L738">
        <f t="shared" si="5"/>
        <v>35571499266.2</v>
      </c>
      <c r="M738" s="2" t="s">
        <v>98</v>
      </c>
    </row>
    <row r="739" spans="1:13">
      <c r="A739" s="3" t="s">
        <v>28</v>
      </c>
      <c r="B739">
        <v>5288593</v>
      </c>
      <c r="C739">
        <v>485765</v>
      </c>
      <c r="D739">
        <v>1161011.41809</v>
      </c>
      <c r="E739">
        <v>230431</v>
      </c>
      <c r="F739">
        <v>630969.42062</v>
      </c>
      <c r="G739">
        <v>0</v>
      </c>
      <c r="H739">
        <v>0</v>
      </c>
      <c r="I739" t="s">
        <v>77</v>
      </c>
      <c r="J739">
        <v>2022</v>
      </c>
      <c r="K739">
        <f t="shared" si="4"/>
        <v>716196</v>
      </c>
      <c r="L739">
        <f t="shared" si="5"/>
        <v>1791980838.71</v>
      </c>
      <c r="M739" s="2" t="s">
        <v>98</v>
      </c>
    </row>
    <row r="740" spans="1:13">
      <c r="A740" s="3" t="s">
        <v>29</v>
      </c>
      <c r="B740">
        <v>2673773</v>
      </c>
      <c r="C740">
        <v>776889</v>
      </c>
      <c r="D740">
        <v>1488179.09091</v>
      </c>
      <c r="E740">
        <v>128671</v>
      </c>
      <c r="F740">
        <v>269982.93297</v>
      </c>
      <c r="G740">
        <v>0</v>
      </c>
      <c r="H740">
        <v>0</v>
      </c>
      <c r="I740" t="s">
        <v>77</v>
      </c>
      <c r="J740">
        <v>2022</v>
      </c>
      <c r="K740">
        <f t="shared" si="4"/>
        <v>905560</v>
      </c>
      <c r="L740">
        <f t="shared" si="5"/>
        <v>1758162023.88</v>
      </c>
      <c r="M740" s="2" t="s">
        <v>98</v>
      </c>
    </row>
    <row r="741" spans="1:13">
      <c r="A741" s="3" t="s">
        <v>30</v>
      </c>
      <c r="B741">
        <v>854222</v>
      </c>
      <c r="C741">
        <v>231125</v>
      </c>
      <c r="D741">
        <v>392185.5402</v>
      </c>
      <c r="E741">
        <v>34067</v>
      </c>
      <c r="F741">
        <v>68857.43649</v>
      </c>
      <c r="G741">
        <v>12</v>
      </c>
      <c r="H741">
        <v>120</v>
      </c>
      <c r="I741" t="s">
        <v>77</v>
      </c>
      <c r="J741">
        <v>2022</v>
      </c>
      <c r="K741">
        <f t="shared" si="4"/>
        <v>265204</v>
      </c>
      <c r="L741">
        <f t="shared" si="5"/>
        <v>461162976.69</v>
      </c>
      <c r="M741" s="2" t="s">
        <v>98</v>
      </c>
    </row>
    <row r="742" spans="1:13">
      <c r="A742" s="3" t="s">
        <v>31</v>
      </c>
      <c r="B742">
        <v>941387</v>
      </c>
      <c r="C742">
        <v>145602</v>
      </c>
      <c r="D742">
        <v>340709.728</v>
      </c>
      <c r="E742">
        <v>31462</v>
      </c>
      <c r="F742">
        <v>125894.659</v>
      </c>
      <c r="G742">
        <v>373</v>
      </c>
      <c r="H742">
        <v>11413.808</v>
      </c>
      <c r="I742" t="s">
        <v>77</v>
      </c>
      <c r="J742">
        <v>2022</v>
      </c>
      <c r="K742">
        <f t="shared" si="4"/>
        <v>177437</v>
      </c>
      <c r="L742">
        <f t="shared" si="5"/>
        <v>478018195</v>
      </c>
      <c r="M742" s="2" t="s">
        <v>98</v>
      </c>
    </row>
    <row r="743" spans="1:13">
      <c r="A743" s="3" t="s">
        <v>32</v>
      </c>
      <c r="B743">
        <v>525552</v>
      </c>
      <c r="C743">
        <v>241858</v>
      </c>
      <c r="D743">
        <v>373185.89933</v>
      </c>
      <c r="E743">
        <v>23485</v>
      </c>
      <c r="F743">
        <v>55678.50086</v>
      </c>
      <c r="G743">
        <v>0</v>
      </c>
      <c r="H743">
        <v>0</v>
      </c>
      <c r="I743" t="s">
        <v>77</v>
      </c>
      <c r="J743">
        <v>2022</v>
      </c>
      <c r="K743">
        <f t="shared" si="4"/>
        <v>265343</v>
      </c>
      <c r="L743">
        <f t="shared" si="5"/>
        <v>428864400.19</v>
      </c>
      <c r="M743" s="2" t="s">
        <v>98</v>
      </c>
    </row>
    <row r="744" spans="1:13">
      <c r="A744" s="3" t="s">
        <v>33</v>
      </c>
      <c r="B744">
        <v>12575237</v>
      </c>
      <c r="C744">
        <v>4886063</v>
      </c>
      <c r="D744">
        <v>8414520.812</v>
      </c>
      <c r="E744">
        <v>1709588</v>
      </c>
      <c r="F744">
        <v>4412955.923</v>
      </c>
      <c r="G744">
        <v>2361</v>
      </c>
      <c r="H744">
        <v>28830.3483</v>
      </c>
      <c r="I744" t="s">
        <v>77</v>
      </c>
      <c r="J744">
        <v>2022</v>
      </c>
      <c r="K744">
        <f t="shared" si="4"/>
        <v>6598012</v>
      </c>
      <c r="L744">
        <f t="shared" si="5"/>
        <v>12856307083.3</v>
      </c>
      <c r="M744" s="2" t="s">
        <v>98</v>
      </c>
    </row>
    <row r="745" spans="1:13">
      <c r="A745" s="3" t="s">
        <v>34</v>
      </c>
      <c r="B745">
        <v>48725677</v>
      </c>
      <c r="C745">
        <v>21235564</v>
      </c>
      <c r="D745">
        <v>53001141.022</v>
      </c>
      <c r="E745">
        <v>13971203</v>
      </c>
      <c r="F745">
        <v>38589577.274</v>
      </c>
      <c r="G745">
        <v>117767</v>
      </c>
      <c r="H745">
        <v>1849620.808</v>
      </c>
      <c r="I745" t="s">
        <v>77</v>
      </c>
      <c r="J745">
        <v>2022</v>
      </c>
      <c r="K745">
        <f t="shared" si="4"/>
        <v>35324534</v>
      </c>
      <c r="L745">
        <f t="shared" si="5"/>
        <v>93440339104</v>
      </c>
      <c r="M745" s="2" t="s">
        <v>98</v>
      </c>
    </row>
    <row r="746" spans="1:13">
      <c r="A746" s="3" t="s">
        <v>35</v>
      </c>
      <c r="B746">
        <v>35813731</v>
      </c>
      <c r="C746">
        <v>14067160</v>
      </c>
      <c r="D746">
        <v>36419035.495</v>
      </c>
      <c r="E746">
        <v>5460526</v>
      </c>
      <c r="F746">
        <v>18597317.621</v>
      </c>
      <c r="G746">
        <v>22306</v>
      </c>
      <c r="H746">
        <v>215739.837</v>
      </c>
      <c r="I746" t="s">
        <v>77</v>
      </c>
      <c r="J746">
        <v>2022</v>
      </c>
      <c r="K746">
        <f t="shared" si="4"/>
        <v>19549992</v>
      </c>
      <c r="L746">
        <f t="shared" si="5"/>
        <v>55232092953</v>
      </c>
      <c r="M746" s="2" t="s">
        <v>98</v>
      </c>
    </row>
    <row r="747" spans="1:13">
      <c r="A747" s="3" t="s">
        <v>36</v>
      </c>
      <c r="B747">
        <v>12394541</v>
      </c>
      <c r="C747">
        <v>2274820</v>
      </c>
      <c r="D747">
        <v>4462566.551</v>
      </c>
      <c r="E747">
        <v>530569</v>
      </c>
      <c r="F747">
        <v>1147467.701</v>
      </c>
      <c r="G747">
        <v>0</v>
      </c>
      <c r="H747">
        <v>0</v>
      </c>
      <c r="I747" t="s">
        <v>77</v>
      </c>
      <c r="J747">
        <v>2022</v>
      </c>
      <c r="K747">
        <f t="shared" si="4"/>
        <v>2805389</v>
      </c>
      <c r="L747">
        <f t="shared" si="5"/>
        <v>5610034252</v>
      </c>
      <c r="M747" s="2" t="s">
        <v>98</v>
      </c>
    </row>
    <row r="748" spans="1:13">
      <c r="A748" s="3" t="s">
        <v>37</v>
      </c>
      <c r="B748">
        <v>5511906</v>
      </c>
      <c r="C748">
        <v>1138346</v>
      </c>
      <c r="D748">
        <v>2311411.01178</v>
      </c>
      <c r="E748">
        <v>445485</v>
      </c>
      <c r="F748">
        <v>2180466.50192</v>
      </c>
      <c r="G748">
        <v>0</v>
      </c>
      <c r="H748">
        <v>0</v>
      </c>
      <c r="I748" t="s">
        <v>77</v>
      </c>
      <c r="J748">
        <v>2022</v>
      </c>
      <c r="K748">
        <f t="shared" si="4"/>
        <v>1583831</v>
      </c>
      <c r="L748">
        <f t="shared" si="5"/>
        <v>4491877513.7</v>
      </c>
      <c r="M748" s="2" t="s">
        <v>98</v>
      </c>
    </row>
    <row r="749" spans="1:13">
      <c r="A749" s="3" t="s">
        <v>38</v>
      </c>
      <c r="B749">
        <v>7893221</v>
      </c>
      <c r="C749">
        <v>1419699</v>
      </c>
      <c r="D749">
        <v>3128578.465</v>
      </c>
      <c r="E749">
        <v>852357</v>
      </c>
      <c r="F749">
        <v>2664917.781</v>
      </c>
      <c r="G749">
        <v>964</v>
      </c>
      <c r="H749">
        <v>65030.74584</v>
      </c>
      <c r="I749" t="s">
        <v>77</v>
      </c>
      <c r="J749">
        <v>2022</v>
      </c>
      <c r="K749">
        <f t="shared" si="4"/>
        <v>2273020</v>
      </c>
      <c r="L749">
        <f t="shared" si="5"/>
        <v>5858526991.84</v>
      </c>
      <c r="M749" s="2" t="s">
        <v>98</v>
      </c>
    </row>
    <row r="750" spans="1:13">
      <c r="A750" s="3" t="s">
        <v>39</v>
      </c>
      <c r="B750">
        <v>3728497</v>
      </c>
      <c r="C750">
        <v>1683726</v>
      </c>
      <c r="D750">
        <v>2828671.67653</v>
      </c>
      <c r="E750">
        <v>2845007</v>
      </c>
      <c r="F750">
        <v>1100340.99017</v>
      </c>
      <c r="G750">
        <v>0</v>
      </c>
      <c r="H750">
        <v>0</v>
      </c>
      <c r="I750" t="s">
        <v>77</v>
      </c>
      <c r="J750">
        <v>2022</v>
      </c>
      <c r="K750">
        <f t="shared" si="4"/>
        <v>4528733</v>
      </c>
      <c r="L750">
        <f t="shared" si="5"/>
        <v>3929012666.7</v>
      </c>
      <c r="M750" s="2" t="s">
        <v>98</v>
      </c>
    </row>
    <row r="751" spans="1:13">
      <c r="A751" s="3" t="s">
        <v>40</v>
      </c>
      <c r="B751">
        <v>5165032</v>
      </c>
      <c r="C751">
        <v>1687102</v>
      </c>
      <c r="D751">
        <v>2435502.116</v>
      </c>
      <c r="E751">
        <v>243224</v>
      </c>
      <c r="F751">
        <v>469009.331</v>
      </c>
      <c r="G751">
        <v>0</v>
      </c>
      <c r="H751">
        <v>0</v>
      </c>
      <c r="I751" t="s">
        <v>77</v>
      </c>
      <c r="J751">
        <v>2022</v>
      </c>
      <c r="K751">
        <f t="shared" si="4"/>
        <v>1930326</v>
      </c>
      <c r="L751">
        <f t="shared" si="5"/>
        <v>2904511447</v>
      </c>
      <c r="M751" s="2" t="s">
        <v>98</v>
      </c>
    </row>
    <row r="752" spans="1:13">
      <c r="A752" s="3" t="s">
        <v>41</v>
      </c>
      <c r="B752">
        <v>4113474</v>
      </c>
      <c r="C752">
        <v>1670853</v>
      </c>
      <c r="D752">
        <v>3431394.18121</v>
      </c>
      <c r="E752">
        <v>285171</v>
      </c>
      <c r="F752">
        <v>858341.66469</v>
      </c>
      <c r="G752">
        <v>9958</v>
      </c>
      <c r="H752">
        <v>207584.17717</v>
      </c>
      <c r="I752" t="s">
        <v>77</v>
      </c>
      <c r="J752">
        <v>2022</v>
      </c>
      <c r="K752">
        <f t="shared" si="4"/>
        <v>1965982</v>
      </c>
      <c r="L752">
        <f t="shared" si="5"/>
        <v>4497320023.07</v>
      </c>
      <c r="M752" s="2" t="s">
        <v>98</v>
      </c>
    </row>
    <row r="753" spans="1:13">
      <c r="A753" s="3" t="s">
        <v>42</v>
      </c>
      <c r="B753">
        <v>26514365</v>
      </c>
      <c r="C753">
        <v>4148561</v>
      </c>
      <c r="D753">
        <v>7828807.14771</v>
      </c>
      <c r="E753">
        <v>2951836</v>
      </c>
      <c r="F753">
        <v>6695356.01589</v>
      </c>
      <c r="G753">
        <v>0</v>
      </c>
      <c r="H753">
        <v>0</v>
      </c>
      <c r="I753" t="s">
        <v>77</v>
      </c>
      <c r="J753">
        <v>2022</v>
      </c>
      <c r="K753">
        <f t="shared" si="4"/>
        <v>7100397</v>
      </c>
      <c r="L753">
        <f t="shared" si="5"/>
        <v>14524163163.6</v>
      </c>
      <c r="M753" s="2" t="s">
        <v>98</v>
      </c>
    </row>
    <row r="754" spans="1:13">
      <c r="A754" s="3" t="s">
        <v>74</v>
      </c>
      <c r="B754">
        <v>195401</v>
      </c>
      <c r="C754">
        <v>29487</v>
      </c>
      <c r="D754">
        <v>54216.43805</v>
      </c>
      <c r="E754">
        <v>16603</v>
      </c>
      <c r="F754">
        <v>33234.84884</v>
      </c>
      <c r="G754">
        <v>0</v>
      </c>
      <c r="H754">
        <v>0</v>
      </c>
      <c r="I754" t="s">
        <v>77</v>
      </c>
      <c r="J754">
        <v>2022</v>
      </c>
      <c r="K754">
        <f t="shared" si="4"/>
        <v>46090</v>
      </c>
      <c r="L754">
        <f t="shared" si="5"/>
        <v>87451286.89</v>
      </c>
      <c r="M754" s="2" t="s">
        <v>98</v>
      </c>
    </row>
    <row r="755" spans="1:13">
      <c r="A755" s="3" t="s">
        <v>43</v>
      </c>
      <c r="B755">
        <v>1512891</v>
      </c>
      <c r="C755">
        <v>276063</v>
      </c>
      <c r="D755">
        <v>593186.172</v>
      </c>
      <c r="E755">
        <v>121881</v>
      </c>
      <c r="F755">
        <v>441191.043</v>
      </c>
      <c r="G755">
        <v>106</v>
      </c>
      <c r="H755">
        <v>3591.73385</v>
      </c>
      <c r="I755" t="s">
        <v>77</v>
      </c>
      <c r="J755">
        <v>2022</v>
      </c>
      <c r="K755">
        <f t="shared" si="4"/>
        <v>398050</v>
      </c>
      <c r="L755">
        <f t="shared" si="5"/>
        <v>1037968948.85</v>
      </c>
      <c r="M755" s="2" t="s">
        <v>98</v>
      </c>
    </row>
    <row r="756" spans="1:13">
      <c r="A756" s="3" t="s">
        <v>44</v>
      </c>
      <c r="B756">
        <v>3600077</v>
      </c>
      <c r="C756">
        <v>1659353</v>
      </c>
      <c r="D756">
        <v>2992962.94</v>
      </c>
      <c r="E756">
        <v>301406</v>
      </c>
      <c r="F756">
        <v>821144.4971</v>
      </c>
      <c r="G756">
        <v>0</v>
      </c>
      <c r="H756">
        <v>0</v>
      </c>
      <c r="I756" t="s">
        <v>77</v>
      </c>
      <c r="J756">
        <v>2022</v>
      </c>
      <c r="K756">
        <f t="shared" si="4"/>
        <v>1960759</v>
      </c>
      <c r="L756">
        <f t="shared" si="5"/>
        <v>3814107437.1</v>
      </c>
      <c r="M756" s="2" t="s">
        <v>98</v>
      </c>
    </row>
    <row r="757" spans="1:13">
      <c r="A757" s="3" t="s">
        <v>45</v>
      </c>
      <c r="B757">
        <v>2150529</v>
      </c>
      <c r="C757">
        <v>429367</v>
      </c>
      <c r="D757">
        <v>892372.06795</v>
      </c>
      <c r="E757">
        <v>99435</v>
      </c>
      <c r="F757">
        <v>195653.629</v>
      </c>
      <c r="G757">
        <v>97</v>
      </c>
      <c r="H757">
        <v>281.501</v>
      </c>
      <c r="I757" t="s">
        <v>77</v>
      </c>
      <c r="J757">
        <v>2022</v>
      </c>
      <c r="K757">
        <f t="shared" si="4"/>
        <v>528899</v>
      </c>
      <c r="L757">
        <f t="shared" si="5"/>
        <v>1088307197.95</v>
      </c>
      <c r="M757" s="2" t="s">
        <v>98</v>
      </c>
    </row>
    <row r="758" spans="1:13">
      <c r="A758" s="3" t="s">
        <v>46</v>
      </c>
      <c r="B758">
        <v>4075864</v>
      </c>
      <c r="C758">
        <v>1129361</v>
      </c>
      <c r="D758">
        <v>2325716.72292</v>
      </c>
      <c r="E758">
        <v>523061</v>
      </c>
      <c r="F758">
        <v>1442814.68495</v>
      </c>
      <c r="G758">
        <v>56</v>
      </c>
      <c r="H758">
        <v>942.65217</v>
      </c>
      <c r="I758" t="s">
        <v>77</v>
      </c>
      <c r="J758">
        <v>2022</v>
      </c>
      <c r="K758">
        <f t="shared" si="4"/>
        <v>1652478</v>
      </c>
      <c r="L758">
        <f t="shared" si="5"/>
        <v>3769474060.04</v>
      </c>
      <c r="M758" s="2" t="s">
        <v>98</v>
      </c>
    </row>
    <row r="759" spans="1:13">
      <c r="A759" s="3" t="s">
        <v>47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 t="s">
        <v>77</v>
      </c>
      <c r="J759">
        <v>2022</v>
      </c>
      <c r="K759">
        <f t="shared" si="4"/>
        <v>0</v>
      </c>
      <c r="L759">
        <f t="shared" si="5"/>
        <v>0</v>
      </c>
      <c r="M759" s="2" t="s">
        <v>98</v>
      </c>
    </row>
    <row r="760" spans="1:13">
      <c r="A760" s="3" t="s">
        <v>48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 t="s">
        <v>77</v>
      </c>
      <c r="J760">
        <v>2022</v>
      </c>
      <c r="K760">
        <f t="shared" si="4"/>
        <v>0</v>
      </c>
      <c r="L760">
        <f t="shared" si="5"/>
        <v>0</v>
      </c>
      <c r="M760" s="2" t="s">
        <v>98</v>
      </c>
    </row>
    <row r="761" spans="1:13">
      <c r="A761" s="3" t="s">
        <v>49</v>
      </c>
      <c r="B761">
        <v>903</v>
      </c>
      <c r="C761">
        <v>33</v>
      </c>
      <c r="D761">
        <v>353.7292</v>
      </c>
      <c r="E761">
        <v>1</v>
      </c>
      <c r="F761">
        <v>1.5</v>
      </c>
      <c r="G761">
        <v>0</v>
      </c>
      <c r="H761">
        <v>0</v>
      </c>
      <c r="I761" t="s">
        <v>77</v>
      </c>
      <c r="J761">
        <v>2022</v>
      </c>
      <c r="K761">
        <f t="shared" si="4"/>
        <v>34</v>
      </c>
      <c r="L761">
        <f t="shared" si="5"/>
        <v>355229.2</v>
      </c>
      <c r="M761" s="2" t="s">
        <v>98</v>
      </c>
    </row>
    <row r="762" spans="1:13">
      <c r="A762" s="3" t="s">
        <v>50</v>
      </c>
      <c r="B762">
        <v>1311767</v>
      </c>
      <c r="C762">
        <v>739734</v>
      </c>
      <c r="D762">
        <v>1957487.77364</v>
      </c>
      <c r="E762">
        <v>770526</v>
      </c>
      <c r="F762">
        <v>2394263.78379</v>
      </c>
      <c r="G762">
        <v>0</v>
      </c>
      <c r="H762">
        <v>0</v>
      </c>
      <c r="I762" t="s">
        <v>77</v>
      </c>
      <c r="J762">
        <v>2022</v>
      </c>
      <c r="K762">
        <f t="shared" si="4"/>
        <v>1510260</v>
      </c>
      <c r="L762">
        <f t="shared" si="5"/>
        <v>4351751557.43</v>
      </c>
      <c r="M762" s="2" t="s">
        <v>98</v>
      </c>
    </row>
    <row r="763" spans="1:13">
      <c r="A763" s="3" t="s">
        <v>51</v>
      </c>
      <c r="B763">
        <v>1945944</v>
      </c>
      <c r="C763">
        <v>500660</v>
      </c>
      <c r="D763">
        <v>780999.485</v>
      </c>
      <c r="E763">
        <v>170502</v>
      </c>
      <c r="F763">
        <v>353887.988</v>
      </c>
      <c r="G763">
        <v>320</v>
      </c>
      <c r="H763">
        <v>4805.752</v>
      </c>
      <c r="I763" t="s">
        <v>77</v>
      </c>
      <c r="J763">
        <v>2022</v>
      </c>
      <c r="K763">
        <f t="shared" si="4"/>
        <v>671482</v>
      </c>
      <c r="L763">
        <f t="shared" si="5"/>
        <v>1139693225</v>
      </c>
      <c r="M763" s="2" t="s">
        <v>98</v>
      </c>
    </row>
    <row r="764" spans="1:13">
      <c r="A764" s="3" t="s">
        <v>52</v>
      </c>
      <c r="B764">
        <v>117513</v>
      </c>
      <c r="C764">
        <v>65143</v>
      </c>
      <c r="D764">
        <v>157714.516</v>
      </c>
      <c r="E764">
        <v>7948</v>
      </c>
      <c r="F764">
        <v>38893.8391</v>
      </c>
      <c r="G764">
        <v>0</v>
      </c>
      <c r="H764">
        <v>0</v>
      </c>
      <c r="I764" t="s">
        <v>77</v>
      </c>
      <c r="J764">
        <v>2022</v>
      </c>
      <c r="K764">
        <f t="shared" si="4"/>
        <v>73091</v>
      </c>
      <c r="L764">
        <f t="shared" si="5"/>
        <v>196608355.1</v>
      </c>
      <c r="M764" s="2" t="s">
        <v>98</v>
      </c>
    </row>
    <row r="765" spans="1:13">
      <c r="A765" s="3" t="s">
        <v>53</v>
      </c>
      <c r="B765">
        <v>562551</v>
      </c>
      <c r="C765">
        <v>254928</v>
      </c>
      <c r="D765">
        <v>921959.8985</v>
      </c>
      <c r="E765">
        <v>0</v>
      </c>
      <c r="F765">
        <v>0</v>
      </c>
      <c r="G765">
        <v>0</v>
      </c>
      <c r="H765">
        <v>0</v>
      </c>
      <c r="I765" t="s">
        <v>77</v>
      </c>
      <c r="J765">
        <v>2022</v>
      </c>
      <c r="K765">
        <f t="shared" si="4"/>
        <v>254928</v>
      </c>
      <c r="L765">
        <f t="shared" si="5"/>
        <v>921959898.5</v>
      </c>
      <c r="M765" s="2" t="s">
        <v>98</v>
      </c>
    </row>
    <row r="766" spans="1:13">
      <c r="A766" s="3" t="s">
        <v>54</v>
      </c>
      <c r="B766">
        <v>404244</v>
      </c>
      <c r="C766">
        <v>15823</v>
      </c>
      <c r="D766">
        <v>38686.711</v>
      </c>
      <c r="E766">
        <v>46499</v>
      </c>
      <c r="F766">
        <v>113898.295</v>
      </c>
      <c r="G766">
        <v>0</v>
      </c>
      <c r="H766">
        <v>0</v>
      </c>
      <c r="I766" t="s">
        <v>77</v>
      </c>
      <c r="J766">
        <v>2022</v>
      </c>
      <c r="K766">
        <f t="shared" si="4"/>
        <v>62322</v>
      </c>
      <c r="L766">
        <f t="shared" si="5"/>
        <v>152585006</v>
      </c>
      <c r="M766" s="2" t="s">
        <v>98</v>
      </c>
    </row>
    <row r="767" spans="1:13">
      <c r="A767" s="3" t="s">
        <v>55</v>
      </c>
      <c r="B767">
        <v>1169240</v>
      </c>
      <c r="C767">
        <v>1108020</v>
      </c>
      <c r="D767">
        <v>2635463.218</v>
      </c>
      <c r="E767">
        <v>131722</v>
      </c>
      <c r="F767">
        <v>605763.796</v>
      </c>
      <c r="G767">
        <v>32</v>
      </c>
      <c r="H767">
        <v>609.102</v>
      </c>
      <c r="I767" t="s">
        <v>77</v>
      </c>
      <c r="J767">
        <v>2022</v>
      </c>
      <c r="K767">
        <f t="shared" si="4"/>
        <v>1239774</v>
      </c>
      <c r="L767">
        <f t="shared" si="5"/>
        <v>3241836116</v>
      </c>
      <c r="M767" s="2" t="s">
        <v>98</v>
      </c>
    </row>
    <row r="768" spans="1:13">
      <c r="A768" s="3" t="s">
        <v>78</v>
      </c>
      <c r="B768">
        <v>1091</v>
      </c>
      <c r="C768">
        <v>5189</v>
      </c>
      <c r="D768">
        <v>16036.57213</v>
      </c>
      <c r="E768">
        <v>1494</v>
      </c>
      <c r="F768">
        <v>4195.31217</v>
      </c>
      <c r="G768">
        <v>0</v>
      </c>
      <c r="H768">
        <v>0</v>
      </c>
      <c r="I768" t="s">
        <v>77</v>
      </c>
      <c r="J768">
        <v>2022</v>
      </c>
      <c r="K768">
        <f t="shared" si="4"/>
        <v>6683</v>
      </c>
      <c r="L768">
        <f t="shared" si="5"/>
        <v>20231884.3</v>
      </c>
      <c r="M768" s="2" t="s">
        <v>98</v>
      </c>
    </row>
    <row r="769" spans="1:13">
      <c r="A769" s="3" t="s">
        <v>56</v>
      </c>
      <c r="B769">
        <v>3424302</v>
      </c>
      <c r="C769">
        <v>0</v>
      </c>
      <c r="D769">
        <v>0</v>
      </c>
      <c r="E769">
        <v>262477</v>
      </c>
      <c r="F769">
        <v>195835.06198</v>
      </c>
      <c r="G769">
        <v>0</v>
      </c>
      <c r="H769">
        <v>0</v>
      </c>
      <c r="I769" t="s">
        <v>77</v>
      </c>
      <c r="J769">
        <v>2022</v>
      </c>
      <c r="K769">
        <f t="shared" si="4"/>
        <v>262477</v>
      </c>
      <c r="L769">
        <f t="shared" si="5"/>
        <v>195835061.98</v>
      </c>
      <c r="M769" s="2" t="s">
        <v>98</v>
      </c>
    </row>
    <row r="770" spans="1:13">
      <c r="A770" s="3" t="s">
        <v>57</v>
      </c>
      <c r="B770">
        <v>5717289</v>
      </c>
      <c r="C770">
        <v>196788</v>
      </c>
      <c r="D770">
        <v>407117.6335</v>
      </c>
      <c r="E770">
        <v>16580</v>
      </c>
      <c r="F770">
        <v>21791.9814</v>
      </c>
      <c r="G770">
        <v>0</v>
      </c>
      <c r="H770">
        <v>0</v>
      </c>
      <c r="I770" t="s">
        <v>77</v>
      </c>
      <c r="J770">
        <v>2022</v>
      </c>
      <c r="K770">
        <f t="shared" si="4"/>
        <v>213368</v>
      </c>
      <c r="L770">
        <f t="shared" si="5"/>
        <v>428909614.9</v>
      </c>
      <c r="M770" s="2" t="s">
        <v>98</v>
      </c>
    </row>
    <row r="771" spans="1:13">
      <c r="A771" s="3" t="s">
        <v>58</v>
      </c>
      <c r="B771">
        <v>8264248</v>
      </c>
      <c r="C771">
        <v>0</v>
      </c>
      <c r="D771">
        <v>0</v>
      </c>
      <c r="E771">
        <v>367737</v>
      </c>
      <c r="F771">
        <v>270777.58765</v>
      </c>
      <c r="G771">
        <v>0</v>
      </c>
      <c r="H771">
        <v>0</v>
      </c>
      <c r="I771" t="s">
        <v>77</v>
      </c>
      <c r="J771">
        <v>2022</v>
      </c>
      <c r="K771">
        <f t="shared" si="4"/>
        <v>367737</v>
      </c>
      <c r="L771">
        <f t="shared" si="5"/>
        <v>270777587.65</v>
      </c>
      <c r="M771" s="2" t="s">
        <v>98</v>
      </c>
    </row>
    <row r="772" spans="1:13">
      <c r="A772" s="3" t="s">
        <v>75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 t="s">
        <v>77</v>
      </c>
      <c r="J772">
        <v>2022</v>
      </c>
      <c r="K772">
        <f t="shared" si="4"/>
        <v>0</v>
      </c>
      <c r="L772">
        <f t="shared" si="5"/>
        <v>0</v>
      </c>
      <c r="M772" s="2" t="s">
        <v>98</v>
      </c>
    </row>
    <row r="773" spans="1:13">
      <c r="A773" s="3" t="s">
        <v>60</v>
      </c>
      <c r="B773">
        <v>441974</v>
      </c>
      <c r="C773">
        <v>593</v>
      </c>
      <c r="D773">
        <v>522.23202</v>
      </c>
      <c r="E773">
        <v>27832</v>
      </c>
      <c r="F773">
        <v>13068.70828</v>
      </c>
      <c r="G773">
        <v>0</v>
      </c>
      <c r="H773">
        <v>0</v>
      </c>
      <c r="I773" t="s">
        <v>77</v>
      </c>
      <c r="J773">
        <v>2022</v>
      </c>
      <c r="K773">
        <f t="shared" si="4"/>
        <v>28425</v>
      </c>
      <c r="L773">
        <f t="shared" si="5"/>
        <v>13590940.3</v>
      </c>
      <c r="M773" s="2" t="s">
        <v>98</v>
      </c>
    </row>
    <row r="774" spans="1:13">
      <c r="A774" s="3" t="s">
        <v>61</v>
      </c>
      <c r="B774">
        <v>37865011</v>
      </c>
      <c r="C774">
        <v>510295</v>
      </c>
      <c r="D774">
        <v>629401.04909</v>
      </c>
      <c r="E774">
        <v>1476195</v>
      </c>
      <c r="F774">
        <v>2101446.18234</v>
      </c>
      <c r="G774">
        <v>0</v>
      </c>
      <c r="H774">
        <v>0</v>
      </c>
      <c r="I774" t="s">
        <v>77</v>
      </c>
      <c r="J774">
        <v>2022</v>
      </c>
      <c r="K774">
        <f t="shared" si="4"/>
        <v>1986490</v>
      </c>
      <c r="L774">
        <f t="shared" si="5"/>
        <v>2730847231.43</v>
      </c>
      <c r="M774" s="2" t="s">
        <v>98</v>
      </c>
    </row>
    <row r="775" spans="1:13">
      <c r="A775" s="3" t="s">
        <v>62</v>
      </c>
      <c r="B775">
        <v>2323549</v>
      </c>
      <c r="C775">
        <v>238277</v>
      </c>
      <c r="D775">
        <v>603205.641</v>
      </c>
      <c r="E775">
        <v>215137</v>
      </c>
      <c r="F775">
        <v>582548.75</v>
      </c>
      <c r="G775">
        <v>181</v>
      </c>
      <c r="H775">
        <v>2577.961</v>
      </c>
      <c r="I775" t="s">
        <v>77</v>
      </c>
      <c r="J775">
        <v>2022</v>
      </c>
      <c r="K775">
        <f t="shared" si="4"/>
        <v>453595</v>
      </c>
      <c r="L775">
        <f t="shared" si="5"/>
        <v>1188332352</v>
      </c>
      <c r="M775" s="2" t="s">
        <v>98</v>
      </c>
    </row>
    <row r="776" spans="1:13">
      <c r="A776" s="3" t="s">
        <v>63</v>
      </c>
      <c r="B776">
        <v>202896</v>
      </c>
      <c r="C776">
        <v>44256</v>
      </c>
      <c r="D776">
        <v>141555.3102</v>
      </c>
      <c r="E776">
        <v>12654</v>
      </c>
      <c r="F776">
        <v>34262.84954</v>
      </c>
      <c r="G776">
        <v>0</v>
      </c>
      <c r="H776">
        <v>0</v>
      </c>
      <c r="I776" t="s">
        <v>77</v>
      </c>
      <c r="J776">
        <v>2022</v>
      </c>
      <c r="K776">
        <f t="shared" si="4"/>
        <v>56910</v>
      </c>
      <c r="L776">
        <f t="shared" si="5"/>
        <v>175818159.74</v>
      </c>
      <c r="M776" s="2" t="s">
        <v>98</v>
      </c>
    </row>
    <row r="777" spans="1:13">
      <c r="A777" s="3" t="s">
        <v>64</v>
      </c>
      <c r="B777">
        <v>3201634</v>
      </c>
      <c r="C777">
        <v>241651</v>
      </c>
      <c r="D777">
        <v>391138.70698</v>
      </c>
      <c r="E777">
        <v>89836</v>
      </c>
      <c r="F777">
        <v>355101.49715</v>
      </c>
      <c r="G777">
        <v>0</v>
      </c>
      <c r="H777">
        <v>0</v>
      </c>
      <c r="I777" t="s">
        <v>77</v>
      </c>
      <c r="J777">
        <v>2022</v>
      </c>
      <c r="K777">
        <f t="shared" si="4"/>
        <v>331487</v>
      </c>
      <c r="L777">
        <f t="shared" si="5"/>
        <v>746240204.13</v>
      </c>
      <c r="M777" s="2" t="s">
        <v>98</v>
      </c>
    </row>
    <row r="778" spans="1:13">
      <c r="A778" s="3" t="s">
        <v>65</v>
      </c>
      <c r="B778">
        <v>4817166</v>
      </c>
      <c r="C778">
        <v>253497</v>
      </c>
      <c r="D778">
        <v>317424.29719</v>
      </c>
      <c r="E778">
        <v>19429</v>
      </c>
      <c r="F778">
        <v>32853.20837</v>
      </c>
      <c r="G778">
        <v>0</v>
      </c>
      <c r="H778">
        <v>0</v>
      </c>
      <c r="I778" t="s">
        <v>77</v>
      </c>
      <c r="J778">
        <v>2022</v>
      </c>
      <c r="K778">
        <f t="shared" si="4"/>
        <v>272926</v>
      </c>
      <c r="L778">
        <f t="shared" si="5"/>
        <v>350277505.56</v>
      </c>
      <c r="M778" s="2" t="s">
        <v>98</v>
      </c>
    </row>
    <row r="779" spans="1:13">
      <c r="A779" s="3" t="s">
        <v>66</v>
      </c>
      <c r="B779">
        <v>4025060</v>
      </c>
      <c r="C779">
        <v>46880</v>
      </c>
      <c r="D779">
        <v>58465.49899</v>
      </c>
      <c r="E779">
        <v>6984</v>
      </c>
      <c r="F779">
        <v>11025.07324</v>
      </c>
      <c r="G779">
        <v>0</v>
      </c>
      <c r="H779">
        <v>0</v>
      </c>
      <c r="I779" t="s">
        <v>77</v>
      </c>
      <c r="J779">
        <v>2022</v>
      </c>
      <c r="K779">
        <f t="shared" si="4"/>
        <v>53864</v>
      </c>
      <c r="L779">
        <f t="shared" si="5"/>
        <v>69490572.23</v>
      </c>
      <c r="M779" s="2" t="s">
        <v>98</v>
      </c>
    </row>
    <row r="780" spans="1:13">
      <c r="A780" s="3" t="s">
        <v>67</v>
      </c>
      <c r="B780">
        <v>2593910</v>
      </c>
      <c r="C780">
        <v>48204</v>
      </c>
      <c r="D780">
        <v>74633.16043</v>
      </c>
      <c r="E780">
        <v>8605</v>
      </c>
      <c r="F780">
        <v>16961.21557</v>
      </c>
      <c r="G780">
        <v>0</v>
      </c>
      <c r="H780">
        <v>0</v>
      </c>
      <c r="I780" t="s">
        <v>77</v>
      </c>
      <c r="J780">
        <v>2022</v>
      </c>
      <c r="K780">
        <f t="shared" si="4"/>
        <v>56809</v>
      </c>
      <c r="L780">
        <f t="shared" si="5"/>
        <v>91594376</v>
      </c>
      <c r="M780" s="2" t="s">
        <v>98</v>
      </c>
    </row>
    <row r="781" spans="1:13">
      <c r="A781" s="3" t="s">
        <v>68</v>
      </c>
      <c r="B781">
        <v>362093</v>
      </c>
      <c r="C781">
        <v>14587</v>
      </c>
      <c r="D781">
        <v>20867.87821</v>
      </c>
      <c r="E781">
        <v>0</v>
      </c>
      <c r="F781">
        <v>0</v>
      </c>
      <c r="G781">
        <v>0</v>
      </c>
      <c r="H781">
        <v>0</v>
      </c>
      <c r="I781" t="s">
        <v>77</v>
      </c>
      <c r="J781">
        <v>2022</v>
      </c>
      <c r="K781">
        <f t="shared" si="4"/>
        <v>14587</v>
      </c>
      <c r="L781">
        <f t="shared" si="5"/>
        <v>20867878.21</v>
      </c>
      <c r="M781" s="2" t="s">
        <v>98</v>
      </c>
    </row>
    <row r="782" spans="1:13">
      <c r="A782" s="3" t="s">
        <v>76</v>
      </c>
      <c r="B782">
        <v>86664</v>
      </c>
      <c r="C782">
        <v>6250</v>
      </c>
      <c r="D782">
        <v>12187.8091</v>
      </c>
      <c r="E782">
        <v>5501</v>
      </c>
      <c r="F782">
        <v>15724.5721</v>
      </c>
      <c r="G782">
        <v>0</v>
      </c>
      <c r="H782">
        <v>0</v>
      </c>
      <c r="I782" t="s">
        <v>77</v>
      </c>
      <c r="J782">
        <v>2022</v>
      </c>
      <c r="K782">
        <f t="shared" si="4"/>
        <v>11751</v>
      </c>
      <c r="L782">
        <f t="shared" si="5"/>
        <v>27912381.2</v>
      </c>
      <c r="M782" s="2" t="s">
        <v>98</v>
      </c>
    </row>
    <row r="783" spans="1:13">
      <c r="A783" s="3" t="s">
        <v>69</v>
      </c>
      <c r="B783">
        <v>536547</v>
      </c>
      <c r="C783">
        <v>9884</v>
      </c>
      <c r="D783">
        <v>15405.01011</v>
      </c>
      <c r="E783">
        <v>1507</v>
      </c>
      <c r="F783">
        <v>4634.98511</v>
      </c>
      <c r="G783">
        <v>0</v>
      </c>
      <c r="H783">
        <v>0</v>
      </c>
      <c r="I783" t="s">
        <v>77</v>
      </c>
      <c r="J783">
        <v>2022</v>
      </c>
      <c r="K783">
        <f t="shared" si="4"/>
        <v>11391</v>
      </c>
      <c r="L783">
        <f t="shared" si="5"/>
        <v>20039995.22</v>
      </c>
      <c r="M783" s="2" t="s">
        <v>98</v>
      </c>
    </row>
    <row r="784" spans="1:13">
      <c r="A784" s="3" t="s">
        <v>70</v>
      </c>
      <c r="B784">
        <v>7916119</v>
      </c>
      <c r="C784">
        <v>287282</v>
      </c>
      <c r="D784">
        <v>414613.67446</v>
      </c>
      <c r="E784">
        <v>122146</v>
      </c>
      <c r="F784">
        <v>240677.03116</v>
      </c>
      <c r="G784">
        <v>0</v>
      </c>
      <c r="H784">
        <v>0</v>
      </c>
      <c r="I784" t="s">
        <v>77</v>
      </c>
      <c r="J784">
        <v>2022</v>
      </c>
      <c r="K784">
        <f t="shared" si="4"/>
        <v>409428</v>
      </c>
      <c r="L784">
        <f t="shared" si="5"/>
        <v>655290705.62</v>
      </c>
      <c r="M784" s="2" t="s">
        <v>98</v>
      </c>
    </row>
    <row r="785" spans="1:13">
      <c r="A785" s="3" t="s">
        <v>71</v>
      </c>
      <c r="B785">
        <v>537283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 t="s">
        <v>77</v>
      </c>
      <c r="J785">
        <v>2022</v>
      </c>
      <c r="K785">
        <f t="shared" si="4"/>
        <v>0</v>
      </c>
      <c r="L785">
        <f t="shared" si="5"/>
        <v>0</v>
      </c>
      <c r="M785" s="2" t="s">
        <v>98</v>
      </c>
    </row>
    <row r="786" spans="1:13">
      <c r="A786" s="3" t="s">
        <v>72</v>
      </c>
      <c r="B786">
        <v>1465531</v>
      </c>
      <c r="C786">
        <v>39675</v>
      </c>
      <c r="D786">
        <v>66786.8165</v>
      </c>
      <c r="E786">
        <v>9921</v>
      </c>
      <c r="F786">
        <v>18161.6757</v>
      </c>
      <c r="G786">
        <v>4</v>
      </c>
      <c r="H786">
        <v>0.121</v>
      </c>
      <c r="I786" t="s">
        <v>77</v>
      </c>
      <c r="J786">
        <v>2022</v>
      </c>
      <c r="K786">
        <f t="shared" si="4"/>
        <v>49600</v>
      </c>
      <c r="L786">
        <f t="shared" si="5"/>
        <v>84948613.2</v>
      </c>
      <c r="M786" s="2" t="s">
        <v>98</v>
      </c>
    </row>
    <row r="787" spans="1:13">
      <c r="A787" s="3" t="s">
        <v>13</v>
      </c>
      <c r="B787">
        <v>80262159</v>
      </c>
      <c r="C787">
        <v>7471808</v>
      </c>
      <c r="D787">
        <v>14420026.46593</v>
      </c>
      <c r="E787">
        <v>2638048</v>
      </c>
      <c r="F787">
        <v>6112771.44034996</v>
      </c>
      <c r="G787">
        <v>9</v>
      </c>
      <c r="H787">
        <v>18.4</v>
      </c>
      <c r="I787" t="s">
        <v>79</v>
      </c>
      <c r="J787">
        <v>2022</v>
      </c>
      <c r="K787">
        <f t="shared" si="4"/>
        <v>10109865</v>
      </c>
      <c r="L787">
        <f t="shared" si="5"/>
        <v>20532816306.28</v>
      </c>
      <c r="M787" s="2" t="s">
        <v>98</v>
      </c>
    </row>
    <row r="788" spans="1:13">
      <c r="A788" s="3" t="s">
        <v>16</v>
      </c>
      <c r="B788">
        <v>46576513</v>
      </c>
      <c r="C788">
        <v>4565087</v>
      </c>
      <c r="D788">
        <v>7910408.24799</v>
      </c>
      <c r="E788">
        <v>1652279</v>
      </c>
      <c r="F788">
        <v>2555267.91925</v>
      </c>
      <c r="G788">
        <v>0</v>
      </c>
      <c r="H788">
        <v>0</v>
      </c>
      <c r="I788" t="s">
        <v>79</v>
      </c>
      <c r="J788">
        <v>2022</v>
      </c>
      <c r="K788">
        <f t="shared" si="4"/>
        <v>6217366</v>
      </c>
      <c r="L788">
        <f t="shared" si="5"/>
        <v>10465676167.24</v>
      </c>
      <c r="M788" s="2" t="s">
        <v>98</v>
      </c>
    </row>
    <row r="789" spans="1:13">
      <c r="A789" s="3" t="s">
        <v>17</v>
      </c>
      <c r="B789">
        <v>13196639</v>
      </c>
      <c r="C789">
        <v>1890763</v>
      </c>
      <c r="D789">
        <v>2931325.434</v>
      </c>
      <c r="E789">
        <v>708271</v>
      </c>
      <c r="F789">
        <v>1033389.425</v>
      </c>
      <c r="G789">
        <v>7496</v>
      </c>
      <c r="H789">
        <v>82127.962</v>
      </c>
      <c r="I789" t="s">
        <v>79</v>
      </c>
      <c r="J789">
        <v>2022</v>
      </c>
      <c r="K789">
        <f t="shared" si="4"/>
        <v>2606530</v>
      </c>
      <c r="L789">
        <f t="shared" si="5"/>
        <v>4046842821</v>
      </c>
      <c r="M789" s="2" t="s">
        <v>98</v>
      </c>
    </row>
    <row r="790" spans="1:13">
      <c r="A790" s="3" t="s">
        <v>18</v>
      </c>
      <c r="B790">
        <v>49420963</v>
      </c>
      <c r="C790">
        <v>9117141</v>
      </c>
      <c r="D790">
        <v>19037586.539</v>
      </c>
      <c r="E790">
        <v>2382896</v>
      </c>
      <c r="F790">
        <v>5086779.382</v>
      </c>
      <c r="G790">
        <v>5696</v>
      </c>
      <c r="H790">
        <v>92690.854</v>
      </c>
      <c r="I790" t="s">
        <v>79</v>
      </c>
      <c r="J790">
        <v>2022</v>
      </c>
      <c r="K790">
        <f t="shared" si="4"/>
        <v>11505733</v>
      </c>
      <c r="L790">
        <f t="shared" si="5"/>
        <v>24217056775</v>
      </c>
      <c r="M790" s="2" t="s">
        <v>98</v>
      </c>
    </row>
    <row r="791" spans="1:13">
      <c r="A791" s="3" t="s">
        <v>19</v>
      </c>
      <c r="B791">
        <v>27742934</v>
      </c>
      <c r="C791">
        <v>2930172</v>
      </c>
      <c r="D791">
        <v>6381100.024</v>
      </c>
      <c r="E791">
        <v>536622</v>
      </c>
      <c r="F791">
        <v>1187034.646</v>
      </c>
      <c r="G791">
        <v>0</v>
      </c>
      <c r="H791">
        <v>0</v>
      </c>
      <c r="I791" t="s">
        <v>79</v>
      </c>
      <c r="J791">
        <v>2022</v>
      </c>
      <c r="K791">
        <f t="shared" si="4"/>
        <v>3466794</v>
      </c>
      <c r="L791">
        <f t="shared" si="5"/>
        <v>7568134670</v>
      </c>
      <c r="M791" s="2" t="s">
        <v>98</v>
      </c>
    </row>
    <row r="792" spans="1:13">
      <c r="A792" s="3" t="s">
        <v>20</v>
      </c>
      <c r="B792">
        <v>29316010</v>
      </c>
      <c r="C792">
        <v>5153966</v>
      </c>
      <c r="D792">
        <v>9852157.96</v>
      </c>
      <c r="E792">
        <v>2106556</v>
      </c>
      <c r="F792">
        <v>3534711.309</v>
      </c>
      <c r="G792">
        <v>4778</v>
      </c>
      <c r="H792">
        <v>72123.339</v>
      </c>
      <c r="I792" t="s">
        <v>79</v>
      </c>
      <c r="J792">
        <v>2022</v>
      </c>
      <c r="K792">
        <f t="shared" si="4"/>
        <v>7265300</v>
      </c>
      <c r="L792">
        <f t="shared" si="5"/>
        <v>13458992608</v>
      </c>
      <c r="M792" s="2" t="s">
        <v>98</v>
      </c>
    </row>
    <row r="793" spans="1:13">
      <c r="A793" s="3" t="s">
        <v>21</v>
      </c>
      <c r="B793">
        <v>15959037</v>
      </c>
      <c r="C793">
        <v>3544942</v>
      </c>
      <c r="D793">
        <v>6499989.3653</v>
      </c>
      <c r="E793">
        <v>963038</v>
      </c>
      <c r="F793">
        <v>1703675.59607</v>
      </c>
      <c r="G793">
        <v>0</v>
      </c>
      <c r="H793">
        <v>0</v>
      </c>
      <c r="I793" t="s">
        <v>79</v>
      </c>
      <c r="J793">
        <v>2022</v>
      </c>
      <c r="K793">
        <f t="shared" si="4"/>
        <v>4507980</v>
      </c>
      <c r="L793">
        <f t="shared" si="5"/>
        <v>8203664961.37</v>
      </c>
      <c r="M793" s="2" t="s">
        <v>98</v>
      </c>
    </row>
    <row r="794" spans="1:13">
      <c r="A794" s="3" t="s">
        <v>22</v>
      </c>
      <c r="B794">
        <v>3606404</v>
      </c>
      <c r="C794">
        <v>670643</v>
      </c>
      <c r="D794">
        <v>1484115.4158</v>
      </c>
      <c r="E794">
        <v>134199</v>
      </c>
      <c r="F794">
        <v>430963.97596</v>
      </c>
      <c r="G794">
        <v>0</v>
      </c>
      <c r="H794">
        <v>0</v>
      </c>
      <c r="I794" t="s">
        <v>79</v>
      </c>
      <c r="J794">
        <v>2022</v>
      </c>
      <c r="K794">
        <f t="shared" si="4"/>
        <v>804842</v>
      </c>
      <c r="L794">
        <f t="shared" si="5"/>
        <v>1915079391.76</v>
      </c>
      <c r="M794" s="2" t="s">
        <v>98</v>
      </c>
    </row>
    <row r="795" spans="1:13">
      <c r="A795" s="3" t="s">
        <v>23</v>
      </c>
      <c r="B795">
        <v>41052957</v>
      </c>
      <c r="C795">
        <v>7044170</v>
      </c>
      <c r="D795">
        <v>15447154.6575</v>
      </c>
      <c r="E795">
        <v>3379060</v>
      </c>
      <c r="F795">
        <v>6555496.04894</v>
      </c>
      <c r="G795">
        <v>0</v>
      </c>
      <c r="H795">
        <v>0</v>
      </c>
      <c r="I795" t="s">
        <v>79</v>
      </c>
      <c r="J795">
        <v>2022</v>
      </c>
      <c r="K795">
        <f t="shared" si="4"/>
        <v>10423230</v>
      </c>
      <c r="L795">
        <f t="shared" si="5"/>
        <v>22002650706.44</v>
      </c>
      <c r="M795" s="2" t="s">
        <v>98</v>
      </c>
    </row>
    <row r="796" spans="1:13">
      <c r="A796" s="3" t="s">
        <v>24</v>
      </c>
      <c r="B796">
        <v>272999290</v>
      </c>
      <c r="C796">
        <v>53776881</v>
      </c>
      <c r="D796">
        <v>109832329.43427</v>
      </c>
      <c r="E796">
        <v>21368886</v>
      </c>
      <c r="F796">
        <v>41046286.23607</v>
      </c>
      <c r="G796">
        <v>1882</v>
      </c>
      <c r="H796">
        <v>25410.0246</v>
      </c>
      <c r="I796" t="s">
        <v>79</v>
      </c>
      <c r="J796">
        <v>2022</v>
      </c>
      <c r="K796">
        <f t="shared" si="4"/>
        <v>75147649</v>
      </c>
      <c r="L796">
        <f t="shared" si="5"/>
        <v>150904025694.94</v>
      </c>
      <c r="M796" s="2" t="s">
        <v>98</v>
      </c>
    </row>
    <row r="797" spans="1:13">
      <c r="A797" s="3" t="s">
        <v>25</v>
      </c>
      <c r="B797">
        <v>12163701</v>
      </c>
      <c r="C797">
        <v>2065550</v>
      </c>
      <c r="D797">
        <v>3803286.314</v>
      </c>
      <c r="E797">
        <v>457001</v>
      </c>
      <c r="F797">
        <v>1117544.371</v>
      </c>
      <c r="G797">
        <v>1020</v>
      </c>
      <c r="H797">
        <v>18068.827</v>
      </c>
      <c r="I797" t="s">
        <v>79</v>
      </c>
      <c r="J797">
        <v>2022</v>
      </c>
      <c r="K797">
        <f t="shared" si="4"/>
        <v>2523571</v>
      </c>
      <c r="L797">
        <f t="shared" si="5"/>
        <v>4938899512</v>
      </c>
      <c r="M797" s="2" t="s">
        <v>98</v>
      </c>
    </row>
    <row r="798" spans="1:13">
      <c r="A798" s="3" t="s">
        <v>26</v>
      </c>
      <c r="B798">
        <v>45693679</v>
      </c>
      <c r="C798">
        <v>9387442</v>
      </c>
      <c r="D798">
        <v>16784447.862</v>
      </c>
      <c r="E798">
        <v>5268400</v>
      </c>
      <c r="F798">
        <v>8760964.196</v>
      </c>
      <c r="G798">
        <v>3616</v>
      </c>
      <c r="H798">
        <v>13825.344</v>
      </c>
      <c r="I798" t="s">
        <v>79</v>
      </c>
      <c r="J798">
        <v>2022</v>
      </c>
      <c r="K798">
        <f t="shared" si="4"/>
        <v>14659458</v>
      </c>
      <c r="L798">
        <f t="shared" si="5"/>
        <v>25559237402</v>
      </c>
      <c r="M798" s="2" t="s">
        <v>98</v>
      </c>
    </row>
    <row r="799" spans="1:13">
      <c r="A799" s="3" t="s">
        <v>27</v>
      </c>
      <c r="B799">
        <v>28759959</v>
      </c>
      <c r="C799">
        <v>10065773</v>
      </c>
      <c r="D799">
        <v>23897863.03768</v>
      </c>
      <c r="E799">
        <v>4140972</v>
      </c>
      <c r="F799">
        <v>13352163.9239</v>
      </c>
      <c r="G799">
        <v>19125</v>
      </c>
      <c r="H799">
        <v>473137.46886</v>
      </c>
      <c r="I799" t="s">
        <v>79</v>
      </c>
      <c r="J799">
        <v>2022</v>
      </c>
      <c r="K799">
        <f t="shared" si="4"/>
        <v>14225870</v>
      </c>
      <c r="L799">
        <f t="shared" si="5"/>
        <v>37723164430.44</v>
      </c>
      <c r="M799" s="2" t="s">
        <v>98</v>
      </c>
    </row>
    <row r="800" spans="1:13">
      <c r="A800" s="3" t="s">
        <v>28</v>
      </c>
      <c r="B800">
        <v>5267927</v>
      </c>
      <c r="C800">
        <v>488987</v>
      </c>
      <c r="D800">
        <v>1187265.37207</v>
      </c>
      <c r="E800">
        <v>225143</v>
      </c>
      <c r="F800">
        <v>650015.77762</v>
      </c>
      <c r="G800">
        <v>0</v>
      </c>
      <c r="H800">
        <v>0</v>
      </c>
      <c r="I800" t="s">
        <v>79</v>
      </c>
      <c r="J800">
        <v>2022</v>
      </c>
      <c r="K800">
        <f t="shared" ref="K800:K863" si="6">SUM(C800,E800,G800)</f>
        <v>714130</v>
      </c>
      <c r="L800">
        <f t="shared" ref="L800:L863" si="7">SUM(D800,F800,H800)*1000</f>
        <v>1837281149.69</v>
      </c>
      <c r="M800" s="2" t="s">
        <v>98</v>
      </c>
    </row>
    <row r="801" spans="1:13">
      <c r="A801" s="3" t="s">
        <v>29</v>
      </c>
      <c r="B801">
        <v>2699516</v>
      </c>
      <c r="C801">
        <v>817302</v>
      </c>
      <c r="D801">
        <v>1617601.47028</v>
      </c>
      <c r="E801">
        <v>132261</v>
      </c>
      <c r="F801">
        <v>278496.97114</v>
      </c>
      <c r="G801">
        <v>0</v>
      </c>
      <c r="H801">
        <v>0</v>
      </c>
      <c r="I801" t="s">
        <v>79</v>
      </c>
      <c r="J801">
        <v>2022</v>
      </c>
      <c r="K801">
        <f t="shared" si="6"/>
        <v>949563</v>
      </c>
      <c r="L801">
        <f t="shared" si="7"/>
        <v>1896098441.42</v>
      </c>
      <c r="M801" s="2" t="s">
        <v>98</v>
      </c>
    </row>
    <row r="802" spans="1:13">
      <c r="A802" s="3" t="s">
        <v>30</v>
      </c>
      <c r="B802">
        <v>864160</v>
      </c>
      <c r="C802">
        <v>263950</v>
      </c>
      <c r="D802">
        <v>474334.24451</v>
      </c>
      <c r="E802">
        <v>33701</v>
      </c>
      <c r="F802">
        <v>70480.06026</v>
      </c>
      <c r="G802">
        <v>16</v>
      </c>
      <c r="H802">
        <v>126</v>
      </c>
      <c r="I802" t="s">
        <v>79</v>
      </c>
      <c r="J802">
        <v>2022</v>
      </c>
      <c r="K802">
        <f t="shared" si="6"/>
        <v>297667</v>
      </c>
      <c r="L802">
        <f t="shared" si="7"/>
        <v>544940304.77</v>
      </c>
      <c r="M802" s="2" t="s">
        <v>98</v>
      </c>
    </row>
    <row r="803" spans="1:13">
      <c r="A803" s="3" t="s">
        <v>31</v>
      </c>
      <c r="B803">
        <v>947232</v>
      </c>
      <c r="C803">
        <v>151617</v>
      </c>
      <c r="D803">
        <v>381351.943</v>
      </c>
      <c r="E803">
        <v>31456</v>
      </c>
      <c r="F803">
        <v>133113.524</v>
      </c>
      <c r="G803">
        <v>399</v>
      </c>
      <c r="H803">
        <v>13751.431</v>
      </c>
      <c r="I803" t="s">
        <v>79</v>
      </c>
      <c r="J803">
        <v>2022</v>
      </c>
      <c r="K803">
        <f t="shared" si="6"/>
        <v>183472</v>
      </c>
      <c r="L803">
        <f t="shared" si="7"/>
        <v>528216898</v>
      </c>
      <c r="M803" s="2" t="s">
        <v>98</v>
      </c>
    </row>
    <row r="804" spans="1:13">
      <c r="A804" s="3" t="s">
        <v>32</v>
      </c>
      <c r="B804">
        <v>531589</v>
      </c>
      <c r="C804">
        <v>260770</v>
      </c>
      <c r="D804">
        <v>415755.68215</v>
      </c>
      <c r="E804">
        <v>22946</v>
      </c>
      <c r="F804">
        <v>57938.67149</v>
      </c>
      <c r="G804">
        <v>0</v>
      </c>
      <c r="H804">
        <v>0</v>
      </c>
      <c r="I804" t="s">
        <v>79</v>
      </c>
      <c r="J804">
        <v>2022</v>
      </c>
      <c r="K804">
        <f t="shared" si="6"/>
        <v>283716</v>
      </c>
      <c r="L804">
        <f t="shared" si="7"/>
        <v>473694353.64</v>
      </c>
      <c r="M804" s="2" t="s">
        <v>98</v>
      </c>
    </row>
    <row r="805" spans="1:13">
      <c r="A805" s="3" t="s">
        <v>33</v>
      </c>
      <c r="B805">
        <v>12017050</v>
      </c>
      <c r="C805">
        <v>5023881</v>
      </c>
      <c r="D805">
        <v>8845614.138</v>
      </c>
      <c r="E805">
        <v>1655256</v>
      </c>
      <c r="F805">
        <v>4099394.016</v>
      </c>
      <c r="G805">
        <v>2420</v>
      </c>
      <c r="H805">
        <v>29777.283</v>
      </c>
      <c r="I805" t="s">
        <v>79</v>
      </c>
      <c r="J805">
        <v>2022</v>
      </c>
      <c r="K805">
        <f t="shared" si="6"/>
        <v>6681557</v>
      </c>
      <c r="L805">
        <f t="shared" si="7"/>
        <v>12974785437</v>
      </c>
      <c r="M805" s="2" t="s">
        <v>98</v>
      </c>
    </row>
    <row r="806" spans="1:13">
      <c r="A806" s="3" t="s">
        <v>34</v>
      </c>
      <c r="B806">
        <v>49483219</v>
      </c>
      <c r="C806">
        <v>23232593</v>
      </c>
      <c r="D806">
        <v>58813083.228</v>
      </c>
      <c r="E806">
        <v>14459196</v>
      </c>
      <c r="F806">
        <v>42118560.51</v>
      </c>
      <c r="G806">
        <v>120364</v>
      </c>
      <c r="H806">
        <v>1865223.82</v>
      </c>
      <c r="I806" t="s">
        <v>79</v>
      </c>
      <c r="J806">
        <v>2022</v>
      </c>
      <c r="K806">
        <f t="shared" si="6"/>
        <v>37812153</v>
      </c>
      <c r="L806">
        <f t="shared" si="7"/>
        <v>102796867558</v>
      </c>
      <c r="M806" s="2" t="s">
        <v>98</v>
      </c>
    </row>
    <row r="807" spans="1:13">
      <c r="A807" s="3" t="s">
        <v>35</v>
      </c>
      <c r="B807">
        <v>32505167</v>
      </c>
      <c r="C807">
        <v>14748372</v>
      </c>
      <c r="D807">
        <v>39604415.213</v>
      </c>
      <c r="E807">
        <v>5495606</v>
      </c>
      <c r="F807">
        <v>20613221.087</v>
      </c>
      <c r="G807">
        <v>25988</v>
      </c>
      <c r="H807">
        <v>238409.769</v>
      </c>
      <c r="I807" t="s">
        <v>79</v>
      </c>
      <c r="J807">
        <v>2022</v>
      </c>
      <c r="K807">
        <f t="shared" si="6"/>
        <v>20269966</v>
      </c>
      <c r="L807">
        <f t="shared" si="7"/>
        <v>60456046069</v>
      </c>
      <c r="M807" s="2" t="s">
        <v>98</v>
      </c>
    </row>
    <row r="808" spans="1:13">
      <c r="A808" s="3" t="s">
        <v>36</v>
      </c>
      <c r="B808">
        <v>12816401</v>
      </c>
      <c r="C808">
        <v>2342013</v>
      </c>
      <c r="D808">
        <v>4666267.394</v>
      </c>
      <c r="E808">
        <v>507733</v>
      </c>
      <c r="F808">
        <v>1135652.643</v>
      </c>
      <c r="G808">
        <v>0</v>
      </c>
      <c r="H808">
        <v>0</v>
      </c>
      <c r="I808" t="s">
        <v>79</v>
      </c>
      <c r="J808">
        <v>2022</v>
      </c>
      <c r="K808">
        <f t="shared" si="6"/>
        <v>2849746</v>
      </c>
      <c r="L808">
        <f t="shared" si="7"/>
        <v>5801920037</v>
      </c>
      <c r="M808" s="2" t="s">
        <v>98</v>
      </c>
    </row>
    <row r="809" spans="1:13">
      <c r="A809" s="3" t="s">
        <v>37</v>
      </c>
      <c r="B809">
        <v>5751063</v>
      </c>
      <c r="C809">
        <v>1159874</v>
      </c>
      <c r="D809">
        <v>2402516.454</v>
      </c>
      <c r="E809">
        <v>394924</v>
      </c>
      <c r="F809">
        <v>1614292.767</v>
      </c>
      <c r="G809">
        <v>0</v>
      </c>
      <c r="H809">
        <v>0</v>
      </c>
      <c r="I809" t="s">
        <v>79</v>
      </c>
      <c r="J809">
        <v>2022</v>
      </c>
      <c r="K809">
        <f t="shared" si="6"/>
        <v>1554798</v>
      </c>
      <c r="L809">
        <f t="shared" si="7"/>
        <v>4016809221</v>
      </c>
      <c r="M809" s="2" t="s">
        <v>98</v>
      </c>
    </row>
    <row r="810" spans="1:13">
      <c r="A810" s="3" t="s">
        <v>38</v>
      </c>
      <c r="B810">
        <v>7938791</v>
      </c>
      <c r="C810">
        <v>1478162</v>
      </c>
      <c r="D810">
        <v>3330742.74</v>
      </c>
      <c r="E810">
        <v>864981</v>
      </c>
      <c r="F810">
        <v>2897940.839</v>
      </c>
      <c r="G810">
        <v>1099</v>
      </c>
      <c r="H810">
        <v>78645.90252</v>
      </c>
      <c r="I810" t="s">
        <v>79</v>
      </c>
      <c r="J810">
        <v>2022</v>
      </c>
      <c r="K810">
        <f t="shared" si="6"/>
        <v>2344242</v>
      </c>
      <c r="L810">
        <f t="shared" si="7"/>
        <v>6307329481.52</v>
      </c>
      <c r="M810" s="2" t="s">
        <v>98</v>
      </c>
    </row>
    <row r="811" spans="1:13">
      <c r="A811" s="3" t="s">
        <v>39</v>
      </c>
      <c r="B811">
        <v>3740540</v>
      </c>
      <c r="C811">
        <v>1673401</v>
      </c>
      <c r="D811">
        <v>2902885.56435</v>
      </c>
      <c r="E811">
        <v>2562645</v>
      </c>
      <c r="F811">
        <v>1309330.38807</v>
      </c>
      <c r="G811">
        <v>0</v>
      </c>
      <c r="H811">
        <v>0</v>
      </c>
      <c r="I811" t="s">
        <v>79</v>
      </c>
      <c r="J811">
        <v>2022</v>
      </c>
      <c r="K811">
        <f t="shared" si="6"/>
        <v>4236046</v>
      </c>
      <c r="L811">
        <f t="shared" si="7"/>
        <v>4212215952.42</v>
      </c>
      <c r="M811" s="2" t="s">
        <v>98</v>
      </c>
    </row>
    <row r="812" spans="1:13">
      <c r="A812" s="3" t="s">
        <v>40</v>
      </c>
      <c r="B812">
        <v>5137671</v>
      </c>
      <c r="C812">
        <v>1690149</v>
      </c>
      <c r="D812">
        <v>2533957.259</v>
      </c>
      <c r="E812">
        <v>211773</v>
      </c>
      <c r="F812">
        <v>448117.761</v>
      </c>
      <c r="G812">
        <v>0</v>
      </c>
      <c r="H812">
        <v>0</v>
      </c>
      <c r="I812" t="s">
        <v>79</v>
      </c>
      <c r="J812">
        <v>2022</v>
      </c>
      <c r="K812">
        <f t="shared" si="6"/>
        <v>1901922</v>
      </c>
      <c r="L812">
        <f t="shared" si="7"/>
        <v>2982075020</v>
      </c>
      <c r="M812" s="2" t="s">
        <v>98</v>
      </c>
    </row>
    <row r="813" spans="1:13">
      <c r="A813" s="3" t="s">
        <v>41</v>
      </c>
      <c r="B813">
        <v>4164315</v>
      </c>
      <c r="C813">
        <v>1758877</v>
      </c>
      <c r="D813">
        <v>3665419.316</v>
      </c>
      <c r="E813">
        <v>296790</v>
      </c>
      <c r="F813">
        <v>897522.734</v>
      </c>
      <c r="G813">
        <v>9849</v>
      </c>
      <c r="H813">
        <v>205379.325</v>
      </c>
      <c r="I813" t="s">
        <v>79</v>
      </c>
      <c r="J813">
        <v>2022</v>
      </c>
      <c r="K813">
        <f t="shared" si="6"/>
        <v>2065516</v>
      </c>
      <c r="L813">
        <f t="shared" si="7"/>
        <v>4768321375</v>
      </c>
      <c r="M813" s="2" t="s">
        <v>98</v>
      </c>
    </row>
    <row r="814" spans="1:13">
      <c r="A814" s="3" t="s">
        <v>42</v>
      </c>
      <c r="B814">
        <v>27097025</v>
      </c>
      <c r="C814">
        <v>4399663</v>
      </c>
      <c r="D814">
        <v>8465905.22127</v>
      </c>
      <c r="E814">
        <v>3022241</v>
      </c>
      <c r="F814">
        <v>7044394.6063</v>
      </c>
      <c r="G814">
        <v>0</v>
      </c>
      <c r="H814">
        <v>0</v>
      </c>
      <c r="I814" t="s">
        <v>79</v>
      </c>
      <c r="J814">
        <v>2022</v>
      </c>
      <c r="K814">
        <f t="shared" si="6"/>
        <v>7421904</v>
      </c>
      <c r="L814">
        <f t="shared" si="7"/>
        <v>15510299827.57</v>
      </c>
      <c r="M814" s="2" t="s">
        <v>98</v>
      </c>
    </row>
    <row r="815" spans="1:13">
      <c r="A815" s="3" t="s">
        <v>74</v>
      </c>
      <c r="B815">
        <v>198232</v>
      </c>
      <c r="C815">
        <v>29774</v>
      </c>
      <c r="D815">
        <v>53413.32427</v>
      </c>
      <c r="E815">
        <v>15990</v>
      </c>
      <c r="F815">
        <v>33407.02806</v>
      </c>
      <c r="G815">
        <v>0</v>
      </c>
      <c r="H815">
        <v>0</v>
      </c>
      <c r="I815" t="s">
        <v>79</v>
      </c>
      <c r="J815">
        <v>2022</v>
      </c>
      <c r="K815">
        <f t="shared" si="6"/>
        <v>45764</v>
      </c>
      <c r="L815">
        <f t="shared" si="7"/>
        <v>86820352.33</v>
      </c>
      <c r="M815" s="2" t="s">
        <v>98</v>
      </c>
    </row>
    <row r="816" spans="1:13">
      <c r="A816" s="3" t="s">
        <v>43</v>
      </c>
      <c r="B816">
        <v>1537173</v>
      </c>
      <c r="C816">
        <v>293909</v>
      </c>
      <c r="D816">
        <v>636616.562599998</v>
      </c>
      <c r="E816">
        <v>124260</v>
      </c>
      <c r="F816">
        <v>463774.055349995</v>
      </c>
      <c r="G816">
        <v>146</v>
      </c>
      <c r="H816">
        <v>7754.65931</v>
      </c>
      <c r="I816" t="s">
        <v>79</v>
      </c>
      <c r="J816">
        <v>2022</v>
      </c>
      <c r="K816">
        <f t="shared" si="6"/>
        <v>418315</v>
      </c>
      <c r="L816">
        <f t="shared" si="7"/>
        <v>1108145277.25999</v>
      </c>
      <c r="M816" s="2" t="s">
        <v>98</v>
      </c>
    </row>
    <row r="817" spans="1:13">
      <c r="A817" s="3" t="s">
        <v>44</v>
      </c>
      <c r="B817">
        <v>3545940</v>
      </c>
      <c r="C817">
        <v>1852567</v>
      </c>
      <c r="D817">
        <v>3528509.53577</v>
      </c>
      <c r="E817">
        <v>300329</v>
      </c>
      <c r="F817">
        <v>848582.29711</v>
      </c>
      <c r="G817">
        <v>0</v>
      </c>
      <c r="H817">
        <v>0</v>
      </c>
      <c r="I817" t="s">
        <v>79</v>
      </c>
      <c r="J817">
        <v>2022</v>
      </c>
      <c r="K817">
        <f t="shared" si="6"/>
        <v>2152896</v>
      </c>
      <c r="L817">
        <f t="shared" si="7"/>
        <v>4377091832.88</v>
      </c>
      <c r="M817" s="2" t="s">
        <v>98</v>
      </c>
    </row>
    <row r="818" spans="1:13">
      <c r="A818" s="3" t="s">
        <v>45</v>
      </c>
      <c r="B818">
        <v>2161226</v>
      </c>
      <c r="C818">
        <v>480707</v>
      </c>
      <c r="D818">
        <v>1043635.87611</v>
      </c>
      <c r="E818">
        <v>101030</v>
      </c>
      <c r="F818">
        <v>201076.244</v>
      </c>
      <c r="G818">
        <v>95</v>
      </c>
      <c r="H818">
        <v>296.255</v>
      </c>
      <c r="I818" t="s">
        <v>79</v>
      </c>
      <c r="J818">
        <v>2022</v>
      </c>
      <c r="K818">
        <f t="shared" si="6"/>
        <v>581832</v>
      </c>
      <c r="L818">
        <f t="shared" si="7"/>
        <v>1245008375.11</v>
      </c>
      <c r="M818" s="2" t="s">
        <v>98</v>
      </c>
    </row>
    <row r="819" spans="1:13">
      <c r="A819" s="3" t="s">
        <v>46</v>
      </c>
      <c r="B819">
        <v>4160833</v>
      </c>
      <c r="C819">
        <v>1177718</v>
      </c>
      <c r="D819">
        <v>2473543.05546</v>
      </c>
      <c r="E819">
        <v>500773</v>
      </c>
      <c r="F819">
        <v>1438594.58428</v>
      </c>
      <c r="G819">
        <v>54</v>
      </c>
      <c r="H819">
        <v>1127.17763</v>
      </c>
      <c r="I819" t="s">
        <v>79</v>
      </c>
      <c r="J819">
        <v>2022</v>
      </c>
      <c r="K819">
        <f t="shared" si="6"/>
        <v>1678545</v>
      </c>
      <c r="L819">
        <f t="shared" si="7"/>
        <v>3913264817.37</v>
      </c>
      <c r="M819" s="2" t="s">
        <v>98</v>
      </c>
    </row>
    <row r="820" spans="1:13">
      <c r="A820" s="3" t="s">
        <v>47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 t="s">
        <v>79</v>
      </c>
      <c r="J820">
        <v>2022</v>
      </c>
      <c r="K820">
        <f t="shared" si="6"/>
        <v>0</v>
      </c>
      <c r="L820">
        <f t="shared" si="7"/>
        <v>0</v>
      </c>
      <c r="M820" s="2" t="s">
        <v>98</v>
      </c>
    </row>
    <row r="821" spans="1:13">
      <c r="A821" s="3" t="s">
        <v>48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 t="s">
        <v>79</v>
      </c>
      <c r="J821">
        <v>2022</v>
      </c>
      <c r="K821">
        <f t="shared" si="6"/>
        <v>0</v>
      </c>
      <c r="L821">
        <f t="shared" si="7"/>
        <v>0</v>
      </c>
      <c r="M821" s="2" t="s">
        <v>98</v>
      </c>
    </row>
    <row r="822" spans="1:13">
      <c r="A822" s="3" t="s">
        <v>49</v>
      </c>
      <c r="B822">
        <v>893</v>
      </c>
      <c r="C822">
        <v>33</v>
      </c>
      <c r="D822">
        <v>493.7275</v>
      </c>
      <c r="E822">
        <v>3</v>
      </c>
      <c r="F822">
        <v>0.726</v>
      </c>
      <c r="G822">
        <v>0</v>
      </c>
      <c r="H822">
        <v>0</v>
      </c>
      <c r="I822" t="s">
        <v>79</v>
      </c>
      <c r="J822">
        <v>2022</v>
      </c>
      <c r="K822">
        <f t="shared" si="6"/>
        <v>36</v>
      </c>
      <c r="L822">
        <f t="shared" si="7"/>
        <v>494453.5</v>
      </c>
      <c r="M822" s="2" t="s">
        <v>98</v>
      </c>
    </row>
    <row r="823" spans="1:13">
      <c r="A823" s="3" t="s">
        <v>50</v>
      </c>
      <c r="B823">
        <v>1282384</v>
      </c>
      <c r="C823">
        <v>876309</v>
      </c>
      <c r="D823">
        <v>2528017.08563</v>
      </c>
      <c r="E823">
        <v>806416</v>
      </c>
      <c r="F823">
        <v>2677640.75688</v>
      </c>
      <c r="G823">
        <v>0</v>
      </c>
      <c r="H823">
        <v>0</v>
      </c>
      <c r="I823" t="s">
        <v>79</v>
      </c>
      <c r="J823">
        <v>2022</v>
      </c>
      <c r="K823">
        <f t="shared" si="6"/>
        <v>1682725</v>
      </c>
      <c r="L823">
        <f t="shared" si="7"/>
        <v>5205657842.51</v>
      </c>
      <c r="M823" s="2" t="s">
        <v>98</v>
      </c>
    </row>
    <row r="824" spans="1:13">
      <c r="A824" s="3" t="s">
        <v>51</v>
      </c>
      <c r="B824">
        <v>1793087</v>
      </c>
      <c r="C824">
        <v>488404</v>
      </c>
      <c r="D824">
        <v>805061.21602</v>
      </c>
      <c r="E824">
        <v>146358</v>
      </c>
      <c r="F824">
        <v>316429.30136</v>
      </c>
      <c r="G824">
        <v>28</v>
      </c>
      <c r="H824">
        <v>377.55</v>
      </c>
      <c r="I824" t="s">
        <v>79</v>
      </c>
      <c r="J824">
        <v>2022</v>
      </c>
      <c r="K824">
        <f t="shared" si="6"/>
        <v>634790</v>
      </c>
      <c r="L824">
        <f t="shared" si="7"/>
        <v>1121868067.38</v>
      </c>
      <c r="M824" s="2" t="s">
        <v>98</v>
      </c>
    </row>
    <row r="825" spans="1:13">
      <c r="A825" s="3" t="s">
        <v>52</v>
      </c>
      <c r="B825">
        <v>116949</v>
      </c>
      <c r="C825">
        <v>74464</v>
      </c>
      <c r="D825">
        <v>186442.714629997</v>
      </c>
      <c r="E825">
        <v>8077</v>
      </c>
      <c r="F825">
        <v>44058.7006800001</v>
      </c>
      <c r="G825">
        <v>0</v>
      </c>
      <c r="H825">
        <v>0</v>
      </c>
      <c r="I825" t="s">
        <v>79</v>
      </c>
      <c r="J825">
        <v>2022</v>
      </c>
      <c r="K825">
        <f t="shared" si="6"/>
        <v>82541</v>
      </c>
      <c r="L825">
        <f t="shared" si="7"/>
        <v>230501415.309997</v>
      </c>
      <c r="M825" s="2" t="s">
        <v>98</v>
      </c>
    </row>
    <row r="826" spans="1:13">
      <c r="A826" s="3" t="s">
        <v>53</v>
      </c>
      <c r="B826">
        <v>562758</v>
      </c>
      <c r="C826">
        <v>361025</v>
      </c>
      <c r="D826">
        <v>1110492.423</v>
      </c>
      <c r="E826">
        <v>0</v>
      </c>
      <c r="F826">
        <v>0</v>
      </c>
      <c r="G826">
        <v>0</v>
      </c>
      <c r="H826">
        <v>0</v>
      </c>
      <c r="I826" t="s">
        <v>79</v>
      </c>
      <c r="J826">
        <v>2022</v>
      </c>
      <c r="K826">
        <f t="shared" si="6"/>
        <v>361025</v>
      </c>
      <c r="L826">
        <f t="shared" si="7"/>
        <v>1110492423</v>
      </c>
      <c r="M826" s="2" t="s">
        <v>98</v>
      </c>
    </row>
    <row r="827" spans="1:13">
      <c r="A827" s="3" t="s">
        <v>54</v>
      </c>
      <c r="B827">
        <v>470671</v>
      </c>
      <c r="C827">
        <v>19795</v>
      </c>
      <c r="D827">
        <v>47319.386</v>
      </c>
      <c r="E827">
        <v>58118</v>
      </c>
      <c r="F827">
        <v>137272.984</v>
      </c>
      <c r="G827">
        <v>0</v>
      </c>
      <c r="H827">
        <v>0</v>
      </c>
      <c r="I827" t="s">
        <v>79</v>
      </c>
      <c r="J827">
        <v>2022</v>
      </c>
      <c r="K827">
        <f t="shared" si="6"/>
        <v>77913</v>
      </c>
      <c r="L827">
        <f t="shared" si="7"/>
        <v>184592370</v>
      </c>
      <c r="M827" s="2" t="s">
        <v>98</v>
      </c>
    </row>
    <row r="828" spans="1:13">
      <c r="A828" s="3" t="s">
        <v>55</v>
      </c>
      <c r="B828">
        <v>1154130</v>
      </c>
      <c r="C828">
        <v>1081397</v>
      </c>
      <c r="D828">
        <v>2356874.375</v>
      </c>
      <c r="E828">
        <v>133610</v>
      </c>
      <c r="F828">
        <v>634969.574</v>
      </c>
      <c r="G828">
        <v>31</v>
      </c>
      <c r="H828">
        <v>612.057</v>
      </c>
      <c r="I828" t="s">
        <v>79</v>
      </c>
      <c r="J828">
        <v>2022</v>
      </c>
      <c r="K828">
        <f t="shared" si="6"/>
        <v>1215038</v>
      </c>
      <c r="L828">
        <f t="shared" si="7"/>
        <v>2992456006</v>
      </c>
      <c r="M828" s="2" t="s">
        <v>98</v>
      </c>
    </row>
    <row r="829" spans="1:13">
      <c r="A829" s="3" t="s">
        <v>78</v>
      </c>
      <c r="B829">
        <v>1121</v>
      </c>
      <c r="C829">
        <v>5028</v>
      </c>
      <c r="D829">
        <v>16178.39081</v>
      </c>
      <c r="E829">
        <v>1704</v>
      </c>
      <c r="F829">
        <v>4906.24275</v>
      </c>
      <c r="G829">
        <v>0</v>
      </c>
      <c r="H829">
        <v>0</v>
      </c>
      <c r="I829" t="s">
        <v>79</v>
      </c>
      <c r="J829">
        <v>2022</v>
      </c>
      <c r="K829">
        <f t="shared" si="6"/>
        <v>6732</v>
      </c>
      <c r="L829">
        <f t="shared" si="7"/>
        <v>21084633.56</v>
      </c>
      <c r="M829" s="2" t="s">
        <v>98</v>
      </c>
    </row>
    <row r="830" spans="1:13">
      <c r="A830" s="3" t="s">
        <v>56</v>
      </c>
      <c r="B830">
        <v>3645129</v>
      </c>
      <c r="C830">
        <v>0</v>
      </c>
      <c r="D830">
        <v>0</v>
      </c>
      <c r="E830">
        <v>238158</v>
      </c>
      <c r="F830">
        <v>191230.651</v>
      </c>
      <c r="G830">
        <v>0</v>
      </c>
      <c r="H830">
        <v>0</v>
      </c>
      <c r="I830" t="s">
        <v>79</v>
      </c>
      <c r="J830">
        <v>2022</v>
      </c>
      <c r="K830">
        <f t="shared" si="6"/>
        <v>238158</v>
      </c>
      <c r="L830">
        <f t="shared" si="7"/>
        <v>191230651</v>
      </c>
      <c r="M830" s="2" t="s">
        <v>98</v>
      </c>
    </row>
    <row r="831" spans="1:13">
      <c r="A831" s="3" t="s">
        <v>57</v>
      </c>
      <c r="B831">
        <v>5968640</v>
      </c>
      <c r="C831">
        <v>208550</v>
      </c>
      <c r="D831">
        <v>441770.65547</v>
      </c>
      <c r="E831">
        <v>16968</v>
      </c>
      <c r="F831">
        <v>20766.43538</v>
      </c>
      <c r="G831">
        <v>0</v>
      </c>
      <c r="H831">
        <v>0</v>
      </c>
      <c r="I831" t="s">
        <v>79</v>
      </c>
      <c r="J831">
        <v>2022</v>
      </c>
      <c r="K831">
        <f t="shared" si="6"/>
        <v>225518</v>
      </c>
      <c r="L831">
        <f t="shared" si="7"/>
        <v>462537090.85</v>
      </c>
      <c r="M831" s="2" t="s">
        <v>98</v>
      </c>
    </row>
    <row r="832" spans="1:13">
      <c r="A832" s="3" t="s">
        <v>58</v>
      </c>
      <c r="B832">
        <v>8771964</v>
      </c>
      <c r="C832">
        <v>0</v>
      </c>
      <c r="D832">
        <v>0</v>
      </c>
      <c r="E832">
        <v>469116</v>
      </c>
      <c r="F832">
        <v>659737.2372</v>
      </c>
      <c r="G832">
        <v>0</v>
      </c>
      <c r="H832">
        <v>0</v>
      </c>
      <c r="I832" t="s">
        <v>79</v>
      </c>
      <c r="J832">
        <v>2022</v>
      </c>
      <c r="K832">
        <f t="shared" si="6"/>
        <v>469116</v>
      </c>
      <c r="L832">
        <f t="shared" si="7"/>
        <v>659737237.2</v>
      </c>
      <c r="M832" s="2" t="s">
        <v>98</v>
      </c>
    </row>
    <row r="833" spans="1:13">
      <c r="A833" s="3" t="s">
        <v>75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 t="s">
        <v>79</v>
      </c>
      <c r="J833">
        <v>2022</v>
      </c>
      <c r="K833">
        <f t="shared" si="6"/>
        <v>0</v>
      </c>
      <c r="L833">
        <f t="shared" si="7"/>
        <v>0</v>
      </c>
      <c r="M833" s="2" t="s">
        <v>98</v>
      </c>
    </row>
    <row r="834" spans="1:13">
      <c r="A834" s="3" t="s">
        <v>60</v>
      </c>
      <c r="B834">
        <v>464813</v>
      </c>
      <c r="C834">
        <v>629</v>
      </c>
      <c r="D834">
        <v>747.69256</v>
      </c>
      <c r="E834">
        <v>36647</v>
      </c>
      <c r="F834">
        <v>19027.83536</v>
      </c>
      <c r="G834">
        <v>0</v>
      </c>
      <c r="H834">
        <v>0</v>
      </c>
      <c r="I834" t="s">
        <v>79</v>
      </c>
      <c r="J834">
        <v>2022</v>
      </c>
      <c r="K834">
        <f t="shared" si="6"/>
        <v>37276</v>
      </c>
      <c r="L834">
        <f t="shared" si="7"/>
        <v>19775527.92</v>
      </c>
      <c r="M834" s="2" t="s">
        <v>98</v>
      </c>
    </row>
    <row r="835" spans="1:13">
      <c r="A835" s="3" t="s">
        <v>61</v>
      </c>
      <c r="B835">
        <v>37783416</v>
      </c>
      <c r="C835">
        <v>518810</v>
      </c>
      <c r="D835">
        <v>660713.90182</v>
      </c>
      <c r="E835">
        <v>1464379</v>
      </c>
      <c r="F835">
        <v>2276347.13353</v>
      </c>
      <c r="G835">
        <v>0</v>
      </c>
      <c r="H835">
        <v>0</v>
      </c>
      <c r="I835" t="s">
        <v>79</v>
      </c>
      <c r="J835">
        <v>2022</v>
      </c>
      <c r="K835">
        <f t="shared" si="6"/>
        <v>1983189</v>
      </c>
      <c r="L835">
        <f t="shared" si="7"/>
        <v>2937061035.35</v>
      </c>
      <c r="M835" s="2" t="s">
        <v>98</v>
      </c>
    </row>
    <row r="836" spans="1:13">
      <c r="A836" s="3" t="s">
        <v>80</v>
      </c>
      <c r="B836">
        <v>2374341</v>
      </c>
      <c r="C836">
        <v>248673</v>
      </c>
      <c r="D836">
        <v>641129.917</v>
      </c>
      <c r="E836">
        <v>226700</v>
      </c>
      <c r="F836">
        <v>696964.622</v>
      </c>
      <c r="G836">
        <v>235</v>
      </c>
      <c r="H836">
        <v>4029.279</v>
      </c>
      <c r="I836" t="s">
        <v>79</v>
      </c>
      <c r="J836">
        <v>2022</v>
      </c>
      <c r="K836">
        <f t="shared" si="6"/>
        <v>475608</v>
      </c>
      <c r="L836">
        <f t="shared" si="7"/>
        <v>1342123818</v>
      </c>
      <c r="M836" s="2" t="s">
        <v>98</v>
      </c>
    </row>
    <row r="837" spans="1:13">
      <c r="A837" s="3" t="s">
        <v>81</v>
      </c>
      <c r="B837">
        <v>205230</v>
      </c>
      <c r="C837">
        <v>41653</v>
      </c>
      <c r="D837">
        <v>119457.8974</v>
      </c>
      <c r="E837">
        <v>12164</v>
      </c>
      <c r="F837">
        <v>32801.01809</v>
      </c>
      <c r="G837">
        <v>0</v>
      </c>
      <c r="H837">
        <v>0</v>
      </c>
      <c r="I837" t="s">
        <v>79</v>
      </c>
      <c r="J837">
        <v>2022</v>
      </c>
      <c r="K837">
        <f t="shared" si="6"/>
        <v>53817</v>
      </c>
      <c r="L837">
        <f t="shared" si="7"/>
        <v>152258915.49</v>
      </c>
      <c r="M837" s="2" t="s">
        <v>98</v>
      </c>
    </row>
    <row r="838" spans="1:13">
      <c r="A838" s="3" t="s">
        <v>82</v>
      </c>
      <c r="B838">
        <v>3242688</v>
      </c>
      <c r="C838">
        <v>254499</v>
      </c>
      <c r="D838">
        <v>418630.46692</v>
      </c>
      <c r="E838">
        <v>90480</v>
      </c>
      <c r="F838">
        <v>395386.3083</v>
      </c>
      <c r="G838">
        <v>0</v>
      </c>
      <c r="H838">
        <v>0</v>
      </c>
      <c r="I838" t="s">
        <v>79</v>
      </c>
      <c r="J838">
        <v>2022</v>
      </c>
      <c r="K838">
        <f t="shared" si="6"/>
        <v>344979</v>
      </c>
      <c r="L838">
        <f t="shared" si="7"/>
        <v>814016775.22</v>
      </c>
      <c r="M838" s="2" t="s">
        <v>98</v>
      </c>
    </row>
    <row r="839" spans="1:13">
      <c r="A839" s="3" t="s">
        <v>83</v>
      </c>
      <c r="B839">
        <v>4890212</v>
      </c>
      <c r="C839">
        <v>268828</v>
      </c>
      <c r="D839">
        <v>355319.49286</v>
      </c>
      <c r="E839">
        <v>18642</v>
      </c>
      <c r="F839">
        <v>35265.69022</v>
      </c>
      <c r="G839">
        <v>0</v>
      </c>
      <c r="H839">
        <v>0</v>
      </c>
      <c r="I839" t="s">
        <v>79</v>
      </c>
      <c r="J839">
        <v>2022</v>
      </c>
      <c r="K839">
        <f t="shared" si="6"/>
        <v>287470</v>
      </c>
      <c r="L839">
        <f t="shared" si="7"/>
        <v>390585183.08</v>
      </c>
      <c r="M839" s="2" t="s">
        <v>98</v>
      </c>
    </row>
    <row r="840" spans="1:13">
      <c r="A840" s="3" t="s">
        <v>84</v>
      </c>
      <c r="B840">
        <v>4143834</v>
      </c>
      <c r="C840">
        <v>49107</v>
      </c>
      <c r="D840">
        <v>60320.58949</v>
      </c>
      <c r="E840">
        <v>6722</v>
      </c>
      <c r="F840">
        <v>10736.34578</v>
      </c>
      <c r="G840">
        <v>0</v>
      </c>
      <c r="H840">
        <v>0</v>
      </c>
      <c r="I840" t="s">
        <v>79</v>
      </c>
      <c r="J840">
        <v>2022</v>
      </c>
      <c r="K840">
        <f t="shared" si="6"/>
        <v>55829</v>
      </c>
      <c r="L840">
        <f t="shared" si="7"/>
        <v>71056935.27</v>
      </c>
      <c r="M840" s="2" t="s">
        <v>98</v>
      </c>
    </row>
    <row r="841" spans="1:13">
      <c r="A841" s="3" t="s">
        <v>85</v>
      </c>
      <c r="B841">
        <v>2628700</v>
      </c>
      <c r="C841">
        <v>55748</v>
      </c>
      <c r="D841">
        <v>88204.50346</v>
      </c>
      <c r="E841">
        <v>9646</v>
      </c>
      <c r="F841">
        <v>20625.07488</v>
      </c>
      <c r="G841">
        <v>0</v>
      </c>
      <c r="H841">
        <v>0</v>
      </c>
      <c r="I841" t="s">
        <v>79</v>
      </c>
      <c r="J841">
        <v>2022</v>
      </c>
      <c r="K841">
        <f t="shared" si="6"/>
        <v>65394</v>
      </c>
      <c r="L841">
        <f t="shared" si="7"/>
        <v>108829578.34</v>
      </c>
      <c r="M841" s="2" t="s">
        <v>98</v>
      </c>
    </row>
    <row r="842" spans="1:13">
      <c r="A842" s="3" t="s">
        <v>86</v>
      </c>
      <c r="B842">
        <v>373413</v>
      </c>
      <c r="C842">
        <v>16972</v>
      </c>
      <c r="D842">
        <v>23327.32708</v>
      </c>
      <c r="E842">
        <v>0</v>
      </c>
      <c r="F842">
        <v>0</v>
      </c>
      <c r="G842">
        <v>0</v>
      </c>
      <c r="H842">
        <v>0</v>
      </c>
      <c r="I842" t="s">
        <v>79</v>
      </c>
      <c r="J842">
        <v>2022</v>
      </c>
      <c r="K842">
        <f t="shared" si="6"/>
        <v>16972</v>
      </c>
      <c r="L842">
        <f t="shared" si="7"/>
        <v>23327327.08</v>
      </c>
      <c r="M842" s="2" t="s">
        <v>98</v>
      </c>
    </row>
    <row r="843" spans="1:13">
      <c r="A843" s="3" t="s">
        <v>87</v>
      </c>
      <c r="B843">
        <v>86681</v>
      </c>
      <c r="C843">
        <v>6362</v>
      </c>
      <c r="D843">
        <v>13509.86279</v>
      </c>
      <c r="E843">
        <v>5691</v>
      </c>
      <c r="F843">
        <v>16552.29454</v>
      </c>
      <c r="G843">
        <v>0</v>
      </c>
      <c r="H843">
        <v>0</v>
      </c>
      <c r="I843" t="s">
        <v>79</v>
      </c>
      <c r="J843">
        <v>2022</v>
      </c>
      <c r="K843">
        <f t="shared" si="6"/>
        <v>12053</v>
      </c>
      <c r="L843">
        <f t="shared" si="7"/>
        <v>30062157.33</v>
      </c>
      <c r="M843" s="2" t="s">
        <v>98</v>
      </c>
    </row>
    <row r="844" spans="1:13">
      <c r="A844" s="3" t="s">
        <v>88</v>
      </c>
      <c r="B844">
        <v>546338</v>
      </c>
      <c r="C844">
        <v>11690</v>
      </c>
      <c r="D844">
        <v>17534.767</v>
      </c>
      <c r="E844">
        <v>1702</v>
      </c>
      <c r="F844">
        <v>5382.80101</v>
      </c>
      <c r="G844">
        <v>0</v>
      </c>
      <c r="H844">
        <v>0</v>
      </c>
      <c r="I844" t="s">
        <v>79</v>
      </c>
      <c r="J844">
        <v>2022</v>
      </c>
      <c r="K844">
        <f t="shared" si="6"/>
        <v>13392</v>
      </c>
      <c r="L844">
        <f t="shared" si="7"/>
        <v>22917568.01</v>
      </c>
      <c r="M844" s="2" t="s">
        <v>98</v>
      </c>
    </row>
    <row r="845" spans="1:13">
      <c r="A845" s="3" t="s">
        <v>89</v>
      </c>
      <c r="B845">
        <v>8152832</v>
      </c>
      <c r="C845">
        <v>294964</v>
      </c>
      <c r="D845">
        <v>452965.90532</v>
      </c>
      <c r="E845">
        <v>116391</v>
      </c>
      <c r="F845">
        <v>250220.65425</v>
      </c>
      <c r="G845">
        <v>0</v>
      </c>
      <c r="H845">
        <v>0</v>
      </c>
      <c r="I845" t="s">
        <v>79</v>
      </c>
      <c r="J845">
        <v>2022</v>
      </c>
      <c r="K845">
        <f t="shared" si="6"/>
        <v>411355</v>
      </c>
      <c r="L845">
        <f t="shared" si="7"/>
        <v>703186559.57</v>
      </c>
      <c r="M845" s="2" t="s">
        <v>98</v>
      </c>
    </row>
    <row r="846" spans="1:13">
      <c r="A846" s="3" t="s">
        <v>90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 t="s">
        <v>79</v>
      </c>
      <c r="J846">
        <v>2022</v>
      </c>
      <c r="K846">
        <f t="shared" si="6"/>
        <v>0</v>
      </c>
      <c r="L846">
        <f t="shared" si="7"/>
        <v>0</v>
      </c>
      <c r="M846" s="2" t="s">
        <v>98</v>
      </c>
    </row>
    <row r="847" spans="1:13">
      <c r="A847" s="3" t="s">
        <v>91</v>
      </c>
      <c r="B847">
        <v>1490353</v>
      </c>
      <c r="C847">
        <v>41251</v>
      </c>
      <c r="D847">
        <v>68506.411</v>
      </c>
      <c r="E847">
        <v>10117</v>
      </c>
      <c r="F847">
        <v>22504.956</v>
      </c>
      <c r="G847">
        <v>15</v>
      </c>
      <c r="H847">
        <v>57.422</v>
      </c>
      <c r="I847" t="s">
        <v>79</v>
      </c>
      <c r="J847">
        <v>2022</v>
      </c>
      <c r="K847">
        <f t="shared" si="6"/>
        <v>51383</v>
      </c>
      <c r="L847">
        <f t="shared" si="7"/>
        <v>91068789</v>
      </c>
      <c r="M847" s="2" t="s">
        <v>98</v>
      </c>
    </row>
    <row r="848" spans="1:13">
      <c r="A848" s="3" t="s">
        <v>13</v>
      </c>
      <c r="B848">
        <v>80696087</v>
      </c>
      <c r="C848">
        <v>6606778</v>
      </c>
      <c r="D848">
        <v>13114662.309</v>
      </c>
      <c r="E848">
        <v>2267410</v>
      </c>
      <c r="F848">
        <v>5713638.3</v>
      </c>
      <c r="G848">
        <v>9</v>
      </c>
      <c r="H848">
        <v>24.501</v>
      </c>
      <c r="I848" t="s">
        <v>92</v>
      </c>
      <c r="J848">
        <v>2023</v>
      </c>
      <c r="K848">
        <f t="shared" si="6"/>
        <v>8874197</v>
      </c>
      <c r="L848">
        <f t="shared" si="7"/>
        <v>18828325110</v>
      </c>
      <c r="M848" s="2" t="s">
        <v>98</v>
      </c>
    </row>
    <row r="849" spans="1:13">
      <c r="A849" s="3" t="s">
        <v>16</v>
      </c>
      <c r="B849">
        <v>46824899</v>
      </c>
      <c r="C849">
        <v>4362722</v>
      </c>
      <c r="D849">
        <v>7660196.02968</v>
      </c>
      <c r="E849">
        <v>1597922</v>
      </c>
      <c r="F849">
        <v>2554861.80522</v>
      </c>
      <c r="G849">
        <v>0</v>
      </c>
      <c r="H849">
        <v>0</v>
      </c>
      <c r="I849" t="s">
        <v>92</v>
      </c>
      <c r="J849">
        <v>2023</v>
      </c>
      <c r="K849">
        <f t="shared" si="6"/>
        <v>5960644</v>
      </c>
      <c r="L849">
        <f t="shared" si="7"/>
        <v>10215057834.9</v>
      </c>
      <c r="M849" s="2" t="s">
        <v>98</v>
      </c>
    </row>
    <row r="850" spans="1:13">
      <c r="A850" s="3" t="s">
        <v>17</v>
      </c>
      <c r="B850">
        <v>13271463</v>
      </c>
      <c r="C850">
        <v>1836309</v>
      </c>
      <c r="D850">
        <v>2878445.18452</v>
      </c>
      <c r="E850">
        <v>696053</v>
      </c>
      <c r="F850">
        <v>1060806.76128</v>
      </c>
      <c r="G850">
        <v>7757</v>
      </c>
      <c r="H850">
        <v>87052.69705</v>
      </c>
      <c r="I850" t="s">
        <v>92</v>
      </c>
      <c r="J850">
        <v>2023</v>
      </c>
      <c r="K850">
        <f t="shared" si="6"/>
        <v>2540119</v>
      </c>
      <c r="L850">
        <f t="shared" si="7"/>
        <v>4026304642.85</v>
      </c>
      <c r="M850" s="2" t="s">
        <v>98</v>
      </c>
    </row>
    <row r="851" spans="1:13">
      <c r="A851" s="3" t="s">
        <v>18</v>
      </c>
      <c r="B851">
        <v>49589295</v>
      </c>
      <c r="C851">
        <v>9080661</v>
      </c>
      <c r="D851">
        <v>19345274.936</v>
      </c>
      <c r="E851">
        <v>1991696</v>
      </c>
      <c r="F851">
        <v>4372540.871</v>
      </c>
      <c r="G851">
        <v>5697</v>
      </c>
      <c r="H851">
        <v>89363.124</v>
      </c>
      <c r="I851" t="s">
        <v>92</v>
      </c>
      <c r="J851">
        <v>2023</v>
      </c>
      <c r="K851">
        <f t="shared" si="6"/>
        <v>11078054</v>
      </c>
      <c r="L851">
        <f t="shared" si="7"/>
        <v>23807178931</v>
      </c>
      <c r="M851" s="2" t="s">
        <v>98</v>
      </c>
    </row>
    <row r="852" spans="1:13">
      <c r="A852" s="3" t="s">
        <v>19</v>
      </c>
      <c r="B852">
        <v>28029550</v>
      </c>
      <c r="C852">
        <v>2804597</v>
      </c>
      <c r="D852">
        <v>6212432.551</v>
      </c>
      <c r="E852">
        <v>508168</v>
      </c>
      <c r="F852">
        <v>1170726.538</v>
      </c>
      <c r="G852">
        <v>0</v>
      </c>
      <c r="H852">
        <v>0</v>
      </c>
      <c r="I852" t="s">
        <v>92</v>
      </c>
      <c r="J852">
        <v>2023</v>
      </c>
      <c r="K852">
        <f t="shared" si="6"/>
        <v>3312765</v>
      </c>
      <c r="L852">
        <f t="shared" si="7"/>
        <v>7383159089</v>
      </c>
      <c r="M852" s="2" t="s">
        <v>98</v>
      </c>
    </row>
    <row r="853" spans="1:13">
      <c r="A853" s="3" t="s">
        <v>20</v>
      </c>
      <c r="B853">
        <v>29042234</v>
      </c>
      <c r="C853">
        <v>5072748</v>
      </c>
      <c r="D853">
        <v>10012647.502</v>
      </c>
      <c r="E853">
        <v>2032739</v>
      </c>
      <c r="F853">
        <v>3516055.851</v>
      </c>
      <c r="G853">
        <v>4319</v>
      </c>
      <c r="H853">
        <v>65661.118</v>
      </c>
      <c r="I853" t="s">
        <v>92</v>
      </c>
      <c r="J853">
        <v>2023</v>
      </c>
      <c r="K853">
        <f t="shared" si="6"/>
        <v>7109806</v>
      </c>
      <c r="L853">
        <f t="shared" si="7"/>
        <v>13594364471</v>
      </c>
      <c r="M853" s="2" t="s">
        <v>98</v>
      </c>
    </row>
    <row r="854" spans="1:13">
      <c r="A854" s="3" t="s">
        <v>21</v>
      </c>
      <c r="B854">
        <v>16102621</v>
      </c>
      <c r="C854">
        <v>3373955</v>
      </c>
      <c r="D854">
        <v>6374054.83268</v>
      </c>
      <c r="E854">
        <v>936804</v>
      </c>
      <c r="F854">
        <v>1696392.82918</v>
      </c>
      <c r="G854">
        <v>0</v>
      </c>
      <c r="H854">
        <v>0</v>
      </c>
      <c r="I854" t="s">
        <v>92</v>
      </c>
      <c r="J854">
        <v>2023</v>
      </c>
      <c r="K854">
        <f t="shared" si="6"/>
        <v>4310759</v>
      </c>
      <c r="L854">
        <f t="shared" si="7"/>
        <v>8070447661.86</v>
      </c>
      <c r="M854" s="2" t="s">
        <v>98</v>
      </c>
    </row>
    <row r="855" spans="1:13">
      <c r="A855" s="3" t="s">
        <v>22</v>
      </c>
      <c r="B855">
        <v>3633066</v>
      </c>
      <c r="C855">
        <v>651857</v>
      </c>
      <c r="D855">
        <v>1478383.96807</v>
      </c>
      <c r="E855">
        <v>107909</v>
      </c>
      <c r="F855">
        <v>360598.98466</v>
      </c>
      <c r="G855">
        <v>0</v>
      </c>
      <c r="H855">
        <v>0</v>
      </c>
      <c r="I855" t="s">
        <v>92</v>
      </c>
      <c r="J855">
        <v>2023</v>
      </c>
      <c r="K855">
        <f t="shared" si="6"/>
        <v>759766</v>
      </c>
      <c r="L855">
        <f t="shared" si="7"/>
        <v>1838982952.73</v>
      </c>
      <c r="M855" s="2" t="s">
        <v>98</v>
      </c>
    </row>
    <row r="856" spans="1:13">
      <c r="A856" s="3" t="s">
        <v>23</v>
      </c>
      <c r="B856">
        <v>41657959</v>
      </c>
      <c r="C856">
        <v>6760160</v>
      </c>
      <c r="D856">
        <v>15174020.17172</v>
      </c>
      <c r="E856">
        <v>3301144</v>
      </c>
      <c r="F856">
        <v>6750600.67148</v>
      </c>
      <c r="G856">
        <v>0</v>
      </c>
      <c r="H856">
        <v>0</v>
      </c>
      <c r="I856" t="s">
        <v>92</v>
      </c>
      <c r="J856">
        <v>2023</v>
      </c>
      <c r="K856">
        <f t="shared" si="6"/>
        <v>10061304</v>
      </c>
      <c r="L856">
        <f t="shared" si="7"/>
        <v>21924620843.2</v>
      </c>
      <c r="M856" s="2" t="s">
        <v>98</v>
      </c>
    </row>
    <row r="857" spans="1:13">
      <c r="A857" s="3" t="s">
        <v>24</v>
      </c>
      <c r="B857">
        <v>273051248</v>
      </c>
      <c r="C857">
        <v>50761596</v>
      </c>
      <c r="D857">
        <v>104614478.72288</v>
      </c>
      <c r="E857">
        <v>20653288</v>
      </c>
      <c r="F857">
        <v>40018044.54555</v>
      </c>
      <c r="G857">
        <v>1739</v>
      </c>
      <c r="H857">
        <v>24579.574</v>
      </c>
      <c r="I857" t="s">
        <v>92</v>
      </c>
      <c r="J857">
        <v>2023</v>
      </c>
      <c r="K857">
        <f t="shared" si="6"/>
        <v>71416623</v>
      </c>
      <c r="L857">
        <f t="shared" si="7"/>
        <v>144657102842.43</v>
      </c>
      <c r="M857" s="2" t="s">
        <v>98</v>
      </c>
    </row>
    <row r="858" spans="1:13">
      <c r="A858" s="3" t="s">
        <v>25</v>
      </c>
      <c r="B858">
        <v>12318323</v>
      </c>
      <c r="C858">
        <v>1982253</v>
      </c>
      <c r="D858">
        <v>3705329.60159</v>
      </c>
      <c r="E858">
        <v>438520</v>
      </c>
      <c r="F858">
        <v>1112199.5774</v>
      </c>
      <c r="G858">
        <v>945</v>
      </c>
      <c r="H858">
        <v>13896.03184</v>
      </c>
      <c r="I858" t="s">
        <v>92</v>
      </c>
      <c r="J858">
        <v>2023</v>
      </c>
      <c r="K858">
        <f t="shared" si="6"/>
        <v>2421718</v>
      </c>
      <c r="L858">
        <f t="shared" si="7"/>
        <v>4831425210.83</v>
      </c>
      <c r="M858" s="2" t="s">
        <v>98</v>
      </c>
    </row>
    <row r="859" spans="1:13">
      <c r="A859" s="3" t="s">
        <v>26</v>
      </c>
      <c r="B859">
        <v>46762427</v>
      </c>
      <c r="C859">
        <v>8460349</v>
      </c>
      <c r="D859">
        <v>15209066.767</v>
      </c>
      <c r="E859">
        <v>4511557</v>
      </c>
      <c r="F859">
        <v>7646176.268</v>
      </c>
      <c r="G859">
        <v>3343</v>
      </c>
      <c r="H859">
        <v>12698.369</v>
      </c>
      <c r="I859" t="s">
        <v>92</v>
      </c>
      <c r="J859">
        <v>2023</v>
      </c>
      <c r="K859">
        <f t="shared" si="6"/>
        <v>12975249</v>
      </c>
      <c r="L859">
        <f t="shared" si="7"/>
        <v>22867941404</v>
      </c>
      <c r="M859" s="2" t="s">
        <v>98</v>
      </c>
    </row>
    <row r="860" spans="1:13">
      <c r="A860" s="3" t="s">
        <v>27</v>
      </c>
      <c r="B860">
        <v>28890599</v>
      </c>
      <c r="C860">
        <v>9329694</v>
      </c>
      <c r="D860">
        <v>22540609.54511</v>
      </c>
      <c r="E860">
        <v>3986633</v>
      </c>
      <c r="F860">
        <v>13125277.07122</v>
      </c>
      <c r="G860">
        <v>18305</v>
      </c>
      <c r="H860">
        <v>463449.90489</v>
      </c>
      <c r="I860" t="s">
        <v>92</v>
      </c>
      <c r="J860">
        <v>2023</v>
      </c>
      <c r="K860">
        <f t="shared" si="6"/>
        <v>13334632</v>
      </c>
      <c r="L860">
        <f t="shared" si="7"/>
        <v>36129336521.22</v>
      </c>
      <c r="M860" s="2" t="s">
        <v>98</v>
      </c>
    </row>
    <row r="861" spans="1:13">
      <c r="A861" s="3" t="s">
        <v>28</v>
      </c>
      <c r="B861">
        <v>5329042</v>
      </c>
      <c r="C861">
        <v>476876</v>
      </c>
      <c r="D861">
        <v>1189557.48986</v>
      </c>
      <c r="E861">
        <v>215592</v>
      </c>
      <c r="F861">
        <v>628479.56575</v>
      </c>
      <c r="G861">
        <v>0</v>
      </c>
      <c r="H861">
        <v>0</v>
      </c>
      <c r="I861" t="s">
        <v>92</v>
      </c>
      <c r="J861">
        <v>2023</v>
      </c>
      <c r="K861">
        <f t="shared" si="6"/>
        <v>692468</v>
      </c>
      <c r="L861">
        <f t="shared" si="7"/>
        <v>1818037055.61</v>
      </c>
      <c r="M861" s="2" t="s">
        <v>98</v>
      </c>
    </row>
    <row r="862" spans="1:13">
      <c r="A862" s="3" t="s">
        <v>29</v>
      </c>
      <c r="B862">
        <v>2715112</v>
      </c>
      <c r="C862">
        <v>791129</v>
      </c>
      <c r="D862">
        <v>1635204.019</v>
      </c>
      <c r="E862">
        <v>125844</v>
      </c>
      <c r="F862">
        <v>264150.92492</v>
      </c>
      <c r="G862">
        <v>0</v>
      </c>
      <c r="H862">
        <v>0</v>
      </c>
      <c r="I862" t="s">
        <v>92</v>
      </c>
      <c r="J862">
        <v>2023</v>
      </c>
      <c r="K862">
        <f t="shared" si="6"/>
        <v>916973</v>
      </c>
      <c r="L862">
        <f t="shared" si="7"/>
        <v>1899354943.92</v>
      </c>
      <c r="M862" s="2" t="s">
        <v>98</v>
      </c>
    </row>
    <row r="863" spans="1:13">
      <c r="A863" s="3" t="s">
        <v>30</v>
      </c>
      <c r="B863">
        <v>871705</v>
      </c>
      <c r="C863">
        <v>247100</v>
      </c>
      <c r="D863">
        <v>441167.2318</v>
      </c>
      <c r="E863">
        <v>31331</v>
      </c>
      <c r="F863">
        <v>69058.45304</v>
      </c>
      <c r="G863">
        <v>12</v>
      </c>
      <c r="H863">
        <v>100.5</v>
      </c>
      <c r="I863" t="s">
        <v>92</v>
      </c>
      <c r="J863">
        <v>2023</v>
      </c>
      <c r="K863">
        <f t="shared" si="6"/>
        <v>278443</v>
      </c>
      <c r="L863">
        <f t="shared" si="7"/>
        <v>510326184.84</v>
      </c>
      <c r="M863" s="2" t="s">
        <v>98</v>
      </c>
    </row>
    <row r="864" spans="1:13">
      <c r="A864" s="3" t="s">
        <v>31</v>
      </c>
      <c r="B864">
        <v>942892</v>
      </c>
      <c r="C864">
        <v>142836</v>
      </c>
      <c r="D864">
        <v>350370.649</v>
      </c>
      <c r="E864">
        <v>31729</v>
      </c>
      <c r="F864">
        <v>130495.76</v>
      </c>
      <c r="G864">
        <v>392</v>
      </c>
      <c r="H864">
        <v>13151.575</v>
      </c>
      <c r="I864" t="s">
        <v>92</v>
      </c>
      <c r="J864">
        <v>2023</v>
      </c>
      <c r="K864">
        <f t="shared" ref="K864:K927" si="8">SUM(C864,E864,G864)</f>
        <v>174957</v>
      </c>
      <c r="L864">
        <f t="shared" ref="L864:L927" si="9">SUM(D864,F864,H864)*1000</f>
        <v>494017984</v>
      </c>
      <c r="M864" s="2" t="s">
        <v>98</v>
      </c>
    </row>
    <row r="865" spans="1:13">
      <c r="A865" s="3" t="s">
        <v>32</v>
      </c>
      <c r="B865">
        <v>533066</v>
      </c>
      <c r="C865">
        <v>247915</v>
      </c>
      <c r="D865">
        <v>399335.21903</v>
      </c>
      <c r="E865">
        <v>22532</v>
      </c>
      <c r="F865">
        <v>56936.61108</v>
      </c>
      <c r="G865">
        <v>0</v>
      </c>
      <c r="H865">
        <v>0</v>
      </c>
      <c r="I865" t="s">
        <v>92</v>
      </c>
      <c r="J865">
        <v>2023</v>
      </c>
      <c r="K865">
        <f t="shared" si="8"/>
        <v>270447</v>
      </c>
      <c r="L865">
        <f t="shared" si="9"/>
        <v>456271830.11</v>
      </c>
      <c r="M865" s="2" t="s">
        <v>98</v>
      </c>
    </row>
    <row r="866" spans="1:13">
      <c r="A866" s="3" t="s">
        <v>33</v>
      </c>
      <c r="B866">
        <v>12092975</v>
      </c>
      <c r="C866">
        <v>5015373</v>
      </c>
      <c r="D866">
        <v>9290072.709</v>
      </c>
      <c r="E866">
        <v>1699018</v>
      </c>
      <c r="F866">
        <v>4276755.358</v>
      </c>
      <c r="G866">
        <v>2336</v>
      </c>
      <c r="H866">
        <v>29062.31792</v>
      </c>
      <c r="I866" t="s">
        <v>92</v>
      </c>
      <c r="J866">
        <v>2023</v>
      </c>
      <c r="K866">
        <f t="shared" si="8"/>
        <v>6716727</v>
      </c>
      <c r="L866">
        <f t="shared" si="9"/>
        <v>13595890384.92</v>
      </c>
      <c r="M866" s="2" t="s">
        <v>98</v>
      </c>
    </row>
    <row r="867" spans="1:13">
      <c r="A867" s="3" t="s">
        <v>34</v>
      </c>
      <c r="B867">
        <v>50135874</v>
      </c>
      <c r="C867">
        <v>21043810</v>
      </c>
      <c r="D867">
        <v>54080883.936</v>
      </c>
      <c r="E867">
        <v>13615454</v>
      </c>
      <c r="F867">
        <v>39580662.019</v>
      </c>
      <c r="G867">
        <v>95602</v>
      </c>
      <c r="H867">
        <v>1594359.808</v>
      </c>
      <c r="I867" t="s">
        <v>92</v>
      </c>
      <c r="J867">
        <v>2023</v>
      </c>
      <c r="K867">
        <f t="shared" si="8"/>
        <v>34754866</v>
      </c>
      <c r="L867">
        <f t="shared" si="9"/>
        <v>95255905763</v>
      </c>
      <c r="M867" s="2" t="s">
        <v>98</v>
      </c>
    </row>
    <row r="868" spans="1:13">
      <c r="A868" s="3" t="s">
        <v>35</v>
      </c>
      <c r="B868">
        <v>32681104</v>
      </c>
      <c r="C868">
        <v>13449806</v>
      </c>
      <c r="D868">
        <v>36178776.819</v>
      </c>
      <c r="E868">
        <v>5258185</v>
      </c>
      <c r="F868">
        <v>19832941.751</v>
      </c>
      <c r="G868">
        <v>25073</v>
      </c>
      <c r="H868">
        <v>248060.491</v>
      </c>
      <c r="I868" t="s">
        <v>92</v>
      </c>
      <c r="J868">
        <v>2023</v>
      </c>
      <c r="K868">
        <f t="shared" si="8"/>
        <v>18733064</v>
      </c>
      <c r="L868">
        <f t="shared" si="9"/>
        <v>56259779061</v>
      </c>
      <c r="M868" s="2" t="s">
        <v>98</v>
      </c>
    </row>
    <row r="869" spans="1:13">
      <c r="A869" s="3" t="s">
        <v>36</v>
      </c>
      <c r="B869">
        <v>12262322</v>
      </c>
      <c r="C869">
        <v>2143820</v>
      </c>
      <c r="D869">
        <v>4280946.563</v>
      </c>
      <c r="E869">
        <v>427873</v>
      </c>
      <c r="F869">
        <v>1022798.889</v>
      </c>
      <c r="G869">
        <v>0</v>
      </c>
      <c r="H869">
        <v>0</v>
      </c>
      <c r="I869" t="s">
        <v>92</v>
      </c>
      <c r="J869">
        <v>2023</v>
      </c>
      <c r="K869">
        <f t="shared" si="8"/>
        <v>2571693</v>
      </c>
      <c r="L869">
        <f t="shared" si="9"/>
        <v>5303745452</v>
      </c>
      <c r="M869" s="2" t="s">
        <v>98</v>
      </c>
    </row>
    <row r="870" spans="1:13">
      <c r="A870" s="3" t="s">
        <v>37</v>
      </c>
      <c r="B870">
        <v>5969226</v>
      </c>
      <c r="C870">
        <v>1069241</v>
      </c>
      <c r="D870">
        <v>2304003.56</v>
      </c>
      <c r="E870">
        <v>371464</v>
      </c>
      <c r="F870">
        <v>1576090.731</v>
      </c>
      <c r="G870">
        <v>0</v>
      </c>
      <c r="H870">
        <v>0</v>
      </c>
      <c r="I870" t="s">
        <v>92</v>
      </c>
      <c r="J870">
        <v>2023</v>
      </c>
      <c r="K870">
        <f t="shared" si="8"/>
        <v>1440705</v>
      </c>
      <c r="L870">
        <f t="shared" si="9"/>
        <v>3880094291</v>
      </c>
      <c r="M870" s="2" t="s">
        <v>98</v>
      </c>
    </row>
    <row r="871" spans="1:13">
      <c r="A871" s="3" t="s">
        <v>38</v>
      </c>
      <c r="B871">
        <v>8137752</v>
      </c>
      <c r="C871">
        <v>1386630</v>
      </c>
      <c r="D871">
        <v>3172239.223</v>
      </c>
      <c r="E871">
        <v>838206</v>
      </c>
      <c r="F871">
        <v>2794797.055</v>
      </c>
      <c r="G871">
        <v>895</v>
      </c>
      <c r="H871">
        <v>55422.56117</v>
      </c>
      <c r="I871" t="s">
        <v>92</v>
      </c>
      <c r="J871">
        <v>2023</v>
      </c>
      <c r="K871">
        <f t="shared" si="8"/>
        <v>2225731</v>
      </c>
      <c r="L871">
        <f t="shared" si="9"/>
        <v>6022458839.17</v>
      </c>
      <c r="M871" s="2" t="s">
        <v>98</v>
      </c>
    </row>
    <row r="872" spans="1:13">
      <c r="A872" s="3" t="s">
        <v>39</v>
      </c>
      <c r="B872">
        <v>3772532</v>
      </c>
      <c r="C872">
        <v>1624539</v>
      </c>
      <c r="D872">
        <v>2864851.76841</v>
      </c>
      <c r="E872">
        <v>2763069</v>
      </c>
      <c r="F872">
        <v>1215350.78711</v>
      </c>
      <c r="G872">
        <v>0</v>
      </c>
      <c r="H872">
        <v>0</v>
      </c>
      <c r="I872" t="s">
        <v>92</v>
      </c>
      <c r="J872">
        <v>2023</v>
      </c>
      <c r="K872">
        <f t="shared" si="8"/>
        <v>4387608</v>
      </c>
      <c r="L872">
        <f t="shared" si="9"/>
        <v>4080202555.52</v>
      </c>
      <c r="M872" s="2" t="s">
        <v>98</v>
      </c>
    </row>
    <row r="873" spans="1:13">
      <c r="A873" s="3" t="s">
        <v>40</v>
      </c>
      <c r="B873">
        <v>5178073</v>
      </c>
      <c r="C873">
        <v>1582146</v>
      </c>
      <c r="D873">
        <v>2394065.453</v>
      </c>
      <c r="E873">
        <v>202179</v>
      </c>
      <c r="F873">
        <v>436936.605</v>
      </c>
      <c r="G873">
        <v>0</v>
      </c>
      <c r="H873">
        <v>0</v>
      </c>
      <c r="I873" t="s">
        <v>92</v>
      </c>
      <c r="J873">
        <v>2023</v>
      </c>
      <c r="K873">
        <f t="shared" si="8"/>
        <v>1784325</v>
      </c>
      <c r="L873">
        <f t="shared" si="9"/>
        <v>2831002058</v>
      </c>
      <c r="M873" s="2" t="s">
        <v>98</v>
      </c>
    </row>
    <row r="874" spans="1:13">
      <c r="A874" s="3" t="s">
        <v>41</v>
      </c>
      <c r="B874">
        <v>4207271</v>
      </c>
      <c r="C874">
        <v>1736916</v>
      </c>
      <c r="D874">
        <v>3703828.51515</v>
      </c>
      <c r="E874">
        <v>306498</v>
      </c>
      <c r="F874">
        <v>913396.44993</v>
      </c>
      <c r="G874">
        <v>9032</v>
      </c>
      <c r="H874">
        <v>196908.65516</v>
      </c>
      <c r="I874" t="s">
        <v>92</v>
      </c>
      <c r="J874">
        <v>2023</v>
      </c>
      <c r="K874">
        <f t="shared" si="8"/>
        <v>2052446</v>
      </c>
      <c r="L874">
        <f t="shared" si="9"/>
        <v>4814133620.24</v>
      </c>
      <c r="M874" s="2" t="s">
        <v>98</v>
      </c>
    </row>
    <row r="875" spans="1:13">
      <c r="A875" s="3" t="s">
        <v>42</v>
      </c>
      <c r="B875">
        <v>27626811</v>
      </c>
      <c r="C875">
        <v>4117389</v>
      </c>
      <c r="D875">
        <v>8009774.33093</v>
      </c>
      <c r="E875">
        <v>2926013</v>
      </c>
      <c r="F875">
        <v>6757732.0433</v>
      </c>
      <c r="G875">
        <v>0</v>
      </c>
      <c r="H875">
        <v>0</v>
      </c>
      <c r="I875" t="s">
        <v>92</v>
      </c>
      <c r="J875">
        <v>2023</v>
      </c>
      <c r="K875">
        <f t="shared" si="8"/>
        <v>7043402</v>
      </c>
      <c r="L875">
        <f t="shared" si="9"/>
        <v>14767506374.23</v>
      </c>
      <c r="M875" s="2" t="s">
        <v>98</v>
      </c>
    </row>
    <row r="876" spans="1:13">
      <c r="A876" s="3" t="s">
        <v>74</v>
      </c>
      <c r="B876">
        <v>200911</v>
      </c>
      <c r="C876">
        <v>28819</v>
      </c>
      <c r="D876">
        <v>52235.4109</v>
      </c>
      <c r="E876">
        <v>15909</v>
      </c>
      <c r="F876">
        <v>34273.0948</v>
      </c>
      <c r="G876">
        <v>0</v>
      </c>
      <c r="H876">
        <v>0</v>
      </c>
      <c r="I876" t="s">
        <v>92</v>
      </c>
      <c r="J876">
        <v>2023</v>
      </c>
      <c r="K876">
        <f t="shared" si="8"/>
        <v>44728</v>
      </c>
      <c r="L876">
        <f t="shared" si="9"/>
        <v>86508505.7</v>
      </c>
      <c r="M876" s="2" t="s">
        <v>98</v>
      </c>
    </row>
    <row r="877" spans="1:13">
      <c r="A877" s="3" t="s">
        <v>43</v>
      </c>
      <c r="B877">
        <v>1558896</v>
      </c>
      <c r="C877">
        <v>276774</v>
      </c>
      <c r="D877">
        <v>612893.674</v>
      </c>
      <c r="E877">
        <v>117681</v>
      </c>
      <c r="F877">
        <v>467582.416</v>
      </c>
      <c r="G877">
        <v>120</v>
      </c>
      <c r="H877">
        <v>7162.07199</v>
      </c>
      <c r="I877" t="s">
        <v>92</v>
      </c>
      <c r="J877">
        <v>2023</v>
      </c>
      <c r="K877">
        <f t="shared" si="8"/>
        <v>394575</v>
      </c>
      <c r="L877">
        <f t="shared" si="9"/>
        <v>1087638161.99</v>
      </c>
      <c r="M877" s="2" t="s">
        <v>98</v>
      </c>
    </row>
    <row r="878" spans="1:13">
      <c r="A878" s="3" t="s">
        <v>44</v>
      </c>
      <c r="B878">
        <v>3723175</v>
      </c>
      <c r="C878">
        <v>1713802</v>
      </c>
      <c r="D878">
        <v>3288343.61</v>
      </c>
      <c r="E878">
        <v>288334</v>
      </c>
      <c r="F878">
        <v>860345.2453</v>
      </c>
      <c r="G878">
        <v>0</v>
      </c>
      <c r="H878">
        <v>0</v>
      </c>
      <c r="I878" t="s">
        <v>92</v>
      </c>
      <c r="J878">
        <v>2023</v>
      </c>
      <c r="K878">
        <f t="shared" si="8"/>
        <v>2002136</v>
      </c>
      <c r="L878">
        <f t="shared" si="9"/>
        <v>4148688855.3</v>
      </c>
      <c r="M878" s="2" t="s">
        <v>98</v>
      </c>
    </row>
    <row r="879" spans="1:13">
      <c r="A879" s="3" t="s">
        <v>45</v>
      </c>
      <c r="B879">
        <v>2169669</v>
      </c>
      <c r="C879">
        <v>456269</v>
      </c>
      <c r="D879">
        <v>1013301.4</v>
      </c>
      <c r="E879">
        <v>96470</v>
      </c>
      <c r="F879">
        <v>192889.906</v>
      </c>
      <c r="G879">
        <v>85</v>
      </c>
      <c r="H879">
        <v>257.391</v>
      </c>
      <c r="I879" t="s">
        <v>92</v>
      </c>
      <c r="J879">
        <v>2023</v>
      </c>
      <c r="K879">
        <f t="shared" si="8"/>
        <v>552824</v>
      </c>
      <c r="L879">
        <f t="shared" si="9"/>
        <v>1206448697</v>
      </c>
      <c r="M879" s="2" t="s">
        <v>98</v>
      </c>
    </row>
    <row r="880" spans="1:13">
      <c r="A880" s="3" t="s">
        <v>46</v>
      </c>
      <c r="B880">
        <v>4221468</v>
      </c>
      <c r="C880">
        <v>1084456</v>
      </c>
      <c r="D880">
        <v>2329896.8045</v>
      </c>
      <c r="E880">
        <v>479468</v>
      </c>
      <c r="F880">
        <v>1410544.70939</v>
      </c>
      <c r="G880">
        <v>44</v>
      </c>
      <c r="H880">
        <v>961.81415</v>
      </c>
      <c r="I880" t="s">
        <v>92</v>
      </c>
      <c r="J880">
        <v>2023</v>
      </c>
      <c r="K880">
        <f t="shared" si="8"/>
        <v>1563968</v>
      </c>
      <c r="L880">
        <f t="shared" si="9"/>
        <v>3741403328.04</v>
      </c>
      <c r="M880" s="2" t="s">
        <v>98</v>
      </c>
    </row>
    <row r="881" spans="1:13">
      <c r="A881" s="3" t="s">
        <v>47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 t="s">
        <v>92</v>
      </c>
      <c r="J881">
        <v>2023</v>
      </c>
      <c r="K881">
        <f t="shared" si="8"/>
        <v>0</v>
      </c>
      <c r="L881">
        <f t="shared" si="9"/>
        <v>0</v>
      </c>
      <c r="M881" s="2" t="s">
        <v>98</v>
      </c>
    </row>
    <row r="882" spans="1:13">
      <c r="A882" s="3" t="s">
        <v>48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 t="s">
        <v>92</v>
      </c>
      <c r="J882">
        <v>2023</v>
      </c>
      <c r="K882">
        <f t="shared" si="8"/>
        <v>0</v>
      </c>
      <c r="L882">
        <f t="shared" si="9"/>
        <v>0</v>
      </c>
      <c r="M882" s="2" t="s">
        <v>98</v>
      </c>
    </row>
    <row r="883" spans="1:13">
      <c r="A883" s="3" t="s">
        <v>49</v>
      </c>
      <c r="B883">
        <v>890</v>
      </c>
      <c r="C883">
        <v>18</v>
      </c>
      <c r="D883">
        <v>132.97994</v>
      </c>
      <c r="E883">
        <v>1</v>
      </c>
      <c r="F883">
        <v>23</v>
      </c>
      <c r="G883">
        <v>0</v>
      </c>
      <c r="H883">
        <v>0</v>
      </c>
      <c r="I883" t="s">
        <v>92</v>
      </c>
      <c r="J883">
        <v>2023</v>
      </c>
      <c r="K883">
        <f t="shared" si="8"/>
        <v>19</v>
      </c>
      <c r="L883">
        <f t="shared" si="9"/>
        <v>155979.94</v>
      </c>
      <c r="M883" s="2" t="s">
        <v>98</v>
      </c>
    </row>
    <row r="884" spans="1:13">
      <c r="A884" s="3" t="s">
        <v>50</v>
      </c>
      <c r="B884">
        <v>1237591</v>
      </c>
      <c r="C884">
        <v>723109</v>
      </c>
      <c r="D884">
        <v>1940295.00295</v>
      </c>
      <c r="E884">
        <v>770574</v>
      </c>
      <c r="F884">
        <v>2601919.06274</v>
      </c>
      <c r="G884">
        <v>0</v>
      </c>
      <c r="H884">
        <v>0</v>
      </c>
      <c r="I884" t="s">
        <v>92</v>
      </c>
      <c r="J884">
        <v>2023</v>
      </c>
      <c r="K884">
        <f t="shared" si="8"/>
        <v>1493683</v>
      </c>
      <c r="L884">
        <f t="shared" si="9"/>
        <v>4542214065.69</v>
      </c>
      <c r="M884" s="2" t="s">
        <v>98</v>
      </c>
    </row>
    <row r="885" spans="1:13">
      <c r="A885" s="3" t="s">
        <v>51</v>
      </c>
      <c r="B885">
        <v>1841460</v>
      </c>
      <c r="C885">
        <v>475765</v>
      </c>
      <c r="D885">
        <v>802631.00492</v>
      </c>
      <c r="E885">
        <v>140323</v>
      </c>
      <c r="F885">
        <v>303198.32239</v>
      </c>
      <c r="G885">
        <v>0</v>
      </c>
      <c r="H885">
        <v>0</v>
      </c>
      <c r="I885" t="s">
        <v>92</v>
      </c>
      <c r="J885">
        <v>2023</v>
      </c>
      <c r="K885">
        <f t="shared" si="8"/>
        <v>616088</v>
      </c>
      <c r="L885">
        <f t="shared" si="9"/>
        <v>1105829327.31</v>
      </c>
      <c r="M885" s="2" t="s">
        <v>98</v>
      </c>
    </row>
    <row r="886" spans="1:13">
      <c r="A886" s="3" t="s">
        <v>52</v>
      </c>
      <c r="B886">
        <v>116575</v>
      </c>
      <c r="C886">
        <v>48637</v>
      </c>
      <c r="D886">
        <v>129075.139</v>
      </c>
      <c r="E886">
        <v>23217</v>
      </c>
      <c r="F886">
        <v>69721.4913</v>
      </c>
      <c r="G886">
        <v>0</v>
      </c>
      <c r="H886">
        <v>0</v>
      </c>
      <c r="I886" t="s">
        <v>92</v>
      </c>
      <c r="J886">
        <v>2023</v>
      </c>
      <c r="K886">
        <f t="shared" si="8"/>
        <v>71854</v>
      </c>
      <c r="L886">
        <f t="shared" si="9"/>
        <v>198796630.3</v>
      </c>
      <c r="M886" s="2" t="s">
        <v>98</v>
      </c>
    </row>
    <row r="887" spans="1:13">
      <c r="A887" s="3" t="s">
        <v>53</v>
      </c>
      <c r="B887">
        <v>574279</v>
      </c>
      <c r="C887">
        <v>320258</v>
      </c>
      <c r="D887">
        <v>989933.317389995</v>
      </c>
      <c r="E887">
        <v>0</v>
      </c>
      <c r="F887">
        <v>0</v>
      </c>
      <c r="G887">
        <v>0</v>
      </c>
      <c r="H887">
        <v>0</v>
      </c>
      <c r="I887" t="s">
        <v>92</v>
      </c>
      <c r="J887">
        <v>2023</v>
      </c>
      <c r="K887">
        <f t="shared" si="8"/>
        <v>320258</v>
      </c>
      <c r="L887">
        <f t="shared" si="9"/>
        <v>989933317.389995</v>
      </c>
      <c r="M887" s="2" t="s">
        <v>98</v>
      </c>
    </row>
    <row r="888" spans="1:13">
      <c r="A888" s="3" t="s">
        <v>54</v>
      </c>
      <c r="B888">
        <v>535402</v>
      </c>
      <c r="C888">
        <v>52162</v>
      </c>
      <c r="D888">
        <v>83484.617</v>
      </c>
      <c r="E888">
        <v>29496</v>
      </c>
      <c r="F888">
        <v>105328.524</v>
      </c>
      <c r="G888">
        <v>0</v>
      </c>
      <c r="H888">
        <v>0</v>
      </c>
      <c r="I888" t="s">
        <v>92</v>
      </c>
      <c r="J888">
        <v>2023</v>
      </c>
      <c r="K888">
        <f t="shared" si="8"/>
        <v>81658</v>
      </c>
      <c r="L888">
        <f t="shared" si="9"/>
        <v>188813141</v>
      </c>
      <c r="M888" s="2" t="s">
        <v>98</v>
      </c>
    </row>
    <row r="889" spans="1:13">
      <c r="A889" s="3" t="s">
        <v>55</v>
      </c>
      <c r="B889">
        <v>1153786</v>
      </c>
      <c r="C889">
        <v>958437</v>
      </c>
      <c r="D889">
        <v>2056326.203</v>
      </c>
      <c r="E889">
        <v>126914</v>
      </c>
      <c r="F889">
        <v>608825.613</v>
      </c>
      <c r="G889">
        <v>39</v>
      </c>
      <c r="H889">
        <v>632.699</v>
      </c>
      <c r="I889" t="s">
        <v>92</v>
      </c>
      <c r="J889">
        <v>2023</v>
      </c>
      <c r="K889">
        <f t="shared" si="8"/>
        <v>1085390</v>
      </c>
      <c r="L889">
        <f t="shared" si="9"/>
        <v>2665784515</v>
      </c>
      <c r="M889" s="2" t="s">
        <v>98</v>
      </c>
    </row>
    <row r="890" spans="1:13">
      <c r="A890" s="3" t="s">
        <v>78</v>
      </c>
      <c r="B890">
        <v>949</v>
      </c>
      <c r="C890">
        <v>4523</v>
      </c>
      <c r="D890">
        <v>13110.5728</v>
      </c>
      <c r="E890">
        <v>1386</v>
      </c>
      <c r="F890">
        <v>5110.43246</v>
      </c>
      <c r="G890">
        <v>0</v>
      </c>
      <c r="H890">
        <v>0</v>
      </c>
      <c r="I890" t="s">
        <v>92</v>
      </c>
      <c r="J890">
        <v>2023</v>
      </c>
      <c r="K890">
        <f t="shared" si="8"/>
        <v>5909</v>
      </c>
      <c r="L890">
        <f t="shared" si="9"/>
        <v>18221005.26</v>
      </c>
      <c r="M890" s="2" t="s">
        <v>98</v>
      </c>
    </row>
    <row r="891" spans="1:13">
      <c r="A891" s="3" t="s">
        <v>56</v>
      </c>
      <c r="B891">
        <v>3817705</v>
      </c>
      <c r="C891">
        <v>0</v>
      </c>
      <c r="D891">
        <v>0</v>
      </c>
      <c r="E891">
        <v>254817</v>
      </c>
      <c r="F891">
        <v>193167.221</v>
      </c>
      <c r="G891">
        <v>0</v>
      </c>
      <c r="H891">
        <v>0</v>
      </c>
      <c r="I891" t="s">
        <v>92</v>
      </c>
      <c r="J891">
        <v>2023</v>
      </c>
      <c r="K891">
        <f t="shared" si="8"/>
        <v>254817</v>
      </c>
      <c r="L891">
        <f t="shared" si="9"/>
        <v>193167221</v>
      </c>
      <c r="M891" s="2" t="s">
        <v>98</v>
      </c>
    </row>
    <row r="892" spans="1:13">
      <c r="A892" s="3" t="s">
        <v>57</v>
      </c>
      <c r="B892">
        <v>6219214</v>
      </c>
      <c r="C892">
        <v>204988</v>
      </c>
      <c r="D892">
        <v>455859.60973</v>
      </c>
      <c r="E892">
        <v>15928</v>
      </c>
      <c r="F892">
        <v>20391.82653</v>
      </c>
      <c r="G892">
        <v>0</v>
      </c>
      <c r="H892">
        <v>0</v>
      </c>
      <c r="I892" t="s">
        <v>92</v>
      </c>
      <c r="J892">
        <v>2023</v>
      </c>
      <c r="K892">
        <f t="shared" si="8"/>
        <v>220916</v>
      </c>
      <c r="L892">
        <f t="shared" si="9"/>
        <v>476251436.26</v>
      </c>
      <c r="M892" s="2" t="s">
        <v>98</v>
      </c>
    </row>
    <row r="893" spans="1:13">
      <c r="A893" s="3" t="s">
        <v>58</v>
      </c>
      <c r="B893">
        <v>8884477</v>
      </c>
      <c r="C893">
        <v>0</v>
      </c>
      <c r="D893">
        <v>0</v>
      </c>
      <c r="E893">
        <v>448910</v>
      </c>
      <c r="F893">
        <v>588058.7174</v>
      </c>
      <c r="G893">
        <v>0</v>
      </c>
      <c r="H893">
        <v>0</v>
      </c>
      <c r="I893" t="s">
        <v>92</v>
      </c>
      <c r="J893">
        <v>2023</v>
      </c>
      <c r="K893">
        <f t="shared" si="8"/>
        <v>448910</v>
      </c>
      <c r="L893">
        <f t="shared" si="9"/>
        <v>588058717.4</v>
      </c>
      <c r="M893" s="2" t="s">
        <v>98</v>
      </c>
    </row>
    <row r="894" spans="1:13">
      <c r="A894" s="3" t="s">
        <v>75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 t="s">
        <v>92</v>
      </c>
      <c r="J894">
        <v>2023</v>
      </c>
      <c r="K894">
        <f t="shared" si="8"/>
        <v>0</v>
      </c>
      <c r="L894">
        <f t="shared" si="9"/>
        <v>0</v>
      </c>
      <c r="M894" s="2" t="s">
        <v>98</v>
      </c>
    </row>
    <row r="895" spans="1:13">
      <c r="A895" s="3" t="s">
        <v>60</v>
      </c>
      <c r="B895">
        <v>480639</v>
      </c>
      <c r="C895">
        <v>794</v>
      </c>
      <c r="D895">
        <v>752.55491</v>
      </c>
      <c r="E895">
        <v>36230</v>
      </c>
      <c r="F895">
        <v>18872.85349</v>
      </c>
      <c r="G895">
        <v>0</v>
      </c>
      <c r="H895">
        <v>0</v>
      </c>
      <c r="I895" t="s">
        <v>92</v>
      </c>
      <c r="J895">
        <v>2023</v>
      </c>
      <c r="K895">
        <f t="shared" si="8"/>
        <v>37024</v>
      </c>
      <c r="L895">
        <f t="shared" si="9"/>
        <v>19625408.4</v>
      </c>
      <c r="M895" s="2" t="s">
        <v>98</v>
      </c>
    </row>
    <row r="896" spans="1:13">
      <c r="A896" s="3" t="s">
        <v>61</v>
      </c>
      <c r="B896">
        <v>37850239</v>
      </c>
      <c r="C896">
        <v>481539</v>
      </c>
      <c r="D896">
        <v>605297.75605</v>
      </c>
      <c r="E896">
        <v>1368463</v>
      </c>
      <c r="F896">
        <v>2172130.5533</v>
      </c>
      <c r="G896">
        <v>0</v>
      </c>
      <c r="H896">
        <v>0</v>
      </c>
      <c r="I896" t="s">
        <v>92</v>
      </c>
      <c r="J896">
        <v>2023</v>
      </c>
      <c r="K896">
        <f t="shared" si="8"/>
        <v>1850002</v>
      </c>
      <c r="L896">
        <f t="shared" si="9"/>
        <v>2777428309.35</v>
      </c>
      <c r="M896" s="2" t="s">
        <v>98</v>
      </c>
    </row>
    <row r="897" spans="1:13">
      <c r="A897" s="3" t="s">
        <v>80</v>
      </c>
      <c r="B897">
        <v>2425014</v>
      </c>
      <c r="C897">
        <v>238273</v>
      </c>
      <c r="D897">
        <v>609225.672</v>
      </c>
      <c r="E897">
        <v>251550</v>
      </c>
      <c r="F897">
        <v>662656.333</v>
      </c>
      <c r="G897">
        <v>175</v>
      </c>
      <c r="H897">
        <v>2738.638</v>
      </c>
      <c r="I897" t="s">
        <v>92</v>
      </c>
      <c r="J897">
        <v>2023</v>
      </c>
      <c r="K897">
        <f t="shared" si="8"/>
        <v>489998</v>
      </c>
      <c r="L897">
        <f t="shared" si="9"/>
        <v>1274620643</v>
      </c>
      <c r="M897" s="2" t="s">
        <v>98</v>
      </c>
    </row>
    <row r="898" spans="1:13">
      <c r="A898" s="3" t="s">
        <v>81</v>
      </c>
      <c r="B898">
        <v>207556</v>
      </c>
      <c r="C898">
        <v>39130</v>
      </c>
      <c r="D898">
        <v>112537.12029</v>
      </c>
      <c r="E898">
        <v>11658</v>
      </c>
      <c r="F898">
        <v>31272.8345799998</v>
      </c>
      <c r="G898">
        <v>0</v>
      </c>
      <c r="H898">
        <v>0</v>
      </c>
      <c r="I898" t="s">
        <v>92</v>
      </c>
      <c r="J898">
        <v>2023</v>
      </c>
      <c r="K898">
        <f t="shared" si="8"/>
        <v>50788</v>
      </c>
      <c r="L898">
        <f t="shared" si="9"/>
        <v>143809954.87</v>
      </c>
      <c r="M898" s="2" t="s">
        <v>98</v>
      </c>
    </row>
    <row r="899" spans="1:13">
      <c r="A899" s="3" t="s">
        <v>82</v>
      </c>
      <c r="B899">
        <v>3237558</v>
      </c>
      <c r="C899">
        <v>245605</v>
      </c>
      <c r="D899">
        <v>412623.64983</v>
      </c>
      <c r="E899">
        <v>75002</v>
      </c>
      <c r="F899">
        <v>302062.90686</v>
      </c>
      <c r="G899">
        <v>0</v>
      </c>
      <c r="H899">
        <v>0</v>
      </c>
      <c r="I899" t="s">
        <v>92</v>
      </c>
      <c r="J899">
        <v>2023</v>
      </c>
      <c r="K899">
        <f t="shared" si="8"/>
        <v>320607</v>
      </c>
      <c r="L899">
        <f t="shared" si="9"/>
        <v>714686556.69</v>
      </c>
      <c r="M899" s="2" t="s">
        <v>98</v>
      </c>
    </row>
    <row r="900" spans="1:13">
      <c r="A900" s="3" t="s">
        <v>83</v>
      </c>
      <c r="B900">
        <v>4920739</v>
      </c>
      <c r="C900">
        <v>257621</v>
      </c>
      <c r="D900">
        <v>343930.13</v>
      </c>
      <c r="E900">
        <v>17068</v>
      </c>
      <c r="F900">
        <v>33985.8542</v>
      </c>
      <c r="G900">
        <v>0</v>
      </c>
      <c r="H900">
        <v>0</v>
      </c>
      <c r="I900" t="s">
        <v>92</v>
      </c>
      <c r="J900">
        <v>2023</v>
      </c>
      <c r="K900">
        <f t="shared" si="8"/>
        <v>274689</v>
      </c>
      <c r="L900">
        <f t="shared" si="9"/>
        <v>377915984.2</v>
      </c>
      <c r="M900" s="2" t="s">
        <v>98</v>
      </c>
    </row>
    <row r="901" spans="1:13">
      <c r="A901" s="3" t="s">
        <v>84</v>
      </c>
      <c r="B901">
        <v>4249826</v>
      </c>
      <c r="C901">
        <v>48300</v>
      </c>
      <c r="D901">
        <v>62346.35083</v>
      </c>
      <c r="E901">
        <v>5817</v>
      </c>
      <c r="F901">
        <v>10944.21903</v>
      </c>
      <c r="G901">
        <v>0</v>
      </c>
      <c r="H901">
        <v>0</v>
      </c>
      <c r="I901" t="s">
        <v>92</v>
      </c>
      <c r="J901">
        <v>2023</v>
      </c>
      <c r="K901">
        <f t="shared" si="8"/>
        <v>54117</v>
      </c>
      <c r="L901">
        <f t="shared" si="9"/>
        <v>73290569.86</v>
      </c>
      <c r="M901" s="2" t="s">
        <v>98</v>
      </c>
    </row>
    <row r="902" spans="1:13">
      <c r="A902" s="3" t="s">
        <v>85</v>
      </c>
      <c r="B902">
        <v>2668149</v>
      </c>
      <c r="C902">
        <v>54858</v>
      </c>
      <c r="D902">
        <v>92520.17557</v>
      </c>
      <c r="E902">
        <v>8146</v>
      </c>
      <c r="F902">
        <v>18957.07052</v>
      </c>
      <c r="G902">
        <v>0</v>
      </c>
      <c r="H902">
        <v>0</v>
      </c>
      <c r="I902" t="s">
        <v>92</v>
      </c>
      <c r="J902">
        <v>2023</v>
      </c>
      <c r="K902">
        <f t="shared" si="8"/>
        <v>63004</v>
      </c>
      <c r="L902">
        <f t="shared" si="9"/>
        <v>111477246.09</v>
      </c>
      <c r="M902" s="2" t="s">
        <v>98</v>
      </c>
    </row>
    <row r="903" spans="1:13">
      <c r="A903" s="3" t="s">
        <v>86</v>
      </c>
      <c r="B903">
        <v>381660</v>
      </c>
      <c r="C903">
        <v>13372</v>
      </c>
      <c r="D903">
        <v>18587.16092</v>
      </c>
      <c r="E903">
        <v>0</v>
      </c>
      <c r="F903">
        <v>0</v>
      </c>
      <c r="G903">
        <v>0</v>
      </c>
      <c r="H903">
        <v>0</v>
      </c>
      <c r="I903" t="s">
        <v>92</v>
      </c>
      <c r="J903">
        <v>2023</v>
      </c>
      <c r="K903">
        <f t="shared" si="8"/>
        <v>13372</v>
      </c>
      <c r="L903">
        <f t="shared" si="9"/>
        <v>18587160.92</v>
      </c>
      <c r="M903" s="2" t="s">
        <v>98</v>
      </c>
    </row>
    <row r="904" spans="1:13">
      <c r="A904" s="3" t="s">
        <v>87</v>
      </c>
      <c r="B904">
        <v>88305</v>
      </c>
      <c r="C904">
        <v>6341</v>
      </c>
      <c r="D904">
        <v>14452.7031</v>
      </c>
      <c r="E904">
        <v>5265</v>
      </c>
      <c r="F904">
        <v>16136.5541</v>
      </c>
      <c r="G904">
        <v>0</v>
      </c>
      <c r="H904">
        <v>0</v>
      </c>
      <c r="I904" t="s">
        <v>92</v>
      </c>
      <c r="J904">
        <v>2023</v>
      </c>
      <c r="K904">
        <f t="shared" si="8"/>
        <v>11606</v>
      </c>
      <c r="L904">
        <f t="shared" si="9"/>
        <v>30589257.2</v>
      </c>
      <c r="M904" s="2" t="s">
        <v>98</v>
      </c>
    </row>
    <row r="905" spans="1:13">
      <c r="A905" s="3" t="s">
        <v>88</v>
      </c>
      <c r="B905">
        <v>557093</v>
      </c>
      <c r="C905">
        <v>19072</v>
      </c>
      <c r="D905">
        <v>25513.86719</v>
      </c>
      <c r="E905">
        <v>2055</v>
      </c>
      <c r="F905">
        <v>5407.38912</v>
      </c>
      <c r="G905">
        <v>0</v>
      </c>
      <c r="H905">
        <v>0</v>
      </c>
      <c r="I905" t="s">
        <v>92</v>
      </c>
      <c r="J905">
        <v>2023</v>
      </c>
      <c r="K905">
        <f t="shared" si="8"/>
        <v>21127</v>
      </c>
      <c r="L905">
        <f t="shared" si="9"/>
        <v>30921256.31</v>
      </c>
      <c r="M905" s="2" t="s">
        <v>98</v>
      </c>
    </row>
    <row r="906" spans="1:13">
      <c r="A906" s="3" t="s">
        <v>89</v>
      </c>
      <c r="B906">
        <v>8416877</v>
      </c>
      <c r="C906">
        <v>301846</v>
      </c>
      <c r="D906">
        <v>462341.19364</v>
      </c>
      <c r="E906">
        <v>117265</v>
      </c>
      <c r="F906">
        <v>259287.88093</v>
      </c>
      <c r="G906">
        <v>0</v>
      </c>
      <c r="H906">
        <v>0</v>
      </c>
      <c r="I906" t="s">
        <v>92</v>
      </c>
      <c r="J906">
        <v>2023</v>
      </c>
      <c r="K906">
        <f t="shared" si="8"/>
        <v>419111</v>
      </c>
      <c r="L906">
        <f t="shared" si="9"/>
        <v>721629074.57</v>
      </c>
      <c r="M906" s="2" t="s">
        <v>98</v>
      </c>
    </row>
    <row r="907" spans="1:13">
      <c r="A907" s="3" t="s">
        <v>90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 t="s">
        <v>92</v>
      </c>
      <c r="J907">
        <v>2023</v>
      </c>
      <c r="K907">
        <f t="shared" si="8"/>
        <v>0</v>
      </c>
      <c r="L907">
        <f t="shared" si="9"/>
        <v>0</v>
      </c>
      <c r="M907" s="2" t="s">
        <v>98</v>
      </c>
    </row>
    <row r="908" spans="1:13">
      <c r="A908" s="3" t="s">
        <v>91</v>
      </c>
      <c r="B908">
        <v>1515458</v>
      </c>
      <c r="C908">
        <v>36601</v>
      </c>
      <c r="D908">
        <v>61945.142</v>
      </c>
      <c r="E908">
        <v>9811</v>
      </c>
      <c r="F908">
        <v>21930.59</v>
      </c>
      <c r="G908">
        <v>13</v>
      </c>
      <c r="H908">
        <v>183.498</v>
      </c>
      <c r="I908" t="s">
        <v>92</v>
      </c>
      <c r="J908">
        <v>2023</v>
      </c>
      <c r="K908">
        <f t="shared" si="8"/>
        <v>46425</v>
      </c>
      <c r="L908">
        <f t="shared" si="9"/>
        <v>84059230</v>
      </c>
      <c r="M908" s="2" t="s">
        <v>98</v>
      </c>
    </row>
    <row r="909" spans="1:13">
      <c r="A909" s="3" t="s">
        <v>13</v>
      </c>
      <c r="B909">
        <v>81510140</v>
      </c>
      <c r="C909">
        <v>5944404</v>
      </c>
      <c r="D909">
        <v>11688350.9574801</v>
      </c>
      <c r="E909">
        <v>1826493</v>
      </c>
      <c r="F909">
        <v>4942634.61351978</v>
      </c>
      <c r="G909">
        <v>8</v>
      </c>
      <c r="H909">
        <v>15.65</v>
      </c>
      <c r="I909" t="s">
        <v>93</v>
      </c>
      <c r="J909">
        <v>2023</v>
      </c>
      <c r="K909">
        <f t="shared" si="8"/>
        <v>7770905</v>
      </c>
      <c r="L909">
        <f t="shared" si="9"/>
        <v>16631001220.9999</v>
      </c>
      <c r="M909" s="2" t="s">
        <v>98</v>
      </c>
    </row>
    <row r="910" spans="1:13">
      <c r="A910" s="3" t="s">
        <v>16</v>
      </c>
      <c r="B910">
        <v>47251202</v>
      </c>
      <c r="C910">
        <v>3928941</v>
      </c>
      <c r="D910">
        <v>6995597.46872</v>
      </c>
      <c r="E910">
        <v>1458387</v>
      </c>
      <c r="F910">
        <v>2336168.26719</v>
      </c>
      <c r="G910">
        <v>0</v>
      </c>
      <c r="H910">
        <v>0</v>
      </c>
      <c r="I910" t="s">
        <v>93</v>
      </c>
      <c r="J910">
        <v>2023</v>
      </c>
      <c r="K910">
        <f t="shared" si="8"/>
        <v>5387328</v>
      </c>
      <c r="L910">
        <f t="shared" si="9"/>
        <v>9331765735.91</v>
      </c>
      <c r="M910" s="2" t="s">
        <v>98</v>
      </c>
    </row>
    <row r="911" spans="1:13">
      <c r="A911" s="3" t="s">
        <v>17</v>
      </c>
      <c r="B911">
        <v>13296825</v>
      </c>
      <c r="C911">
        <v>1639749</v>
      </c>
      <c r="D911">
        <v>2570241.48685</v>
      </c>
      <c r="E911">
        <v>618127</v>
      </c>
      <c r="F911">
        <v>928453.70449</v>
      </c>
      <c r="G911">
        <v>7504</v>
      </c>
      <c r="H911">
        <v>85000.6141</v>
      </c>
      <c r="I911" t="s">
        <v>93</v>
      </c>
      <c r="J911">
        <v>2023</v>
      </c>
      <c r="K911">
        <f t="shared" si="8"/>
        <v>2265380</v>
      </c>
      <c r="L911">
        <f t="shared" si="9"/>
        <v>3583695805.44</v>
      </c>
      <c r="M911" s="2" t="s">
        <v>98</v>
      </c>
    </row>
    <row r="912" spans="1:13">
      <c r="A912" s="3" t="s">
        <v>18</v>
      </c>
      <c r="B912">
        <v>50582378</v>
      </c>
      <c r="C912">
        <v>7720155</v>
      </c>
      <c r="D912">
        <v>16462205.65912</v>
      </c>
      <c r="E912">
        <v>2200384</v>
      </c>
      <c r="F912">
        <v>4743194.44933</v>
      </c>
      <c r="G912">
        <v>5185</v>
      </c>
      <c r="H912">
        <v>81981.638</v>
      </c>
      <c r="I912" t="s">
        <v>93</v>
      </c>
      <c r="J912">
        <v>2023</v>
      </c>
      <c r="K912">
        <f t="shared" si="8"/>
        <v>9925724</v>
      </c>
      <c r="L912">
        <f t="shared" si="9"/>
        <v>21287381746.45</v>
      </c>
      <c r="M912" s="2" t="s">
        <v>98</v>
      </c>
    </row>
    <row r="913" spans="1:13">
      <c r="A913" s="3" t="s">
        <v>19</v>
      </c>
      <c r="B913">
        <v>28316825</v>
      </c>
      <c r="C913">
        <v>2523211</v>
      </c>
      <c r="D913">
        <v>5566694.904</v>
      </c>
      <c r="E913">
        <v>450742</v>
      </c>
      <c r="F913">
        <v>1037175.9</v>
      </c>
      <c r="G913">
        <v>0</v>
      </c>
      <c r="H913">
        <v>0</v>
      </c>
      <c r="I913" t="s">
        <v>93</v>
      </c>
      <c r="J913">
        <v>2023</v>
      </c>
      <c r="K913">
        <f t="shared" si="8"/>
        <v>2973953</v>
      </c>
      <c r="L913">
        <f t="shared" si="9"/>
        <v>6603870804</v>
      </c>
      <c r="M913" s="2" t="s">
        <v>98</v>
      </c>
    </row>
    <row r="914" spans="1:13">
      <c r="A914" s="3" t="s">
        <v>20</v>
      </c>
      <c r="B914">
        <v>31055145</v>
      </c>
      <c r="C914">
        <v>4469710</v>
      </c>
      <c r="D914">
        <v>8706859.52636</v>
      </c>
      <c r="E914">
        <v>1798252</v>
      </c>
      <c r="F914">
        <v>3115453.573</v>
      </c>
      <c r="G914">
        <v>4508</v>
      </c>
      <c r="H914">
        <v>69887.18289</v>
      </c>
      <c r="I914" t="s">
        <v>93</v>
      </c>
      <c r="J914">
        <v>2023</v>
      </c>
      <c r="K914">
        <f t="shared" si="8"/>
        <v>6272470</v>
      </c>
      <c r="L914">
        <f t="shared" si="9"/>
        <v>11892200282.25</v>
      </c>
      <c r="M914" s="2" t="s">
        <v>98</v>
      </c>
    </row>
    <row r="915" spans="1:13">
      <c r="A915" s="3" t="s">
        <v>21</v>
      </c>
      <c r="B915">
        <v>16291382</v>
      </c>
      <c r="C915">
        <v>2995806</v>
      </c>
      <c r="D915">
        <v>5596584.76082</v>
      </c>
      <c r="E915">
        <v>842094</v>
      </c>
      <c r="F915">
        <v>1561084.16007</v>
      </c>
      <c r="G915">
        <v>0</v>
      </c>
      <c r="H915">
        <v>0</v>
      </c>
      <c r="I915" t="s">
        <v>93</v>
      </c>
      <c r="J915">
        <v>2023</v>
      </c>
      <c r="K915">
        <f t="shared" si="8"/>
        <v>3837900</v>
      </c>
      <c r="L915">
        <f t="shared" si="9"/>
        <v>7157668920.89</v>
      </c>
      <c r="M915" s="2" t="s">
        <v>98</v>
      </c>
    </row>
    <row r="916" spans="1:13">
      <c r="A916" s="3" t="s">
        <v>22</v>
      </c>
      <c r="B916">
        <v>3688282</v>
      </c>
      <c r="C916">
        <v>594623</v>
      </c>
      <c r="D916">
        <v>1327269.37013</v>
      </c>
      <c r="E916">
        <v>117159</v>
      </c>
      <c r="F916">
        <v>384077.76108</v>
      </c>
      <c r="G916">
        <v>0</v>
      </c>
      <c r="H916">
        <v>0</v>
      </c>
      <c r="I916" t="s">
        <v>93</v>
      </c>
      <c r="J916">
        <v>2023</v>
      </c>
      <c r="K916">
        <f t="shared" si="8"/>
        <v>711782</v>
      </c>
      <c r="L916">
        <f t="shared" si="9"/>
        <v>1711347131.21</v>
      </c>
      <c r="M916" s="2" t="s">
        <v>98</v>
      </c>
    </row>
    <row r="917" spans="1:13">
      <c r="A917" s="3" t="s">
        <v>23</v>
      </c>
      <c r="B917">
        <v>41106028</v>
      </c>
      <c r="C917">
        <v>6195621</v>
      </c>
      <c r="D917">
        <v>13903229.0515</v>
      </c>
      <c r="E917">
        <v>2881319</v>
      </c>
      <c r="F917">
        <v>5980761.47977</v>
      </c>
      <c r="G917">
        <v>0</v>
      </c>
      <c r="H917">
        <v>0</v>
      </c>
      <c r="I917" t="s">
        <v>93</v>
      </c>
      <c r="J917">
        <v>2023</v>
      </c>
      <c r="K917">
        <f t="shared" si="8"/>
        <v>9076940</v>
      </c>
      <c r="L917">
        <f t="shared" si="9"/>
        <v>19883990531.27</v>
      </c>
      <c r="M917" s="2" t="s">
        <v>98</v>
      </c>
    </row>
    <row r="918" spans="1:13">
      <c r="A918" s="3" t="s">
        <v>24</v>
      </c>
      <c r="B918">
        <v>273547554</v>
      </c>
      <c r="C918">
        <v>46991238</v>
      </c>
      <c r="D918">
        <v>95370344.06862</v>
      </c>
      <c r="E918">
        <v>18822889</v>
      </c>
      <c r="F918">
        <v>35812055.38351</v>
      </c>
      <c r="G918">
        <v>1678</v>
      </c>
      <c r="H918">
        <v>22508.29</v>
      </c>
      <c r="I918" t="s">
        <v>93</v>
      </c>
      <c r="J918">
        <v>2023</v>
      </c>
      <c r="K918">
        <f t="shared" si="8"/>
        <v>65815805</v>
      </c>
      <c r="L918">
        <f t="shared" si="9"/>
        <v>131204907742.13</v>
      </c>
      <c r="M918" s="2" t="s">
        <v>98</v>
      </c>
    </row>
    <row r="919" spans="1:13">
      <c r="A919" s="3" t="s">
        <v>25</v>
      </c>
      <c r="B919">
        <v>12402099</v>
      </c>
      <c r="C919">
        <v>1803263</v>
      </c>
      <c r="D919">
        <v>3420674.76714</v>
      </c>
      <c r="E919">
        <v>400451</v>
      </c>
      <c r="F919">
        <v>980375.128</v>
      </c>
      <c r="G919">
        <v>882</v>
      </c>
      <c r="H919">
        <v>14994.748</v>
      </c>
      <c r="I919" t="s">
        <v>93</v>
      </c>
      <c r="J919">
        <v>2023</v>
      </c>
      <c r="K919">
        <f t="shared" si="8"/>
        <v>2204596</v>
      </c>
      <c r="L919">
        <f t="shared" si="9"/>
        <v>4416044643.14</v>
      </c>
      <c r="M919" s="2" t="s">
        <v>98</v>
      </c>
    </row>
    <row r="920" spans="1:13">
      <c r="A920" s="3" t="s">
        <v>26</v>
      </c>
      <c r="B920">
        <v>47402239</v>
      </c>
      <c r="C920">
        <v>9090572</v>
      </c>
      <c r="D920">
        <v>13727443.008</v>
      </c>
      <c r="E920">
        <v>3910201</v>
      </c>
      <c r="F920">
        <v>6601574.553</v>
      </c>
      <c r="G920">
        <v>2684</v>
      </c>
      <c r="H920">
        <v>10086.052</v>
      </c>
      <c r="I920" t="s">
        <v>93</v>
      </c>
      <c r="J920">
        <v>2023</v>
      </c>
      <c r="K920">
        <f t="shared" si="8"/>
        <v>13003457</v>
      </c>
      <c r="L920">
        <f t="shared" si="9"/>
        <v>20339103613</v>
      </c>
      <c r="M920" s="2" t="s">
        <v>98</v>
      </c>
    </row>
    <row r="921" spans="1:13">
      <c r="A921" s="3" t="s">
        <v>27</v>
      </c>
      <c r="B921">
        <v>29083053</v>
      </c>
      <c r="C921">
        <v>8195807</v>
      </c>
      <c r="D921">
        <v>19735718.23658</v>
      </c>
      <c r="E921">
        <v>3515862</v>
      </c>
      <c r="F921">
        <v>11771676.70102</v>
      </c>
      <c r="G921">
        <v>17282</v>
      </c>
      <c r="H921">
        <v>439772.55504</v>
      </c>
      <c r="I921" t="s">
        <v>93</v>
      </c>
      <c r="J921">
        <v>2023</v>
      </c>
      <c r="K921">
        <f t="shared" si="8"/>
        <v>11728951</v>
      </c>
      <c r="L921">
        <f t="shared" si="9"/>
        <v>31947167492.64</v>
      </c>
      <c r="M921" s="2" t="s">
        <v>98</v>
      </c>
    </row>
    <row r="922" spans="1:13">
      <c r="A922" s="3" t="s">
        <v>28</v>
      </c>
      <c r="B922">
        <v>5372087</v>
      </c>
      <c r="C922">
        <v>425516</v>
      </c>
      <c r="D922">
        <v>1090410.8765</v>
      </c>
      <c r="E922">
        <v>189067</v>
      </c>
      <c r="F922">
        <v>585010.41239</v>
      </c>
      <c r="G922">
        <v>0</v>
      </c>
      <c r="H922">
        <v>0</v>
      </c>
      <c r="I922" t="s">
        <v>93</v>
      </c>
      <c r="J922">
        <v>2023</v>
      </c>
      <c r="K922">
        <f t="shared" si="8"/>
        <v>614583</v>
      </c>
      <c r="L922">
        <f t="shared" si="9"/>
        <v>1675421288.89</v>
      </c>
      <c r="M922" s="2" t="s">
        <v>98</v>
      </c>
    </row>
    <row r="923" spans="1:13">
      <c r="A923" s="3" t="s">
        <v>29</v>
      </c>
      <c r="B923">
        <v>2730473</v>
      </c>
      <c r="C923">
        <v>687452</v>
      </c>
      <c r="D923">
        <v>1421277.45711</v>
      </c>
      <c r="E923">
        <v>112838</v>
      </c>
      <c r="F923">
        <v>244400.77375</v>
      </c>
      <c r="G923">
        <v>0</v>
      </c>
      <c r="H923">
        <v>0</v>
      </c>
      <c r="I923" t="s">
        <v>93</v>
      </c>
      <c r="J923">
        <v>2023</v>
      </c>
      <c r="K923">
        <f t="shared" si="8"/>
        <v>800290</v>
      </c>
      <c r="L923">
        <f t="shared" si="9"/>
        <v>1665678230.86</v>
      </c>
      <c r="M923" s="2" t="s">
        <v>98</v>
      </c>
    </row>
    <row r="924" spans="1:13">
      <c r="A924" s="3" t="s">
        <v>30</v>
      </c>
      <c r="B924">
        <v>878379</v>
      </c>
      <c r="C924">
        <v>217583</v>
      </c>
      <c r="D924">
        <v>380290.57723</v>
      </c>
      <c r="E924">
        <v>28039</v>
      </c>
      <c r="F924">
        <v>64918.71253</v>
      </c>
      <c r="G924">
        <v>10</v>
      </c>
      <c r="H924">
        <v>93.2</v>
      </c>
      <c r="I924" t="s">
        <v>93</v>
      </c>
      <c r="J924">
        <v>2023</v>
      </c>
      <c r="K924">
        <f t="shared" si="8"/>
        <v>245632</v>
      </c>
      <c r="L924">
        <f t="shared" si="9"/>
        <v>445302489.76</v>
      </c>
      <c r="M924" s="2" t="s">
        <v>98</v>
      </c>
    </row>
    <row r="925" spans="1:13">
      <c r="A925" s="3" t="s">
        <v>31</v>
      </c>
      <c r="B925">
        <v>944720</v>
      </c>
      <c r="C925">
        <v>126264</v>
      </c>
      <c r="D925">
        <v>310304.64282</v>
      </c>
      <c r="E925">
        <v>27816</v>
      </c>
      <c r="F925">
        <v>114646.0544</v>
      </c>
      <c r="G925">
        <v>356</v>
      </c>
      <c r="H925">
        <v>12502.31</v>
      </c>
      <c r="I925" t="s">
        <v>93</v>
      </c>
      <c r="J925">
        <v>2023</v>
      </c>
      <c r="K925">
        <f t="shared" si="8"/>
        <v>154436</v>
      </c>
      <c r="L925">
        <f t="shared" si="9"/>
        <v>437453007.22</v>
      </c>
      <c r="M925" s="2" t="s">
        <v>98</v>
      </c>
    </row>
    <row r="926" spans="1:13">
      <c r="A926" s="3" t="s">
        <v>32</v>
      </c>
      <c r="B926">
        <v>532329</v>
      </c>
      <c r="C926">
        <v>224143</v>
      </c>
      <c r="D926">
        <v>360894.18087</v>
      </c>
      <c r="E926">
        <v>19871</v>
      </c>
      <c r="F926">
        <v>50525.03248</v>
      </c>
      <c r="G926">
        <v>0</v>
      </c>
      <c r="H926">
        <v>0</v>
      </c>
      <c r="I926" t="s">
        <v>93</v>
      </c>
      <c r="J926">
        <v>2023</v>
      </c>
      <c r="K926">
        <f t="shared" si="8"/>
        <v>244014</v>
      </c>
      <c r="L926">
        <f t="shared" si="9"/>
        <v>411419213.35</v>
      </c>
      <c r="M926" s="2" t="s">
        <v>98</v>
      </c>
    </row>
    <row r="927" spans="1:13">
      <c r="A927" s="3" t="s">
        <v>33</v>
      </c>
      <c r="B927">
        <v>13154220</v>
      </c>
      <c r="C927">
        <v>4425685</v>
      </c>
      <c r="D927">
        <v>7815451.064</v>
      </c>
      <c r="E927">
        <v>1592458</v>
      </c>
      <c r="F927">
        <v>3838091.791</v>
      </c>
      <c r="G927">
        <v>2185</v>
      </c>
      <c r="H927">
        <v>26857.58754</v>
      </c>
      <c r="I927" t="s">
        <v>93</v>
      </c>
      <c r="J927">
        <v>2023</v>
      </c>
      <c r="K927">
        <f t="shared" si="8"/>
        <v>6020328</v>
      </c>
      <c r="L927">
        <f t="shared" si="9"/>
        <v>11680400442.54</v>
      </c>
      <c r="M927" s="2" t="s">
        <v>98</v>
      </c>
    </row>
    <row r="928" spans="1:13">
      <c r="A928" s="3" t="s">
        <v>34</v>
      </c>
      <c r="B928">
        <v>50793102</v>
      </c>
      <c r="C928">
        <v>18447791</v>
      </c>
      <c r="D928">
        <v>47729776.96462</v>
      </c>
      <c r="E928">
        <v>11999672</v>
      </c>
      <c r="F928">
        <v>34774477.34946</v>
      </c>
      <c r="G928">
        <v>92015</v>
      </c>
      <c r="H928">
        <v>1507304.371</v>
      </c>
      <c r="I928" t="s">
        <v>93</v>
      </c>
      <c r="J928">
        <v>2023</v>
      </c>
      <c r="K928">
        <f t="shared" ref="K928:K991" si="10">SUM(C928,E928,G928)</f>
        <v>30539478</v>
      </c>
      <c r="L928">
        <f t="shared" ref="L928:L991" si="11">SUM(D928,F928,H928)*1000</f>
        <v>84011558685.08</v>
      </c>
      <c r="M928" s="2" t="s">
        <v>98</v>
      </c>
    </row>
    <row r="929" spans="1:13">
      <c r="A929" s="3" t="s">
        <v>35</v>
      </c>
      <c r="B929">
        <v>32622979</v>
      </c>
      <c r="C929">
        <v>11674761</v>
      </c>
      <c r="D929">
        <v>31223687.3501901</v>
      </c>
      <c r="E929">
        <v>4545644</v>
      </c>
      <c r="F929">
        <v>17088640.8887101</v>
      </c>
      <c r="G929">
        <v>23477</v>
      </c>
      <c r="H929">
        <v>230517.2205</v>
      </c>
      <c r="I929" t="s">
        <v>93</v>
      </c>
      <c r="J929">
        <v>2023</v>
      </c>
      <c r="K929">
        <f t="shared" si="10"/>
        <v>16243882</v>
      </c>
      <c r="L929">
        <f t="shared" si="11"/>
        <v>48542845459.4002</v>
      </c>
      <c r="M929" s="2" t="s">
        <v>98</v>
      </c>
    </row>
    <row r="930" spans="1:13">
      <c r="A930" s="3" t="s">
        <v>36</v>
      </c>
      <c r="B930">
        <v>11433773</v>
      </c>
      <c r="C930">
        <v>1919154</v>
      </c>
      <c r="D930">
        <v>3830175.84172</v>
      </c>
      <c r="E930">
        <v>388196</v>
      </c>
      <c r="F930">
        <v>965059.275929993</v>
      </c>
      <c r="G930">
        <v>0</v>
      </c>
      <c r="H930">
        <v>0</v>
      </c>
      <c r="I930" t="s">
        <v>93</v>
      </c>
      <c r="J930">
        <v>2023</v>
      </c>
      <c r="K930">
        <f t="shared" si="10"/>
        <v>2307350</v>
      </c>
      <c r="L930">
        <f t="shared" si="11"/>
        <v>4795235117.64999</v>
      </c>
      <c r="M930" s="2" t="s">
        <v>98</v>
      </c>
    </row>
    <row r="931" spans="1:13">
      <c r="A931" s="3" t="s">
        <v>37</v>
      </c>
      <c r="B931">
        <v>6110755</v>
      </c>
      <c r="C931">
        <v>1007431</v>
      </c>
      <c r="D931">
        <v>2123957.42446</v>
      </c>
      <c r="E931">
        <v>352394</v>
      </c>
      <c r="F931">
        <v>1507503.07465</v>
      </c>
      <c r="G931">
        <v>0</v>
      </c>
      <c r="H931">
        <v>0</v>
      </c>
      <c r="I931" t="s">
        <v>93</v>
      </c>
      <c r="J931">
        <v>2023</v>
      </c>
      <c r="K931">
        <f t="shared" si="10"/>
        <v>1359825</v>
      </c>
      <c r="L931">
        <f t="shared" si="11"/>
        <v>3631460499.11</v>
      </c>
      <c r="M931" s="2" t="s">
        <v>98</v>
      </c>
    </row>
    <row r="932" spans="1:13">
      <c r="A932" s="3" t="s">
        <v>38</v>
      </c>
      <c r="B932">
        <v>8266884</v>
      </c>
      <c r="C932">
        <v>1238518</v>
      </c>
      <c r="D932">
        <v>2854139.467</v>
      </c>
      <c r="E932">
        <v>787832</v>
      </c>
      <c r="F932">
        <v>2690790.776</v>
      </c>
      <c r="G932">
        <v>926</v>
      </c>
      <c r="H932">
        <v>64887.01592</v>
      </c>
      <c r="I932" t="s">
        <v>93</v>
      </c>
      <c r="J932">
        <v>2023</v>
      </c>
      <c r="K932">
        <f t="shared" si="10"/>
        <v>2027276</v>
      </c>
      <c r="L932">
        <f t="shared" si="11"/>
        <v>5609817258.92</v>
      </c>
      <c r="M932" s="2" t="s">
        <v>98</v>
      </c>
    </row>
    <row r="933" spans="1:13">
      <c r="A933" s="3" t="s">
        <v>39</v>
      </c>
      <c r="B933">
        <v>3817331</v>
      </c>
      <c r="C933">
        <v>1808876</v>
      </c>
      <c r="D933">
        <v>2913483.81558</v>
      </c>
      <c r="E933">
        <v>1914238</v>
      </c>
      <c r="F933">
        <v>1059441.93153</v>
      </c>
      <c r="G933">
        <v>0</v>
      </c>
      <c r="H933">
        <v>0</v>
      </c>
      <c r="I933" t="s">
        <v>93</v>
      </c>
      <c r="J933">
        <v>2023</v>
      </c>
      <c r="K933">
        <f t="shared" si="10"/>
        <v>3723114</v>
      </c>
      <c r="L933">
        <f t="shared" si="11"/>
        <v>3972925747.11</v>
      </c>
      <c r="M933" s="2" t="s">
        <v>98</v>
      </c>
    </row>
    <row r="934" spans="1:13">
      <c r="A934" s="3" t="s">
        <v>40</v>
      </c>
      <c r="B934">
        <v>5189151</v>
      </c>
      <c r="C934">
        <v>1398125</v>
      </c>
      <c r="D934">
        <v>2154753.29745</v>
      </c>
      <c r="E934">
        <v>178864</v>
      </c>
      <c r="F934">
        <v>393686.7157</v>
      </c>
      <c r="G934">
        <v>0</v>
      </c>
      <c r="H934">
        <v>0</v>
      </c>
      <c r="I934" t="s">
        <v>93</v>
      </c>
      <c r="J934">
        <v>2023</v>
      </c>
      <c r="K934">
        <f t="shared" si="10"/>
        <v>1576989</v>
      </c>
      <c r="L934">
        <f t="shared" si="11"/>
        <v>2548440013.15</v>
      </c>
      <c r="M934" s="2" t="s">
        <v>98</v>
      </c>
    </row>
    <row r="935" spans="1:13">
      <c r="A935" s="3" t="s">
        <v>41</v>
      </c>
      <c r="B935">
        <v>4247580</v>
      </c>
      <c r="C935">
        <v>1512239</v>
      </c>
      <c r="D935">
        <v>3278032.23238</v>
      </c>
      <c r="E935">
        <v>273527</v>
      </c>
      <c r="F935">
        <v>836385.68997</v>
      </c>
      <c r="G935">
        <v>8877</v>
      </c>
      <c r="H935">
        <v>190999.38376</v>
      </c>
      <c r="I935" t="s">
        <v>93</v>
      </c>
      <c r="J935">
        <v>2023</v>
      </c>
      <c r="K935">
        <f t="shared" si="10"/>
        <v>1794643</v>
      </c>
      <c r="L935">
        <f t="shared" si="11"/>
        <v>4305417306.11</v>
      </c>
      <c r="M935" s="2" t="s">
        <v>98</v>
      </c>
    </row>
    <row r="936" spans="1:13">
      <c r="A936" s="3" t="s">
        <v>42</v>
      </c>
      <c r="B936">
        <v>28037247</v>
      </c>
      <c r="C936">
        <v>3782680</v>
      </c>
      <c r="D936">
        <v>7164917.11056</v>
      </c>
      <c r="E936">
        <v>2670686</v>
      </c>
      <c r="F936">
        <v>6015969.47932</v>
      </c>
      <c r="G936">
        <v>0</v>
      </c>
      <c r="H936">
        <v>0</v>
      </c>
      <c r="I936" t="s">
        <v>93</v>
      </c>
      <c r="J936">
        <v>2023</v>
      </c>
      <c r="K936">
        <f t="shared" si="10"/>
        <v>6453366</v>
      </c>
      <c r="L936">
        <f t="shared" si="11"/>
        <v>13180886589.88</v>
      </c>
      <c r="M936" s="2" t="s">
        <v>98</v>
      </c>
    </row>
    <row r="937" spans="1:13">
      <c r="A937" s="3" t="s">
        <v>74</v>
      </c>
      <c r="B937">
        <v>203344</v>
      </c>
      <c r="C937">
        <v>25514</v>
      </c>
      <c r="D937">
        <v>46314.97352</v>
      </c>
      <c r="E937">
        <v>13789</v>
      </c>
      <c r="F937">
        <v>30799.08703</v>
      </c>
      <c r="G937">
        <v>0</v>
      </c>
      <c r="H937">
        <v>0</v>
      </c>
      <c r="I937" t="s">
        <v>93</v>
      </c>
      <c r="J937">
        <v>2023</v>
      </c>
      <c r="K937">
        <f t="shared" si="10"/>
        <v>39303</v>
      </c>
      <c r="L937">
        <f t="shared" si="11"/>
        <v>77114060.55</v>
      </c>
      <c r="M937" s="2" t="s">
        <v>98</v>
      </c>
    </row>
    <row r="938" spans="1:13">
      <c r="A938" s="3" t="s">
        <v>43</v>
      </c>
      <c r="B938">
        <v>1581303</v>
      </c>
      <c r="C938">
        <v>239053</v>
      </c>
      <c r="D938">
        <v>529623.941809999</v>
      </c>
      <c r="E938">
        <v>100379</v>
      </c>
      <c r="F938">
        <v>449691.050479997</v>
      </c>
      <c r="G938">
        <v>93</v>
      </c>
      <c r="H938">
        <v>4378.419</v>
      </c>
      <c r="I938" t="s">
        <v>93</v>
      </c>
      <c r="J938">
        <v>2023</v>
      </c>
      <c r="K938">
        <f t="shared" si="10"/>
        <v>339525</v>
      </c>
      <c r="L938">
        <f t="shared" si="11"/>
        <v>983693411.289996</v>
      </c>
      <c r="M938" s="2" t="s">
        <v>98</v>
      </c>
    </row>
    <row r="939" spans="1:13">
      <c r="A939" s="3" t="s">
        <v>44</v>
      </c>
      <c r="B939">
        <v>3647979</v>
      </c>
      <c r="C939">
        <v>1532878</v>
      </c>
      <c r="D939">
        <v>2808756.17024</v>
      </c>
      <c r="E939">
        <v>255717</v>
      </c>
      <c r="F939">
        <v>795072.99237</v>
      </c>
      <c r="G939">
        <v>0</v>
      </c>
      <c r="H939">
        <v>0</v>
      </c>
      <c r="I939" t="s">
        <v>93</v>
      </c>
      <c r="J939">
        <v>2023</v>
      </c>
      <c r="K939">
        <f t="shared" si="10"/>
        <v>1788595</v>
      </c>
      <c r="L939">
        <f t="shared" si="11"/>
        <v>3603829162.61</v>
      </c>
      <c r="M939" s="2" t="s">
        <v>98</v>
      </c>
    </row>
    <row r="940" spans="1:13">
      <c r="A940" s="3" t="s">
        <v>45</v>
      </c>
      <c r="B940">
        <v>2173879</v>
      </c>
      <c r="C940">
        <v>397251</v>
      </c>
      <c r="D940">
        <v>870472.1633</v>
      </c>
      <c r="E940">
        <v>83965</v>
      </c>
      <c r="F940">
        <v>175747.35844</v>
      </c>
      <c r="G940">
        <v>99</v>
      </c>
      <c r="H940">
        <v>292.345</v>
      </c>
      <c r="I940" t="s">
        <v>93</v>
      </c>
      <c r="J940">
        <v>2023</v>
      </c>
      <c r="K940">
        <f t="shared" si="10"/>
        <v>481315</v>
      </c>
      <c r="L940">
        <f t="shared" si="11"/>
        <v>1046511866.74</v>
      </c>
      <c r="M940" s="2" t="s">
        <v>98</v>
      </c>
    </row>
    <row r="941" spans="1:13">
      <c r="A941" s="3" t="s">
        <v>46</v>
      </c>
      <c r="B941">
        <v>4339149</v>
      </c>
      <c r="C941">
        <v>969888</v>
      </c>
      <c r="D941">
        <v>2067286.76719</v>
      </c>
      <c r="E941">
        <v>411557</v>
      </c>
      <c r="F941">
        <v>1242727.78227998</v>
      </c>
      <c r="G941">
        <v>58</v>
      </c>
      <c r="H941">
        <v>1120.576</v>
      </c>
      <c r="I941" t="s">
        <v>93</v>
      </c>
      <c r="J941">
        <v>2023</v>
      </c>
      <c r="K941">
        <f t="shared" si="10"/>
        <v>1381503</v>
      </c>
      <c r="L941">
        <f t="shared" si="11"/>
        <v>3311135125.46998</v>
      </c>
      <c r="M941" s="2" t="s">
        <v>98</v>
      </c>
    </row>
    <row r="942" spans="1:13">
      <c r="A942" s="3" t="s">
        <v>47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 t="s">
        <v>93</v>
      </c>
      <c r="J942">
        <v>2023</v>
      </c>
      <c r="K942">
        <f t="shared" si="10"/>
        <v>0</v>
      </c>
      <c r="L942">
        <f t="shared" si="11"/>
        <v>0</v>
      </c>
      <c r="M942" s="2" t="s">
        <v>98</v>
      </c>
    </row>
    <row r="943" spans="1:13">
      <c r="A943" s="3" t="s">
        <v>48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 t="s">
        <v>93</v>
      </c>
      <c r="J943">
        <v>2023</v>
      </c>
      <c r="K943">
        <f t="shared" si="10"/>
        <v>0</v>
      </c>
      <c r="L943">
        <f t="shared" si="11"/>
        <v>0</v>
      </c>
      <c r="M943" s="2" t="s">
        <v>98</v>
      </c>
    </row>
    <row r="944" spans="1:13">
      <c r="A944" s="3" t="s">
        <v>49</v>
      </c>
      <c r="B944">
        <v>889</v>
      </c>
      <c r="C944">
        <v>9</v>
      </c>
      <c r="D944">
        <v>79.0602</v>
      </c>
      <c r="E944">
        <v>2</v>
      </c>
      <c r="F944">
        <v>0.687</v>
      </c>
      <c r="G944">
        <v>0</v>
      </c>
      <c r="H944">
        <v>0</v>
      </c>
      <c r="I944" t="s">
        <v>93</v>
      </c>
      <c r="J944">
        <v>2023</v>
      </c>
      <c r="K944">
        <f t="shared" si="10"/>
        <v>11</v>
      </c>
      <c r="L944">
        <f t="shared" si="11"/>
        <v>79747.2</v>
      </c>
      <c r="M944" s="2" t="s">
        <v>98</v>
      </c>
    </row>
    <row r="945" spans="1:13">
      <c r="A945" s="3" t="s">
        <v>50</v>
      </c>
      <c r="B945">
        <v>981783</v>
      </c>
      <c r="C945">
        <v>607147</v>
      </c>
      <c r="D945">
        <v>1640706.92258</v>
      </c>
      <c r="E945">
        <v>673332</v>
      </c>
      <c r="F945">
        <v>2175877.39117</v>
      </c>
      <c r="G945">
        <v>0</v>
      </c>
      <c r="H945">
        <v>0</v>
      </c>
      <c r="I945" t="s">
        <v>93</v>
      </c>
      <c r="J945">
        <v>2023</v>
      </c>
      <c r="K945">
        <f t="shared" si="10"/>
        <v>1280479</v>
      </c>
      <c r="L945">
        <f t="shared" si="11"/>
        <v>3816584313.75</v>
      </c>
      <c r="M945" s="2" t="s">
        <v>98</v>
      </c>
    </row>
    <row r="946" spans="1:13">
      <c r="A946" s="3" t="s">
        <v>51</v>
      </c>
      <c r="B946">
        <v>1854342</v>
      </c>
      <c r="C946">
        <v>422444</v>
      </c>
      <c r="D946">
        <v>716075.36145</v>
      </c>
      <c r="E946">
        <v>127027</v>
      </c>
      <c r="F946">
        <v>281530.10335</v>
      </c>
      <c r="G946">
        <v>0</v>
      </c>
      <c r="H946">
        <v>0</v>
      </c>
      <c r="I946" t="s">
        <v>93</v>
      </c>
      <c r="J946">
        <v>2023</v>
      </c>
      <c r="K946">
        <f t="shared" si="10"/>
        <v>549471</v>
      </c>
      <c r="L946">
        <f t="shared" si="11"/>
        <v>997605464.8</v>
      </c>
      <c r="M946" s="2" t="s">
        <v>98</v>
      </c>
    </row>
    <row r="947" spans="1:13">
      <c r="A947" s="3" t="s">
        <v>52</v>
      </c>
      <c r="B947">
        <v>117661</v>
      </c>
      <c r="C947">
        <v>42892</v>
      </c>
      <c r="D947">
        <v>113805.35539</v>
      </c>
      <c r="E947">
        <v>20841</v>
      </c>
      <c r="F947">
        <v>59827.4045200002</v>
      </c>
      <c r="G947">
        <v>0</v>
      </c>
      <c r="H947">
        <v>0</v>
      </c>
      <c r="I947" t="s">
        <v>93</v>
      </c>
      <c r="J947">
        <v>2023</v>
      </c>
      <c r="K947">
        <f t="shared" si="10"/>
        <v>63733</v>
      </c>
      <c r="L947">
        <f t="shared" si="11"/>
        <v>173632759.91</v>
      </c>
      <c r="M947" s="2" t="s">
        <v>98</v>
      </c>
    </row>
    <row r="948" spans="1:13">
      <c r="A948" s="3" t="s">
        <v>53</v>
      </c>
      <c r="B948">
        <v>572083</v>
      </c>
      <c r="C948">
        <v>291532</v>
      </c>
      <c r="D948">
        <v>899481.802679997</v>
      </c>
      <c r="E948">
        <v>0</v>
      </c>
      <c r="F948">
        <v>0</v>
      </c>
      <c r="G948">
        <v>0</v>
      </c>
      <c r="H948">
        <v>0</v>
      </c>
      <c r="I948" t="s">
        <v>93</v>
      </c>
      <c r="J948">
        <v>2023</v>
      </c>
      <c r="K948">
        <f t="shared" si="10"/>
        <v>291532</v>
      </c>
      <c r="L948">
        <f t="shared" si="11"/>
        <v>899481802.679997</v>
      </c>
      <c r="M948" s="2" t="s">
        <v>98</v>
      </c>
    </row>
    <row r="949" spans="1:13">
      <c r="A949" s="3" t="s">
        <v>54</v>
      </c>
      <c r="B949">
        <v>568106</v>
      </c>
      <c r="C949">
        <v>40720</v>
      </c>
      <c r="D949">
        <v>62774.79264</v>
      </c>
      <c r="E949">
        <v>26276</v>
      </c>
      <c r="F949">
        <v>77793.52482</v>
      </c>
      <c r="G949">
        <v>0</v>
      </c>
      <c r="H949">
        <v>0</v>
      </c>
      <c r="I949" t="s">
        <v>93</v>
      </c>
      <c r="J949">
        <v>2023</v>
      </c>
      <c r="K949">
        <f t="shared" si="10"/>
        <v>66996</v>
      </c>
      <c r="L949">
        <f t="shared" si="11"/>
        <v>140568317.46</v>
      </c>
      <c r="M949" s="2" t="s">
        <v>98</v>
      </c>
    </row>
    <row r="950" spans="1:13">
      <c r="A950" s="3" t="s">
        <v>55</v>
      </c>
      <c r="B950">
        <v>1157081</v>
      </c>
      <c r="C950">
        <v>844052</v>
      </c>
      <c r="D950">
        <v>1821843.14571</v>
      </c>
      <c r="E950">
        <v>109663</v>
      </c>
      <c r="F950">
        <v>533172.14965</v>
      </c>
      <c r="G950">
        <v>40</v>
      </c>
      <c r="H950">
        <v>738.871</v>
      </c>
      <c r="I950" t="s">
        <v>93</v>
      </c>
      <c r="J950">
        <v>2023</v>
      </c>
      <c r="K950">
        <f t="shared" si="10"/>
        <v>953755</v>
      </c>
      <c r="L950">
        <f t="shared" si="11"/>
        <v>2355754166.36</v>
      </c>
      <c r="M950" s="2" t="s">
        <v>98</v>
      </c>
    </row>
    <row r="951" spans="1:13">
      <c r="A951" s="3" t="s">
        <v>78</v>
      </c>
      <c r="B951">
        <v>960</v>
      </c>
      <c r="C951">
        <v>4076</v>
      </c>
      <c r="D951">
        <v>12745.41972</v>
      </c>
      <c r="E951">
        <v>1421</v>
      </c>
      <c r="F951">
        <v>4028.38489</v>
      </c>
      <c r="G951">
        <v>0</v>
      </c>
      <c r="H951">
        <v>0</v>
      </c>
      <c r="I951" t="s">
        <v>93</v>
      </c>
      <c r="J951">
        <v>2023</v>
      </c>
      <c r="K951">
        <f t="shared" si="10"/>
        <v>5497</v>
      </c>
      <c r="L951">
        <f t="shared" si="11"/>
        <v>16773804.61</v>
      </c>
      <c r="M951" s="2" t="s">
        <v>98</v>
      </c>
    </row>
    <row r="952" spans="1:13">
      <c r="A952" s="3" t="s">
        <v>56</v>
      </c>
      <c r="B952">
        <v>4041532</v>
      </c>
      <c r="C952">
        <v>2853</v>
      </c>
      <c r="D952">
        <v>170.20488</v>
      </c>
      <c r="E952">
        <v>213080</v>
      </c>
      <c r="F952">
        <v>168774.84437</v>
      </c>
      <c r="G952">
        <v>0</v>
      </c>
      <c r="H952">
        <v>0</v>
      </c>
      <c r="I952" t="s">
        <v>93</v>
      </c>
      <c r="J952">
        <v>2023</v>
      </c>
      <c r="K952">
        <f t="shared" si="10"/>
        <v>215933</v>
      </c>
      <c r="L952">
        <f t="shared" si="11"/>
        <v>168945049.25</v>
      </c>
      <c r="M952" s="2" t="s">
        <v>98</v>
      </c>
    </row>
    <row r="953" spans="1:13">
      <c r="A953" s="3" t="s">
        <v>57</v>
      </c>
      <c r="B953">
        <v>6442887</v>
      </c>
      <c r="C953">
        <v>205023</v>
      </c>
      <c r="D953">
        <v>461183.29927</v>
      </c>
      <c r="E953">
        <v>15894</v>
      </c>
      <c r="F953">
        <v>20962.6916</v>
      </c>
      <c r="G953">
        <v>0</v>
      </c>
      <c r="H953">
        <v>0</v>
      </c>
      <c r="I953" t="s">
        <v>93</v>
      </c>
      <c r="J953">
        <v>2023</v>
      </c>
      <c r="K953">
        <f t="shared" si="10"/>
        <v>220917</v>
      </c>
      <c r="L953">
        <f t="shared" si="11"/>
        <v>482145990.87</v>
      </c>
      <c r="M953" s="2" t="s">
        <v>98</v>
      </c>
    </row>
    <row r="954" spans="1:13">
      <c r="A954" s="3" t="s">
        <v>58</v>
      </c>
      <c r="B954">
        <v>9242521</v>
      </c>
      <c r="C954">
        <v>0</v>
      </c>
      <c r="D954">
        <v>0</v>
      </c>
      <c r="E954">
        <v>578236</v>
      </c>
      <c r="F954">
        <v>341221.8742</v>
      </c>
      <c r="G954">
        <v>0</v>
      </c>
      <c r="H954">
        <v>0</v>
      </c>
      <c r="I954" t="s">
        <v>93</v>
      </c>
      <c r="J954">
        <v>2023</v>
      </c>
      <c r="K954">
        <f t="shared" si="10"/>
        <v>578236</v>
      </c>
      <c r="L954">
        <f t="shared" si="11"/>
        <v>341221874.2</v>
      </c>
      <c r="M954" s="2" t="s">
        <v>98</v>
      </c>
    </row>
    <row r="955" spans="1:13">
      <c r="A955" s="3" t="s">
        <v>75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 t="s">
        <v>93</v>
      </c>
      <c r="J955">
        <v>2023</v>
      </c>
      <c r="K955">
        <f t="shared" si="10"/>
        <v>0</v>
      </c>
      <c r="L955">
        <f t="shared" si="11"/>
        <v>0</v>
      </c>
      <c r="M955" s="2" t="s">
        <v>98</v>
      </c>
    </row>
    <row r="956" spans="1:13">
      <c r="A956" s="3" t="s">
        <v>60</v>
      </c>
      <c r="B956">
        <v>502607</v>
      </c>
      <c r="C956">
        <v>739</v>
      </c>
      <c r="D956">
        <v>920.52336</v>
      </c>
      <c r="E956">
        <v>40296</v>
      </c>
      <c r="F956">
        <v>20370.59012</v>
      </c>
      <c r="G956">
        <v>0</v>
      </c>
      <c r="H956">
        <v>0</v>
      </c>
      <c r="I956" t="s">
        <v>93</v>
      </c>
      <c r="J956">
        <v>2023</v>
      </c>
      <c r="K956">
        <f t="shared" si="10"/>
        <v>41035</v>
      </c>
      <c r="L956">
        <f t="shared" si="11"/>
        <v>21291113.48</v>
      </c>
      <c r="M956" s="2" t="s">
        <v>98</v>
      </c>
    </row>
    <row r="957" spans="1:13">
      <c r="A957" s="3" t="s">
        <v>61</v>
      </c>
      <c r="B957">
        <v>37907439</v>
      </c>
      <c r="C957">
        <v>432092</v>
      </c>
      <c r="D957">
        <v>536254.84</v>
      </c>
      <c r="E957">
        <v>1120770</v>
      </c>
      <c r="F957">
        <v>1788161.333</v>
      </c>
      <c r="G957">
        <v>0</v>
      </c>
      <c r="H957">
        <v>0</v>
      </c>
      <c r="I957" t="s">
        <v>93</v>
      </c>
      <c r="J957">
        <v>2023</v>
      </c>
      <c r="K957">
        <f t="shared" si="10"/>
        <v>1552862</v>
      </c>
      <c r="L957">
        <f t="shared" si="11"/>
        <v>2324416173</v>
      </c>
      <c r="M957" s="2" t="s">
        <v>98</v>
      </c>
    </row>
    <row r="958" spans="1:13">
      <c r="A958" s="3" t="s">
        <v>80</v>
      </c>
      <c r="B958">
        <v>2475878</v>
      </c>
      <c r="C958">
        <v>219290</v>
      </c>
      <c r="D958">
        <v>549731.686119998</v>
      </c>
      <c r="E958">
        <v>239306</v>
      </c>
      <c r="F958">
        <v>632681.354399977</v>
      </c>
      <c r="G958">
        <v>199</v>
      </c>
      <c r="H958">
        <v>3258.275</v>
      </c>
      <c r="I958" t="s">
        <v>93</v>
      </c>
      <c r="J958">
        <v>2023</v>
      </c>
      <c r="K958">
        <f t="shared" si="10"/>
        <v>458795</v>
      </c>
      <c r="L958">
        <f t="shared" si="11"/>
        <v>1185671315.51997</v>
      </c>
      <c r="M958" s="2" t="s">
        <v>98</v>
      </c>
    </row>
    <row r="959" spans="1:13">
      <c r="A959" s="3" t="s">
        <v>81</v>
      </c>
      <c r="B959">
        <v>200240</v>
      </c>
      <c r="C959">
        <v>36540</v>
      </c>
      <c r="D959">
        <v>106653.50651</v>
      </c>
      <c r="E959">
        <v>10414</v>
      </c>
      <c r="F959">
        <v>28035.78064</v>
      </c>
      <c r="G959">
        <v>0</v>
      </c>
      <c r="H959">
        <v>0</v>
      </c>
      <c r="I959" t="s">
        <v>93</v>
      </c>
      <c r="J959">
        <v>2023</v>
      </c>
      <c r="K959">
        <f t="shared" si="10"/>
        <v>46954</v>
      </c>
      <c r="L959">
        <f t="shared" si="11"/>
        <v>134689287.15</v>
      </c>
      <c r="M959" s="2" t="s">
        <v>98</v>
      </c>
    </row>
    <row r="960" spans="1:13">
      <c r="A960" s="3" t="s">
        <v>82</v>
      </c>
      <c r="B960">
        <v>3262002</v>
      </c>
      <c r="C960">
        <v>212438</v>
      </c>
      <c r="D960">
        <v>360144.97832</v>
      </c>
      <c r="E960">
        <v>54944</v>
      </c>
      <c r="F960">
        <v>254850.49097</v>
      </c>
      <c r="G960">
        <v>0</v>
      </c>
      <c r="H960">
        <v>0</v>
      </c>
      <c r="I960" t="s">
        <v>93</v>
      </c>
      <c r="J960">
        <v>2023</v>
      </c>
      <c r="K960">
        <f t="shared" si="10"/>
        <v>267382</v>
      </c>
      <c r="L960">
        <f t="shared" si="11"/>
        <v>614995469.29</v>
      </c>
      <c r="M960" s="2" t="s">
        <v>98</v>
      </c>
    </row>
    <row r="961" spans="1:13">
      <c r="A961" s="3" t="s">
        <v>83</v>
      </c>
      <c r="B961">
        <v>4955099</v>
      </c>
      <c r="C961">
        <v>244804</v>
      </c>
      <c r="D961">
        <v>315540.33701</v>
      </c>
      <c r="E961">
        <v>16396</v>
      </c>
      <c r="F961">
        <v>32799.45767</v>
      </c>
      <c r="G961">
        <v>0</v>
      </c>
      <c r="H961">
        <v>0</v>
      </c>
      <c r="I961" t="s">
        <v>93</v>
      </c>
      <c r="J961">
        <v>2023</v>
      </c>
      <c r="K961">
        <f t="shared" si="10"/>
        <v>261200</v>
      </c>
      <c r="L961">
        <f t="shared" si="11"/>
        <v>348339794.68</v>
      </c>
      <c r="M961" s="2" t="s">
        <v>98</v>
      </c>
    </row>
    <row r="962" spans="1:13">
      <c r="A962" s="3" t="s">
        <v>84</v>
      </c>
      <c r="B962">
        <v>4366092</v>
      </c>
      <c r="C962">
        <v>44104</v>
      </c>
      <c r="D962">
        <v>59091.31516</v>
      </c>
      <c r="E962">
        <v>4966</v>
      </c>
      <c r="F962">
        <v>9598.56871</v>
      </c>
      <c r="G962">
        <v>0</v>
      </c>
      <c r="H962">
        <v>0</v>
      </c>
      <c r="I962" t="s">
        <v>93</v>
      </c>
      <c r="J962">
        <v>2023</v>
      </c>
      <c r="K962">
        <f t="shared" si="10"/>
        <v>49070</v>
      </c>
      <c r="L962">
        <f t="shared" si="11"/>
        <v>68689883.87</v>
      </c>
      <c r="M962" s="2" t="s">
        <v>98</v>
      </c>
    </row>
    <row r="963" spans="1:13">
      <c r="A963" s="3" t="s">
        <v>85</v>
      </c>
      <c r="B963">
        <v>2704951</v>
      </c>
      <c r="C963">
        <v>46177</v>
      </c>
      <c r="D963">
        <v>74039.80654</v>
      </c>
      <c r="E963">
        <v>7286</v>
      </c>
      <c r="F963">
        <v>15666.77543</v>
      </c>
      <c r="G963">
        <v>0</v>
      </c>
      <c r="H963">
        <v>0</v>
      </c>
      <c r="I963" t="s">
        <v>93</v>
      </c>
      <c r="J963">
        <v>2023</v>
      </c>
      <c r="K963">
        <f t="shared" si="10"/>
        <v>53463</v>
      </c>
      <c r="L963">
        <f t="shared" si="11"/>
        <v>89706581.97</v>
      </c>
      <c r="M963" s="2" t="s">
        <v>98</v>
      </c>
    </row>
    <row r="964" spans="1:13">
      <c r="A964" s="3" t="s">
        <v>86</v>
      </c>
      <c r="B964">
        <v>384306</v>
      </c>
      <c r="C964">
        <v>13716</v>
      </c>
      <c r="D964">
        <v>18526.02962</v>
      </c>
      <c r="E964">
        <v>0</v>
      </c>
      <c r="F964">
        <v>0</v>
      </c>
      <c r="G964">
        <v>0</v>
      </c>
      <c r="H964">
        <v>0</v>
      </c>
      <c r="I964" t="s">
        <v>93</v>
      </c>
      <c r="J964">
        <v>2023</v>
      </c>
      <c r="K964">
        <f t="shared" si="10"/>
        <v>13716</v>
      </c>
      <c r="L964">
        <f t="shared" si="11"/>
        <v>18526029.62</v>
      </c>
      <c r="M964" s="2" t="s">
        <v>98</v>
      </c>
    </row>
    <row r="965" spans="1:13">
      <c r="A965" s="3" t="s">
        <v>87</v>
      </c>
      <c r="B965">
        <v>83898</v>
      </c>
      <c r="C965">
        <v>5887</v>
      </c>
      <c r="D965">
        <v>12218.07156</v>
      </c>
      <c r="E965">
        <v>4416</v>
      </c>
      <c r="F965">
        <v>15025.2495</v>
      </c>
      <c r="G965">
        <v>0</v>
      </c>
      <c r="H965">
        <v>0</v>
      </c>
      <c r="I965" t="s">
        <v>93</v>
      </c>
      <c r="J965">
        <v>2023</v>
      </c>
      <c r="K965">
        <f t="shared" si="10"/>
        <v>10303</v>
      </c>
      <c r="L965">
        <f t="shared" si="11"/>
        <v>27243321.06</v>
      </c>
      <c r="M965" s="2" t="s">
        <v>98</v>
      </c>
    </row>
    <row r="966" spans="1:13">
      <c r="A966" s="3" t="s">
        <v>88</v>
      </c>
      <c r="B966">
        <v>560598</v>
      </c>
      <c r="C966">
        <v>21886</v>
      </c>
      <c r="D966">
        <v>27169.00074</v>
      </c>
      <c r="E966">
        <v>2451</v>
      </c>
      <c r="F966">
        <v>5508.27234</v>
      </c>
      <c r="G966">
        <v>0</v>
      </c>
      <c r="H966">
        <v>0</v>
      </c>
      <c r="I966" t="s">
        <v>93</v>
      </c>
      <c r="J966">
        <v>2023</v>
      </c>
      <c r="K966">
        <f t="shared" si="10"/>
        <v>24337</v>
      </c>
      <c r="L966">
        <f t="shared" si="11"/>
        <v>32677273.08</v>
      </c>
      <c r="M966" s="2" t="s">
        <v>98</v>
      </c>
    </row>
    <row r="967" spans="1:13">
      <c r="A967" s="3" t="s">
        <v>89</v>
      </c>
      <c r="B967">
        <v>8595110</v>
      </c>
      <c r="C967">
        <v>266252</v>
      </c>
      <c r="D967">
        <v>425840.41879</v>
      </c>
      <c r="E967">
        <v>103448</v>
      </c>
      <c r="F967">
        <v>238528.58269</v>
      </c>
      <c r="G967">
        <v>0</v>
      </c>
      <c r="H967">
        <v>0</v>
      </c>
      <c r="I967" t="s">
        <v>93</v>
      </c>
      <c r="J967">
        <v>2023</v>
      </c>
      <c r="K967">
        <f t="shared" si="10"/>
        <v>369700</v>
      </c>
      <c r="L967">
        <f t="shared" si="11"/>
        <v>664369001.48</v>
      </c>
      <c r="M967" s="2" t="s">
        <v>98</v>
      </c>
    </row>
    <row r="968" spans="1:13">
      <c r="A968" s="3" t="s">
        <v>90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 t="s">
        <v>93</v>
      </c>
      <c r="J968">
        <v>2023</v>
      </c>
      <c r="K968">
        <f t="shared" si="10"/>
        <v>0</v>
      </c>
      <c r="L968">
        <f t="shared" si="11"/>
        <v>0</v>
      </c>
      <c r="M968" s="2" t="s">
        <v>98</v>
      </c>
    </row>
    <row r="969" spans="1:13">
      <c r="A969" s="3" t="s">
        <v>91</v>
      </c>
      <c r="B969">
        <v>1533668</v>
      </c>
      <c r="C969">
        <v>36164</v>
      </c>
      <c r="D969">
        <v>61927.90808</v>
      </c>
      <c r="E969">
        <v>8869</v>
      </c>
      <c r="F969">
        <v>21716.61983</v>
      </c>
      <c r="G969">
        <v>12</v>
      </c>
      <c r="H969">
        <v>111.2</v>
      </c>
      <c r="I969" t="s">
        <v>93</v>
      </c>
      <c r="J969">
        <v>2023</v>
      </c>
      <c r="K969">
        <f t="shared" si="10"/>
        <v>45045</v>
      </c>
      <c r="L969">
        <f t="shared" si="11"/>
        <v>83755727.91</v>
      </c>
      <c r="M969" s="2" t="s">
        <v>98</v>
      </c>
    </row>
    <row r="970" spans="1:13">
      <c r="A970" s="3" t="s">
        <v>13</v>
      </c>
      <c r="B970">
        <v>82585036</v>
      </c>
      <c r="C970">
        <v>6195899</v>
      </c>
      <c r="D970">
        <v>12180467.31164</v>
      </c>
      <c r="E970">
        <v>1968492</v>
      </c>
      <c r="F970">
        <v>5512103.93063</v>
      </c>
      <c r="G970">
        <v>3</v>
      </c>
      <c r="H970">
        <v>4</v>
      </c>
      <c r="I970" t="s">
        <v>94</v>
      </c>
      <c r="J970">
        <v>2023</v>
      </c>
      <c r="K970">
        <f t="shared" si="10"/>
        <v>8164394</v>
      </c>
      <c r="L970">
        <f t="shared" si="11"/>
        <v>17692575242.27</v>
      </c>
      <c r="M970" s="2" t="s">
        <v>98</v>
      </c>
    </row>
    <row r="971" spans="1:13">
      <c r="A971" s="3" t="s">
        <v>16</v>
      </c>
      <c r="B971">
        <v>47125002</v>
      </c>
      <c r="C971">
        <v>4158217</v>
      </c>
      <c r="D971">
        <v>7417777.41797</v>
      </c>
      <c r="E971">
        <v>1589268</v>
      </c>
      <c r="F971">
        <v>2497578.75243</v>
      </c>
      <c r="G971">
        <v>0</v>
      </c>
      <c r="H971">
        <v>0</v>
      </c>
      <c r="I971" t="s">
        <v>94</v>
      </c>
      <c r="J971">
        <v>2023</v>
      </c>
      <c r="K971">
        <f t="shared" si="10"/>
        <v>5747485</v>
      </c>
      <c r="L971">
        <f t="shared" si="11"/>
        <v>9915356170.4</v>
      </c>
      <c r="M971" s="2" t="s">
        <v>98</v>
      </c>
    </row>
    <row r="972" spans="1:13">
      <c r="A972" s="3" t="s">
        <v>17</v>
      </c>
      <c r="B972">
        <v>13377060</v>
      </c>
      <c r="C972">
        <v>1736343</v>
      </c>
      <c r="D972">
        <v>2773388.55608</v>
      </c>
      <c r="E972">
        <v>664967</v>
      </c>
      <c r="F972">
        <v>1028880.89432</v>
      </c>
      <c r="G972">
        <v>7988</v>
      </c>
      <c r="H972">
        <v>90229.53848</v>
      </c>
      <c r="I972" t="s">
        <v>94</v>
      </c>
      <c r="J972">
        <v>2023</v>
      </c>
      <c r="K972">
        <f t="shared" si="10"/>
        <v>2409298</v>
      </c>
      <c r="L972">
        <f t="shared" si="11"/>
        <v>3892498988.88</v>
      </c>
      <c r="M972" s="2" t="s">
        <v>98</v>
      </c>
    </row>
    <row r="973" spans="1:13">
      <c r="A973" s="3" t="s">
        <v>18</v>
      </c>
      <c r="B973">
        <v>51324626</v>
      </c>
      <c r="C973">
        <v>8408688</v>
      </c>
      <c r="D973">
        <v>17992152.35764</v>
      </c>
      <c r="E973">
        <v>2168674</v>
      </c>
      <c r="F973">
        <v>4979935.85806</v>
      </c>
      <c r="G973">
        <v>5731</v>
      </c>
      <c r="H973">
        <v>94598.849</v>
      </c>
      <c r="I973" t="s">
        <v>94</v>
      </c>
      <c r="J973">
        <v>2023</v>
      </c>
      <c r="K973">
        <f t="shared" si="10"/>
        <v>10583093</v>
      </c>
      <c r="L973">
        <f t="shared" si="11"/>
        <v>23066687064.7</v>
      </c>
      <c r="M973" s="2" t="s">
        <v>98</v>
      </c>
    </row>
    <row r="974" spans="1:13">
      <c r="A974" s="3" t="s">
        <v>19</v>
      </c>
      <c r="B974">
        <v>28360519</v>
      </c>
      <c r="C974">
        <v>2249664</v>
      </c>
      <c r="D974">
        <v>4836896.917</v>
      </c>
      <c r="E974">
        <v>501662</v>
      </c>
      <c r="F974">
        <v>1150194.333</v>
      </c>
      <c r="G974">
        <v>0</v>
      </c>
      <c r="H974">
        <v>0</v>
      </c>
      <c r="I974" t="s">
        <v>94</v>
      </c>
      <c r="J974">
        <v>2023</v>
      </c>
      <c r="K974">
        <f t="shared" si="10"/>
        <v>2751326</v>
      </c>
      <c r="L974">
        <f t="shared" si="11"/>
        <v>5987091250</v>
      </c>
      <c r="M974" s="2" t="s">
        <v>98</v>
      </c>
    </row>
    <row r="975" spans="1:13">
      <c r="A975" s="3" t="s">
        <v>20</v>
      </c>
      <c r="B975">
        <v>31414438</v>
      </c>
      <c r="C975">
        <v>4844410</v>
      </c>
      <c r="D975">
        <v>9418157.95783</v>
      </c>
      <c r="E975">
        <v>1945974</v>
      </c>
      <c r="F975">
        <v>3426159.284</v>
      </c>
      <c r="G975">
        <v>4530</v>
      </c>
      <c r="H975">
        <v>72513.25582</v>
      </c>
      <c r="I975" t="s">
        <v>94</v>
      </c>
      <c r="J975">
        <v>2023</v>
      </c>
      <c r="K975">
        <f t="shared" si="10"/>
        <v>6794914</v>
      </c>
      <c r="L975">
        <f t="shared" si="11"/>
        <v>12916830497.65</v>
      </c>
      <c r="M975" s="2" t="s">
        <v>98</v>
      </c>
    </row>
    <row r="976" spans="1:13">
      <c r="A976" s="3" t="s">
        <v>21</v>
      </c>
      <c r="B976">
        <v>16460769</v>
      </c>
      <c r="C976">
        <v>3220993</v>
      </c>
      <c r="D976">
        <v>6020500.87866</v>
      </c>
      <c r="E976">
        <v>896314</v>
      </c>
      <c r="F976">
        <v>1697675.49466</v>
      </c>
      <c r="G976">
        <v>0</v>
      </c>
      <c r="H976">
        <v>0</v>
      </c>
      <c r="I976" t="s">
        <v>94</v>
      </c>
      <c r="J976">
        <v>2023</v>
      </c>
      <c r="K976">
        <f t="shared" si="10"/>
        <v>4117307</v>
      </c>
      <c r="L976">
        <f t="shared" si="11"/>
        <v>7718176373.32</v>
      </c>
      <c r="M976" s="2" t="s">
        <v>98</v>
      </c>
    </row>
    <row r="977" spans="1:13">
      <c r="A977" s="3" t="s">
        <v>22</v>
      </c>
      <c r="B977">
        <v>3749801</v>
      </c>
      <c r="C977">
        <v>642973</v>
      </c>
      <c r="D977">
        <v>1402987.37858</v>
      </c>
      <c r="E977">
        <v>136326</v>
      </c>
      <c r="F977">
        <v>423188.25701</v>
      </c>
      <c r="G977">
        <v>0</v>
      </c>
      <c r="H977">
        <v>0</v>
      </c>
      <c r="I977" t="s">
        <v>94</v>
      </c>
      <c r="J977">
        <v>2023</v>
      </c>
      <c r="K977">
        <f t="shared" si="10"/>
        <v>779299</v>
      </c>
      <c r="L977">
        <f t="shared" si="11"/>
        <v>1826175635.59</v>
      </c>
      <c r="M977" s="2" t="s">
        <v>98</v>
      </c>
    </row>
    <row r="978" spans="1:13">
      <c r="A978" s="3" t="s">
        <v>23</v>
      </c>
      <c r="B978">
        <v>40691768</v>
      </c>
      <c r="C978">
        <v>6769802</v>
      </c>
      <c r="D978">
        <v>14963223.15248</v>
      </c>
      <c r="E978">
        <v>3355745</v>
      </c>
      <c r="F978">
        <v>6680745.01035</v>
      </c>
      <c r="G978">
        <v>0</v>
      </c>
      <c r="H978">
        <v>0</v>
      </c>
      <c r="I978" t="s">
        <v>94</v>
      </c>
      <c r="J978">
        <v>2023</v>
      </c>
      <c r="K978">
        <f t="shared" si="10"/>
        <v>10125547</v>
      </c>
      <c r="L978">
        <f t="shared" si="11"/>
        <v>21643968162.83</v>
      </c>
      <c r="M978" s="2" t="s">
        <v>98</v>
      </c>
    </row>
    <row r="979" spans="1:13">
      <c r="A979" s="3" t="s">
        <v>24</v>
      </c>
      <c r="B979">
        <v>273903638</v>
      </c>
      <c r="C979">
        <v>49282755</v>
      </c>
      <c r="D979">
        <v>100159940.14161</v>
      </c>
      <c r="E979">
        <v>19575152</v>
      </c>
      <c r="F979">
        <v>38193220.95116</v>
      </c>
      <c r="G979">
        <v>1755</v>
      </c>
      <c r="H979">
        <v>23109.10979</v>
      </c>
      <c r="I979" t="s">
        <v>94</v>
      </c>
      <c r="J979">
        <v>2023</v>
      </c>
      <c r="K979">
        <f t="shared" si="10"/>
        <v>68859662</v>
      </c>
      <c r="L979">
        <f t="shared" si="11"/>
        <v>138376270202.56</v>
      </c>
      <c r="M979" s="2" t="s">
        <v>98</v>
      </c>
    </row>
    <row r="980" spans="1:13">
      <c r="A980" s="3" t="s">
        <v>25</v>
      </c>
      <c r="B980">
        <v>12526099</v>
      </c>
      <c r="C980">
        <v>1931756</v>
      </c>
      <c r="D980">
        <v>3620368.86113</v>
      </c>
      <c r="E980">
        <v>455215</v>
      </c>
      <c r="F980">
        <v>1077396.65052</v>
      </c>
      <c r="G980">
        <v>1095</v>
      </c>
      <c r="H980">
        <v>17997.38917</v>
      </c>
      <c r="I980" t="s">
        <v>94</v>
      </c>
      <c r="J980">
        <v>2023</v>
      </c>
      <c r="K980">
        <f t="shared" si="10"/>
        <v>2388066</v>
      </c>
      <c r="L980">
        <f t="shared" si="11"/>
        <v>4715762900.82</v>
      </c>
      <c r="M980" s="2" t="s">
        <v>98</v>
      </c>
    </row>
    <row r="981" spans="1:13">
      <c r="A981" s="3" t="s">
        <v>26</v>
      </c>
      <c r="B981">
        <v>50134669</v>
      </c>
      <c r="C981">
        <v>8157542</v>
      </c>
      <c r="D981">
        <v>14614311.706</v>
      </c>
      <c r="E981">
        <v>4183472</v>
      </c>
      <c r="F981">
        <v>7002206.738</v>
      </c>
      <c r="G981">
        <v>1919</v>
      </c>
      <c r="H981">
        <v>8984.823</v>
      </c>
      <c r="I981" t="s">
        <v>94</v>
      </c>
      <c r="J981">
        <v>2023</v>
      </c>
      <c r="K981">
        <f t="shared" si="10"/>
        <v>12342933</v>
      </c>
      <c r="L981">
        <f t="shared" si="11"/>
        <v>21625503267</v>
      </c>
      <c r="M981" s="2" t="s">
        <v>98</v>
      </c>
    </row>
    <row r="982" spans="1:13">
      <c r="A982" s="3" t="s">
        <v>27</v>
      </c>
      <c r="B982">
        <v>30241706</v>
      </c>
      <c r="C982">
        <v>9196486</v>
      </c>
      <c r="D982">
        <v>22187563.60495</v>
      </c>
      <c r="E982">
        <v>4443197</v>
      </c>
      <c r="F982">
        <v>16168581.37831</v>
      </c>
      <c r="G982">
        <v>17752</v>
      </c>
      <c r="H982">
        <v>453761.73339</v>
      </c>
      <c r="I982" t="s">
        <v>94</v>
      </c>
      <c r="J982">
        <v>2023</v>
      </c>
      <c r="K982">
        <f t="shared" si="10"/>
        <v>13657435</v>
      </c>
      <c r="L982">
        <f t="shared" si="11"/>
        <v>38809906716.65</v>
      </c>
      <c r="M982" s="2" t="s">
        <v>98</v>
      </c>
    </row>
    <row r="983" spans="1:13">
      <c r="A983" s="3" t="s">
        <v>28</v>
      </c>
      <c r="B983">
        <v>5361293</v>
      </c>
      <c r="C983">
        <v>450443</v>
      </c>
      <c r="D983">
        <v>1159378.03438</v>
      </c>
      <c r="E983">
        <v>202320</v>
      </c>
      <c r="F983">
        <v>655587.69328</v>
      </c>
      <c r="G983">
        <v>0</v>
      </c>
      <c r="H983">
        <v>0</v>
      </c>
      <c r="I983" t="s">
        <v>94</v>
      </c>
      <c r="J983">
        <v>2023</v>
      </c>
      <c r="K983">
        <f t="shared" si="10"/>
        <v>652763</v>
      </c>
      <c r="L983">
        <f t="shared" si="11"/>
        <v>1814965727.66</v>
      </c>
      <c r="M983" s="2" t="s">
        <v>98</v>
      </c>
    </row>
    <row r="984" spans="1:13">
      <c r="A984" s="3" t="s">
        <v>29</v>
      </c>
      <c r="B984">
        <v>2745671</v>
      </c>
      <c r="C984">
        <v>721433</v>
      </c>
      <c r="D984">
        <v>1473868.47862</v>
      </c>
      <c r="E984">
        <v>119581</v>
      </c>
      <c r="F984">
        <v>274085.28254</v>
      </c>
      <c r="G984">
        <v>0</v>
      </c>
      <c r="H984">
        <v>0</v>
      </c>
      <c r="I984" t="s">
        <v>94</v>
      </c>
      <c r="J984">
        <v>2023</v>
      </c>
      <c r="K984">
        <f t="shared" si="10"/>
        <v>841014</v>
      </c>
      <c r="L984">
        <f t="shared" si="11"/>
        <v>1747953761.16</v>
      </c>
      <c r="M984" s="2" t="s">
        <v>98</v>
      </c>
    </row>
    <row r="985" spans="1:13">
      <c r="A985" s="3" t="s">
        <v>30</v>
      </c>
      <c r="B985">
        <v>886810</v>
      </c>
      <c r="C985">
        <v>236202</v>
      </c>
      <c r="D985">
        <v>420205.24781</v>
      </c>
      <c r="E985">
        <v>29308</v>
      </c>
      <c r="F985">
        <v>69970.35813</v>
      </c>
      <c r="G985">
        <v>18</v>
      </c>
      <c r="H985">
        <v>138.6</v>
      </c>
      <c r="I985" t="s">
        <v>94</v>
      </c>
      <c r="J985">
        <v>2023</v>
      </c>
      <c r="K985">
        <f t="shared" si="10"/>
        <v>265528</v>
      </c>
      <c r="L985">
        <f t="shared" si="11"/>
        <v>490314205.94</v>
      </c>
      <c r="M985" s="2" t="s">
        <v>98</v>
      </c>
    </row>
    <row r="986" spans="1:13">
      <c r="A986" s="3" t="s">
        <v>31</v>
      </c>
      <c r="B986">
        <v>951516</v>
      </c>
      <c r="C986">
        <v>130195</v>
      </c>
      <c r="D986">
        <v>329190.99139</v>
      </c>
      <c r="E986">
        <v>29391</v>
      </c>
      <c r="F986">
        <v>134716.00352</v>
      </c>
      <c r="G986">
        <v>384</v>
      </c>
      <c r="H986">
        <v>11319.404</v>
      </c>
      <c r="I986" t="s">
        <v>94</v>
      </c>
      <c r="J986">
        <v>2023</v>
      </c>
      <c r="K986">
        <f t="shared" si="10"/>
        <v>159970</v>
      </c>
      <c r="L986">
        <f t="shared" si="11"/>
        <v>475226398.91</v>
      </c>
      <c r="M986" s="2" t="s">
        <v>98</v>
      </c>
    </row>
    <row r="987" spans="1:13">
      <c r="A987" s="3" t="s">
        <v>32</v>
      </c>
      <c r="B987">
        <v>538487</v>
      </c>
      <c r="C987">
        <v>240264</v>
      </c>
      <c r="D987">
        <v>382569.20723</v>
      </c>
      <c r="E987">
        <v>21049</v>
      </c>
      <c r="F987">
        <v>54303.4318</v>
      </c>
      <c r="G987">
        <v>0</v>
      </c>
      <c r="H987">
        <v>0</v>
      </c>
      <c r="I987" t="s">
        <v>94</v>
      </c>
      <c r="J987">
        <v>2023</v>
      </c>
      <c r="K987">
        <f t="shared" si="10"/>
        <v>261313</v>
      </c>
      <c r="L987">
        <f t="shared" si="11"/>
        <v>436872639.03</v>
      </c>
      <c r="M987" s="2" t="s">
        <v>98</v>
      </c>
    </row>
    <row r="988" spans="1:13">
      <c r="A988" s="3" t="s">
        <v>33</v>
      </c>
      <c r="B988">
        <v>13060322</v>
      </c>
      <c r="C988">
        <v>4593631</v>
      </c>
      <c r="D988">
        <v>8452807.39</v>
      </c>
      <c r="E988">
        <v>1804335</v>
      </c>
      <c r="F988">
        <v>4576268.93</v>
      </c>
      <c r="G988">
        <v>2566</v>
      </c>
      <c r="H988">
        <v>32692.946</v>
      </c>
      <c r="I988" t="s">
        <v>94</v>
      </c>
      <c r="J988">
        <v>2023</v>
      </c>
      <c r="K988">
        <f t="shared" si="10"/>
        <v>6400532</v>
      </c>
      <c r="L988">
        <f t="shared" si="11"/>
        <v>13061769266</v>
      </c>
      <c r="M988" s="2" t="s">
        <v>98</v>
      </c>
    </row>
    <row r="989" spans="1:13">
      <c r="A989" s="3" t="s">
        <v>34</v>
      </c>
      <c r="B989">
        <v>50744860</v>
      </c>
      <c r="C989">
        <v>19705910</v>
      </c>
      <c r="D989">
        <v>50432968.57522</v>
      </c>
      <c r="E989">
        <v>12994325</v>
      </c>
      <c r="F989">
        <v>41955045.64476</v>
      </c>
      <c r="G989">
        <v>99009</v>
      </c>
      <c r="H989">
        <v>1669800.15799</v>
      </c>
      <c r="I989" t="s">
        <v>94</v>
      </c>
      <c r="J989">
        <v>2023</v>
      </c>
      <c r="K989">
        <f t="shared" si="10"/>
        <v>32799244</v>
      </c>
      <c r="L989">
        <f t="shared" si="11"/>
        <v>94057814377.97</v>
      </c>
      <c r="M989" s="2" t="s">
        <v>98</v>
      </c>
    </row>
    <row r="990" spans="1:13">
      <c r="A990" s="3" t="s">
        <v>35</v>
      </c>
      <c r="B990">
        <v>32750633</v>
      </c>
      <c r="C990">
        <v>12147057</v>
      </c>
      <c r="D990">
        <v>32372702.4984403</v>
      </c>
      <c r="E990">
        <v>4916026</v>
      </c>
      <c r="F990">
        <v>19952569.8994199</v>
      </c>
      <c r="G990">
        <v>24659</v>
      </c>
      <c r="H990">
        <v>253799.3682</v>
      </c>
      <c r="I990" t="s">
        <v>94</v>
      </c>
      <c r="J990">
        <v>2023</v>
      </c>
      <c r="K990">
        <f t="shared" si="10"/>
        <v>17087742</v>
      </c>
      <c r="L990">
        <f t="shared" si="11"/>
        <v>52579071766.0602</v>
      </c>
      <c r="M990" s="2" t="s">
        <v>98</v>
      </c>
    </row>
    <row r="991" spans="1:13">
      <c r="A991" s="3" t="s">
        <v>36</v>
      </c>
      <c r="B991">
        <v>11384081</v>
      </c>
      <c r="C991">
        <v>2092571</v>
      </c>
      <c r="D991">
        <v>4153348.6129701</v>
      </c>
      <c r="E991">
        <v>417706</v>
      </c>
      <c r="F991">
        <v>1052105.66410003</v>
      </c>
      <c r="G991">
        <v>0</v>
      </c>
      <c r="H991">
        <v>0</v>
      </c>
      <c r="I991" t="s">
        <v>94</v>
      </c>
      <c r="J991">
        <v>2023</v>
      </c>
      <c r="K991">
        <f t="shared" si="10"/>
        <v>2510277</v>
      </c>
      <c r="L991">
        <f t="shared" si="11"/>
        <v>5205454277.07013</v>
      </c>
      <c r="M991" s="2" t="s">
        <v>98</v>
      </c>
    </row>
    <row r="992" spans="1:13">
      <c r="A992" s="3" t="s">
        <v>37</v>
      </c>
      <c r="B992">
        <v>6272188</v>
      </c>
      <c r="C992">
        <v>1039038</v>
      </c>
      <c r="D992">
        <v>2222141.98544</v>
      </c>
      <c r="E992">
        <v>370148</v>
      </c>
      <c r="F992">
        <v>1863342.26186</v>
      </c>
      <c r="G992">
        <v>0</v>
      </c>
      <c r="H992">
        <v>0</v>
      </c>
      <c r="I992" t="s">
        <v>94</v>
      </c>
      <c r="J992">
        <v>2023</v>
      </c>
      <c r="K992">
        <f t="shared" ref="K992:K1055" si="12">SUM(C992,E992,G992)</f>
        <v>1409186</v>
      </c>
      <c r="L992">
        <f t="shared" ref="L992:L1055" si="13">SUM(D992,F992,H992)*1000</f>
        <v>4085484247.3</v>
      </c>
      <c r="M992" s="2" t="s">
        <v>98</v>
      </c>
    </row>
    <row r="993" spans="1:13">
      <c r="A993" s="3" t="s">
        <v>38</v>
      </c>
      <c r="B993">
        <v>8377229</v>
      </c>
      <c r="C993">
        <v>1316275</v>
      </c>
      <c r="D993">
        <v>3019614.662</v>
      </c>
      <c r="E993">
        <v>843183</v>
      </c>
      <c r="F993">
        <v>3333226.768</v>
      </c>
      <c r="G993">
        <v>1028</v>
      </c>
      <c r="H993">
        <v>74547.55758</v>
      </c>
      <c r="I993" t="s">
        <v>94</v>
      </c>
      <c r="J993">
        <v>2023</v>
      </c>
      <c r="K993">
        <f t="shared" si="12"/>
        <v>2160486</v>
      </c>
      <c r="L993">
        <f t="shared" si="13"/>
        <v>6427388987.58</v>
      </c>
      <c r="M993" s="2" t="s">
        <v>98</v>
      </c>
    </row>
    <row r="994" spans="1:13">
      <c r="A994" s="3" t="s">
        <v>39</v>
      </c>
      <c r="B994">
        <v>3858936</v>
      </c>
      <c r="C994">
        <v>1775810</v>
      </c>
      <c r="D994">
        <v>2810527.89606</v>
      </c>
      <c r="E994">
        <v>1943462</v>
      </c>
      <c r="F994">
        <v>1056359.27586</v>
      </c>
      <c r="G994">
        <v>0</v>
      </c>
      <c r="H994">
        <v>0</v>
      </c>
      <c r="I994" t="s">
        <v>94</v>
      </c>
      <c r="J994">
        <v>2023</v>
      </c>
      <c r="K994">
        <f t="shared" si="12"/>
        <v>3719272</v>
      </c>
      <c r="L994">
        <f t="shared" si="13"/>
        <v>3866887171.92</v>
      </c>
      <c r="M994" s="2" t="s">
        <v>98</v>
      </c>
    </row>
    <row r="995" spans="1:13">
      <c r="A995" s="3" t="s">
        <v>40</v>
      </c>
      <c r="B995">
        <v>5180946</v>
      </c>
      <c r="C995">
        <v>1378631</v>
      </c>
      <c r="D995">
        <v>2358793.30943</v>
      </c>
      <c r="E995">
        <v>193751</v>
      </c>
      <c r="F995">
        <v>435343.26661</v>
      </c>
      <c r="G995">
        <v>0</v>
      </c>
      <c r="H995">
        <v>0</v>
      </c>
      <c r="I995" t="s">
        <v>94</v>
      </c>
      <c r="J995">
        <v>2023</v>
      </c>
      <c r="K995">
        <f t="shared" si="12"/>
        <v>1572382</v>
      </c>
      <c r="L995">
        <f t="shared" si="13"/>
        <v>2794136576.04</v>
      </c>
      <c r="M995" s="2" t="s">
        <v>98</v>
      </c>
    </row>
    <row r="996" spans="1:13">
      <c r="A996" s="3" t="s">
        <v>41</v>
      </c>
      <c r="B996">
        <v>4283734</v>
      </c>
      <c r="C996">
        <v>1621751</v>
      </c>
      <c r="D996">
        <v>3538928.92982</v>
      </c>
      <c r="E996">
        <v>287766</v>
      </c>
      <c r="F996">
        <v>930491.31929</v>
      </c>
      <c r="G996">
        <v>9484</v>
      </c>
      <c r="H996">
        <v>219523.07151</v>
      </c>
      <c r="I996" t="s">
        <v>94</v>
      </c>
      <c r="J996">
        <v>2023</v>
      </c>
      <c r="K996">
        <f t="shared" si="12"/>
        <v>1919001</v>
      </c>
      <c r="L996">
        <f t="shared" si="13"/>
        <v>4688943320.62</v>
      </c>
      <c r="M996" s="2" t="s">
        <v>98</v>
      </c>
    </row>
    <row r="997" spans="1:13">
      <c r="A997" s="3" t="s">
        <v>42</v>
      </c>
      <c r="B997">
        <v>28291903</v>
      </c>
      <c r="C997">
        <v>4014678</v>
      </c>
      <c r="D997">
        <v>7546853.37322</v>
      </c>
      <c r="E997">
        <v>2877185</v>
      </c>
      <c r="F997">
        <v>7185875.38144</v>
      </c>
      <c r="G997">
        <v>0</v>
      </c>
      <c r="H997">
        <v>0</v>
      </c>
      <c r="I997" t="s">
        <v>94</v>
      </c>
      <c r="J997">
        <v>2023</v>
      </c>
      <c r="K997">
        <f t="shared" si="12"/>
        <v>6891863</v>
      </c>
      <c r="L997">
        <f t="shared" si="13"/>
        <v>14732728754.66</v>
      </c>
      <c r="M997" s="2" t="s">
        <v>98</v>
      </c>
    </row>
    <row r="998" spans="1:13">
      <c r="A998" s="3" t="s">
        <v>74</v>
      </c>
      <c r="B998">
        <v>206055</v>
      </c>
      <c r="C998">
        <v>27455</v>
      </c>
      <c r="D998">
        <v>50383.94094</v>
      </c>
      <c r="E998">
        <v>15058</v>
      </c>
      <c r="F998">
        <v>34048.2145</v>
      </c>
      <c r="G998">
        <v>0</v>
      </c>
      <c r="H998">
        <v>0</v>
      </c>
      <c r="I998" t="s">
        <v>94</v>
      </c>
      <c r="J998">
        <v>2023</v>
      </c>
      <c r="K998">
        <f t="shared" si="12"/>
        <v>42513</v>
      </c>
      <c r="L998">
        <f t="shared" si="13"/>
        <v>84432155.44</v>
      </c>
      <c r="M998" s="2" t="s">
        <v>98</v>
      </c>
    </row>
    <row r="999" spans="1:13">
      <c r="A999" s="3" t="s">
        <v>43</v>
      </c>
      <c r="B999">
        <v>1602547</v>
      </c>
      <c r="C999">
        <v>257829</v>
      </c>
      <c r="D999">
        <v>565690.44773</v>
      </c>
      <c r="E999">
        <v>117159</v>
      </c>
      <c r="F999">
        <v>586848.78492</v>
      </c>
      <c r="G999">
        <v>136</v>
      </c>
      <c r="H999">
        <v>6114.59433</v>
      </c>
      <c r="I999" t="s">
        <v>94</v>
      </c>
      <c r="J999">
        <v>2023</v>
      </c>
      <c r="K999">
        <f t="shared" si="12"/>
        <v>375124</v>
      </c>
      <c r="L999">
        <f t="shared" si="13"/>
        <v>1158653826.98</v>
      </c>
      <c r="M999" s="2" t="s">
        <v>98</v>
      </c>
    </row>
    <row r="1000" spans="1:13">
      <c r="A1000" s="3" t="s">
        <v>44</v>
      </c>
      <c r="B1000">
        <v>3664965</v>
      </c>
      <c r="C1000">
        <v>1593146</v>
      </c>
      <c r="D1000">
        <v>3018625.36779</v>
      </c>
      <c r="E1000">
        <v>269025</v>
      </c>
      <c r="F1000">
        <v>884664.65029</v>
      </c>
      <c r="G1000">
        <v>0</v>
      </c>
      <c r="H1000">
        <v>0</v>
      </c>
      <c r="I1000" t="s">
        <v>94</v>
      </c>
      <c r="J1000">
        <v>2023</v>
      </c>
      <c r="K1000">
        <f t="shared" si="12"/>
        <v>1862171</v>
      </c>
      <c r="L1000">
        <f t="shared" si="13"/>
        <v>3903290018.08</v>
      </c>
      <c r="M1000" s="2" t="s">
        <v>98</v>
      </c>
    </row>
    <row r="1001" spans="1:13">
      <c r="A1001" s="3" t="s">
        <v>45</v>
      </c>
      <c r="B1001">
        <v>2176364</v>
      </c>
      <c r="C1001">
        <v>431231</v>
      </c>
      <c r="D1001">
        <v>954396.00632</v>
      </c>
      <c r="E1001">
        <v>91559</v>
      </c>
      <c r="F1001">
        <v>209614.668</v>
      </c>
      <c r="G1001">
        <v>100</v>
      </c>
      <c r="H1001">
        <v>261.735</v>
      </c>
      <c r="I1001" t="s">
        <v>94</v>
      </c>
      <c r="J1001">
        <v>2023</v>
      </c>
      <c r="K1001">
        <f t="shared" si="12"/>
        <v>522890</v>
      </c>
      <c r="L1001">
        <f t="shared" si="13"/>
        <v>1164272409.32</v>
      </c>
      <c r="M1001" s="2" t="s">
        <v>98</v>
      </c>
    </row>
    <row r="1002" spans="1:13">
      <c r="A1002" s="3" t="s">
        <v>46</v>
      </c>
      <c r="B1002">
        <v>4425818</v>
      </c>
      <c r="C1002">
        <v>1030772</v>
      </c>
      <c r="D1002">
        <v>2182030.63826</v>
      </c>
      <c r="E1002">
        <v>431294</v>
      </c>
      <c r="F1002">
        <v>1456442.14387</v>
      </c>
      <c r="G1002">
        <v>14</v>
      </c>
      <c r="H1002">
        <v>209.707</v>
      </c>
      <c r="I1002" t="s">
        <v>94</v>
      </c>
      <c r="J1002">
        <v>2023</v>
      </c>
      <c r="K1002">
        <f t="shared" si="12"/>
        <v>1462080</v>
      </c>
      <c r="L1002">
        <f t="shared" si="13"/>
        <v>3638682489.13</v>
      </c>
      <c r="M1002" s="2" t="s">
        <v>98</v>
      </c>
    </row>
    <row r="1003" spans="1:13">
      <c r="A1003" s="3" t="s">
        <v>47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 t="s">
        <v>94</v>
      </c>
      <c r="J1003">
        <v>2023</v>
      </c>
      <c r="K1003">
        <f t="shared" si="12"/>
        <v>0</v>
      </c>
      <c r="L1003">
        <f t="shared" si="13"/>
        <v>0</v>
      </c>
      <c r="M1003" s="2" t="s">
        <v>98</v>
      </c>
    </row>
    <row r="1004" spans="1:13">
      <c r="A1004" s="3" t="s">
        <v>48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 t="s">
        <v>94</v>
      </c>
      <c r="J1004">
        <v>2023</v>
      </c>
      <c r="K1004">
        <f t="shared" si="12"/>
        <v>0</v>
      </c>
      <c r="L1004">
        <f t="shared" si="13"/>
        <v>0</v>
      </c>
      <c r="M1004" s="2" t="s">
        <v>98</v>
      </c>
    </row>
    <row r="1005" spans="1:13">
      <c r="A1005" s="3" t="s">
        <v>49</v>
      </c>
      <c r="B1005">
        <v>908</v>
      </c>
      <c r="C1005">
        <v>24</v>
      </c>
      <c r="D1005">
        <v>42.19186</v>
      </c>
      <c r="E1005">
        <v>5</v>
      </c>
      <c r="F1005">
        <v>8.28324</v>
      </c>
      <c r="G1005">
        <v>0</v>
      </c>
      <c r="H1005">
        <v>0</v>
      </c>
      <c r="I1005" t="s">
        <v>94</v>
      </c>
      <c r="J1005">
        <v>2023</v>
      </c>
      <c r="K1005">
        <f t="shared" si="12"/>
        <v>29</v>
      </c>
      <c r="L1005">
        <f t="shared" si="13"/>
        <v>50475.1</v>
      </c>
      <c r="M1005" s="2" t="s">
        <v>98</v>
      </c>
    </row>
    <row r="1006" spans="1:13">
      <c r="A1006" s="3" t="s">
        <v>50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 t="s">
        <v>94</v>
      </c>
      <c r="J1006">
        <v>2023</v>
      </c>
      <c r="K1006">
        <f t="shared" si="12"/>
        <v>0</v>
      </c>
      <c r="L1006">
        <f t="shared" si="13"/>
        <v>0</v>
      </c>
      <c r="M1006" s="2" t="s">
        <v>98</v>
      </c>
    </row>
    <row r="1007" spans="1:13">
      <c r="A1007" s="3" t="s">
        <v>51</v>
      </c>
      <c r="B1007">
        <v>1871842</v>
      </c>
      <c r="C1007">
        <v>446774</v>
      </c>
      <c r="D1007">
        <v>771318.87424</v>
      </c>
      <c r="E1007">
        <v>137350</v>
      </c>
      <c r="F1007">
        <v>341265.58298</v>
      </c>
      <c r="G1007">
        <v>0</v>
      </c>
      <c r="H1007">
        <v>0</v>
      </c>
      <c r="I1007" t="s">
        <v>94</v>
      </c>
      <c r="J1007">
        <v>2023</v>
      </c>
      <c r="K1007">
        <f t="shared" si="12"/>
        <v>584124</v>
      </c>
      <c r="L1007">
        <f t="shared" si="13"/>
        <v>1112584457.22</v>
      </c>
      <c r="M1007" s="2" t="s">
        <v>98</v>
      </c>
    </row>
    <row r="1008" spans="1:13">
      <c r="A1008" s="3" t="s">
        <v>52</v>
      </c>
      <c r="B1008">
        <v>115898</v>
      </c>
      <c r="C1008">
        <v>45988</v>
      </c>
      <c r="D1008">
        <v>126085.19721</v>
      </c>
      <c r="E1008">
        <v>22225</v>
      </c>
      <c r="F1008">
        <v>73251.6695399996</v>
      </c>
      <c r="G1008">
        <v>0</v>
      </c>
      <c r="H1008">
        <v>0</v>
      </c>
      <c r="I1008" t="s">
        <v>94</v>
      </c>
      <c r="J1008">
        <v>2023</v>
      </c>
      <c r="K1008">
        <f t="shared" si="12"/>
        <v>68213</v>
      </c>
      <c r="L1008">
        <f t="shared" si="13"/>
        <v>199336866.75</v>
      </c>
      <c r="M1008" s="2" t="s">
        <v>98</v>
      </c>
    </row>
    <row r="1009" spans="1:13">
      <c r="A1009" s="3" t="s">
        <v>53</v>
      </c>
      <c r="B1009">
        <v>582108</v>
      </c>
      <c r="C1009">
        <v>313749</v>
      </c>
      <c r="D1009">
        <v>1033024.51884999</v>
      </c>
      <c r="E1009">
        <v>0</v>
      </c>
      <c r="F1009">
        <v>0</v>
      </c>
      <c r="G1009">
        <v>0</v>
      </c>
      <c r="H1009">
        <v>0</v>
      </c>
      <c r="I1009" t="s">
        <v>94</v>
      </c>
      <c r="J1009">
        <v>2023</v>
      </c>
      <c r="K1009">
        <f t="shared" si="12"/>
        <v>313749</v>
      </c>
      <c r="L1009">
        <f t="shared" si="13"/>
        <v>1033024518.84999</v>
      </c>
      <c r="M1009" s="2" t="s">
        <v>98</v>
      </c>
    </row>
    <row r="1010" spans="1:13">
      <c r="A1010" s="3" t="s">
        <v>54</v>
      </c>
      <c r="B1010">
        <v>602345</v>
      </c>
      <c r="C1010">
        <v>34389</v>
      </c>
      <c r="D1010">
        <v>56895.23633</v>
      </c>
      <c r="E1010">
        <v>25428</v>
      </c>
      <c r="F1010">
        <v>73972.98597</v>
      </c>
      <c r="G1010">
        <v>0</v>
      </c>
      <c r="H1010">
        <v>0</v>
      </c>
      <c r="I1010" t="s">
        <v>94</v>
      </c>
      <c r="J1010">
        <v>2023</v>
      </c>
      <c r="K1010">
        <f t="shared" si="12"/>
        <v>59817</v>
      </c>
      <c r="L1010">
        <f t="shared" si="13"/>
        <v>130868222.3</v>
      </c>
      <c r="M1010" s="2" t="s">
        <v>98</v>
      </c>
    </row>
    <row r="1011" spans="1:13">
      <c r="A1011" s="3" t="s">
        <v>55</v>
      </c>
      <c r="B1011">
        <v>1137359</v>
      </c>
      <c r="C1011">
        <v>889083</v>
      </c>
      <c r="D1011">
        <v>1958930.77607</v>
      </c>
      <c r="E1011">
        <v>118234</v>
      </c>
      <c r="F1011">
        <v>644616.0398</v>
      </c>
      <c r="G1011">
        <v>51</v>
      </c>
      <c r="H1011">
        <v>831.416</v>
      </c>
      <c r="I1011" t="s">
        <v>94</v>
      </c>
      <c r="J1011">
        <v>2023</v>
      </c>
      <c r="K1011">
        <f t="shared" si="12"/>
        <v>1007368</v>
      </c>
      <c r="L1011">
        <f t="shared" si="13"/>
        <v>2604378231.87</v>
      </c>
      <c r="M1011" s="2" t="s">
        <v>98</v>
      </c>
    </row>
    <row r="1012" spans="1:13">
      <c r="A1012" s="3" t="s">
        <v>78</v>
      </c>
      <c r="B1012">
        <v>977</v>
      </c>
      <c r="C1012">
        <v>4255</v>
      </c>
      <c r="D1012">
        <v>12589.58573</v>
      </c>
      <c r="E1012">
        <v>1451</v>
      </c>
      <c r="F1012">
        <v>4741.84004</v>
      </c>
      <c r="G1012">
        <v>0</v>
      </c>
      <c r="H1012">
        <v>0</v>
      </c>
      <c r="I1012" t="s">
        <v>94</v>
      </c>
      <c r="J1012">
        <v>2023</v>
      </c>
      <c r="K1012">
        <f t="shared" si="12"/>
        <v>5706</v>
      </c>
      <c r="L1012">
        <f t="shared" si="13"/>
        <v>17331425.77</v>
      </c>
      <c r="M1012" s="2" t="s">
        <v>98</v>
      </c>
    </row>
    <row r="1013" spans="1:13">
      <c r="A1013" s="3" t="s">
        <v>56</v>
      </c>
      <c r="B1013">
        <v>4163024</v>
      </c>
      <c r="C1013">
        <v>277</v>
      </c>
      <c r="D1013">
        <v>259.51461</v>
      </c>
      <c r="E1013">
        <v>266004</v>
      </c>
      <c r="F1013">
        <v>323393.50479</v>
      </c>
      <c r="G1013">
        <v>0</v>
      </c>
      <c r="H1013">
        <v>0</v>
      </c>
      <c r="I1013" t="s">
        <v>94</v>
      </c>
      <c r="J1013">
        <v>2023</v>
      </c>
      <c r="K1013">
        <f t="shared" si="12"/>
        <v>266281</v>
      </c>
      <c r="L1013">
        <f t="shared" si="13"/>
        <v>323653019.4</v>
      </c>
      <c r="M1013" s="2" t="s">
        <v>98</v>
      </c>
    </row>
    <row r="1014" spans="1:13">
      <c r="A1014" s="3" t="s">
        <v>57</v>
      </c>
      <c r="B1014">
        <v>6633457</v>
      </c>
      <c r="C1014">
        <v>231082</v>
      </c>
      <c r="D1014">
        <v>552081.40298</v>
      </c>
      <c r="E1014">
        <v>22101</v>
      </c>
      <c r="F1014">
        <v>24072.17047</v>
      </c>
      <c r="G1014">
        <v>0</v>
      </c>
      <c r="H1014">
        <v>0</v>
      </c>
      <c r="I1014" t="s">
        <v>94</v>
      </c>
      <c r="J1014">
        <v>2023</v>
      </c>
      <c r="K1014">
        <f t="shared" si="12"/>
        <v>253183</v>
      </c>
      <c r="L1014">
        <f t="shared" si="13"/>
        <v>576153573.45</v>
      </c>
      <c r="M1014" s="2" t="s">
        <v>98</v>
      </c>
    </row>
    <row r="1015" spans="1:13">
      <c r="A1015" s="3" t="s">
        <v>58</v>
      </c>
      <c r="B1015">
        <v>9719920</v>
      </c>
      <c r="C1015">
        <v>0</v>
      </c>
      <c r="D1015">
        <v>0</v>
      </c>
      <c r="E1015">
        <v>599775</v>
      </c>
      <c r="F1015">
        <v>409530.9565</v>
      </c>
      <c r="G1015">
        <v>0</v>
      </c>
      <c r="H1015">
        <v>0</v>
      </c>
      <c r="I1015" t="s">
        <v>94</v>
      </c>
      <c r="J1015">
        <v>2023</v>
      </c>
      <c r="K1015">
        <f t="shared" si="12"/>
        <v>599775</v>
      </c>
      <c r="L1015">
        <f t="shared" si="13"/>
        <v>409530956.5</v>
      </c>
      <c r="M1015" s="2" t="s">
        <v>98</v>
      </c>
    </row>
    <row r="1016" spans="1:13">
      <c r="A1016" s="3" t="s">
        <v>75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 t="s">
        <v>94</v>
      </c>
      <c r="J1016">
        <v>2023</v>
      </c>
      <c r="K1016">
        <f t="shared" si="12"/>
        <v>0</v>
      </c>
      <c r="L1016">
        <f t="shared" si="13"/>
        <v>0</v>
      </c>
      <c r="M1016" s="2" t="s">
        <v>98</v>
      </c>
    </row>
    <row r="1017" spans="1:13">
      <c r="A1017" s="3" t="s">
        <v>60</v>
      </c>
      <c r="B1017">
        <v>534786</v>
      </c>
      <c r="C1017">
        <v>750</v>
      </c>
      <c r="D1017">
        <v>755.46607</v>
      </c>
      <c r="E1017">
        <v>57287</v>
      </c>
      <c r="F1017">
        <v>28469.64117</v>
      </c>
      <c r="G1017">
        <v>0</v>
      </c>
      <c r="H1017">
        <v>0</v>
      </c>
      <c r="I1017" t="s">
        <v>94</v>
      </c>
      <c r="J1017">
        <v>2023</v>
      </c>
      <c r="K1017">
        <f t="shared" si="12"/>
        <v>58037</v>
      </c>
      <c r="L1017">
        <f t="shared" si="13"/>
        <v>29225107.24</v>
      </c>
      <c r="M1017" s="2" t="s">
        <v>98</v>
      </c>
    </row>
    <row r="1018" spans="1:13">
      <c r="A1018" s="3" t="s">
        <v>61</v>
      </c>
      <c r="B1018">
        <v>37946000</v>
      </c>
      <c r="C1018">
        <v>446161</v>
      </c>
      <c r="D1018">
        <v>540635.287</v>
      </c>
      <c r="E1018">
        <v>1219491</v>
      </c>
      <c r="F1018">
        <v>2067329.097</v>
      </c>
      <c r="G1018">
        <v>0</v>
      </c>
      <c r="H1018">
        <v>0</v>
      </c>
      <c r="I1018" t="s">
        <v>94</v>
      </c>
      <c r="J1018">
        <v>2023</v>
      </c>
      <c r="K1018">
        <f t="shared" si="12"/>
        <v>1665652</v>
      </c>
      <c r="L1018">
        <f t="shared" si="13"/>
        <v>2607964384</v>
      </c>
      <c r="M1018" s="2" t="s">
        <v>98</v>
      </c>
    </row>
    <row r="1019" spans="1:13">
      <c r="A1019" s="3" t="s">
        <v>80</v>
      </c>
      <c r="B1019">
        <v>2500440</v>
      </c>
      <c r="C1019">
        <v>235946</v>
      </c>
      <c r="D1019">
        <v>572439.934</v>
      </c>
      <c r="E1019">
        <v>277392</v>
      </c>
      <c r="F1019">
        <v>777260.666</v>
      </c>
      <c r="G1019">
        <v>184</v>
      </c>
      <c r="H1019">
        <v>2921.496</v>
      </c>
      <c r="I1019" t="s">
        <v>94</v>
      </c>
      <c r="J1019">
        <v>2023</v>
      </c>
      <c r="K1019">
        <f t="shared" si="12"/>
        <v>513522</v>
      </c>
      <c r="L1019">
        <f t="shared" si="13"/>
        <v>1352622096</v>
      </c>
      <c r="M1019" s="2" t="s">
        <v>98</v>
      </c>
    </row>
    <row r="1020" spans="1:13">
      <c r="A1020" s="3" t="s">
        <v>81</v>
      </c>
      <c r="B1020">
        <v>200677</v>
      </c>
      <c r="C1020">
        <v>37460</v>
      </c>
      <c r="D1020">
        <v>103504.55434</v>
      </c>
      <c r="E1020">
        <v>10632</v>
      </c>
      <c r="F1020">
        <v>29614.82493</v>
      </c>
      <c r="G1020">
        <v>0</v>
      </c>
      <c r="H1020">
        <v>0</v>
      </c>
      <c r="I1020" t="s">
        <v>94</v>
      </c>
      <c r="J1020">
        <v>2023</v>
      </c>
      <c r="K1020">
        <f t="shared" si="12"/>
        <v>48092</v>
      </c>
      <c r="L1020">
        <f t="shared" si="13"/>
        <v>133119379.27</v>
      </c>
      <c r="M1020" s="2" t="s">
        <v>98</v>
      </c>
    </row>
    <row r="1021" spans="1:13">
      <c r="A1021" s="3" t="s">
        <v>82</v>
      </c>
      <c r="B1021">
        <v>3262002</v>
      </c>
      <c r="C1021">
        <v>212438</v>
      </c>
      <c r="D1021">
        <v>360144.97832</v>
      </c>
      <c r="E1021">
        <v>54944</v>
      </c>
      <c r="F1021">
        <v>254850.49097</v>
      </c>
      <c r="G1021">
        <v>0</v>
      </c>
      <c r="H1021">
        <v>0</v>
      </c>
      <c r="I1021" t="s">
        <v>94</v>
      </c>
      <c r="J1021">
        <v>2023</v>
      </c>
      <c r="K1021">
        <f t="shared" si="12"/>
        <v>267382</v>
      </c>
      <c r="L1021">
        <f t="shared" si="13"/>
        <v>614995469.29</v>
      </c>
      <c r="M1021" s="2" t="s">
        <v>98</v>
      </c>
    </row>
    <row r="1022" spans="1:13">
      <c r="A1022" s="3" t="s">
        <v>83</v>
      </c>
      <c r="B1022">
        <v>4878587</v>
      </c>
      <c r="C1022">
        <v>255739</v>
      </c>
      <c r="D1022">
        <v>350417.17638</v>
      </c>
      <c r="E1022">
        <v>16448</v>
      </c>
      <c r="F1022">
        <v>35782.77404</v>
      </c>
      <c r="G1022">
        <v>0</v>
      </c>
      <c r="H1022">
        <v>0</v>
      </c>
      <c r="I1022" t="s">
        <v>94</v>
      </c>
      <c r="J1022">
        <v>2023</v>
      </c>
      <c r="K1022">
        <f t="shared" si="12"/>
        <v>272187</v>
      </c>
      <c r="L1022">
        <f t="shared" si="13"/>
        <v>386199950.42</v>
      </c>
      <c r="M1022" s="2" t="s">
        <v>98</v>
      </c>
    </row>
    <row r="1023" spans="1:13">
      <c r="A1023" s="3" t="s">
        <v>84</v>
      </c>
      <c r="B1023">
        <v>4386303</v>
      </c>
      <c r="C1023">
        <v>51469</v>
      </c>
      <c r="D1023">
        <v>68482.78566</v>
      </c>
      <c r="E1023">
        <v>5570</v>
      </c>
      <c r="F1023">
        <v>12525.43135</v>
      </c>
      <c r="G1023">
        <v>0</v>
      </c>
      <c r="H1023">
        <v>0</v>
      </c>
      <c r="I1023" t="s">
        <v>94</v>
      </c>
      <c r="J1023">
        <v>2023</v>
      </c>
      <c r="K1023">
        <f t="shared" si="12"/>
        <v>57039</v>
      </c>
      <c r="L1023">
        <f t="shared" si="13"/>
        <v>81008217.01</v>
      </c>
      <c r="M1023" s="2" t="s">
        <v>98</v>
      </c>
    </row>
    <row r="1024" spans="1:13">
      <c r="A1024" s="3" t="s">
        <v>85</v>
      </c>
      <c r="B1024">
        <v>2755646</v>
      </c>
      <c r="C1024">
        <v>48917</v>
      </c>
      <c r="D1024">
        <v>86757.27305</v>
      </c>
      <c r="E1024">
        <v>8030</v>
      </c>
      <c r="F1024">
        <v>18176.24643</v>
      </c>
      <c r="G1024">
        <v>0</v>
      </c>
      <c r="H1024">
        <v>0</v>
      </c>
      <c r="I1024" t="s">
        <v>94</v>
      </c>
      <c r="J1024">
        <v>2023</v>
      </c>
      <c r="K1024">
        <f t="shared" si="12"/>
        <v>56947</v>
      </c>
      <c r="L1024">
        <f t="shared" si="13"/>
        <v>104933519.48</v>
      </c>
      <c r="M1024" s="2" t="s">
        <v>98</v>
      </c>
    </row>
    <row r="1025" spans="1:13">
      <c r="A1025" s="3" t="s">
        <v>86</v>
      </c>
      <c r="B1025">
        <v>390875</v>
      </c>
      <c r="C1025">
        <v>15538</v>
      </c>
      <c r="D1025">
        <v>22717.51207</v>
      </c>
      <c r="E1025">
        <v>0</v>
      </c>
      <c r="F1025">
        <v>0</v>
      </c>
      <c r="G1025">
        <v>0</v>
      </c>
      <c r="H1025">
        <v>0</v>
      </c>
      <c r="I1025" t="s">
        <v>94</v>
      </c>
      <c r="J1025">
        <v>2023</v>
      </c>
      <c r="K1025">
        <f t="shared" si="12"/>
        <v>15538</v>
      </c>
      <c r="L1025">
        <f t="shared" si="13"/>
        <v>22717512.07</v>
      </c>
      <c r="M1025" s="2" t="s">
        <v>98</v>
      </c>
    </row>
    <row r="1026" spans="1:13">
      <c r="A1026" s="3" t="s">
        <v>87</v>
      </c>
      <c r="B1026">
        <v>84352</v>
      </c>
      <c r="C1026">
        <v>6217</v>
      </c>
      <c r="D1026">
        <v>11858.86867</v>
      </c>
      <c r="E1026">
        <v>4666</v>
      </c>
      <c r="F1026">
        <v>15061.08183</v>
      </c>
      <c r="G1026">
        <v>0</v>
      </c>
      <c r="H1026">
        <v>0</v>
      </c>
      <c r="I1026" t="s">
        <v>94</v>
      </c>
      <c r="J1026">
        <v>2023</v>
      </c>
      <c r="K1026">
        <f t="shared" si="12"/>
        <v>10883</v>
      </c>
      <c r="L1026">
        <f t="shared" si="13"/>
        <v>26919950.5</v>
      </c>
      <c r="M1026" s="2" t="s">
        <v>98</v>
      </c>
    </row>
    <row r="1027" spans="1:13">
      <c r="A1027" s="3" t="s">
        <v>88</v>
      </c>
      <c r="B1027">
        <v>568119</v>
      </c>
      <c r="C1027">
        <v>28683</v>
      </c>
      <c r="D1027">
        <v>33208.79389</v>
      </c>
      <c r="E1027">
        <v>3750</v>
      </c>
      <c r="F1027">
        <v>6297.38508</v>
      </c>
      <c r="G1027">
        <v>0</v>
      </c>
      <c r="H1027">
        <v>0</v>
      </c>
      <c r="I1027" t="s">
        <v>94</v>
      </c>
      <c r="J1027">
        <v>2023</v>
      </c>
      <c r="K1027">
        <f t="shared" si="12"/>
        <v>32433</v>
      </c>
      <c r="L1027">
        <f t="shared" si="13"/>
        <v>39506178.97</v>
      </c>
      <c r="M1027" s="2" t="s">
        <v>98</v>
      </c>
    </row>
    <row r="1028" spans="1:13">
      <c r="A1028" s="3" t="s">
        <v>89</v>
      </c>
      <c r="B1028">
        <v>8691212</v>
      </c>
      <c r="C1028">
        <v>290086</v>
      </c>
      <c r="D1028">
        <v>460630.11758</v>
      </c>
      <c r="E1028">
        <v>116663</v>
      </c>
      <c r="F1028">
        <v>275151.54058</v>
      </c>
      <c r="G1028">
        <v>0</v>
      </c>
      <c r="H1028">
        <v>0</v>
      </c>
      <c r="I1028" t="s">
        <v>94</v>
      </c>
      <c r="J1028">
        <v>2023</v>
      </c>
      <c r="K1028">
        <f t="shared" si="12"/>
        <v>406749</v>
      </c>
      <c r="L1028">
        <f t="shared" si="13"/>
        <v>735781658.16</v>
      </c>
      <c r="M1028" s="2" t="s">
        <v>98</v>
      </c>
    </row>
    <row r="1029" spans="1:13">
      <c r="A1029" s="3" t="s">
        <v>90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 t="s">
        <v>94</v>
      </c>
      <c r="J1029">
        <v>2023</v>
      </c>
      <c r="K1029">
        <f t="shared" si="12"/>
        <v>0</v>
      </c>
      <c r="L1029">
        <f t="shared" si="13"/>
        <v>0</v>
      </c>
      <c r="M1029" s="2" t="s">
        <v>98</v>
      </c>
    </row>
    <row r="1030" spans="1:13">
      <c r="A1030" s="3" t="s">
        <v>91</v>
      </c>
      <c r="B1030">
        <v>1572438</v>
      </c>
      <c r="C1030">
        <v>39896</v>
      </c>
      <c r="D1030">
        <v>66738.32502</v>
      </c>
      <c r="E1030">
        <v>10845</v>
      </c>
      <c r="F1030">
        <v>30298.2590699998</v>
      </c>
      <c r="G1030">
        <v>16</v>
      </c>
      <c r="H1030">
        <v>71.63075</v>
      </c>
      <c r="I1030" t="s">
        <v>94</v>
      </c>
      <c r="J1030">
        <v>2023</v>
      </c>
      <c r="K1030">
        <f t="shared" si="12"/>
        <v>50757</v>
      </c>
      <c r="L1030">
        <f t="shared" si="13"/>
        <v>97108214.8399998</v>
      </c>
      <c r="M1030" s="2" t="s">
        <v>98</v>
      </c>
    </row>
    <row r="1031" spans="1:13">
      <c r="A1031" s="3" t="s">
        <v>13</v>
      </c>
      <c r="B1031">
        <v>83332335</v>
      </c>
      <c r="C1031">
        <v>5968032</v>
      </c>
      <c r="D1031">
        <v>12455723.5244</v>
      </c>
      <c r="E1031">
        <v>1506891</v>
      </c>
      <c r="F1031">
        <v>4609620.03191</v>
      </c>
      <c r="G1031">
        <v>7</v>
      </c>
      <c r="H1031">
        <v>13.18</v>
      </c>
      <c r="I1031" t="s">
        <v>95</v>
      </c>
      <c r="J1031">
        <v>2023</v>
      </c>
      <c r="K1031">
        <f t="shared" si="12"/>
        <v>7474930</v>
      </c>
      <c r="L1031">
        <f t="shared" si="13"/>
        <v>17065356736.31</v>
      </c>
      <c r="M1031" s="2" t="s">
        <v>98</v>
      </c>
    </row>
    <row r="1032" spans="1:13">
      <c r="A1032" s="3" t="s">
        <v>16</v>
      </c>
      <c r="B1032">
        <v>47171065</v>
      </c>
      <c r="C1032">
        <v>4034377</v>
      </c>
      <c r="D1032">
        <v>7713914.01374</v>
      </c>
      <c r="E1032">
        <v>1428651</v>
      </c>
      <c r="F1032">
        <v>2294279.62916</v>
      </c>
      <c r="G1032">
        <v>0</v>
      </c>
      <c r="H1032">
        <v>0</v>
      </c>
      <c r="I1032" t="s">
        <v>95</v>
      </c>
      <c r="J1032">
        <v>2023</v>
      </c>
      <c r="K1032">
        <f t="shared" si="12"/>
        <v>5463028</v>
      </c>
      <c r="L1032">
        <f t="shared" si="13"/>
        <v>10008193642.9</v>
      </c>
      <c r="M1032" s="2" t="s">
        <v>98</v>
      </c>
    </row>
    <row r="1033" spans="1:13">
      <c r="A1033" s="3" t="s">
        <v>17</v>
      </c>
      <c r="B1033">
        <v>13427212</v>
      </c>
      <c r="C1033">
        <v>1701718</v>
      </c>
      <c r="D1033">
        <v>2848951.94535</v>
      </c>
      <c r="E1033">
        <v>617495</v>
      </c>
      <c r="F1033">
        <v>959929.98182</v>
      </c>
      <c r="G1033">
        <v>7405</v>
      </c>
      <c r="H1033">
        <v>84859.61889</v>
      </c>
      <c r="I1033" t="s">
        <v>95</v>
      </c>
      <c r="J1033">
        <v>2023</v>
      </c>
      <c r="K1033">
        <f t="shared" si="12"/>
        <v>2326618</v>
      </c>
      <c r="L1033">
        <f t="shared" si="13"/>
        <v>3893741546.06</v>
      </c>
      <c r="M1033" s="2" t="s">
        <v>98</v>
      </c>
    </row>
    <row r="1034" spans="1:13">
      <c r="A1034" s="3" t="s">
        <v>18</v>
      </c>
      <c r="B1034">
        <v>51705336</v>
      </c>
      <c r="C1034">
        <v>8118523</v>
      </c>
      <c r="D1034">
        <v>19024920.80573</v>
      </c>
      <c r="E1034">
        <v>2187264</v>
      </c>
      <c r="F1034">
        <v>5287488.61823</v>
      </c>
      <c r="G1034">
        <v>5413</v>
      </c>
      <c r="H1034">
        <v>87774.18511</v>
      </c>
      <c r="I1034" t="s">
        <v>95</v>
      </c>
      <c r="J1034">
        <v>2023</v>
      </c>
      <c r="K1034">
        <f t="shared" si="12"/>
        <v>10311200</v>
      </c>
      <c r="L1034">
        <f t="shared" si="13"/>
        <v>24400183609.07</v>
      </c>
      <c r="M1034" s="2" t="s">
        <v>98</v>
      </c>
    </row>
    <row r="1035" spans="1:13">
      <c r="A1035" s="3" t="s">
        <v>19</v>
      </c>
      <c r="B1035">
        <v>28245823</v>
      </c>
      <c r="C1035">
        <v>2209330</v>
      </c>
      <c r="D1035">
        <v>5078073.193</v>
      </c>
      <c r="E1035">
        <v>460363</v>
      </c>
      <c r="F1035">
        <v>1067014.817</v>
      </c>
      <c r="G1035">
        <v>0</v>
      </c>
      <c r="H1035">
        <v>0</v>
      </c>
      <c r="I1035" t="s">
        <v>95</v>
      </c>
      <c r="J1035">
        <v>2023</v>
      </c>
      <c r="K1035">
        <f t="shared" si="12"/>
        <v>2669693</v>
      </c>
      <c r="L1035">
        <f t="shared" si="13"/>
        <v>6145088010</v>
      </c>
      <c r="M1035" s="2" t="s">
        <v>98</v>
      </c>
    </row>
    <row r="1036" spans="1:13">
      <c r="A1036" s="3" t="s">
        <v>20</v>
      </c>
      <c r="B1036">
        <v>31850981</v>
      </c>
      <c r="C1036">
        <v>4817331</v>
      </c>
      <c r="D1036">
        <v>10312727.2112</v>
      </c>
      <c r="E1036">
        <v>1795925</v>
      </c>
      <c r="F1036">
        <v>3230117.453</v>
      </c>
      <c r="G1036">
        <v>3197</v>
      </c>
      <c r="H1036">
        <v>49896.45847</v>
      </c>
      <c r="I1036" t="s">
        <v>95</v>
      </c>
      <c r="J1036">
        <v>2023</v>
      </c>
      <c r="K1036">
        <f t="shared" si="12"/>
        <v>6616453</v>
      </c>
      <c r="L1036">
        <f t="shared" si="13"/>
        <v>13592741122.67</v>
      </c>
      <c r="M1036" s="2" t="s">
        <v>98</v>
      </c>
    </row>
    <row r="1037" spans="1:13">
      <c r="A1037" s="3" t="s">
        <v>21</v>
      </c>
      <c r="B1037">
        <v>16635816</v>
      </c>
      <c r="C1037">
        <v>3247249</v>
      </c>
      <c r="D1037">
        <v>6614788.52103</v>
      </c>
      <c r="E1037">
        <v>869393</v>
      </c>
      <c r="F1037">
        <v>1634748.15356</v>
      </c>
      <c r="G1037">
        <v>0</v>
      </c>
      <c r="H1037">
        <v>0</v>
      </c>
      <c r="I1037" t="s">
        <v>95</v>
      </c>
      <c r="J1037">
        <v>2023</v>
      </c>
      <c r="K1037">
        <f t="shared" si="12"/>
        <v>4116642</v>
      </c>
      <c r="L1037">
        <f t="shared" si="13"/>
        <v>8249536674.59</v>
      </c>
      <c r="M1037" s="2" t="s">
        <v>98</v>
      </c>
    </row>
    <row r="1038" spans="1:13">
      <c r="A1038" s="3" t="s">
        <v>22</v>
      </c>
      <c r="B1038">
        <v>3791675</v>
      </c>
      <c r="C1038">
        <v>594086</v>
      </c>
      <c r="D1038">
        <v>1318906.05648</v>
      </c>
      <c r="E1038">
        <v>135757</v>
      </c>
      <c r="F1038">
        <v>381520.2847</v>
      </c>
      <c r="G1038">
        <v>0</v>
      </c>
      <c r="H1038">
        <v>0</v>
      </c>
      <c r="I1038" t="s">
        <v>95</v>
      </c>
      <c r="J1038">
        <v>2023</v>
      </c>
      <c r="K1038">
        <f t="shared" si="12"/>
        <v>729843</v>
      </c>
      <c r="L1038">
        <f t="shared" si="13"/>
        <v>1700426341.18</v>
      </c>
      <c r="M1038" s="2" t="s">
        <v>98</v>
      </c>
    </row>
    <row r="1039" spans="1:13">
      <c r="A1039" s="3" t="s">
        <v>23</v>
      </c>
      <c r="B1039">
        <v>41195874</v>
      </c>
      <c r="C1039">
        <v>5999108</v>
      </c>
      <c r="D1039">
        <v>13720759.57399</v>
      </c>
      <c r="E1039">
        <v>2640462</v>
      </c>
      <c r="F1039">
        <v>5480888.46483</v>
      </c>
      <c r="G1039">
        <v>0</v>
      </c>
      <c r="H1039">
        <v>0</v>
      </c>
      <c r="I1039" t="s">
        <v>95</v>
      </c>
      <c r="J1039">
        <v>2023</v>
      </c>
      <c r="K1039">
        <f t="shared" si="12"/>
        <v>8639570</v>
      </c>
      <c r="L1039">
        <f t="shared" si="13"/>
        <v>19201648038.82</v>
      </c>
      <c r="M1039" s="2" t="s">
        <v>98</v>
      </c>
    </row>
    <row r="1040" spans="1:13">
      <c r="A1040" s="3" t="s">
        <v>24</v>
      </c>
      <c r="B1040">
        <v>273671877</v>
      </c>
      <c r="C1040">
        <v>49089032</v>
      </c>
      <c r="D1040">
        <v>108991032.20798</v>
      </c>
      <c r="E1040">
        <v>17821382</v>
      </c>
      <c r="F1040">
        <v>36908858.76598</v>
      </c>
      <c r="G1040">
        <v>1924</v>
      </c>
      <c r="H1040">
        <v>26241.94759</v>
      </c>
      <c r="I1040" t="s">
        <v>95</v>
      </c>
      <c r="J1040">
        <v>2023</v>
      </c>
      <c r="K1040">
        <f t="shared" si="12"/>
        <v>66912338</v>
      </c>
      <c r="L1040">
        <f t="shared" si="13"/>
        <v>145926132921.55</v>
      </c>
      <c r="M1040" s="2" t="s">
        <v>98</v>
      </c>
    </row>
    <row r="1041" spans="1:13">
      <c r="A1041" s="3" t="s">
        <v>25</v>
      </c>
      <c r="B1041">
        <v>12328202</v>
      </c>
      <c r="C1041">
        <v>1858105</v>
      </c>
      <c r="D1041">
        <v>3724782.79465</v>
      </c>
      <c r="E1041">
        <v>402437</v>
      </c>
      <c r="F1041">
        <v>1013628.16284</v>
      </c>
      <c r="G1041">
        <v>1033</v>
      </c>
      <c r="H1041">
        <v>19515.2789</v>
      </c>
      <c r="I1041" t="s">
        <v>95</v>
      </c>
      <c r="J1041">
        <v>2023</v>
      </c>
      <c r="K1041">
        <f t="shared" si="12"/>
        <v>2261575</v>
      </c>
      <c r="L1041">
        <f t="shared" si="13"/>
        <v>4757926236.39</v>
      </c>
      <c r="M1041" s="2" t="s">
        <v>98</v>
      </c>
    </row>
    <row r="1042" spans="1:13">
      <c r="A1042" s="3" t="s">
        <v>26</v>
      </c>
      <c r="B1042">
        <v>50961493</v>
      </c>
      <c r="C1042">
        <v>7977203</v>
      </c>
      <c r="D1042">
        <v>15372322.975</v>
      </c>
      <c r="E1042">
        <v>3895265</v>
      </c>
      <c r="F1042">
        <v>6616117.63</v>
      </c>
      <c r="G1042">
        <v>2752</v>
      </c>
      <c r="H1042">
        <v>10536.105</v>
      </c>
      <c r="I1042" t="s">
        <v>95</v>
      </c>
      <c r="J1042">
        <v>2023</v>
      </c>
      <c r="K1042">
        <f t="shared" si="12"/>
        <v>11875220</v>
      </c>
      <c r="L1042">
        <f t="shared" si="13"/>
        <v>21998976710</v>
      </c>
      <c r="M1042" s="2" t="s">
        <v>98</v>
      </c>
    </row>
    <row r="1043" spans="1:13">
      <c r="A1043" s="3" t="s">
        <v>27</v>
      </c>
      <c r="B1043">
        <v>30646400</v>
      </c>
      <c r="C1043">
        <v>9162012</v>
      </c>
      <c r="D1043">
        <v>24082949.50625</v>
      </c>
      <c r="E1043">
        <v>4031174</v>
      </c>
      <c r="F1043">
        <v>14631637.14604</v>
      </c>
      <c r="G1043">
        <v>16863</v>
      </c>
      <c r="H1043">
        <v>423730.2888</v>
      </c>
      <c r="I1043" t="s">
        <v>95</v>
      </c>
      <c r="J1043">
        <v>2023</v>
      </c>
      <c r="K1043">
        <f t="shared" si="12"/>
        <v>13210049</v>
      </c>
      <c r="L1043">
        <f t="shared" si="13"/>
        <v>39138316941.09</v>
      </c>
      <c r="M1043" s="2" t="s">
        <v>98</v>
      </c>
    </row>
    <row r="1044" spans="1:13">
      <c r="A1044" s="3" t="s">
        <v>28</v>
      </c>
      <c r="B1044">
        <v>5414849</v>
      </c>
      <c r="C1044">
        <v>450219</v>
      </c>
      <c r="D1044">
        <v>1255772.08521</v>
      </c>
      <c r="E1044">
        <v>192808</v>
      </c>
      <c r="F1044">
        <v>611089.04894</v>
      </c>
      <c r="G1044">
        <v>0</v>
      </c>
      <c r="H1044">
        <v>0</v>
      </c>
      <c r="I1044" t="s">
        <v>95</v>
      </c>
      <c r="J1044">
        <v>2023</v>
      </c>
      <c r="K1044">
        <f t="shared" si="12"/>
        <v>643027</v>
      </c>
      <c r="L1044">
        <f t="shared" si="13"/>
        <v>1866861134.15</v>
      </c>
      <c r="M1044" s="2" t="s">
        <v>98</v>
      </c>
    </row>
    <row r="1045" spans="1:13">
      <c r="A1045" s="3" t="s">
        <v>29</v>
      </c>
      <c r="B1045">
        <v>2745129</v>
      </c>
      <c r="C1045">
        <v>712958</v>
      </c>
      <c r="D1045">
        <v>1636511.1375</v>
      </c>
      <c r="E1045">
        <v>105336</v>
      </c>
      <c r="F1045">
        <v>246705.53994</v>
      </c>
      <c r="G1045">
        <v>0</v>
      </c>
      <c r="H1045">
        <v>0</v>
      </c>
      <c r="I1045" t="s">
        <v>95</v>
      </c>
      <c r="J1045">
        <v>2023</v>
      </c>
      <c r="K1045">
        <f t="shared" si="12"/>
        <v>818294</v>
      </c>
      <c r="L1045">
        <f t="shared" si="13"/>
        <v>1883216677.44</v>
      </c>
      <c r="M1045" s="2" t="s">
        <v>98</v>
      </c>
    </row>
    <row r="1046" spans="1:13">
      <c r="A1046" s="3" t="s">
        <v>30</v>
      </c>
      <c r="B1046">
        <v>887549</v>
      </c>
      <c r="C1046">
        <v>237114</v>
      </c>
      <c r="D1046">
        <v>458657.24107</v>
      </c>
      <c r="E1046">
        <v>25805</v>
      </c>
      <c r="F1046">
        <v>59464.54956</v>
      </c>
      <c r="G1046">
        <v>12</v>
      </c>
      <c r="H1046">
        <v>104.4</v>
      </c>
      <c r="I1046" t="s">
        <v>95</v>
      </c>
      <c r="J1046">
        <v>2023</v>
      </c>
      <c r="K1046">
        <f t="shared" si="12"/>
        <v>262931</v>
      </c>
      <c r="L1046">
        <f t="shared" si="13"/>
        <v>518226190.63</v>
      </c>
      <c r="M1046" s="2" t="s">
        <v>98</v>
      </c>
    </row>
    <row r="1047" spans="1:13">
      <c r="A1047" s="3" t="s">
        <v>31</v>
      </c>
      <c r="B1047">
        <v>958237</v>
      </c>
      <c r="C1047">
        <v>125935</v>
      </c>
      <c r="D1047">
        <v>320299.8692</v>
      </c>
      <c r="E1047">
        <v>26787</v>
      </c>
      <c r="F1047">
        <v>118999.24979</v>
      </c>
      <c r="G1047">
        <v>341</v>
      </c>
      <c r="H1047">
        <v>11321.421</v>
      </c>
      <c r="I1047" t="s">
        <v>95</v>
      </c>
      <c r="J1047">
        <v>2023</v>
      </c>
      <c r="K1047">
        <f t="shared" si="12"/>
        <v>153063</v>
      </c>
      <c r="L1047">
        <f t="shared" si="13"/>
        <v>450620539.99</v>
      </c>
      <c r="M1047" s="2" t="s">
        <v>98</v>
      </c>
    </row>
    <row r="1048" spans="1:13">
      <c r="A1048" s="3" t="s">
        <v>32</v>
      </c>
      <c r="B1048">
        <v>542783</v>
      </c>
      <c r="C1048">
        <v>236595</v>
      </c>
      <c r="D1048">
        <v>419278.7008</v>
      </c>
      <c r="E1048">
        <v>19070</v>
      </c>
      <c r="F1048">
        <v>43935.32484</v>
      </c>
      <c r="G1048">
        <v>0</v>
      </c>
      <c r="H1048">
        <v>0</v>
      </c>
      <c r="I1048" t="s">
        <v>95</v>
      </c>
      <c r="J1048">
        <v>2023</v>
      </c>
      <c r="K1048">
        <f t="shared" si="12"/>
        <v>255665</v>
      </c>
      <c r="L1048">
        <f t="shared" si="13"/>
        <v>463214025.64</v>
      </c>
      <c r="M1048" s="2" t="s">
        <v>98</v>
      </c>
    </row>
    <row r="1049" spans="1:13">
      <c r="A1049" s="3" t="s">
        <v>33</v>
      </c>
      <c r="B1049">
        <v>13094800</v>
      </c>
      <c r="C1049">
        <v>4644380</v>
      </c>
      <c r="D1049">
        <v>9383227.48</v>
      </c>
      <c r="E1049">
        <v>1652887</v>
      </c>
      <c r="F1049">
        <v>4059515.117</v>
      </c>
      <c r="G1049">
        <v>2394</v>
      </c>
      <c r="H1049">
        <v>30467.343</v>
      </c>
      <c r="I1049" t="s">
        <v>95</v>
      </c>
      <c r="J1049">
        <v>2023</v>
      </c>
      <c r="K1049">
        <f t="shared" si="12"/>
        <v>6299661</v>
      </c>
      <c r="L1049">
        <f t="shared" si="13"/>
        <v>13473209940</v>
      </c>
      <c r="M1049" s="2" t="s">
        <v>98</v>
      </c>
    </row>
    <row r="1050" spans="1:13">
      <c r="A1050" s="3" t="s">
        <v>34</v>
      </c>
      <c r="B1050">
        <v>51126224</v>
      </c>
      <c r="C1050">
        <v>19627420</v>
      </c>
      <c r="D1050">
        <v>54558853.1631</v>
      </c>
      <c r="E1050">
        <v>12027658</v>
      </c>
      <c r="F1050">
        <v>38370550.74537</v>
      </c>
      <c r="G1050">
        <v>91524</v>
      </c>
      <c r="H1050">
        <v>1477397.16818</v>
      </c>
      <c r="I1050" t="s">
        <v>95</v>
      </c>
      <c r="J1050">
        <v>2023</v>
      </c>
      <c r="K1050">
        <f t="shared" si="12"/>
        <v>31746602</v>
      </c>
      <c r="L1050">
        <f t="shared" si="13"/>
        <v>94406801076.65</v>
      </c>
      <c r="M1050" s="2" t="s">
        <v>98</v>
      </c>
    </row>
    <row r="1051" spans="1:13">
      <c r="A1051" s="3" t="s">
        <v>35</v>
      </c>
      <c r="B1051">
        <v>32604496</v>
      </c>
      <c r="C1051">
        <v>12250128</v>
      </c>
      <c r="D1051">
        <v>35506874.9183605</v>
      </c>
      <c r="E1051">
        <v>4369627</v>
      </c>
      <c r="F1051">
        <v>17856640.1513399</v>
      </c>
      <c r="G1051">
        <v>14603</v>
      </c>
      <c r="H1051">
        <v>138637.7949</v>
      </c>
      <c r="I1051" t="s">
        <v>95</v>
      </c>
      <c r="J1051">
        <v>2023</v>
      </c>
      <c r="K1051">
        <f t="shared" si="12"/>
        <v>16634358</v>
      </c>
      <c r="L1051">
        <f t="shared" si="13"/>
        <v>53502152864.6004</v>
      </c>
      <c r="M1051" s="2" t="s">
        <v>98</v>
      </c>
    </row>
    <row r="1052" spans="1:13">
      <c r="A1052" s="3" t="s">
        <v>36</v>
      </c>
      <c r="B1052">
        <v>11296364</v>
      </c>
      <c r="C1052">
        <v>2068715</v>
      </c>
      <c r="D1052">
        <v>4460560.9774</v>
      </c>
      <c r="E1052">
        <v>350743</v>
      </c>
      <c r="F1052">
        <v>880590.235099993</v>
      </c>
      <c r="G1052">
        <v>0</v>
      </c>
      <c r="H1052">
        <v>0</v>
      </c>
      <c r="I1052" t="s">
        <v>95</v>
      </c>
      <c r="J1052">
        <v>2023</v>
      </c>
      <c r="K1052">
        <f t="shared" si="12"/>
        <v>2419458</v>
      </c>
      <c r="L1052">
        <f t="shared" si="13"/>
        <v>5341151212.49999</v>
      </c>
      <c r="M1052" s="2" t="s">
        <v>98</v>
      </c>
    </row>
    <row r="1053" spans="1:13">
      <c r="A1053" s="3" t="s">
        <v>37</v>
      </c>
      <c r="B1053">
        <v>6369035</v>
      </c>
      <c r="C1053">
        <v>1019194</v>
      </c>
      <c r="D1053">
        <v>2389547.00188</v>
      </c>
      <c r="E1053">
        <v>332562</v>
      </c>
      <c r="F1053">
        <v>1576017.46845</v>
      </c>
      <c r="G1053">
        <v>0</v>
      </c>
      <c r="H1053">
        <v>0</v>
      </c>
      <c r="I1053" t="s">
        <v>95</v>
      </c>
      <c r="J1053">
        <v>2023</v>
      </c>
      <c r="K1053">
        <f t="shared" si="12"/>
        <v>1351756</v>
      </c>
      <c r="L1053">
        <f t="shared" si="13"/>
        <v>3965564470.33</v>
      </c>
      <c r="M1053" s="2" t="s">
        <v>98</v>
      </c>
    </row>
    <row r="1054" spans="1:13">
      <c r="A1054" s="3" t="s">
        <v>38</v>
      </c>
      <c r="B1054">
        <v>8449611</v>
      </c>
      <c r="C1054">
        <v>1289693</v>
      </c>
      <c r="D1054">
        <v>3151594.458</v>
      </c>
      <c r="E1054">
        <v>774088</v>
      </c>
      <c r="F1054">
        <v>2934730.661</v>
      </c>
      <c r="G1054">
        <v>924</v>
      </c>
      <c r="H1054">
        <v>77313.63461</v>
      </c>
      <c r="I1054" t="s">
        <v>95</v>
      </c>
      <c r="J1054">
        <v>2023</v>
      </c>
      <c r="K1054">
        <f t="shared" si="12"/>
        <v>2064705</v>
      </c>
      <c r="L1054">
        <f t="shared" si="13"/>
        <v>6163638753.61</v>
      </c>
      <c r="M1054" s="2" t="s">
        <v>98</v>
      </c>
    </row>
    <row r="1055" spans="1:13">
      <c r="A1055" s="3" t="s">
        <v>39</v>
      </c>
      <c r="B1055">
        <v>3884277</v>
      </c>
      <c r="C1055">
        <v>2229048</v>
      </c>
      <c r="D1055">
        <v>2820739.47991</v>
      </c>
      <c r="E1055">
        <v>1594086</v>
      </c>
      <c r="F1055">
        <v>946069.07809</v>
      </c>
      <c r="G1055">
        <v>0</v>
      </c>
      <c r="H1055">
        <v>0</v>
      </c>
      <c r="I1055" t="s">
        <v>95</v>
      </c>
      <c r="J1055">
        <v>2023</v>
      </c>
      <c r="K1055">
        <f t="shared" si="12"/>
        <v>3823134</v>
      </c>
      <c r="L1055">
        <f t="shared" si="13"/>
        <v>3766808558</v>
      </c>
      <c r="M1055" s="2" t="s">
        <v>98</v>
      </c>
    </row>
    <row r="1056" spans="1:13">
      <c r="A1056" s="3" t="s">
        <v>40</v>
      </c>
      <c r="B1056">
        <v>5196360</v>
      </c>
      <c r="C1056">
        <v>1319648</v>
      </c>
      <c r="D1056">
        <v>2480791.28302</v>
      </c>
      <c r="E1056">
        <v>178542</v>
      </c>
      <c r="F1056">
        <v>410444.70228</v>
      </c>
      <c r="G1056">
        <v>0</v>
      </c>
      <c r="H1056">
        <v>0</v>
      </c>
      <c r="I1056" t="s">
        <v>95</v>
      </c>
      <c r="J1056">
        <v>2023</v>
      </c>
      <c r="K1056">
        <f t="shared" ref="K1056:K1119" si="14">SUM(C1056,E1056,G1056)</f>
        <v>1498190</v>
      </c>
      <c r="L1056">
        <f t="shared" ref="L1056:L1119" si="15">SUM(D1056,F1056,H1056)*1000</f>
        <v>2891235985.3</v>
      </c>
      <c r="M1056" s="2" t="s">
        <v>98</v>
      </c>
    </row>
    <row r="1057" spans="1:13">
      <c r="A1057" s="3" t="s">
        <v>41</v>
      </c>
      <c r="B1057">
        <v>4314928</v>
      </c>
      <c r="C1057">
        <v>1580477</v>
      </c>
      <c r="D1057">
        <v>3664413.13125</v>
      </c>
      <c r="E1057">
        <v>273861</v>
      </c>
      <c r="F1057">
        <v>883558.87868</v>
      </c>
      <c r="G1057">
        <v>8045</v>
      </c>
      <c r="H1057">
        <v>180143.45887</v>
      </c>
      <c r="I1057" t="s">
        <v>95</v>
      </c>
      <c r="J1057">
        <v>2023</v>
      </c>
      <c r="K1057">
        <f t="shared" si="14"/>
        <v>1862383</v>
      </c>
      <c r="L1057">
        <f t="shared" si="15"/>
        <v>4728115468.8</v>
      </c>
      <c r="M1057" s="2" t="s">
        <v>98</v>
      </c>
    </row>
    <row r="1058" spans="1:13">
      <c r="A1058" s="3" t="s">
        <v>42</v>
      </c>
      <c r="B1058">
        <v>28656273</v>
      </c>
      <c r="C1058">
        <v>3897726</v>
      </c>
      <c r="D1058">
        <v>7949585.2884</v>
      </c>
      <c r="E1058">
        <v>2631671</v>
      </c>
      <c r="F1058">
        <v>6427220.8934</v>
      </c>
      <c r="G1058">
        <v>0</v>
      </c>
      <c r="H1058">
        <v>0</v>
      </c>
      <c r="I1058" t="s">
        <v>95</v>
      </c>
      <c r="J1058">
        <v>2023</v>
      </c>
      <c r="K1058">
        <f t="shared" si="14"/>
        <v>6529397</v>
      </c>
      <c r="L1058">
        <f t="shared" si="15"/>
        <v>14376806181.8</v>
      </c>
      <c r="M1058" s="2" t="s">
        <v>98</v>
      </c>
    </row>
    <row r="1059" spans="1:13">
      <c r="A1059" s="3" t="s">
        <v>74</v>
      </c>
      <c r="B1059">
        <v>208441</v>
      </c>
      <c r="C1059">
        <v>24821</v>
      </c>
      <c r="D1059">
        <v>47542.59012</v>
      </c>
      <c r="E1059">
        <v>13101</v>
      </c>
      <c r="F1059">
        <v>29312.78222</v>
      </c>
      <c r="G1059">
        <v>0</v>
      </c>
      <c r="H1059">
        <v>0</v>
      </c>
      <c r="I1059" t="s">
        <v>95</v>
      </c>
      <c r="J1059">
        <v>2023</v>
      </c>
      <c r="K1059">
        <f t="shared" si="14"/>
        <v>37922</v>
      </c>
      <c r="L1059">
        <f t="shared" si="15"/>
        <v>76855372.34</v>
      </c>
      <c r="M1059" s="2" t="s">
        <v>98</v>
      </c>
    </row>
    <row r="1060" spans="1:13">
      <c r="A1060" s="3" t="s">
        <v>43</v>
      </c>
      <c r="B1060">
        <v>1624743</v>
      </c>
      <c r="C1060">
        <v>250083</v>
      </c>
      <c r="D1060">
        <v>585653.330049999</v>
      </c>
      <c r="E1060">
        <v>109741</v>
      </c>
      <c r="F1060">
        <v>521077.865249996</v>
      </c>
      <c r="G1060">
        <v>88</v>
      </c>
      <c r="H1060">
        <v>4301.312</v>
      </c>
      <c r="I1060" t="s">
        <v>95</v>
      </c>
      <c r="J1060">
        <v>2023</v>
      </c>
      <c r="K1060">
        <f t="shared" si="14"/>
        <v>359912</v>
      </c>
      <c r="L1060">
        <f t="shared" si="15"/>
        <v>1111032507.29999</v>
      </c>
      <c r="M1060" s="2" t="s">
        <v>98</v>
      </c>
    </row>
    <row r="1061" spans="1:13">
      <c r="A1061" s="3" t="s">
        <v>44</v>
      </c>
      <c r="B1061">
        <v>3699635</v>
      </c>
      <c r="C1061">
        <v>1613313</v>
      </c>
      <c r="D1061">
        <v>3335792.03578</v>
      </c>
      <c r="E1061">
        <v>241404</v>
      </c>
      <c r="F1061">
        <v>764447.60102</v>
      </c>
      <c r="G1061">
        <v>0</v>
      </c>
      <c r="H1061">
        <v>0</v>
      </c>
      <c r="I1061" t="s">
        <v>95</v>
      </c>
      <c r="J1061">
        <v>2023</v>
      </c>
      <c r="K1061">
        <f t="shared" si="14"/>
        <v>1854717</v>
      </c>
      <c r="L1061">
        <f t="shared" si="15"/>
        <v>4100239636.8</v>
      </c>
      <c r="M1061" s="2" t="s">
        <v>98</v>
      </c>
    </row>
    <row r="1062" spans="1:13">
      <c r="A1062" s="3" t="s">
        <v>45</v>
      </c>
      <c r="B1062">
        <v>2191093</v>
      </c>
      <c r="C1062">
        <v>440792</v>
      </c>
      <c r="D1062">
        <v>1079150.49311</v>
      </c>
      <c r="E1062">
        <v>86040</v>
      </c>
      <c r="F1062">
        <v>198917.81395</v>
      </c>
      <c r="G1062">
        <v>94</v>
      </c>
      <c r="H1062">
        <v>304.69</v>
      </c>
      <c r="I1062" t="s">
        <v>95</v>
      </c>
      <c r="J1062">
        <v>2023</v>
      </c>
      <c r="K1062">
        <f t="shared" si="14"/>
        <v>526926</v>
      </c>
      <c r="L1062">
        <f t="shared" si="15"/>
        <v>1278372997.06</v>
      </c>
      <c r="M1062" s="2" t="s">
        <v>98</v>
      </c>
    </row>
    <row r="1063" spans="1:13">
      <c r="A1063" s="3" t="s">
        <v>46</v>
      </c>
      <c r="B1063">
        <v>4487963</v>
      </c>
      <c r="C1063">
        <v>1032383</v>
      </c>
      <c r="D1063">
        <v>2272705.13605</v>
      </c>
      <c r="E1063">
        <v>399353</v>
      </c>
      <c r="F1063">
        <v>1262571.59673</v>
      </c>
      <c r="G1063">
        <v>45</v>
      </c>
      <c r="H1063">
        <v>995.694</v>
      </c>
      <c r="I1063" t="s">
        <v>95</v>
      </c>
      <c r="J1063">
        <v>2023</v>
      </c>
      <c r="K1063">
        <f t="shared" si="14"/>
        <v>1431781</v>
      </c>
      <c r="L1063">
        <f t="shared" si="15"/>
        <v>3536272426.78</v>
      </c>
      <c r="M1063" s="2" t="s">
        <v>98</v>
      </c>
    </row>
    <row r="1064" spans="1:13">
      <c r="A1064" s="3" t="s">
        <v>47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 t="s">
        <v>95</v>
      </c>
      <c r="J1064">
        <v>2023</v>
      </c>
      <c r="K1064">
        <f t="shared" si="14"/>
        <v>0</v>
      </c>
      <c r="L1064">
        <f t="shared" si="15"/>
        <v>0</v>
      </c>
      <c r="M1064" s="2" t="s">
        <v>98</v>
      </c>
    </row>
    <row r="1065" spans="1:13">
      <c r="A1065" s="3" t="s">
        <v>48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 t="s">
        <v>95</v>
      </c>
      <c r="J1065">
        <v>2023</v>
      </c>
      <c r="K1065">
        <f t="shared" si="14"/>
        <v>0</v>
      </c>
      <c r="L1065">
        <f t="shared" si="15"/>
        <v>0</v>
      </c>
      <c r="M1065" s="2" t="s">
        <v>98</v>
      </c>
    </row>
    <row r="1066" spans="1:13">
      <c r="A1066" s="3" t="s">
        <v>49</v>
      </c>
      <c r="B1066">
        <v>914</v>
      </c>
      <c r="C1066">
        <v>55</v>
      </c>
      <c r="D1066">
        <v>268.02007</v>
      </c>
      <c r="E1066">
        <v>6</v>
      </c>
      <c r="F1066">
        <v>145.80848</v>
      </c>
      <c r="G1066">
        <v>0</v>
      </c>
      <c r="H1066">
        <v>0</v>
      </c>
      <c r="I1066" t="s">
        <v>95</v>
      </c>
      <c r="J1066">
        <v>2023</v>
      </c>
      <c r="K1066">
        <f t="shared" si="14"/>
        <v>61</v>
      </c>
      <c r="L1066">
        <f t="shared" si="15"/>
        <v>413828.55</v>
      </c>
      <c r="M1066" s="2" t="s">
        <v>98</v>
      </c>
    </row>
    <row r="1067" spans="1:13">
      <c r="A1067" s="3" t="s">
        <v>50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 t="s">
        <v>95</v>
      </c>
      <c r="J1067">
        <v>2023</v>
      </c>
      <c r="K1067">
        <f t="shared" si="14"/>
        <v>0</v>
      </c>
      <c r="L1067">
        <f t="shared" si="15"/>
        <v>0</v>
      </c>
      <c r="M1067" s="2" t="s">
        <v>98</v>
      </c>
    </row>
    <row r="1068" spans="1:13">
      <c r="A1068" s="3" t="s">
        <v>51</v>
      </c>
      <c r="B1068">
        <v>1859518</v>
      </c>
      <c r="C1068">
        <v>427480</v>
      </c>
      <c r="D1068">
        <v>799103.0164</v>
      </c>
      <c r="E1068">
        <v>121663</v>
      </c>
      <c r="F1068">
        <v>305082.30125</v>
      </c>
      <c r="G1068">
        <v>0</v>
      </c>
      <c r="H1068">
        <v>0</v>
      </c>
      <c r="I1068" t="s">
        <v>95</v>
      </c>
      <c r="J1068">
        <v>2023</v>
      </c>
      <c r="K1068">
        <f t="shared" si="14"/>
        <v>549143</v>
      </c>
      <c r="L1068">
        <f t="shared" si="15"/>
        <v>1104185317.65</v>
      </c>
      <c r="M1068" s="2" t="s">
        <v>98</v>
      </c>
    </row>
    <row r="1069" spans="1:13">
      <c r="A1069" s="3" t="s">
        <v>52</v>
      </c>
      <c r="B1069">
        <v>115788</v>
      </c>
      <c r="C1069">
        <v>47262</v>
      </c>
      <c r="D1069">
        <v>134846.29948</v>
      </c>
      <c r="E1069">
        <v>19082</v>
      </c>
      <c r="F1069">
        <v>59756.2128800001</v>
      </c>
      <c r="G1069">
        <v>0</v>
      </c>
      <c r="H1069">
        <v>0</v>
      </c>
      <c r="I1069" t="s">
        <v>95</v>
      </c>
      <c r="J1069">
        <v>2023</v>
      </c>
      <c r="K1069">
        <f t="shared" si="14"/>
        <v>66344</v>
      </c>
      <c r="L1069">
        <f t="shared" si="15"/>
        <v>194602512.36</v>
      </c>
      <c r="M1069" s="2" t="s">
        <v>98</v>
      </c>
    </row>
    <row r="1070" spans="1:13">
      <c r="A1070" s="3" t="s">
        <v>53</v>
      </c>
      <c r="B1070">
        <v>590733</v>
      </c>
      <c r="C1070">
        <v>325307</v>
      </c>
      <c r="D1070">
        <v>1107473.59353</v>
      </c>
      <c r="E1070">
        <v>0</v>
      </c>
      <c r="F1070">
        <v>0</v>
      </c>
      <c r="G1070">
        <v>0</v>
      </c>
      <c r="H1070">
        <v>0</v>
      </c>
      <c r="I1070" t="s">
        <v>95</v>
      </c>
      <c r="J1070">
        <v>2023</v>
      </c>
      <c r="K1070">
        <f t="shared" si="14"/>
        <v>325307</v>
      </c>
      <c r="L1070">
        <f t="shared" si="15"/>
        <v>1107473593.53</v>
      </c>
      <c r="M1070" s="2" t="s">
        <v>98</v>
      </c>
    </row>
    <row r="1071" spans="1:13">
      <c r="A1071" s="3" t="s">
        <v>54</v>
      </c>
      <c r="B1071">
        <v>631757</v>
      </c>
      <c r="C1071">
        <v>22549</v>
      </c>
      <c r="D1071">
        <v>42455.789</v>
      </c>
      <c r="E1071">
        <v>17146</v>
      </c>
      <c r="F1071">
        <v>43620.501</v>
      </c>
      <c r="G1071">
        <v>0</v>
      </c>
      <c r="H1071">
        <v>0</v>
      </c>
      <c r="I1071" t="s">
        <v>95</v>
      </c>
      <c r="J1071">
        <v>2023</v>
      </c>
      <c r="K1071">
        <f t="shared" si="14"/>
        <v>39695</v>
      </c>
      <c r="L1071">
        <f t="shared" si="15"/>
        <v>86076290</v>
      </c>
      <c r="M1071" s="2" t="s">
        <v>98</v>
      </c>
    </row>
    <row r="1072" spans="1:13">
      <c r="A1072" s="3" t="s">
        <v>55</v>
      </c>
      <c r="B1072">
        <v>1145948</v>
      </c>
      <c r="C1072">
        <v>913218</v>
      </c>
      <c r="D1072">
        <v>2132089.95857</v>
      </c>
      <c r="E1072">
        <v>113986</v>
      </c>
      <c r="F1072">
        <v>631119.86024</v>
      </c>
      <c r="G1072">
        <v>28</v>
      </c>
      <c r="H1072">
        <v>538.206</v>
      </c>
      <c r="I1072" t="s">
        <v>95</v>
      </c>
      <c r="J1072">
        <v>2023</v>
      </c>
      <c r="K1072">
        <f t="shared" si="14"/>
        <v>1027232</v>
      </c>
      <c r="L1072">
        <f t="shared" si="15"/>
        <v>2763748024.81</v>
      </c>
      <c r="M1072" s="2" t="s">
        <v>98</v>
      </c>
    </row>
    <row r="1073" spans="1:13">
      <c r="A1073" s="3" t="s">
        <v>78</v>
      </c>
      <c r="B1073">
        <v>989</v>
      </c>
      <c r="C1073">
        <v>4068</v>
      </c>
      <c r="D1073">
        <v>13420.4634</v>
      </c>
      <c r="E1073">
        <v>1492</v>
      </c>
      <c r="F1073">
        <v>5006.59823</v>
      </c>
      <c r="G1073">
        <v>0</v>
      </c>
      <c r="H1073">
        <v>0</v>
      </c>
      <c r="I1073" t="s">
        <v>95</v>
      </c>
      <c r="J1073">
        <v>2023</v>
      </c>
      <c r="K1073">
        <f t="shared" si="14"/>
        <v>5560</v>
      </c>
      <c r="L1073">
        <f t="shared" si="15"/>
        <v>18427061.63</v>
      </c>
      <c r="M1073" s="2" t="s">
        <v>98</v>
      </c>
    </row>
    <row r="1074" spans="1:13">
      <c r="A1074" s="3" t="s">
        <v>56</v>
      </c>
      <c r="B1074">
        <v>4590379</v>
      </c>
      <c r="C1074">
        <v>1651</v>
      </c>
      <c r="D1074">
        <v>2868.0248</v>
      </c>
      <c r="E1074">
        <v>315355</v>
      </c>
      <c r="F1074">
        <v>403089.93457</v>
      </c>
      <c r="G1074">
        <v>0</v>
      </c>
      <c r="H1074">
        <v>0</v>
      </c>
      <c r="I1074" t="s">
        <v>95</v>
      </c>
      <c r="J1074">
        <v>2023</v>
      </c>
      <c r="K1074">
        <f t="shared" si="14"/>
        <v>317006</v>
      </c>
      <c r="L1074">
        <f t="shared" si="15"/>
        <v>405957959.37</v>
      </c>
      <c r="M1074" s="2" t="s">
        <v>98</v>
      </c>
    </row>
    <row r="1075" spans="1:13">
      <c r="A1075" s="3" t="s">
        <v>57</v>
      </c>
      <c r="B1075">
        <v>6848460</v>
      </c>
      <c r="C1075">
        <v>202506</v>
      </c>
      <c r="D1075">
        <v>454813.88843</v>
      </c>
      <c r="E1075">
        <v>16450</v>
      </c>
      <c r="F1075">
        <v>21251.79439</v>
      </c>
      <c r="G1075">
        <v>0</v>
      </c>
      <c r="H1075">
        <v>0</v>
      </c>
      <c r="I1075" t="s">
        <v>95</v>
      </c>
      <c r="J1075">
        <v>2023</v>
      </c>
      <c r="K1075">
        <f t="shared" si="14"/>
        <v>218956</v>
      </c>
      <c r="L1075">
        <f t="shared" si="15"/>
        <v>476065682.82</v>
      </c>
      <c r="M1075" s="2" t="s">
        <v>98</v>
      </c>
    </row>
    <row r="1076" spans="1:13">
      <c r="A1076" s="3" t="s">
        <v>58</v>
      </c>
      <c r="B1076">
        <v>10097269</v>
      </c>
      <c r="C1076">
        <v>0</v>
      </c>
      <c r="D1076">
        <v>0</v>
      </c>
      <c r="E1076">
        <v>683504</v>
      </c>
      <c r="F1076">
        <v>363418.47633</v>
      </c>
      <c r="G1076">
        <v>0</v>
      </c>
      <c r="H1076">
        <v>0</v>
      </c>
      <c r="I1076" t="s">
        <v>95</v>
      </c>
      <c r="J1076">
        <v>2023</v>
      </c>
      <c r="K1076">
        <f t="shared" si="14"/>
        <v>683504</v>
      </c>
      <c r="L1076">
        <f t="shared" si="15"/>
        <v>363418476.33</v>
      </c>
      <c r="M1076" s="2" t="s">
        <v>98</v>
      </c>
    </row>
    <row r="1077" spans="1:13">
      <c r="A1077" s="3" t="s">
        <v>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 t="s">
        <v>95</v>
      </c>
      <c r="J1077">
        <v>2023</v>
      </c>
      <c r="K1077">
        <f t="shared" si="14"/>
        <v>0</v>
      </c>
      <c r="L1077">
        <f t="shared" si="15"/>
        <v>0</v>
      </c>
      <c r="M1077" s="2" t="s">
        <v>98</v>
      </c>
    </row>
    <row r="1078" spans="1:13">
      <c r="A1078" s="3" t="s">
        <v>60</v>
      </c>
      <c r="B1078">
        <v>560908</v>
      </c>
      <c r="C1078">
        <v>725</v>
      </c>
      <c r="D1078">
        <v>676.89522</v>
      </c>
      <c r="E1078">
        <v>20273</v>
      </c>
      <c r="F1078">
        <v>13532.34828</v>
      </c>
      <c r="G1078">
        <v>0</v>
      </c>
      <c r="H1078">
        <v>0</v>
      </c>
      <c r="I1078" t="s">
        <v>95</v>
      </c>
      <c r="J1078">
        <v>2023</v>
      </c>
      <c r="K1078">
        <f t="shared" si="14"/>
        <v>20998</v>
      </c>
      <c r="L1078">
        <f t="shared" si="15"/>
        <v>14209243.5</v>
      </c>
      <c r="M1078" s="2" t="s">
        <v>98</v>
      </c>
    </row>
    <row r="1079" spans="1:13">
      <c r="A1079" s="3" t="s">
        <v>61</v>
      </c>
      <c r="B1079">
        <v>38022928</v>
      </c>
      <c r="C1079">
        <v>420239</v>
      </c>
      <c r="D1079">
        <v>540635.287</v>
      </c>
      <c r="E1079">
        <v>1040902</v>
      </c>
      <c r="F1079">
        <v>1730580.968</v>
      </c>
      <c r="G1079">
        <v>0</v>
      </c>
      <c r="H1079">
        <v>0</v>
      </c>
      <c r="I1079" t="s">
        <v>95</v>
      </c>
      <c r="J1079">
        <v>2023</v>
      </c>
      <c r="K1079">
        <f t="shared" si="14"/>
        <v>1461141</v>
      </c>
      <c r="L1079">
        <f t="shared" si="15"/>
        <v>2271216255</v>
      </c>
      <c r="M1079" s="2" t="s">
        <v>98</v>
      </c>
    </row>
    <row r="1080" spans="1:13">
      <c r="A1080" s="3" t="s">
        <v>80</v>
      </c>
      <c r="B1080">
        <v>2509656</v>
      </c>
      <c r="C1080">
        <v>229488</v>
      </c>
      <c r="D1080">
        <v>588494.140869997</v>
      </c>
      <c r="E1080">
        <v>212923</v>
      </c>
      <c r="F1080">
        <v>610885.957439992</v>
      </c>
      <c r="G1080">
        <v>197</v>
      </c>
      <c r="H1080">
        <v>4015.099</v>
      </c>
      <c r="I1080" t="s">
        <v>95</v>
      </c>
      <c r="J1080">
        <v>2023</v>
      </c>
      <c r="K1080">
        <f t="shared" si="14"/>
        <v>442608</v>
      </c>
      <c r="L1080">
        <f t="shared" si="15"/>
        <v>1203395197.30999</v>
      </c>
      <c r="M1080" s="2" t="s">
        <v>98</v>
      </c>
    </row>
    <row r="1081" spans="1:13">
      <c r="A1081" s="3" t="s">
        <v>81</v>
      </c>
      <c r="B1081">
        <v>261950</v>
      </c>
      <c r="C1081">
        <v>37096</v>
      </c>
      <c r="D1081">
        <v>104248.26338</v>
      </c>
      <c r="E1081">
        <v>10068</v>
      </c>
      <c r="F1081">
        <v>26271.2851800001</v>
      </c>
      <c r="G1081">
        <v>0</v>
      </c>
      <c r="H1081">
        <v>0</v>
      </c>
      <c r="I1081" t="s">
        <v>95</v>
      </c>
      <c r="J1081">
        <v>2023</v>
      </c>
      <c r="K1081">
        <f t="shared" si="14"/>
        <v>47164</v>
      </c>
      <c r="L1081">
        <f t="shared" si="15"/>
        <v>130519548.56</v>
      </c>
      <c r="M1081" s="2" t="s">
        <v>98</v>
      </c>
    </row>
    <row r="1082" spans="1:13">
      <c r="A1082" s="3" t="s">
        <v>82</v>
      </c>
      <c r="B1082">
        <v>3305110</v>
      </c>
      <c r="C1082">
        <v>210303</v>
      </c>
      <c r="D1082">
        <v>386504.23339</v>
      </c>
      <c r="E1082">
        <v>57754</v>
      </c>
      <c r="F1082">
        <v>291242.4681</v>
      </c>
      <c r="G1082">
        <v>0</v>
      </c>
      <c r="H1082">
        <v>0</v>
      </c>
      <c r="I1082" t="s">
        <v>95</v>
      </c>
      <c r="J1082">
        <v>2023</v>
      </c>
      <c r="K1082">
        <f t="shared" si="14"/>
        <v>268057</v>
      </c>
      <c r="L1082">
        <f t="shared" si="15"/>
        <v>677746701.49</v>
      </c>
      <c r="M1082" s="2" t="s">
        <v>98</v>
      </c>
    </row>
    <row r="1083" spans="1:13">
      <c r="A1083" s="3" t="s">
        <v>83</v>
      </c>
      <c r="B1083">
        <v>4917084</v>
      </c>
      <c r="C1083">
        <v>260761</v>
      </c>
      <c r="D1083">
        <v>371979.12116</v>
      </c>
      <c r="E1083">
        <v>17330</v>
      </c>
      <c r="F1083">
        <v>33726.16376</v>
      </c>
      <c r="G1083">
        <v>0</v>
      </c>
      <c r="H1083">
        <v>0</v>
      </c>
      <c r="I1083" t="s">
        <v>95</v>
      </c>
      <c r="J1083">
        <v>2023</v>
      </c>
      <c r="K1083">
        <f t="shared" si="14"/>
        <v>278091</v>
      </c>
      <c r="L1083">
        <f t="shared" si="15"/>
        <v>405705284.92</v>
      </c>
      <c r="M1083" s="2" t="s">
        <v>98</v>
      </c>
    </row>
    <row r="1084" spans="1:13">
      <c r="A1084" s="3" t="s">
        <v>84</v>
      </c>
      <c r="B1084">
        <v>4508188</v>
      </c>
      <c r="C1084">
        <v>49534</v>
      </c>
      <c r="D1084">
        <v>68389.82705</v>
      </c>
      <c r="E1084">
        <v>6937</v>
      </c>
      <c r="F1084">
        <v>12690.3421</v>
      </c>
      <c r="G1084">
        <v>0</v>
      </c>
      <c r="H1084">
        <v>0</v>
      </c>
      <c r="I1084" t="s">
        <v>95</v>
      </c>
      <c r="J1084">
        <v>2023</v>
      </c>
      <c r="K1084">
        <f t="shared" si="14"/>
        <v>56471</v>
      </c>
      <c r="L1084">
        <f t="shared" si="15"/>
        <v>81080169.15</v>
      </c>
      <c r="M1084" s="2" t="s">
        <v>98</v>
      </c>
    </row>
    <row r="1085" spans="1:13">
      <c r="A1085" s="3" t="s">
        <v>85</v>
      </c>
      <c r="B1085">
        <v>2794638</v>
      </c>
      <c r="C1085">
        <v>51429</v>
      </c>
      <c r="D1085">
        <v>90853.96206</v>
      </c>
      <c r="E1085">
        <v>8290</v>
      </c>
      <c r="F1085">
        <v>22266.45731</v>
      </c>
      <c r="G1085">
        <v>0</v>
      </c>
      <c r="H1085">
        <v>0</v>
      </c>
      <c r="I1085" t="s">
        <v>95</v>
      </c>
      <c r="J1085">
        <v>2023</v>
      </c>
      <c r="K1085">
        <f t="shared" si="14"/>
        <v>59719</v>
      </c>
      <c r="L1085">
        <f t="shared" si="15"/>
        <v>113120419.37</v>
      </c>
      <c r="M1085" s="2" t="s">
        <v>98</v>
      </c>
    </row>
    <row r="1086" spans="1:13">
      <c r="A1086" s="3" t="s">
        <v>86</v>
      </c>
      <c r="B1086">
        <v>393695</v>
      </c>
      <c r="C1086">
        <v>12451</v>
      </c>
      <c r="D1086">
        <v>18512.58902</v>
      </c>
      <c r="E1086">
        <v>0</v>
      </c>
      <c r="F1086">
        <v>0</v>
      </c>
      <c r="G1086">
        <v>0</v>
      </c>
      <c r="H1086">
        <v>0</v>
      </c>
      <c r="I1086" t="s">
        <v>95</v>
      </c>
      <c r="J1086">
        <v>2023</v>
      </c>
      <c r="K1086">
        <f t="shared" si="14"/>
        <v>12451</v>
      </c>
      <c r="L1086">
        <f t="shared" si="15"/>
        <v>18512589.02</v>
      </c>
      <c r="M1086" s="2" t="s">
        <v>98</v>
      </c>
    </row>
    <row r="1087" spans="1:13">
      <c r="A1087" s="3" t="s">
        <v>87</v>
      </c>
      <c r="B1087">
        <v>84947</v>
      </c>
      <c r="C1087">
        <v>6097</v>
      </c>
      <c r="D1087">
        <v>12858.88027</v>
      </c>
      <c r="E1087">
        <v>4841</v>
      </c>
      <c r="F1087">
        <v>14967.5184</v>
      </c>
      <c r="G1087">
        <v>0</v>
      </c>
      <c r="H1087">
        <v>0</v>
      </c>
      <c r="I1087" t="s">
        <v>95</v>
      </c>
      <c r="J1087">
        <v>2023</v>
      </c>
      <c r="K1087">
        <f t="shared" si="14"/>
        <v>10938</v>
      </c>
      <c r="L1087">
        <f t="shared" si="15"/>
        <v>27826398.67</v>
      </c>
      <c r="M1087" s="2" t="s">
        <v>98</v>
      </c>
    </row>
    <row r="1088" spans="1:13">
      <c r="A1088" s="3" t="s">
        <v>88</v>
      </c>
      <c r="B1088">
        <v>576300</v>
      </c>
      <c r="C1088">
        <v>28940</v>
      </c>
      <c r="D1088">
        <v>33550.72087</v>
      </c>
      <c r="E1088">
        <v>1827</v>
      </c>
      <c r="F1088">
        <v>4326.09989</v>
      </c>
      <c r="G1088">
        <v>0</v>
      </c>
      <c r="H1088">
        <v>0</v>
      </c>
      <c r="I1088" t="s">
        <v>95</v>
      </c>
      <c r="J1088">
        <v>2023</v>
      </c>
      <c r="K1088">
        <f t="shared" si="14"/>
        <v>30767</v>
      </c>
      <c r="L1088">
        <f t="shared" si="15"/>
        <v>37876820.76</v>
      </c>
      <c r="M1088" s="2" t="s">
        <v>98</v>
      </c>
    </row>
    <row r="1089" spans="1:13">
      <c r="A1089" s="3" t="s">
        <v>89</v>
      </c>
      <c r="B1089">
        <v>8867958</v>
      </c>
      <c r="C1089">
        <v>278543</v>
      </c>
      <c r="D1089">
        <v>455764.57934</v>
      </c>
      <c r="E1089">
        <v>109070</v>
      </c>
      <c r="F1089">
        <v>241933.90954</v>
      </c>
      <c r="G1089">
        <v>0</v>
      </c>
      <c r="H1089">
        <v>0</v>
      </c>
      <c r="I1089" t="s">
        <v>95</v>
      </c>
      <c r="J1089">
        <v>2023</v>
      </c>
      <c r="K1089">
        <f t="shared" si="14"/>
        <v>387613</v>
      </c>
      <c r="L1089">
        <f t="shared" si="15"/>
        <v>697698488.88</v>
      </c>
      <c r="M1089" s="2" t="s">
        <v>98</v>
      </c>
    </row>
    <row r="1090" spans="1:13">
      <c r="A1090" s="3" t="s">
        <v>90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 t="s">
        <v>95</v>
      </c>
      <c r="J1090">
        <v>2023</v>
      </c>
      <c r="K1090">
        <f t="shared" si="14"/>
        <v>0</v>
      </c>
      <c r="L1090">
        <f t="shared" si="15"/>
        <v>0</v>
      </c>
      <c r="M1090" s="2" t="s">
        <v>98</v>
      </c>
    </row>
    <row r="1091" spans="1:13">
      <c r="A1091" s="3" t="s">
        <v>91</v>
      </c>
      <c r="B1091">
        <v>1609810</v>
      </c>
      <c r="C1091">
        <v>39103</v>
      </c>
      <c r="D1091">
        <v>72334.6596</v>
      </c>
      <c r="E1091">
        <v>9484</v>
      </c>
      <c r="F1091">
        <v>23450.7021</v>
      </c>
      <c r="G1091">
        <v>14</v>
      </c>
      <c r="H1091">
        <v>167.748</v>
      </c>
      <c r="I1091" t="s">
        <v>95</v>
      </c>
      <c r="J1091">
        <v>2023</v>
      </c>
      <c r="K1091">
        <f t="shared" si="14"/>
        <v>48601</v>
      </c>
      <c r="L1091">
        <f t="shared" si="15"/>
        <v>95953109.7</v>
      </c>
      <c r="M1091" s="2" t="s">
        <v>98</v>
      </c>
    </row>
    <row r="1092" spans="1:13">
      <c r="A1092" s="3" t="s">
        <v>13</v>
      </c>
      <c r="B1092">
        <v>84561128</v>
      </c>
      <c r="C1092">
        <v>5879906</v>
      </c>
      <c r="D1092">
        <v>11914980.24216</v>
      </c>
      <c r="E1092">
        <v>1695741</v>
      </c>
      <c r="F1092">
        <v>4594223.02217</v>
      </c>
      <c r="G1092">
        <v>7</v>
      </c>
      <c r="H1092">
        <v>22.751</v>
      </c>
      <c r="I1092" t="s">
        <v>96</v>
      </c>
      <c r="J1092">
        <v>2023</v>
      </c>
      <c r="K1092">
        <f t="shared" si="14"/>
        <v>7575654</v>
      </c>
      <c r="L1092">
        <f t="shared" si="15"/>
        <v>16509226015.33</v>
      </c>
      <c r="M1092" s="2" t="s">
        <v>98</v>
      </c>
    </row>
    <row r="1093" spans="1:13">
      <c r="A1093" s="3" t="s">
        <v>16</v>
      </c>
      <c r="B1093">
        <v>48458435</v>
      </c>
      <c r="C1093">
        <v>3965657</v>
      </c>
      <c r="D1093">
        <v>7296832.82811</v>
      </c>
      <c r="E1093">
        <v>1463443</v>
      </c>
      <c r="F1093">
        <v>2325890.85705</v>
      </c>
      <c r="G1093">
        <v>0</v>
      </c>
      <c r="H1093">
        <v>0</v>
      </c>
      <c r="I1093" t="s">
        <v>96</v>
      </c>
      <c r="J1093">
        <v>2023</v>
      </c>
      <c r="K1093">
        <f t="shared" si="14"/>
        <v>5429100</v>
      </c>
      <c r="L1093">
        <f t="shared" si="15"/>
        <v>9622723685.16</v>
      </c>
      <c r="M1093" s="2" t="s">
        <v>98</v>
      </c>
    </row>
    <row r="1094" spans="1:13">
      <c r="A1094" s="3" t="s">
        <v>17</v>
      </c>
      <c r="B1094">
        <v>13464186</v>
      </c>
      <c r="C1094">
        <v>1738271</v>
      </c>
      <c r="D1094">
        <v>2861593.21345</v>
      </c>
      <c r="E1094">
        <v>634259</v>
      </c>
      <c r="F1094">
        <v>1025638.05185</v>
      </c>
      <c r="G1094">
        <v>7224</v>
      </c>
      <c r="H1094">
        <v>80992.43383</v>
      </c>
      <c r="I1094" t="s">
        <v>96</v>
      </c>
      <c r="J1094">
        <v>2023</v>
      </c>
      <c r="K1094">
        <f t="shared" si="14"/>
        <v>2379754</v>
      </c>
      <c r="L1094">
        <f t="shared" si="15"/>
        <v>3968223699.13</v>
      </c>
      <c r="M1094" s="2" t="s">
        <v>98</v>
      </c>
    </row>
    <row r="1095" spans="1:13">
      <c r="A1095" s="3" t="s">
        <v>18</v>
      </c>
      <c r="B1095">
        <v>51407210</v>
      </c>
      <c r="C1095">
        <v>8464793</v>
      </c>
      <c r="D1095">
        <v>19282252.22442</v>
      </c>
      <c r="E1095">
        <v>1882468</v>
      </c>
      <c r="F1095">
        <v>4681067.54051</v>
      </c>
      <c r="G1095">
        <v>5393</v>
      </c>
      <c r="H1095">
        <v>86244.009</v>
      </c>
      <c r="I1095" t="s">
        <v>96</v>
      </c>
      <c r="J1095">
        <v>2023</v>
      </c>
      <c r="K1095">
        <f t="shared" si="14"/>
        <v>10352654</v>
      </c>
      <c r="L1095">
        <f t="shared" si="15"/>
        <v>24049563773.93</v>
      </c>
      <c r="M1095" s="2" t="s">
        <v>98</v>
      </c>
    </row>
    <row r="1096" spans="1:13">
      <c r="A1096" s="3" t="s">
        <v>19</v>
      </c>
      <c r="B1096">
        <v>28565416</v>
      </c>
      <c r="C1096">
        <v>2175434</v>
      </c>
      <c r="D1096">
        <v>4846254.836</v>
      </c>
      <c r="E1096">
        <v>466687</v>
      </c>
      <c r="F1096">
        <v>1128900.46</v>
      </c>
      <c r="G1096">
        <v>0</v>
      </c>
      <c r="H1096">
        <v>0</v>
      </c>
      <c r="I1096" t="s">
        <v>96</v>
      </c>
      <c r="J1096">
        <v>2023</v>
      </c>
      <c r="K1096">
        <f t="shared" si="14"/>
        <v>2642121</v>
      </c>
      <c r="L1096">
        <f t="shared" si="15"/>
        <v>5975155296</v>
      </c>
      <c r="M1096" s="2" t="s">
        <v>98</v>
      </c>
    </row>
    <row r="1097" spans="1:13">
      <c r="A1097" s="3" t="s">
        <v>20</v>
      </c>
      <c r="B1097">
        <v>32000371</v>
      </c>
      <c r="C1097">
        <v>4817534</v>
      </c>
      <c r="D1097">
        <v>10121403.11072</v>
      </c>
      <c r="E1097">
        <v>1773453</v>
      </c>
      <c r="F1097">
        <v>3268529.531</v>
      </c>
      <c r="G1097">
        <v>3097</v>
      </c>
      <c r="H1097">
        <v>47476.77351</v>
      </c>
      <c r="I1097" t="s">
        <v>96</v>
      </c>
      <c r="J1097">
        <v>2023</v>
      </c>
      <c r="K1097">
        <f t="shared" si="14"/>
        <v>6594084</v>
      </c>
      <c r="L1097">
        <f t="shared" si="15"/>
        <v>13437409415.23</v>
      </c>
      <c r="M1097" s="2" t="s">
        <v>98</v>
      </c>
    </row>
    <row r="1098" spans="1:13">
      <c r="A1098" s="3" t="s">
        <v>21</v>
      </c>
      <c r="B1098">
        <v>16848672</v>
      </c>
      <c r="C1098">
        <v>3203854</v>
      </c>
      <c r="D1098">
        <v>6442521.89491</v>
      </c>
      <c r="E1098">
        <v>848451</v>
      </c>
      <c r="F1098">
        <v>1639176.30911</v>
      </c>
      <c r="G1098">
        <v>0</v>
      </c>
      <c r="H1098">
        <v>0</v>
      </c>
      <c r="I1098" t="s">
        <v>96</v>
      </c>
      <c r="J1098">
        <v>2023</v>
      </c>
      <c r="K1098">
        <f t="shared" si="14"/>
        <v>4052305</v>
      </c>
      <c r="L1098">
        <f t="shared" si="15"/>
        <v>8081698204.02</v>
      </c>
      <c r="M1098" s="2" t="s">
        <v>98</v>
      </c>
    </row>
    <row r="1099" spans="1:13">
      <c r="A1099" s="3" t="s">
        <v>22</v>
      </c>
      <c r="B1099">
        <v>3839663</v>
      </c>
      <c r="C1099">
        <v>639102</v>
      </c>
      <c r="D1099">
        <v>1385015.61522</v>
      </c>
      <c r="E1099">
        <v>122450</v>
      </c>
      <c r="F1099">
        <v>384668.01694</v>
      </c>
      <c r="G1099">
        <v>0</v>
      </c>
      <c r="H1099">
        <v>0</v>
      </c>
      <c r="I1099" t="s">
        <v>96</v>
      </c>
      <c r="J1099">
        <v>2023</v>
      </c>
      <c r="K1099">
        <f t="shared" si="14"/>
        <v>761552</v>
      </c>
      <c r="L1099">
        <f t="shared" si="15"/>
        <v>1769683632.16</v>
      </c>
      <c r="M1099" s="2" t="s">
        <v>98</v>
      </c>
    </row>
    <row r="1100" spans="1:13">
      <c r="A1100" s="3" t="s">
        <v>23</v>
      </c>
      <c r="B1100">
        <v>41368381</v>
      </c>
      <c r="C1100">
        <v>6060076</v>
      </c>
      <c r="D1100">
        <v>13718043.64159</v>
      </c>
      <c r="E1100">
        <v>2728820</v>
      </c>
      <c r="F1100">
        <v>5553267.74859</v>
      </c>
      <c r="G1100">
        <v>0</v>
      </c>
      <c r="H1100">
        <v>0</v>
      </c>
      <c r="I1100" t="s">
        <v>96</v>
      </c>
      <c r="J1100">
        <v>2023</v>
      </c>
      <c r="K1100">
        <f t="shared" si="14"/>
        <v>8788896</v>
      </c>
      <c r="L1100">
        <f t="shared" si="15"/>
        <v>19271311390.18</v>
      </c>
      <c r="M1100" s="2" t="s">
        <v>98</v>
      </c>
    </row>
    <row r="1101" spans="1:13">
      <c r="A1101" s="3" t="s">
        <v>24</v>
      </c>
      <c r="B1101">
        <v>273671877</v>
      </c>
      <c r="C1101">
        <v>47205596</v>
      </c>
      <c r="D1101">
        <v>102254848.84021</v>
      </c>
      <c r="E1101">
        <v>16811700</v>
      </c>
      <c r="F1101">
        <v>35541348.05958</v>
      </c>
      <c r="G1101">
        <v>1701</v>
      </c>
      <c r="H1101">
        <v>23099.19479</v>
      </c>
      <c r="I1101" t="s">
        <v>96</v>
      </c>
      <c r="J1101">
        <v>2023</v>
      </c>
      <c r="K1101">
        <f t="shared" si="14"/>
        <v>64018997</v>
      </c>
      <c r="L1101">
        <f t="shared" si="15"/>
        <v>137819296094.58</v>
      </c>
      <c r="M1101" s="2" t="s">
        <v>98</v>
      </c>
    </row>
    <row r="1102" spans="1:13">
      <c r="A1102" s="3" t="s">
        <v>25</v>
      </c>
      <c r="B1102">
        <v>12411696</v>
      </c>
      <c r="C1102">
        <v>1818078</v>
      </c>
      <c r="D1102">
        <v>3517712.92247</v>
      </c>
      <c r="E1102">
        <v>413671</v>
      </c>
      <c r="F1102">
        <v>1004750.01052</v>
      </c>
      <c r="G1102">
        <v>926</v>
      </c>
      <c r="H1102">
        <v>16896.53876</v>
      </c>
      <c r="I1102" t="s">
        <v>96</v>
      </c>
      <c r="J1102">
        <v>2023</v>
      </c>
      <c r="K1102">
        <f t="shared" si="14"/>
        <v>2232675</v>
      </c>
      <c r="L1102">
        <f t="shared" si="15"/>
        <v>4539359471.75</v>
      </c>
      <c r="M1102" s="2" t="s">
        <v>98</v>
      </c>
    </row>
    <row r="1103" spans="1:13">
      <c r="A1103" s="3" t="s">
        <v>26</v>
      </c>
      <c r="B1103">
        <v>51217016</v>
      </c>
      <c r="C1103">
        <v>7751222</v>
      </c>
      <c r="D1103">
        <v>14767053.168</v>
      </c>
      <c r="E1103">
        <v>3721567</v>
      </c>
      <c r="F1103">
        <v>6478558.205</v>
      </c>
      <c r="G1103">
        <v>2585</v>
      </c>
      <c r="H1103">
        <v>9854.609</v>
      </c>
      <c r="I1103" t="s">
        <v>96</v>
      </c>
      <c r="J1103">
        <v>2023</v>
      </c>
      <c r="K1103">
        <f t="shared" si="14"/>
        <v>11475374</v>
      </c>
      <c r="L1103">
        <f t="shared" si="15"/>
        <v>21255465982</v>
      </c>
      <c r="M1103" s="2" t="s">
        <v>98</v>
      </c>
    </row>
    <row r="1104" spans="1:13">
      <c r="A1104" s="3" t="s">
        <v>27</v>
      </c>
      <c r="B1104">
        <v>31218025</v>
      </c>
      <c r="C1104">
        <v>8753724</v>
      </c>
      <c r="D1104">
        <v>22109278.53049</v>
      </c>
      <c r="E1104">
        <v>4056902</v>
      </c>
      <c r="F1104">
        <v>14808656.35752</v>
      </c>
      <c r="G1104">
        <v>15417</v>
      </c>
      <c r="H1104">
        <v>385175.72078</v>
      </c>
      <c r="I1104" t="s">
        <v>96</v>
      </c>
      <c r="J1104">
        <v>2023</v>
      </c>
      <c r="K1104">
        <f t="shared" si="14"/>
        <v>12826043</v>
      </c>
      <c r="L1104">
        <f t="shared" si="15"/>
        <v>37303110608.79</v>
      </c>
      <c r="M1104" s="2" t="s">
        <v>98</v>
      </c>
    </row>
    <row r="1105" spans="1:13">
      <c r="A1105" s="3" t="s">
        <v>28</v>
      </c>
      <c r="B1105">
        <v>5483090</v>
      </c>
      <c r="C1105">
        <v>438930</v>
      </c>
      <c r="D1105">
        <v>1127954.81726</v>
      </c>
      <c r="E1105">
        <v>207649</v>
      </c>
      <c r="F1105">
        <v>626564.8069</v>
      </c>
      <c r="G1105">
        <v>0</v>
      </c>
      <c r="H1105">
        <v>0</v>
      </c>
      <c r="I1105" t="s">
        <v>96</v>
      </c>
      <c r="J1105">
        <v>2023</v>
      </c>
      <c r="K1105">
        <f t="shared" si="14"/>
        <v>646579</v>
      </c>
      <c r="L1105">
        <f t="shared" si="15"/>
        <v>1754519624.16</v>
      </c>
      <c r="M1105" s="2" t="s">
        <v>98</v>
      </c>
    </row>
    <row r="1106" spans="1:13">
      <c r="A1106" s="3" t="s">
        <v>29</v>
      </c>
      <c r="B1106">
        <v>2768747</v>
      </c>
      <c r="C1106">
        <v>710338</v>
      </c>
      <c r="D1106">
        <v>1622600.02522</v>
      </c>
      <c r="E1106">
        <v>108181</v>
      </c>
      <c r="F1106">
        <v>258095.40946</v>
      </c>
      <c r="G1106">
        <v>0</v>
      </c>
      <c r="H1106">
        <v>0</v>
      </c>
      <c r="I1106" t="s">
        <v>96</v>
      </c>
      <c r="J1106">
        <v>2023</v>
      </c>
      <c r="K1106">
        <f t="shared" si="14"/>
        <v>818519</v>
      </c>
      <c r="L1106">
        <f t="shared" si="15"/>
        <v>1880695434.68</v>
      </c>
      <c r="M1106" s="2" t="s">
        <v>98</v>
      </c>
    </row>
    <row r="1107" spans="1:13">
      <c r="A1107" s="3" t="s">
        <v>30</v>
      </c>
      <c r="B1107">
        <v>895532</v>
      </c>
      <c r="C1107">
        <v>230603</v>
      </c>
      <c r="D1107">
        <v>439255.73414</v>
      </c>
      <c r="E1107">
        <v>26686</v>
      </c>
      <c r="F1107">
        <v>63592.3857</v>
      </c>
      <c r="G1107">
        <v>12</v>
      </c>
      <c r="H1107">
        <v>96</v>
      </c>
      <c r="I1107" t="s">
        <v>96</v>
      </c>
      <c r="J1107">
        <v>2023</v>
      </c>
      <c r="K1107">
        <f t="shared" si="14"/>
        <v>257301</v>
      </c>
      <c r="L1107">
        <f t="shared" si="15"/>
        <v>502944119.84</v>
      </c>
      <c r="M1107" s="2" t="s">
        <v>98</v>
      </c>
    </row>
    <row r="1108" spans="1:13">
      <c r="A1108" s="3" t="s">
        <v>31</v>
      </c>
      <c r="B1108">
        <v>678165</v>
      </c>
      <c r="C1108">
        <v>124020</v>
      </c>
      <c r="D1108">
        <v>318306.59066</v>
      </c>
      <c r="E1108">
        <v>29022</v>
      </c>
      <c r="F1108">
        <v>120323.5597</v>
      </c>
      <c r="G1108">
        <v>291</v>
      </c>
      <c r="H1108">
        <v>8947.993</v>
      </c>
      <c r="I1108" t="s">
        <v>96</v>
      </c>
      <c r="J1108">
        <v>2023</v>
      </c>
      <c r="K1108">
        <f t="shared" si="14"/>
        <v>153333</v>
      </c>
      <c r="L1108">
        <f t="shared" si="15"/>
        <v>447578143.36</v>
      </c>
      <c r="M1108" s="2" t="s">
        <v>98</v>
      </c>
    </row>
    <row r="1109" spans="1:13">
      <c r="A1109" s="3" t="s">
        <v>32</v>
      </c>
      <c r="B1109">
        <v>539969</v>
      </c>
      <c r="C1109">
        <v>236785</v>
      </c>
      <c r="D1109">
        <v>416258.48549</v>
      </c>
      <c r="E1109">
        <v>19916</v>
      </c>
      <c r="F1109">
        <v>47317.29546</v>
      </c>
      <c r="G1109">
        <v>0</v>
      </c>
      <c r="H1109">
        <v>0</v>
      </c>
      <c r="I1109" t="s">
        <v>96</v>
      </c>
      <c r="J1109">
        <v>2023</v>
      </c>
      <c r="K1109">
        <f t="shared" si="14"/>
        <v>256701</v>
      </c>
      <c r="L1109">
        <f t="shared" si="15"/>
        <v>463575780.95</v>
      </c>
      <c r="M1109" s="2" t="s">
        <v>98</v>
      </c>
    </row>
    <row r="1110" spans="1:13">
      <c r="A1110" s="3" t="s">
        <v>33</v>
      </c>
      <c r="B1110">
        <v>12991108</v>
      </c>
      <c r="C1110">
        <v>4637823</v>
      </c>
      <c r="D1110">
        <v>9227040.34</v>
      </c>
      <c r="E1110">
        <v>1699338</v>
      </c>
      <c r="F1110">
        <v>4574441.623</v>
      </c>
      <c r="G1110">
        <v>2206</v>
      </c>
      <c r="H1110">
        <v>27826.798</v>
      </c>
      <c r="I1110" t="s">
        <v>96</v>
      </c>
      <c r="J1110">
        <v>2023</v>
      </c>
      <c r="K1110">
        <f t="shared" si="14"/>
        <v>6339367</v>
      </c>
      <c r="L1110">
        <f t="shared" si="15"/>
        <v>13829308761</v>
      </c>
      <c r="M1110" s="2" t="s">
        <v>98</v>
      </c>
    </row>
    <row r="1111" spans="1:13">
      <c r="A1111" s="3" t="s">
        <v>34</v>
      </c>
      <c r="B1111">
        <v>51668209</v>
      </c>
      <c r="C1111">
        <v>18586498</v>
      </c>
      <c r="D1111">
        <v>50054433.42749</v>
      </c>
      <c r="E1111">
        <v>12190146</v>
      </c>
      <c r="F1111">
        <v>40169607.35791</v>
      </c>
      <c r="G1111">
        <v>97608</v>
      </c>
      <c r="H1111">
        <v>1520307.89331</v>
      </c>
      <c r="I1111" t="s">
        <v>96</v>
      </c>
      <c r="J1111">
        <v>2023</v>
      </c>
      <c r="K1111">
        <f t="shared" si="14"/>
        <v>30874252</v>
      </c>
      <c r="L1111">
        <f t="shared" si="15"/>
        <v>91744348678.71</v>
      </c>
      <c r="M1111" s="2" t="s">
        <v>98</v>
      </c>
    </row>
    <row r="1112" spans="1:13">
      <c r="A1112" s="3" t="s">
        <v>35</v>
      </c>
      <c r="B1112">
        <v>32635119</v>
      </c>
      <c r="C1112">
        <v>11654870</v>
      </c>
      <c r="D1112">
        <v>32596895.2551701</v>
      </c>
      <c r="E1112">
        <v>4250856</v>
      </c>
      <c r="F1112">
        <v>18322276.38443</v>
      </c>
      <c r="G1112">
        <v>21725</v>
      </c>
      <c r="H1112">
        <v>203375.6322</v>
      </c>
      <c r="I1112" t="s">
        <v>96</v>
      </c>
      <c r="J1112">
        <v>2023</v>
      </c>
      <c r="K1112">
        <f t="shared" si="14"/>
        <v>15927451</v>
      </c>
      <c r="L1112">
        <f t="shared" si="15"/>
        <v>51122547271.8001</v>
      </c>
      <c r="M1112" s="2" t="s">
        <v>98</v>
      </c>
    </row>
    <row r="1113" spans="1:13">
      <c r="A1113" s="3" t="s">
        <v>36</v>
      </c>
      <c r="B1113">
        <v>11339414</v>
      </c>
      <c r="C1113">
        <v>1977114</v>
      </c>
      <c r="D1113">
        <v>4178057.30950001</v>
      </c>
      <c r="E1113">
        <v>354106</v>
      </c>
      <c r="F1113">
        <v>863485.160689992</v>
      </c>
      <c r="G1113">
        <v>0</v>
      </c>
      <c r="H1113">
        <v>0</v>
      </c>
      <c r="I1113" t="s">
        <v>96</v>
      </c>
      <c r="J1113">
        <v>2023</v>
      </c>
      <c r="K1113">
        <f t="shared" si="14"/>
        <v>2331220</v>
      </c>
      <c r="L1113">
        <f t="shared" si="15"/>
        <v>5041542470.19</v>
      </c>
      <c r="M1113" s="2" t="s">
        <v>98</v>
      </c>
    </row>
    <row r="1114" spans="1:13">
      <c r="A1114" s="3" t="s">
        <v>37</v>
      </c>
      <c r="B1114">
        <v>6446245</v>
      </c>
      <c r="C1114">
        <v>992001</v>
      </c>
      <c r="D1114">
        <v>2264604.20267</v>
      </c>
      <c r="E1114">
        <v>338361</v>
      </c>
      <c r="F1114">
        <v>1803447.60446</v>
      </c>
      <c r="G1114">
        <v>0</v>
      </c>
      <c r="H1114">
        <v>0</v>
      </c>
      <c r="I1114" t="s">
        <v>96</v>
      </c>
      <c r="J1114">
        <v>2023</v>
      </c>
      <c r="K1114">
        <f t="shared" si="14"/>
        <v>1330362</v>
      </c>
      <c r="L1114">
        <f t="shared" si="15"/>
        <v>4068051807.13</v>
      </c>
      <c r="M1114" s="2" t="s">
        <v>98</v>
      </c>
    </row>
    <row r="1115" spans="1:13">
      <c r="A1115" s="3" t="s">
        <v>38</v>
      </c>
      <c r="B1115">
        <v>8638980</v>
      </c>
      <c r="C1115">
        <v>1256865</v>
      </c>
      <c r="D1115">
        <v>2902366.068</v>
      </c>
      <c r="E1115">
        <v>778546</v>
      </c>
      <c r="F1115">
        <v>3095908.133</v>
      </c>
      <c r="G1115">
        <v>1082</v>
      </c>
      <c r="H1115">
        <v>112805.37829</v>
      </c>
      <c r="I1115" t="s">
        <v>96</v>
      </c>
      <c r="J1115">
        <v>2023</v>
      </c>
      <c r="K1115">
        <f t="shared" si="14"/>
        <v>2036493</v>
      </c>
      <c r="L1115">
        <f t="shared" si="15"/>
        <v>6111079579.29</v>
      </c>
      <c r="M1115" s="2" t="s">
        <v>98</v>
      </c>
    </row>
    <row r="1116" spans="1:13">
      <c r="A1116" s="3" t="s">
        <v>39</v>
      </c>
      <c r="B1116">
        <v>3938376</v>
      </c>
      <c r="C1116">
        <v>2590103</v>
      </c>
      <c r="D1116">
        <v>2904450.72574</v>
      </c>
      <c r="E1116">
        <v>1345899</v>
      </c>
      <c r="F1116">
        <v>889247.30237</v>
      </c>
      <c r="G1116">
        <v>0</v>
      </c>
      <c r="H1116">
        <v>0</v>
      </c>
      <c r="I1116" t="s">
        <v>96</v>
      </c>
      <c r="J1116">
        <v>2023</v>
      </c>
      <c r="K1116">
        <f t="shared" si="14"/>
        <v>3936002</v>
      </c>
      <c r="L1116">
        <f t="shared" si="15"/>
        <v>3793698028.11</v>
      </c>
      <c r="M1116" s="2" t="s">
        <v>98</v>
      </c>
    </row>
    <row r="1117" spans="1:13">
      <c r="A1117" s="3" t="s">
        <v>40</v>
      </c>
      <c r="B1117">
        <v>5237653</v>
      </c>
      <c r="C1117">
        <v>1265984</v>
      </c>
      <c r="D1117">
        <v>2313769.48502</v>
      </c>
      <c r="E1117">
        <v>163875</v>
      </c>
      <c r="F1117">
        <v>378925.80111</v>
      </c>
      <c r="G1117">
        <v>0</v>
      </c>
      <c r="H1117">
        <v>0</v>
      </c>
      <c r="I1117" t="s">
        <v>96</v>
      </c>
      <c r="J1117">
        <v>2023</v>
      </c>
      <c r="K1117">
        <f t="shared" si="14"/>
        <v>1429859</v>
      </c>
      <c r="L1117">
        <f t="shared" si="15"/>
        <v>2692695286.13</v>
      </c>
      <c r="M1117" s="2" t="s">
        <v>98</v>
      </c>
    </row>
    <row r="1118" spans="1:13">
      <c r="A1118" s="3" t="s">
        <v>41</v>
      </c>
      <c r="B1118">
        <v>4352602</v>
      </c>
      <c r="C1118">
        <v>1601892</v>
      </c>
      <c r="D1118">
        <v>3674120.46045</v>
      </c>
      <c r="E1118">
        <v>269810</v>
      </c>
      <c r="F1118">
        <v>880607.71271</v>
      </c>
      <c r="G1118">
        <v>8968</v>
      </c>
      <c r="H1118">
        <v>201929.90574</v>
      </c>
      <c r="I1118" t="s">
        <v>96</v>
      </c>
      <c r="J1118">
        <v>2023</v>
      </c>
      <c r="K1118">
        <f t="shared" si="14"/>
        <v>1880670</v>
      </c>
      <c r="L1118">
        <f t="shared" si="15"/>
        <v>4756658078.9</v>
      </c>
      <c r="M1118" s="2" t="s">
        <v>98</v>
      </c>
    </row>
    <row r="1119" spans="1:13">
      <c r="A1119" s="3" t="s">
        <v>42</v>
      </c>
      <c r="B1119">
        <v>29126232</v>
      </c>
      <c r="C1119">
        <v>3751414</v>
      </c>
      <c r="D1119">
        <v>7350353.88491</v>
      </c>
      <c r="E1119">
        <v>2588750</v>
      </c>
      <c r="F1119">
        <v>6681232.23326</v>
      </c>
      <c r="G1119">
        <v>0</v>
      </c>
      <c r="H1119">
        <v>0</v>
      </c>
      <c r="I1119" t="s">
        <v>96</v>
      </c>
      <c r="J1119">
        <v>2023</v>
      </c>
      <c r="K1119">
        <f t="shared" si="14"/>
        <v>6340164</v>
      </c>
      <c r="L1119">
        <f t="shared" si="15"/>
        <v>14031586118.17</v>
      </c>
      <c r="M1119" s="2" t="s">
        <v>98</v>
      </c>
    </row>
    <row r="1120" spans="1:13">
      <c r="A1120" s="3" t="s">
        <v>74</v>
      </c>
      <c r="B1120">
        <v>211221</v>
      </c>
      <c r="C1120">
        <v>26028</v>
      </c>
      <c r="D1120">
        <v>47324.11573</v>
      </c>
      <c r="E1120">
        <v>13160</v>
      </c>
      <c r="F1120">
        <v>29074.23218</v>
      </c>
      <c r="G1120">
        <v>0</v>
      </c>
      <c r="H1120">
        <v>0</v>
      </c>
      <c r="I1120" t="s">
        <v>96</v>
      </c>
      <c r="J1120">
        <v>2023</v>
      </c>
      <c r="K1120">
        <f t="shared" ref="K1120:K1183" si="16">SUM(C1120,E1120,G1120)</f>
        <v>39188</v>
      </c>
      <c r="L1120">
        <f t="shared" ref="L1120:L1183" si="17">SUM(D1120,F1120,H1120)*1000</f>
        <v>76398347.91</v>
      </c>
      <c r="M1120" s="2" t="s">
        <v>98</v>
      </c>
    </row>
    <row r="1121" spans="1:13">
      <c r="A1121" s="3" t="s">
        <v>43</v>
      </c>
      <c r="B1121">
        <v>1651712</v>
      </c>
      <c r="C1121">
        <v>243685</v>
      </c>
      <c r="D1121">
        <v>562311.30709</v>
      </c>
      <c r="E1121">
        <v>108596</v>
      </c>
      <c r="F1121">
        <v>522937.055569996</v>
      </c>
      <c r="G1121">
        <v>82</v>
      </c>
      <c r="H1121">
        <v>2678.90718</v>
      </c>
      <c r="I1121" t="s">
        <v>96</v>
      </c>
      <c r="J1121">
        <v>2023</v>
      </c>
      <c r="K1121">
        <f t="shared" si="16"/>
        <v>352363</v>
      </c>
      <c r="L1121">
        <f t="shared" si="17"/>
        <v>1087927269.84</v>
      </c>
      <c r="M1121" s="2" t="s">
        <v>98</v>
      </c>
    </row>
    <row r="1122" spans="1:13">
      <c r="A1122" s="3" t="s">
        <v>44</v>
      </c>
      <c r="B1122">
        <v>3688520</v>
      </c>
      <c r="C1122">
        <v>1633031</v>
      </c>
      <c r="D1122">
        <v>3303045.59523</v>
      </c>
      <c r="E1122">
        <v>250766</v>
      </c>
      <c r="F1122">
        <v>832640.06464</v>
      </c>
      <c r="G1122">
        <v>0</v>
      </c>
      <c r="H1122">
        <v>0</v>
      </c>
      <c r="I1122" t="s">
        <v>96</v>
      </c>
      <c r="J1122">
        <v>2023</v>
      </c>
      <c r="K1122">
        <f t="shared" si="16"/>
        <v>1883797</v>
      </c>
      <c r="L1122">
        <f t="shared" si="17"/>
        <v>4135685659.87</v>
      </c>
      <c r="M1122" s="2" t="s">
        <v>98</v>
      </c>
    </row>
    <row r="1123" spans="1:13">
      <c r="A1123" s="3" t="s">
        <v>45</v>
      </c>
      <c r="B1123">
        <v>2203377</v>
      </c>
      <c r="C1123">
        <v>452204</v>
      </c>
      <c r="D1123">
        <v>1095496.97627</v>
      </c>
      <c r="E1123">
        <v>85467</v>
      </c>
      <c r="F1123">
        <v>197145.01877</v>
      </c>
      <c r="G1123">
        <v>113</v>
      </c>
      <c r="H1123">
        <v>335.61</v>
      </c>
      <c r="I1123" t="s">
        <v>96</v>
      </c>
      <c r="J1123">
        <v>2023</v>
      </c>
      <c r="K1123">
        <f t="shared" si="16"/>
        <v>537784</v>
      </c>
      <c r="L1123">
        <f t="shared" si="17"/>
        <v>1292977605.04</v>
      </c>
      <c r="M1123" s="2" t="s">
        <v>98</v>
      </c>
    </row>
    <row r="1124" spans="1:13">
      <c r="A1124" s="3" t="s">
        <v>46</v>
      </c>
      <c r="B1124">
        <v>4569186</v>
      </c>
      <c r="C1124">
        <v>977980</v>
      </c>
      <c r="D1124">
        <v>2094248.13127</v>
      </c>
      <c r="E1124">
        <v>378996</v>
      </c>
      <c r="F1124">
        <v>1240530.64735</v>
      </c>
      <c r="G1124">
        <v>35</v>
      </c>
      <c r="H1124">
        <v>683.095</v>
      </c>
      <c r="I1124" t="s">
        <v>96</v>
      </c>
      <c r="J1124">
        <v>2023</v>
      </c>
      <c r="K1124">
        <f t="shared" si="16"/>
        <v>1357011</v>
      </c>
      <c r="L1124">
        <f t="shared" si="17"/>
        <v>3335461873.62</v>
      </c>
      <c r="M1124" s="2" t="s">
        <v>98</v>
      </c>
    </row>
    <row r="1125" spans="1:13">
      <c r="A1125" s="3" t="s">
        <v>47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 t="s">
        <v>96</v>
      </c>
      <c r="J1125">
        <v>2023</v>
      </c>
      <c r="K1125">
        <f t="shared" si="16"/>
        <v>0</v>
      </c>
      <c r="L1125">
        <f t="shared" si="17"/>
        <v>0</v>
      </c>
      <c r="M1125" s="2" t="s">
        <v>98</v>
      </c>
    </row>
    <row r="1126" spans="1:13">
      <c r="A1126" s="3" t="s">
        <v>48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 t="s">
        <v>96</v>
      </c>
      <c r="J1126">
        <v>2023</v>
      </c>
      <c r="K1126">
        <f t="shared" si="16"/>
        <v>0</v>
      </c>
      <c r="L1126">
        <f t="shared" si="17"/>
        <v>0</v>
      </c>
      <c r="M1126" s="2" t="s">
        <v>98</v>
      </c>
    </row>
    <row r="1127" spans="1:13">
      <c r="A1127" s="3" t="s">
        <v>49</v>
      </c>
      <c r="B1127">
        <v>919</v>
      </c>
      <c r="C1127">
        <v>19</v>
      </c>
      <c r="D1127">
        <v>147.41368</v>
      </c>
      <c r="E1127">
        <v>4</v>
      </c>
      <c r="F1127">
        <v>6.8847</v>
      </c>
      <c r="G1127">
        <v>0</v>
      </c>
      <c r="H1127">
        <v>0</v>
      </c>
      <c r="I1127" t="s">
        <v>96</v>
      </c>
      <c r="J1127">
        <v>2023</v>
      </c>
      <c r="K1127">
        <f t="shared" si="16"/>
        <v>23</v>
      </c>
      <c r="L1127">
        <f t="shared" si="17"/>
        <v>154298.38</v>
      </c>
      <c r="M1127" s="2" t="s">
        <v>98</v>
      </c>
    </row>
    <row r="1128" spans="1:13">
      <c r="A1128" s="3" t="s">
        <v>50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 t="s">
        <v>96</v>
      </c>
      <c r="J1128">
        <v>2023</v>
      </c>
      <c r="K1128">
        <f t="shared" si="16"/>
        <v>0</v>
      </c>
      <c r="L1128">
        <f t="shared" si="17"/>
        <v>0</v>
      </c>
      <c r="M1128" s="2" t="s">
        <v>98</v>
      </c>
    </row>
    <row r="1129" spans="1:13">
      <c r="A1129" s="3" t="s">
        <v>51</v>
      </c>
      <c r="B1129">
        <v>1912237</v>
      </c>
      <c r="C1129">
        <v>413565</v>
      </c>
      <c r="D1129">
        <v>755478.69312</v>
      </c>
      <c r="E1129">
        <v>142772</v>
      </c>
      <c r="F1129">
        <v>319037.72397</v>
      </c>
      <c r="G1129">
        <v>0</v>
      </c>
      <c r="H1129">
        <v>0</v>
      </c>
      <c r="I1129" t="s">
        <v>96</v>
      </c>
      <c r="J1129">
        <v>2023</v>
      </c>
      <c r="K1129">
        <f t="shared" si="16"/>
        <v>556337</v>
      </c>
      <c r="L1129">
        <f t="shared" si="17"/>
        <v>1074516417.09</v>
      </c>
      <c r="M1129" s="2" t="s">
        <v>98</v>
      </c>
    </row>
    <row r="1130" spans="1:13">
      <c r="A1130" s="3" t="s">
        <v>52</v>
      </c>
      <c r="B1130">
        <v>116797</v>
      </c>
      <c r="C1130">
        <v>44141</v>
      </c>
      <c r="D1130">
        <v>118904.00447</v>
      </c>
      <c r="E1130">
        <v>18979</v>
      </c>
      <c r="F1130">
        <v>57807.6623500001</v>
      </c>
      <c r="G1130">
        <v>0</v>
      </c>
      <c r="H1130">
        <v>0</v>
      </c>
      <c r="I1130" t="s">
        <v>96</v>
      </c>
      <c r="J1130">
        <v>2023</v>
      </c>
      <c r="K1130">
        <f t="shared" si="16"/>
        <v>63120</v>
      </c>
      <c r="L1130">
        <f t="shared" si="17"/>
        <v>176711666.82</v>
      </c>
      <c r="M1130" s="2" t="s">
        <v>98</v>
      </c>
    </row>
    <row r="1131" spans="1:13">
      <c r="A1131" s="3" t="s">
        <v>53</v>
      </c>
      <c r="B1131">
        <v>600301</v>
      </c>
      <c r="C1131">
        <v>302704</v>
      </c>
      <c r="D1131">
        <v>946933.09200999</v>
      </c>
      <c r="E1131">
        <v>0</v>
      </c>
      <c r="F1131">
        <v>0</v>
      </c>
      <c r="G1131">
        <v>0</v>
      </c>
      <c r="H1131">
        <v>0</v>
      </c>
      <c r="I1131" t="s">
        <v>96</v>
      </c>
      <c r="J1131">
        <v>2023</v>
      </c>
      <c r="K1131">
        <f t="shared" si="16"/>
        <v>302704</v>
      </c>
      <c r="L1131">
        <f t="shared" si="17"/>
        <v>946933092.00999</v>
      </c>
      <c r="M1131" s="2" t="s">
        <v>98</v>
      </c>
    </row>
    <row r="1132" spans="1:13">
      <c r="A1132" s="3" t="s">
        <v>54</v>
      </c>
      <c r="B1132">
        <v>652383</v>
      </c>
      <c r="C1132">
        <v>19117</v>
      </c>
      <c r="D1132">
        <v>34564.28711</v>
      </c>
      <c r="E1132">
        <v>15873</v>
      </c>
      <c r="F1132">
        <v>42304.34455</v>
      </c>
      <c r="G1132">
        <v>0</v>
      </c>
      <c r="H1132">
        <v>0</v>
      </c>
      <c r="I1132" t="s">
        <v>96</v>
      </c>
      <c r="J1132">
        <v>2023</v>
      </c>
      <c r="K1132">
        <f t="shared" si="16"/>
        <v>34990</v>
      </c>
      <c r="L1132">
        <f t="shared" si="17"/>
        <v>76868631.66</v>
      </c>
      <c r="M1132" s="2" t="s">
        <v>98</v>
      </c>
    </row>
    <row r="1133" spans="1:13">
      <c r="A1133" s="3" t="s">
        <v>55</v>
      </c>
      <c r="B1133">
        <v>1135973</v>
      </c>
      <c r="C1133">
        <v>832538</v>
      </c>
      <c r="D1133">
        <v>1880033.86141</v>
      </c>
      <c r="E1133">
        <v>108212</v>
      </c>
      <c r="F1133">
        <v>601524.436459999</v>
      </c>
      <c r="G1133">
        <v>42</v>
      </c>
      <c r="H1133">
        <v>442.492</v>
      </c>
      <c r="I1133" t="s">
        <v>96</v>
      </c>
      <c r="J1133">
        <v>2023</v>
      </c>
      <c r="K1133">
        <f t="shared" si="16"/>
        <v>940792</v>
      </c>
      <c r="L1133">
        <f t="shared" si="17"/>
        <v>2482000789.87</v>
      </c>
      <c r="M1133" s="2" t="s">
        <v>98</v>
      </c>
    </row>
    <row r="1134" spans="1:13">
      <c r="A1134" s="3" t="s">
        <v>78</v>
      </c>
      <c r="B1134">
        <v>1003</v>
      </c>
      <c r="C1134">
        <v>4088</v>
      </c>
      <c r="D1134">
        <v>13531.33185</v>
      </c>
      <c r="E1134">
        <v>1431</v>
      </c>
      <c r="F1134">
        <v>4654.61935</v>
      </c>
      <c r="G1134">
        <v>0</v>
      </c>
      <c r="H1134">
        <v>0</v>
      </c>
      <c r="I1134" t="s">
        <v>96</v>
      </c>
      <c r="J1134">
        <v>2023</v>
      </c>
      <c r="K1134">
        <f t="shared" si="16"/>
        <v>5519</v>
      </c>
      <c r="L1134">
        <f t="shared" si="17"/>
        <v>18185951.2</v>
      </c>
      <c r="M1134" s="2" t="s">
        <v>98</v>
      </c>
    </row>
    <row r="1135" spans="1:13">
      <c r="A1135" s="3" t="s">
        <v>56</v>
      </c>
      <c r="B1135">
        <v>4972682</v>
      </c>
      <c r="C1135">
        <v>4110</v>
      </c>
      <c r="D1135">
        <v>4852.03678</v>
      </c>
      <c r="E1135">
        <v>333040</v>
      </c>
      <c r="F1135">
        <v>413781.7717</v>
      </c>
      <c r="G1135">
        <v>0</v>
      </c>
      <c r="H1135">
        <v>0</v>
      </c>
      <c r="I1135" t="s">
        <v>96</v>
      </c>
      <c r="J1135">
        <v>2023</v>
      </c>
      <c r="K1135">
        <f t="shared" si="16"/>
        <v>337150</v>
      </c>
      <c r="L1135">
        <f t="shared" si="17"/>
        <v>418633808.48</v>
      </c>
      <c r="M1135" s="2" t="s">
        <v>98</v>
      </c>
    </row>
    <row r="1136" spans="1:13">
      <c r="A1136" s="3" t="s">
        <v>57</v>
      </c>
      <c r="B1136">
        <v>7018497</v>
      </c>
      <c r="C1136">
        <v>204883</v>
      </c>
      <c r="D1136">
        <v>466381.21705</v>
      </c>
      <c r="E1136">
        <v>16463</v>
      </c>
      <c r="F1136">
        <v>21386.6883</v>
      </c>
      <c r="G1136">
        <v>0</v>
      </c>
      <c r="H1136">
        <v>0</v>
      </c>
      <c r="I1136" t="s">
        <v>96</v>
      </c>
      <c r="J1136">
        <v>2023</v>
      </c>
      <c r="K1136">
        <f t="shared" si="16"/>
        <v>221346</v>
      </c>
      <c r="L1136">
        <f t="shared" si="17"/>
        <v>487767905.35</v>
      </c>
      <c r="M1136" s="2" t="s">
        <v>98</v>
      </c>
    </row>
    <row r="1137" spans="1:13">
      <c r="A1137" s="3" t="s">
        <v>58</v>
      </c>
      <c r="B1137">
        <v>10464947</v>
      </c>
      <c r="C1137">
        <v>0</v>
      </c>
      <c r="D1137">
        <v>0</v>
      </c>
      <c r="E1137">
        <v>538567</v>
      </c>
      <c r="F1137">
        <v>369904.97043</v>
      </c>
      <c r="G1137">
        <v>0</v>
      </c>
      <c r="H1137">
        <v>0</v>
      </c>
      <c r="I1137" t="s">
        <v>96</v>
      </c>
      <c r="J1137">
        <v>2023</v>
      </c>
      <c r="K1137">
        <f t="shared" si="16"/>
        <v>538567</v>
      </c>
      <c r="L1137">
        <f t="shared" si="17"/>
        <v>369904970.43</v>
      </c>
      <c r="M1137" s="2" t="s">
        <v>98</v>
      </c>
    </row>
    <row r="1138" spans="1:13">
      <c r="A1138" s="3" t="s">
        <v>75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 t="s">
        <v>96</v>
      </c>
      <c r="J1138">
        <v>2023</v>
      </c>
      <c r="K1138">
        <f t="shared" si="16"/>
        <v>0</v>
      </c>
      <c r="L1138">
        <f t="shared" si="17"/>
        <v>0</v>
      </c>
      <c r="M1138" s="2" t="s">
        <v>98</v>
      </c>
    </row>
    <row r="1139" spans="1:13">
      <c r="A1139" s="3" t="s">
        <v>60</v>
      </c>
      <c r="B1139">
        <v>585049</v>
      </c>
      <c r="C1139">
        <v>869</v>
      </c>
      <c r="D1139">
        <v>858.49794</v>
      </c>
      <c r="E1139">
        <v>20033</v>
      </c>
      <c r="F1139">
        <v>13681.33306</v>
      </c>
      <c r="G1139">
        <v>0</v>
      </c>
      <c r="H1139">
        <v>0</v>
      </c>
      <c r="I1139" t="s">
        <v>96</v>
      </c>
      <c r="J1139">
        <v>2023</v>
      </c>
      <c r="K1139">
        <f t="shared" si="16"/>
        <v>20902</v>
      </c>
      <c r="L1139">
        <f t="shared" si="17"/>
        <v>14539831</v>
      </c>
      <c r="M1139" s="2" t="s">
        <v>98</v>
      </c>
    </row>
    <row r="1140" spans="1:13">
      <c r="A1140" s="3" t="s">
        <v>61</v>
      </c>
      <c r="B1140">
        <v>38085853</v>
      </c>
      <c r="C1140">
        <v>405235</v>
      </c>
      <c r="D1140">
        <v>512048.10643</v>
      </c>
      <c r="E1140">
        <v>1041021</v>
      </c>
      <c r="F1140">
        <v>1859057.1589</v>
      </c>
      <c r="G1140">
        <v>0</v>
      </c>
      <c r="H1140">
        <v>0</v>
      </c>
      <c r="I1140" t="s">
        <v>96</v>
      </c>
      <c r="J1140">
        <v>2023</v>
      </c>
      <c r="K1140">
        <f t="shared" si="16"/>
        <v>1446256</v>
      </c>
      <c r="L1140">
        <f t="shared" si="17"/>
        <v>2371105265.33</v>
      </c>
      <c r="M1140" s="2" t="s">
        <v>98</v>
      </c>
    </row>
    <row r="1141" spans="1:13">
      <c r="A1141" s="3" t="s">
        <v>80</v>
      </c>
      <c r="B1141">
        <v>2564004</v>
      </c>
      <c r="C1141">
        <v>228026</v>
      </c>
      <c r="D1141">
        <v>553791.518819997</v>
      </c>
      <c r="E1141">
        <v>227144</v>
      </c>
      <c r="F1141">
        <v>698461.235589983</v>
      </c>
      <c r="G1141">
        <v>192</v>
      </c>
      <c r="H1141">
        <v>3924.992</v>
      </c>
      <c r="I1141" t="s">
        <v>96</v>
      </c>
      <c r="J1141">
        <v>2023</v>
      </c>
      <c r="K1141">
        <f t="shared" si="16"/>
        <v>455362</v>
      </c>
      <c r="L1141">
        <f t="shared" si="17"/>
        <v>1256177746.40998</v>
      </c>
      <c r="M1141" s="2" t="s">
        <v>98</v>
      </c>
    </row>
    <row r="1142" spans="1:13">
      <c r="A1142" s="3" t="s">
        <v>81</v>
      </c>
      <c r="B1142">
        <v>252024</v>
      </c>
      <c r="C1142">
        <v>38298</v>
      </c>
      <c r="D1142">
        <v>105459.07608</v>
      </c>
      <c r="E1142">
        <v>9711</v>
      </c>
      <c r="F1142">
        <v>27233.01707</v>
      </c>
      <c r="G1142">
        <v>0</v>
      </c>
      <c r="H1142">
        <v>0</v>
      </c>
      <c r="I1142" t="s">
        <v>96</v>
      </c>
      <c r="J1142">
        <v>2023</v>
      </c>
      <c r="K1142">
        <f t="shared" si="16"/>
        <v>48009</v>
      </c>
      <c r="L1142">
        <f t="shared" si="17"/>
        <v>132692093.15</v>
      </c>
      <c r="M1142" s="2" t="s">
        <v>98</v>
      </c>
    </row>
    <row r="1143" spans="1:13">
      <c r="A1143" s="3" t="s">
        <v>82</v>
      </c>
      <c r="B1143">
        <v>3352093</v>
      </c>
      <c r="C1143">
        <v>205910</v>
      </c>
      <c r="D1143">
        <v>370627.55691</v>
      </c>
      <c r="E1143">
        <v>58516</v>
      </c>
      <c r="F1143">
        <v>301848.97949</v>
      </c>
      <c r="G1143">
        <v>0</v>
      </c>
      <c r="H1143">
        <v>0</v>
      </c>
      <c r="I1143" t="s">
        <v>96</v>
      </c>
      <c r="J1143">
        <v>2023</v>
      </c>
      <c r="K1143">
        <f t="shared" si="16"/>
        <v>264426</v>
      </c>
      <c r="L1143">
        <f t="shared" si="17"/>
        <v>672476536.4</v>
      </c>
      <c r="M1143" s="2" t="s">
        <v>98</v>
      </c>
    </row>
    <row r="1144" spans="1:13">
      <c r="A1144" s="3" t="s">
        <v>83</v>
      </c>
      <c r="B1144">
        <v>4964578</v>
      </c>
      <c r="C1144">
        <v>267985</v>
      </c>
      <c r="D1144">
        <v>377133.47953</v>
      </c>
      <c r="E1144">
        <v>19844</v>
      </c>
      <c r="F1144">
        <v>38063.81123</v>
      </c>
      <c r="G1144">
        <v>0</v>
      </c>
      <c r="H1144">
        <v>0</v>
      </c>
      <c r="I1144" t="s">
        <v>96</v>
      </c>
      <c r="J1144">
        <v>2023</v>
      </c>
      <c r="K1144">
        <f t="shared" si="16"/>
        <v>287829</v>
      </c>
      <c r="L1144">
        <f t="shared" si="17"/>
        <v>415197290.76</v>
      </c>
      <c r="M1144" s="2" t="s">
        <v>98</v>
      </c>
    </row>
    <row r="1145" spans="1:13">
      <c r="A1145" s="3" t="s">
        <v>84</v>
      </c>
      <c r="B1145">
        <v>4628548</v>
      </c>
      <c r="C1145">
        <v>48176</v>
      </c>
      <c r="D1145">
        <v>66161.33718</v>
      </c>
      <c r="E1145">
        <v>6778</v>
      </c>
      <c r="F1145">
        <v>13936.6385</v>
      </c>
      <c r="G1145">
        <v>0</v>
      </c>
      <c r="H1145">
        <v>0</v>
      </c>
      <c r="I1145" t="s">
        <v>96</v>
      </c>
      <c r="J1145">
        <v>2023</v>
      </c>
      <c r="K1145">
        <f t="shared" si="16"/>
        <v>54954</v>
      </c>
      <c r="L1145">
        <f t="shared" si="17"/>
        <v>80097975.68</v>
      </c>
      <c r="M1145" s="2" t="s">
        <v>98</v>
      </c>
    </row>
    <row r="1146" spans="1:13">
      <c r="A1146" s="3" t="s">
        <v>85</v>
      </c>
      <c r="B1146">
        <v>2830420</v>
      </c>
      <c r="C1146">
        <v>54554</v>
      </c>
      <c r="D1146">
        <v>100156.21586</v>
      </c>
      <c r="E1146">
        <v>8564</v>
      </c>
      <c r="F1146">
        <v>23358.52192</v>
      </c>
      <c r="G1146">
        <v>0</v>
      </c>
      <c r="H1146">
        <v>0</v>
      </c>
      <c r="I1146" t="s">
        <v>96</v>
      </c>
      <c r="J1146">
        <v>2023</v>
      </c>
      <c r="K1146">
        <f t="shared" si="16"/>
        <v>63118</v>
      </c>
      <c r="L1146">
        <f t="shared" si="17"/>
        <v>123514737.78</v>
      </c>
      <c r="M1146" s="2" t="s">
        <v>98</v>
      </c>
    </row>
    <row r="1147" spans="1:13">
      <c r="A1147" s="3" t="s">
        <v>86</v>
      </c>
      <c r="B1147">
        <v>393695</v>
      </c>
      <c r="C1147">
        <v>3298</v>
      </c>
      <c r="D1147">
        <v>4303.28416</v>
      </c>
      <c r="E1147">
        <v>0</v>
      </c>
      <c r="F1147">
        <v>0</v>
      </c>
      <c r="G1147">
        <v>0</v>
      </c>
      <c r="H1147">
        <v>0</v>
      </c>
      <c r="I1147" t="s">
        <v>96</v>
      </c>
      <c r="J1147">
        <v>2023</v>
      </c>
      <c r="K1147">
        <f t="shared" si="16"/>
        <v>3298</v>
      </c>
      <c r="L1147">
        <f t="shared" si="17"/>
        <v>4303284.16</v>
      </c>
      <c r="M1147" s="2" t="s">
        <v>98</v>
      </c>
    </row>
    <row r="1148" spans="1:13">
      <c r="A1148" s="3" t="s">
        <v>87</v>
      </c>
      <c r="B1148">
        <v>86552</v>
      </c>
      <c r="C1148">
        <v>5941</v>
      </c>
      <c r="D1148">
        <v>12434.70123</v>
      </c>
      <c r="E1148">
        <v>4817</v>
      </c>
      <c r="F1148">
        <v>16510.97406</v>
      </c>
      <c r="G1148">
        <v>0</v>
      </c>
      <c r="H1148">
        <v>0</v>
      </c>
      <c r="I1148" t="s">
        <v>96</v>
      </c>
      <c r="J1148">
        <v>2023</v>
      </c>
      <c r="K1148">
        <f t="shared" si="16"/>
        <v>10758</v>
      </c>
      <c r="L1148">
        <f t="shared" si="17"/>
        <v>28945675.29</v>
      </c>
      <c r="M1148" s="2" t="s">
        <v>98</v>
      </c>
    </row>
    <row r="1149" spans="1:13">
      <c r="A1149" s="3" t="s">
        <v>88</v>
      </c>
      <c r="B1149">
        <v>585684</v>
      </c>
      <c r="C1149">
        <v>32008</v>
      </c>
      <c r="D1149">
        <v>35611.15522</v>
      </c>
      <c r="E1149">
        <v>1544</v>
      </c>
      <c r="F1149">
        <v>4497.92983</v>
      </c>
      <c r="G1149">
        <v>0</v>
      </c>
      <c r="H1149">
        <v>0</v>
      </c>
      <c r="I1149" t="s">
        <v>96</v>
      </c>
      <c r="J1149">
        <v>2023</v>
      </c>
      <c r="K1149">
        <f t="shared" si="16"/>
        <v>33552</v>
      </c>
      <c r="L1149">
        <f t="shared" si="17"/>
        <v>40109085.05</v>
      </c>
      <c r="M1149" s="2" t="s">
        <v>98</v>
      </c>
    </row>
    <row r="1150" spans="1:13">
      <c r="A1150" s="3" t="s">
        <v>89</v>
      </c>
      <c r="B1150">
        <v>8972099</v>
      </c>
      <c r="C1150">
        <v>271669</v>
      </c>
      <c r="D1150">
        <v>448275.16919</v>
      </c>
      <c r="E1150">
        <v>108660</v>
      </c>
      <c r="F1150">
        <v>252345.11635</v>
      </c>
      <c r="G1150">
        <v>0</v>
      </c>
      <c r="H1150">
        <v>0</v>
      </c>
      <c r="I1150" t="s">
        <v>96</v>
      </c>
      <c r="J1150">
        <v>2023</v>
      </c>
      <c r="K1150">
        <f t="shared" si="16"/>
        <v>380329</v>
      </c>
      <c r="L1150">
        <f t="shared" si="17"/>
        <v>700620285.54</v>
      </c>
      <c r="M1150" s="2" t="s">
        <v>98</v>
      </c>
    </row>
    <row r="1151" spans="1:13">
      <c r="A1151" s="3" t="s">
        <v>90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 t="s">
        <v>96</v>
      </c>
      <c r="J1151">
        <v>2023</v>
      </c>
      <c r="K1151">
        <f t="shared" si="16"/>
        <v>0</v>
      </c>
      <c r="L1151">
        <f t="shared" si="17"/>
        <v>0</v>
      </c>
      <c r="M1151" s="2" t="s">
        <v>98</v>
      </c>
    </row>
    <row r="1152" spans="1:13">
      <c r="A1152" s="3" t="s">
        <v>91</v>
      </c>
      <c r="B1152">
        <v>1654364</v>
      </c>
      <c r="C1152">
        <v>38812</v>
      </c>
      <c r="D1152">
        <v>69443.47484</v>
      </c>
      <c r="E1152">
        <v>10903</v>
      </c>
      <c r="F1152">
        <v>26481.4021</v>
      </c>
      <c r="G1152">
        <v>21</v>
      </c>
      <c r="H1152">
        <v>166.50782</v>
      </c>
      <c r="I1152" t="s">
        <v>96</v>
      </c>
      <c r="J1152">
        <v>2023</v>
      </c>
      <c r="K1152">
        <f t="shared" si="16"/>
        <v>49736</v>
      </c>
      <c r="L1152">
        <f t="shared" si="17"/>
        <v>96091384.76</v>
      </c>
      <c r="M1152" s="2" t="s">
        <v>98</v>
      </c>
    </row>
    <row r="1153" spans="1:13">
      <c r="A1153" s="3" t="s">
        <v>13</v>
      </c>
      <c r="B1153">
        <v>85726395</v>
      </c>
      <c r="C1153">
        <v>5501254</v>
      </c>
      <c r="D1153">
        <v>11082655.12831</v>
      </c>
      <c r="E1153">
        <v>1553046</v>
      </c>
      <c r="F1153">
        <v>4634941.61998</v>
      </c>
      <c r="G1153">
        <v>7</v>
      </c>
      <c r="H1153">
        <v>13.73</v>
      </c>
      <c r="I1153" t="s">
        <v>97</v>
      </c>
      <c r="J1153">
        <v>2023</v>
      </c>
      <c r="K1153">
        <f t="shared" si="16"/>
        <v>7054307</v>
      </c>
      <c r="L1153">
        <f t="shared" si="17"/>
        <v>15717610478.29</v>
      </c>
      <c r="M1153" s="2" t="s">
        <v>98</v>
      </c>
    </row>
    <row r="1154" spans="1:13">
      <c r="A1154" s="3" t="s">
        <v>16</v>
      </c>
      <c r="B1154">
        <v>49233971</v>
      </c>
      <c r="C1154">
        <v>3692666</v>
      </c>
      <c r="D1154">
        <v>6843163.13619</v>
      </c>
      <c r="E1154">
        <v>1403915</v>
      </c>
      <c r="F1154">
        <v>2379696.16378</v>
      </c>
      <c r="G1154">
        <v>0</v>
      </c>
      <c r="H1154">
        <v>0</v>
      </c>
      <c r="I1154" t="s">
        <v>97</v>
      </c>
      <c r="J1154">
        <v>2023</v>
      </c>
      <c r="K1154">
        <f t="shared" si="16"/>
        <v>5096581</v>
      </c>
      <c r="L1154">
        <f t="shared" si="17"/>
        <v>9222859299.97</v>
      </c>
      <c r="M1154" s="2" t="s">
        <v>98</v>
      </c>
    </row>
    <row r="1155" spans="1:13">
      <c r="A1155" s="3" t="s">
        <v>17</v>
      </c>
      <c r="B1155">
        <v>13572986</v>
      </c>
      <c r="C1155">
        <v>1581228</v>
      </c>
      <c r="D1155">
        <v>2594713.86786</v>
      </c>
      <c r="E1155">
        <v>569744</v>
      </c>
      <c r="F1155">
        <v>1024396.06249</v>
      </c>
      <c r="G1155">
        <v>6419</v>
      </c>
      <c r="H1155">
        <v>71348.54274</v>
      </c>
      <c r="I1155" t="s">
        <v>97</v>
      </c>
      <c r="J1155">
        <v>2023</v>
      </c>
      <c r="K1155">
        <f t="shared" si="16"/>
        <v>2157391</v>
      </c>
      <c r="L1155">
        <f t="shared" si="17"/>
        <v>3690458473.09</v>
      </c>
      <c r="M1155" s="2" t="s">
        <v>98</v>
      </c>
    </row>
    <row r="1156" spans="1:13">
      <c r="A1156" s="3" t="s">
        <v>18</v>
      </c>
      <c r="B1156">
        <v>52478964</v>
      </c>
      <c r="C1156">
        <v>7995575</v>
      </c>
      <c r="D1156">
        <v>17968433.30319</v>
      </c>
      <c r="E1156">
        <v>1796209</v>
      </c>
      <c r="F1156">
        <v>4804223.04181</v>
      </c>
      <c r="G1156">
        <v>5476</v>
      </c>
      <c r="H1156">
        <v>89903.08</v>
      </c>
      <c r="I1156" t="s">
        <v>97</v>
      </c>
      <c r="J1156">
        <v>2023</v>
      </c>
      <c r="K1156">
        <f t="shared" si="16"/>
        <v>9797260</v>
      </c>
      <c r="L1156">
        <f t="shared" si="17"/>
        <v>22862559425</v>
      </c>
      <c r="M1156" s="2" t="s">
        <v>98</v>
      </c>
    </row>
    <row r="1157" spans="1:13">
      <c r="A1157" s="3" t="s">
        <v>19</v>
      </c>
      <c r="B1157">
        <v>28431599</v>
      </c>
      <c r="C1157">
        <v>2008906</v>
      </c>
      <c r="D1157">
        <v>4429419.018</v>
      </c>
      <c r="E1157">
        <v>403325</v>
      </c>
      <c r="F1157">
        <v>1078335.57</v>
      </c>
      <c r="G1157">
        <v>0</v>
      </c>
      <c r="H1157">
        <v>0</v>
      </c>
      <c r="I1157" t="s">
        <v>97</v>
      </c>
      <c r="J1157">
        <v>2023</v>
      </c>
      <c r="K1157">
        <f t="shared" si="16"/>
        <v>2412231</v>
      </c>
      <c r="L1157">
        <f t="shared" si="17"/>
        <v>5507754588</v>
      </c>
      <c r="M1157" s="2" t="s">
        <v>98</v>
      </c>
    </row>
    <row r="1158" spans="1:13">
      <c r="A1158" s="3" t="s">
        <v>20</v>
      </c>
      <c r="B1158">
        <v>32286911</v>
      </c>
      <c r="C1158">
        <v>4586296</v>
      </c>
      <c r="D1158">
        <v>9685263.77352</v>
      </c>
      <c r="E1158">
        <v>1580405</v>
      </c>
      <c r="F1158">
        <v>3171378.25085</v>
      </c>
      <c r="G1158">
        <v>2975</v>
      </c>
      <c r="H1158">
        <v>41951.31768</v>
      </c>
      <c r="I1158" t="s">
        <v>97</v>
      </c>
      <c r="J1158">
        <v>2023</v>
      </c>
      <c r="K1158">
        <f t="shared" si="16"/>
        <v>6169676</v>
      </c>
      <c r="L1158">
        <f t="shared" si="17"/>
        <v>12898593342.05</v>
      </c>
      <c r="M1158" s="2" t="s">
        <v>98</v>
      </c>
    </row>
    <row r="1159" spans="1:13">
      <c r="A1159" s="3" t="s">
        <v>21</v>
      </c>
      <c r="B1159">
        <v>17030045</v>
      </c>
      <c r="C1159">
        <v>3039647</v>
      </c>
      <c r="D1159">
        <v>6073188.39073</v>
      </c>
      <c r="E1159">
        <v>758841</v>
      </c>
      <c r="F1159">
        <v>1601417.76724</v>
      </c>
      <c r="G1159">
        <v>0</v>
      </c>
      <c r="H1159">
        <v>0</v>
      </c>
      <c r="I1159" t="s">
        <v>97</v>
      </c>
      <c r="J1159">
        <v>2023</v>
      </c>
      <c r="K1159">
        <f t="shared" si="16"/>
        <v>3798488</v>
      </c>
      <c r="L1159">
        <f t="shared" si="17"/>
        <v>7674606157.97</v>
      </c>
      <c r="M1159" s="2" t="s">
        <v>98</v>
      </c>
    </row>
    <row r="1160" spans="1:13">
      <c r="A1160" s="3" t="s">
        <v>22</v>
      </c>
      <c r="B1160">
        <v>3879470</v>
      </c>
      <c r="C1160">
        <v>621179</v>
      </c>
      <c r="D1160">
        <v>1351093.83483</v>
      </c>
      <c r="E1160">
        <v>109540</v>
      </c>
      <c r="F1160">
        <v>382283.64092</v>
      </c>
      <c r="G1160">
        <v>0</v>
      </c>
      <c r="H1160">
        <v>0</v>
      </c>
      <c r="I1160" t="s">
        <v>97</v>
      </c>
      <c r="J1160">
        <v>2023</v>
      </c>
      <c r="K1160">
        <f t="shared" si="16"/>
        <v>730719</v>
      </c>
      <c r="L1160">
        <f t="shared" si="17"/>
        <v>1733377475.75</v>
      </c>
      <c r="M1160" s="2" t="s">
        <v>98</v>
      </c>
    </row>
    <row r="1161" spans="1:13">
      <c r="A1161" s="3" t="s">
        <v>23</v>
      </c>
      <c r="B1161">
        <v>41690011</v>
      </c>
      <c r="C1161">
        <v>6025489</v>
      </c>
      <c r="D1161">
        <v>13565523.2813</v>
      </c>
      <c r="E1161">
        <v>2729159</v>
      </c>
      <c r="F1161">
        <v>5853031.03367</v>
      </c>
      <c r="G1161">
        <v>0</v>
      </c>
      <c r="H1161">
        <v>0</v>
      </c>
      <c r="I1161" t="s">
        <v>97</v>
      </c>
      <c r="J1161">
        <v>2023</v>
      </c>
      <c r="K1161">
        <f t="shared" si="16"/>
        <v>8754648</v>
      </c>
      <c r="L1161">
        <f t="shared" si="17"/>
        <v>19418554314.97</v>
      </c>
      <c r="M1161" s="2" t="s">
        <v>98</v>
      </c>
    </row>
    <row r="1162" spans="1:13">
      <c r="A1162" s="3" t="s">
        <v>24</v>
      </c>
      <c r="B1162">
        <v>269268640</v>
      </c>
      <c r="C1162">
        <v>44401210</v>
      </c>
      <c r="D1162">
        <v>95935494.23621</v>
      </c>
      <c r="E1162">
        <v>15381148</v>
      </c>
      <c r="F1162">
        <v>34412352.3503</v>
      </c>
      <c r="G1162">
        <v>1563</v>
      </c>
      <c r="H1162">
        <v>19325.9889</v>
      </c>
      <c r="I1162" t="s">
        <v>97</v>
      </c>
      <c r="J1162">
        <v>2023</v>
      </c>
      <c r="K1162">
        <f t="shared" si="16"/>
        <v>59783921</v>
      </c>
      <c r="L1162">
        <f t="shared" si="17"/>
        <v>130367172575.41</v>
      </c>
      <c r="M1162" s="2" t="s">
        <v>98</v>
      </c>
    </row>
    <row r="1163" spans="1:13">
      <c r="A1163" s="3" t="s">
        <v>25</v>
      </c>
      <c r="B1163">
        <v>12486111</v>
      </c>
      <c r="C1163">
        <v>1668753</v>
      </c>
      <c r="D1163">
        <v>3315633.91746</v>
      </c>
      <c r="E1163">
        <v>401407</v>
      </c>
      <c r="F1163">
        <v>997163.89015</v>
      </c>
      <c r="G1163">
        <v>730</v>
      </c>
      <c r="H1163">
        <v>13244.18447</v>
      </c>
      <c r="I1163" t="s">
        <v>97</v>
      </c>
      <c r="J1163">
        <v>2023</v>
      </c>
      <c r="K1163">
        <f t="shared" si="16"/>
        <v>2070890</v>
      </c>
      <c r="L1163">
        <f t="shared" si="17"/>
        <v>4326041992.08</v>
      </c>
      <c r="M1163" s="2" t="s">
        <v>98</v>
      </c>
    </row>
    <row r="1164" spans="1:13">
      <c r="A1164" s="3" t="s">
        <v>26</v>
      </c>
      <c r="B1164">
        <v>51486043</v>
      </c>
      <c r="C1164">
        <v>7318291</v>
      </c>
      <c r="D1164">
        <v>14129377.84661</v>
      </c>
      <c r="E1164">
        <v>3402051</v>
      </c>
      <c r="F1164">
        <v>6403475.74077</v>
      </c>
      <c r="G1164">
        <v>2502</v>
      </c>
      <c r="H1164">
        <v>9593.27</v>
      </c>
      <c r="I1164" t="s">
        <v>97</v>
      </c>
      <c r="J1164">
        <v>2023</v>
      </c>
      <c r="K1164">
        <f t="shared" si="16"/>
        <v>10722844</v>
      </c>
      <c r="L1164">
        <f t="shared" si="17"/>
        <v>20542446857.38</v>
      </c>
      <c r="M1164" s="2" t="s">
        <v>98</v>
      </c>
    </row>
    <row r="1165" spans="1:13">
      <c r="A1165" s="3" t="s">
        <v>27</v>
      </c>
      <c r="B1165">
        <v>31603498</v>
      </c>
      <c r="C1165">
        <v>8225168</v>
      </c>
      <c r="D1165">
        <v>20932135.68736</v>
      </c>
      <c r="E1165">
        <v>3784315</v>
      </c>
      <c r="F1165">
        <v>15234769.18622</v>
      </c>
      <c r="G1165">
        <v>15642</v>
      </c>
      <c r="H1165">
        <v>386297.80909</v>
      </c>
      <c r="I1165" t="s">
        <v>97</v>
      </c>
      <c r="J1165">
        <v>2023</v>
      </c>
      <c r="K1165">
        <f t="shared" si="16"/>
        <v>12025125</v>
      </c>
      <c r="L1165">
        <f t="shared" si="17"/>
        <v>36553202682.67</v>
      </c>
      <c r="M1165" s="2" t="s">
        <v>98</v>
      </c>
    </row>
    <row r="1166" spans="1:13">
      <c r="A1166" s="3" t="s">
        <v>28</v>
      </c>
      <c r="B1166">
        <v>5507207</v>
      </c>
      <c r="C1166">
        <v>393424</v>
      </c>
      <c r="D1166">
        <v>1031303.32126</v>
      </c>
      <c r="E1166">
        <v>183613</v>
      </c>
      <c r="F1166">
        <v>599126.92985</v>
      </c>
      <c r="G1166">
        <v>0</v>
      </c>
      <c r="H1166">
        <v>0</v>
      </c>
      <c r="I1166" t="s">
        <v>97</v>
      </c>
      <c r="J1166">
        <v>2023</v>
      </c>
      <c r="K1166">
        <f t="shared" si="16"/>
        <v>577037</v>
      </c>
      <c r="L1166">
        <f t="shared" si="17"/>
        <v>1630430251.11</v>
      </c>
      <c r="M1166" s="2" t="s">
        <v>98</v>
      </c>
    </row>
    <row r="1167" spans="1:13">
      <c r="A1167" s="3" t="s">
        <v>29</v>
      </c>
      <c r="B1167">
        <v>2769897</v>
      </c>
      <c r="C1167">
        <v>655454</v>
      </c>
      <c r="D1167">
        <v>1529820.00861</v>
      </c>
      <c r="E1167">
        <v>95855</v>
      </c>
      <c r="F1167">
        <v>256406.14943</v>
      </c>
      <c r="G1167">
        <v>0</v>
      </c>
      <c r="H1167">
        <v>0</v>
      </c>
      <c r="I1167" t="s">
        <v>97</v>
      </c>
      <c r="J1167">
        <v>2023</v>
      </c>
      <c r="K1167">
        <f t="shared" si="16"/>
        <v>751309</v>
      </c>
      <c r="L1167">
        <f t="shared" si="17"/>
        <v>1786226158.04</v>
      </c>
      <c r="M1167" s="2" t="s">
        <v>98</v>
      </c>
    </row>
    <row r="1168" spans="1:13">
      <c r="A1168" s="3" t="s">
        <v>30</v>
      </c>
      <c r="B1168">
        <v>903982</v>
      </c>
      <c r="C1168">
        <v>220402</v>
      </c>
      <c r="D1168">
        <v>411805.08918</v>
      </c>
      <c r="E1168">
        <v>25768</v>
      </c>
      <c r="F1168">
        <v>65507.24888</v>
      </c>
      <c r="G1168">
        <v>8</v>
      </c>
      <c r="H1168">
        <v>70</v>
      </c>
      <c r="I1168" t="s">
        <v>97</v>
      </c>
      <c r="J1168">
        <v>2023</v>
      </c>
      <c r="K1168">
        <f t="shared" si="16"/>
        <v>246178</v>
      </c>
      <c r="L1168">
        <f t="shared" si="17"/>
        <v>477382338.06</v>
      </c>
      <c r="M1168" s="2" t="s">
        <v>98</v>
      </c>
    </row>
    <row r="1169" spans="1:13">
      <c r="A1169" s="3" t="s">
        <v>31</v>
      </c>
      <c r="B1169">
        <v>689216</v>
      </c>
      <c r="C1169">
        <v>114816</v>
      </c>
      <c r="D1169">
        <v>296349.04306</v>
      </c>
      <c r="E1169">
        <v>26496</v>
      </c>
      <c r="F1169">
        <v>123501.9518</v>
      </c>
      <c r="G1169">
        <v>316</v>
      </c>
      <c r="H1169">
        <v>9744.11</v>
      </c>
      <c r="I1169" t="s">
        <v>97</v>
      </c>
      <c r="J1169">
        <v>2023</v>
      </c>
      <c r="K1169">
        <f t="shared" si="16"/>
        <v>141628</v>
      </c>
      <c r="L1169">
        <f t="shared" si="17"/>
        <v>429595104.86</v>
      </c>
      <c r="M1169" s="2" t="s">
        <v>98</v>
      </c>
    </row>
    <row r="1170" spans="1:13">
      <c r="A1170" s="3" t="s">
        <v>32</v>
      </c>
      <c r="B1170">
        <v>542633</v>
      </c>
      <c r="C1170">
        <v>216912</v>
      </c>
      <c r="D1170">
        <v>378146.37067</v>
      </c>
      <c r="E1170">
        <v>18407</v>
      </c>
      <c r="F1170">
        <v>47394.49861</v>
      </c>
      <c r="G1170">
        <v>0</v>
      </c>
      <c r="H1170">
        <v>0</v>
      </c>
      <c r="I1170" t="s">
        <v>97</v>
      </c>
      <c r="J1170">
        <v>2023</v>
      </c>
      <c r="K1170">
        <f t="shared" si="16"/>
        <v>235319</v>
      </c>
      <c r="L1170">
        <f t="shared" si="17"/>
        <v>425540869.28</v>
      </c>
      <c r="M1170" s="2" t="s">
        <v>98</v>
      </c>
    </row>
    <row r="1171" spans="1:13">
      <c r="A1171" s="3" t="s">
        <v>33</v>
      </c>
      <c r="B1171">
        <v>13044574</v>
      </c>
      <c r="C1171">
        <v>4314399</v>
      </c>
      <c r="D1171">
        <v>8558559.136</v>
      </c>
      <c r="E1171">
        <v>1638863</v>
      </c>
      <c r="F1171">
        <v>4752523.178</v>
      </c>
      <c r="G1171">
        <v>2470</v>
      </c>
      <c r="H1171">
        <v>30340.417</v>
      </c>
      <c r="I1171" t="s">
        <v>97</v>
      </c>
      <c r="J1171">
        <v>2023</v>
      </c>
      <c r="K1171">
        <f t="shared" si="16"/>
        <v>5955732</v>
      </c>
      <c r="L1171">
        <f t="shared" si="17"/>
        <v>13341422731</v>
      </c>
      <c r="M1171" s="2" t="s">
        <v>98</v>
      </c>
    </row>
    <row r="1172" spans="1:13">
      <c r="A1172" s="3" t="s">
        <v>34</v>
      </c>
      <c r="B1172">
        <v>51038405</v>
      </c>
      <c r="C1172">
        <v>17580058</v>
      </c>
      <c r="D1172">
        <v>47869106.333</v>
      </c>
      <c r="E1172">
        <v>11491013</v>
      </c>
      <c r="F1172">
        <v>40482870.95214</v>
      </c>
      <c r="G1172">
        <v>93014</v>
      </c>
      <c r="H1172">
        <v>1408185.8591</v>
      </c>
      <c r="I1172" t="s">
        <v>97</v>
      </c>
      <c r="J1172">
        <v>2023</v>
      </c>
      <c r="K1172">
        <f t="shared" si="16"/>
        <v>29164085</v>
      </c>
      <c r="L1172">
        <f t="shared" si="17"/>
        <v>89760163144.24</v>
      </c>
      <c r="M1172" s="2" t="s">
        <v>98</v>
      </c>
    </row>
    <row r="1173" spans="1:13">
      <c r="A1173" s="3" t="s">
        <v>35</v>
      </c>
      <c r="B1173">
        <v>32592862</v>
      </c>
      <c r="C1173">
        <v>11186684</v>
      </c>
      <c r="D1173">
        <v>32050031.3754599</v>
      </c>
      <c r="E1173">
        <v>4123377</v>
      </c>
      <c r="F1173">
        <v>19398178.2840899</v>
      </c>
      <c r="G1173">
        <v>20435</v>
      </c>
      <c r="H1173">
        <v>201573.2763</v>
      </c>
      <c r="I1173" t="s">
        <v>97</v>
      </c>
      <c r="J1173">
        <v>2023</v>
      </c>
      <c r="K1173">
        <f t="shared" si="16"/>
        <v>15330496</v>
      </c>
      <c r="L1173">
        <f t="shared" si="17"/>
        <v>51649782935.8498</v>
      </c>
      <c r="M1173" s="2" t="s">
        <v>98</v>
      </c>
    </row>
    <row r="1174" spans="1:13">
      <c r="A1174" s="3" t="s">
        <v>36</v>
      </c>
      <c r="B1174">
        <v>11245185</v>
      </c>
      <c r="C1174">
        <v>1866937</v>
      </c>
      <c r="D1174">
        <v>3986575.02721014</v>
      </c>
      <c r="E1174">
        <v>338360</v>
      </c>
      <c r="F1174">
        <v>880915.811490026</v>
      </c>
      <c r="G1174">
        <v>0</v>
      </c>
      <c r="H1174">
        <v>0</v>
      </c>
      <c r="I1174" t="s">
        <v>97</v>
      </c>
      <c r="J1174">
        <v>2023</v>
      </c>
      <c r="K1174">
        <f t="shared" si="16"/>
        <v>2205297</v>
      </c>
      <c r="L1174">
        <f t="shared" si="17"/>
        <v>4867490838.70017</v>
      </c>
      <c r="M1174" s="2" t="s">
        <v>98</v>
      </c>
    </row>
    <row r="1175" spans="1:13">
      <c r="A1175" s="3" t="s">
        <v>37</v>
      </c>
      <c r="B1175">
        <v>6537629</v>
      </c>
      <c r="C1175">
        <v>943197</v>
      </c>
      <c r="D1175">
        <v>2189318.99019</v>
      </c>
      <c r="E1175">
        <v>323665</v>
      </c>
      <c r="F1175">
        <v>1911793.9508</v>
      </c>
      <c r="G1175">
        <v>0</v>
      </c>
      <c r="H1175">
        <v>0</v>
      </c>
      <c r="I1175" t="s">
        <v>97</v>
      </c>
      <c r="J1175">
        <v>2023</v>
      </c>
      <c r="K1175">
        <f t="shared" si="16"/>
        <v>1266862</v>
      </c>
      <c r="L1175">
        <f t="shared" si="17"/>
        <v>4101112940.99</v>
      </c>
      <c r="M1175" s="2" t="s">
        <v>98</v>
      </c>
    </row>
    <row r="1176" spans="1:13">
      <c r="A1176" s="3" t="s">
        <v>38</v>
      </c>
      <c r="B1176">
        <v>8766441</v>
      </c>
      <c r="C1176">
        <v>1184244</v>
      </c>
      <c r="D1176">
        <v>2756176.159</v>
      </c>
      <c r="E1176">
        <v>742920</v>
      </c>
      <c r="F1176">
        <v>3128733.822</v>
      </c>
      <c r="G1176">
        <v>927</v>
      </c>
      <c r="H1176">
        <v>69561.5219</v>
      </c>
      <c r="I1176" t="s">
        <v>97</v>
      </c>
      <c r="J1176">
        <v>2023</v>
      </c>
      <c r="K1176">
        <f t="shared" si="16"/>
        <v>1928091</v>
      </c>
      <c r="L1176">
        <f t="shared" si="17"/>
        <v>5954471502.9</v>
      </c>
      <c r="M1176" s="2" t="s">
        <v>98</v>
      </c>
    </row>
    <row r="1177" spans="1:13">
      <c r="A1177" s="3" t="s">
        <v>39</v>
      </c>
      <c r="B1177">
        <v>3963646</v>
      </c>
      <c r="C1177">
        <v>1935688</v>
      </c>
      <c r="D1177">
        <v>2843878.57085</v>
      </c>
      <c r="E1177">
        <v>1118586</v>
      </c>
      <c r="F1177">
        <v>798546.58498</v>
      </c>
      <c r="G1177">
        <v>0</v>
      </c>
      <c r="H1177">
        <v>0</v>
      </c>
      <c r="I1177" t="s">
        <v>97</v>
      </c>
      <c r="J1177">
        <v>2023</v>
      </c>
      <c r="K1177">
        <f t="shared" si="16"/>
        <v>3054274</v>
      </c>
      <c r="L1177">
        <f t="shared" si="17"/>
        <v>3642425155.83</v>
      </c>
      <c r="M1177" s="2" t="s">
        <v>98</v>
      </c>
    </row>
    <row r="1178" spans="1:13">
      <c r="A1178" s="3" t="s">
        <v>40</v>
      </c>
      <c r="B1178">
        <v>5258100</v>
      </c>
      <c r="C1178">
        <v>1176732</v>
      </c>
      <c r="D1178">
        <v>2082878.90897</v>
      </c>
      <c r="E1178">
        <v>154119</v>
      </c>
      <c r="F1178">
        <v>366164.4905</v>
      </c>
      <c r="G1178">
        <v>0</v>
      </c>
      <c r="H1178">
        <v>0</v>
      </c>
      <c r="I1178" t="s">
        <v>97</v>
      </c>
      <c r="J1178">
        <v>2023</v>
      </c>
      <c r="K1178">
        <f t="shared" si="16"/>
        <v>1330851</v>
      </c>
      <c r="L1178">
        <f t="shared" si="17"/>
        <v>2449043399.47</v>
      </c>
      <c r="M1178" s="2" t="s">
        <v>98</v>
      </c>
    </row>
    <row r="1179" spans="1:13">
      <c r="A1179" s="3" t="s">
        <v>41</v>
      </c>
      <c r="B1179">
        <v>4394009</v>
      </c>
      <c r="C1179">
        <v>1511467</v>
      </c>
      <c r="D1179">
        <v>3498822.00567</v>
      </c>
      <c r="E1179">
        <v>247913</v>
      </c>
      <c r="F1179">
        <v>881287.428559999</v>
      </c>
      <c r="G1179">
        <v>10065</v>
      </c>
      <c r="H1179">
        <v>218538.20288</v>
      </c>
      <c r="I1179" t="s">
        <v>97</v>
      </c>
      <c r="J1179">
        <v>2023</v>
      </c>
      <c r="K1179">
        <f t="shared" si="16"/>
        <v>1769445</v>
      </c>
      <c r="L1179">
        <f t="shared" si="17"/>
        <v>4598647637.11</v>
      </c>
      <c r="M1179" s="2" t="s">
        <v>98</v>
      </c>
    </row>
    <row r="1180" spans="1:13">
      <c r="A1180" s="3" t="s">
        <v>42</v>
      </c>
      <c r="B1180">
        <v>29407660</v>
      </c>
      <c r="C1180">
        <v>3676895</v>
      </c>
      <c r="D1180">
        <v>7145563.21912</v>
      </c>
      <c r="E1180">
        <v>2504140</v>
      </c>
      <c r="F1180">
        <v>6703127.18867</v>
      </c>
      <c r="G1180">
        <v>0</v>
      </c>
      <c r="H1180">
        <v>0</v>
      </c>
      <c r="I1180" t="s">
        <v>97</v>
      </c>
      <c r="J1180">
        <v>2023</v>
      </c>
      <c r="K1180">
        <f t="shared" si="16"/>
        <v>6181035</v>
      </c>
      <c r="L1180">
        <f t="shared" si="17"/>
        <v>13848690407.79</v>
      </c>
      <c r="M1180" s="2" t="s">
        <v>98</v>
      </c>
    </row>
    <row r="1181" spans="1:13">
      <c r="A1181" s="3" t="s">
        <v>74</v>
      </c>
      <c r="B1181">
        <v>214304</v>
      </c>
      <c r="C1181">
        <v>24699</v>
      </c>
      <c r="D1181">
        <v>45629.43674</v>
      </c>
      <c r="E1181">
        <v>11630</v>
      </c>
      <c r="F1181">
        <v>27854.17889</v>
      </c>
      <c r="G1181">
        <v>0</v>
      </c>
      <c r="H1181">
        <v>0</v>
      </c>
      <c r="I1181" t="s">
        <v>97</v>
      </c>
      <c r="J1181">
        <v>2023</v>
      </c>
      <c r="K1181">
        <f t="shared" si="16"/>
        <v>36329</v>
      </c>
      <c r="L1181">
        <f t="shared" si="17"/>
        <v>73483615.63</v>
      </c>
      <c r="M1181" s="2" t="s">
        <v>98</v>
      </c>
    </row>
    <row r="1182" spans="1:13">
      <c r="A1182" s="3" t="s">
        <v>43</v>
      </c>
      <c r="B1182">
        <v>1674477</v>
      </c>
      <c r="C1182">
        <v>230925</v>
      </c>
      <c r="D1182">
        <v>542812.61808</v>
      </c>
      <c r="E1182">
        <v>103993</v>
      </c>
      <c r="F1182">
        <v>565092.537939996</v>
      </c>
      <c r="G1182">
        <v>90</v>
      </c>
      <c r="H1182">
        <v>4462.808</v>
      </c>
      <c r="I1182" t="s">
        <v>97</v>
      </c>
      <c r="J1182">
        <v>2023</v>
      </c>
      <c r="K1182">
        <f t="shared" si="16"/>
        <v>335008</v>
      </c>
      <c r="L1182">
        <f t="shared" si="17"/>
        <v>1112367964.02</v>
      </c>
      <c r="M1182" s="2" t="s">
        <v>98</v>
      </c>
    </row>
    <row r="1183" spans="1:13">
      <c r="A1183" s="3" t="s">
        <v>44</v>
      </c>
      <c r="B1183">
        <v>3700670</v>
      </c>
      <c r="C1183">
        <v>1506040</v>
      </c>
      <c r="D1183">
        <v>3043112.60857</v>
      </c>
      <c r="E1183">
        <v>242157</v>
      </c>
      <c r="F1183">
        <v>847656.80838</v>
      </c>
      <c r="G1183">
        <v>0</v>
      </c>
      <c r="H1183">
        <v>0</v>
      </c>
      <c r="I1183" t="s">
        <v>97</v>
      </c>
      <c r="J1183">
        <v>2023</v>
      </c>
      <c r="K1183">
        <f t="shared" si="16"/>
        <v>1748197</v>
      </c>
      <c r="L1183">
        <f t="shared" si="17"/>
        <v>3890769416.95</v>
      </c>
      <c r="M1183" s="2" t="s">
        <v>98</v>
      </c>
    </row>
    <row r="1184" spans="1:13">
      <c r="A1184" s="3" t="s">
        <v>45</v>
      </c>
      <c r="B1184">
        <v>2218972</v>
      </c>
      <c r="C1184">
        <v>426555</v>
      </c>
      <c r="D1184">
        <v>1012372.88728</v>
      </c>
      <c r="E1184">
        <v>75434</v>
      </c>
      <c r="F1184">
        <v>203011.82451</v>
      </c>
      <c r="G1184">
        <v>127</v>
      </c>
      <c r="H1184">
        <v>405.113</v>
      </c>
      <c r="I1184" t="s">
        <v>97</v>
      </c>
      <c r="J1184">
        <v>2023</v>
      </c>
      <c r="K1184">
        <f>SUM(C1184,E1184,G1184)</f>
        <v>502116</v>
      </c>
      <c r="L1184">
        <f>SUM(D1184,F1184,H1184)*1000</f>
        <v>1215789824.79</v>
      </c>
      <c r="M1184" s="2" t="s">
        <v>98</v>
      </c>
    </row>
    <row r="1185" spans="1:13">
      <c r="A1185" s="3" t="s">
        <v>46</v>
      </c>
      <c r="B1185">
        <v>4635022</v>
      </c>
      <c r="C1185">
        <v>934287</v>
      </c>
      <c r="D1185">
        <v>2022282.63792</v>
      </c>
      <c r="E1185">
        <v>346753</v>
      </c>
      <c r="F1185">
        <v>1202867.65384</v>
      </c>
      <c r="G1185">
        <v>49</v>
      </c>
      <c r="H1185">
        <v>758.832</v>
      </c>
      <c r="I1185" t="s">
        <v>97</v>
      </c>
      <c r="J1185">
        <v>2023</v>
      </c>
      <c r="K1185">
        <f>SUM(C1185,E1185,G1185)</f>
        <v>1281089</v>
      </c>
      <c r="L1185">
        <f>SUM(D1185,F1185,H1185)*1000</f>
        <v>3225909123.76</v>
      </c>
      <c r="M1185" s="2" t="s">
        <v>98</v>
      </c>
    </row>
    <row r="1186" spans="1:13">
      <c r="A1186" s="3" t="s">
        <v>47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 t="s">
        <v>97</v>
      </c>
      <c r="J1186">
        <v>2023</v>
      </c>
      <c r="K1186">
        <f>SUM(C1186,E1186,G1186)</f>
        <v>0</v>
      </c>
      <c r="L1186">
        <f>SUM(D1186,F1186,H1186)*1000</f>
        <v>0</v>
      </c>
      <c r="M1186" s="2" t="s">
        <v>98</v>
      </c>
    </row>
    <row r="1187" spans="1:13">
      <c r="A1187" s="3" t="s">
        <v>48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 t="s">
        <v>97</v>
      </c>
      <c r="J1187">
        <v>2023</v>
      </c>
      <c r="K1187">
        <f>SUM(C1187,E1187,G1187)</f>
        <v>0</v>
      </c>
      <c r="L1187">
        <f>SUM(D1187,F1187,H1187)*1000</f>
        <v>0</v>
      </c>
      <c r="M1187" s="2" t="s">
        <v>98</v>
      </c>
    </row>
    <row r="1188" spans="1:13">
      <c r="A1188" s="3" t="s">
        <v>49</v>
      </c>
      <c r="B1188">
        <v>919</v>
      </c>
      <c r="C1188">
        <v>41</v>
      </c>
      <c r="D1188">
        <v>159.285</v>
      </c>
      <c r="E1188">
        <v>2</v>
      </c>
      <c r="F1188">
        <v>2.48</v>
      </c>
      <c r="G1188">
        <v>0</v>
      </c>
      <c r="H1188">
        <v>0</v>
      </c>
      <c r="I1188" t="s">
        <v>97</v>
      </c>
      <c r="J1188">
        <v>2023</v>
      </c>
      <c r="K1188">
        <f>SUM(C1188,E1188,G1188)</f>
        <v>43</v>
      </c>
      <c r="L1188">
        <f>SUM(D1188,F1188,H1188)*1000</f>
        <v>161765</v>
      </c>
      <c r="M1188" s="2" t="s">
        <v>98</v>
      </c>
    </row>
    <row r="1189" spans="1:13">
      <c r="A1189" s="3" t="s">
        <v>50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 t="s">
        <v>97</v>
      </c>
      <c r="J1189">
        <v>2023</v>
      </c>
      <c r="K1189">
        <f>SUM(C1189,E1189,G1189)</f>
        <v>0</v>
      </c>
      <c r="L1189">
        <f>SUM(D1189,F1189,H1189)*1000</f>
        <v>0</v>
      </c>
      <c r="M1189" s="2" t="s">
        <v>98</v>
      </c>
    </row>
    <row r="1190" spans="1:13">
      <c r="A1190" s="3" t="s">
        <v>51</v>
      </c>
      <c r="B1190">
        <v>1907370</v>
      </c>
      <c r="C1190">
        <v>384839</v>
      </c>
      <c r="D1190">
        <v>716749.41118</v>
      </c>
      <c r="E1190">
        <v>159657</v>
      </c>
      <c r="F1190">
        <v>323187.78575</v>
      </c>
      <c r="G1190">
        <v>0</v>
      </c>
      <c r="H1190">
        <v>0</v>
      </c>
      <c r="I1190" t="s">
        <v>97</v>
      </c>
      <c r="J1190">
        <v>2023</v>
      </c>
      <c r="K1190">
        <f>SUM(C1190,E1190,G1190)</f>
        <v>544496</v>
      </c>
      <c r="L1190">
        <f>SUM(D1190,F1190,H1190)*1000</f>
        <v>1039937196.93</v>
      </c>
      <c r="M1190" s="2" t="s">
        <v>98</v>
      </c>
    </row>
    <row r="1191" spans="1:13">
      <c r="A1191" s="3" t="s">
        <v>52</v>
      </c>
      <c r="B1191">
        <v>116840</v>
      </c>
      <c r="C1191">
        <v>41236</v>
      </c>
      <c r="D1191">
        <v>110231.74066</v>
      </c>
      <c r="E1191">
        <v>18294</v>
      </c>
      <c r="F1191">
        <v>63881.95105</v>
      </c>
      <c r="G1191">
        <v>0</v>
      </c>
      <c r="H1191">
        <v>0</v>
      </c>
      <c r="I1191" t="s">
        <v>97</v>
      </c>
      <c r="J1191">
        <v>2023</v>
      </c>
      <c r="K1191">
        <f>SUM(C1191,E1191,G1191)</f>
        <v>59530</v>
      </c>
      <c r="L1191">
        <f>SUM(D1191,F1191,H1191)*1000</f>
        <v>174113691.71</v>
      </c>
      <c r="M1191" s="2" t="s">
        <v>98</v>
      </c>
    </row>
    <row r="1192" spans="1:13">
      <c r="A1192" s="3" t="s">
        <v>53</v>
      </c>
      <c r="B1192">
        <v>608751</v>
      </c>
      <c r="C1192">
        <v>292991</v>
      </c>
      <c r="D1192">
        <v>995116.46489</v>
      </c>
      <c r="E1192">
        <v>0</v>
      </c>
      <c r="F1192">
        <v>0</v>
      </c>
      <c r="G1192">
        <v>0</v>
      </c>
      <c r="H1192">
        <v>0</v>
      </c>
      <c r="I1192" t="s">
        <v>97</v>
      </c>
      <c r="J1192">
        <v>2023</v>
      </c>
      <c r="K1192">
        <f>SUM(C1192,E1192,G1192)</f>
        <v>292991</v>
      </c>
      <c r="L1192">
        <f>SUM(D1192,F1192,H1192)*1000</f>
        <v>995116464.89</v>
      </c>
      <c r="M1192" s="2" t="s">
        <v>98</v>
      </c>
    </row>
    <row r="1193" spans="1:13">
      <c r="A1193" s="3" t="s">
        <v>54</v>
      </c>
      <c r="B1193">
        <v>667063</v>
      </c>
      <c r="C1193">
        <v>17187</v>
      </c>
      <c r="D1193">
        <v>31413.44534</v>
      </c>
      <c r="E1193">
        <v>15065</v>
      </c>
      <c r="F1193">
        <v>41245.71208</v>
      </c>
      <c r="G1193">
        <v>0</v>
      </c>
      <c r="H1193">
        <v>0</v>
      </c>
      <c r="I1193" t="s">
        <v>97</v>
      </c>
      <c r="J1193">
        <v>2023</v>
      </c>
      <c r="K1193">
        <f>SUM(C1193,E1193,G1193)</f>
        <v>32252</v>
      </c>
      <c r="L1193">
        <f>SUM(D1193,F1193,H1193)*1000</f>
        <v>72659157.42</v>
      </c>
      <c r="M1193" s="2" t="s">
        <v>98</v>
      </c>
    </row>
    <row r="1194" spans="1:13">
      <c r="A1194" s="3" t="s">
        <v>55</v>
      </c>
      <c r="B1194">
        <v>1111690</v>
      </c>
      <c r="C1194">
        <v>773117</v>
      </c>
      <c r="D1194">
        <v>1771662.18434</v>
      </c>
      <c r="E1194">
        <v>100907</v>
      </c>
      <c r="F1194">
        <v>580312.40176</v>
      </c>
      <c r="G1194">
        <v>30</v>
      </c>
      <c r="H1194">
        <v>538.609</v>
      </c>
      <c r="I1194" t="s">
        <v>97</v>
      </c>
      <c r="J1194">
        <v>2023</v>
      </c>
      <c r="K1194">
        <f>SUM(C1194,E1194,G1194)</f>
        <v>874054</v>
      </c>
      <c r="L1194">
        <f>SUM(D1194,F1194,H1194)*1000</f>
        <v>2352513195.1</v>
      </c>
      <c r="M1194" s="2" t="s">
        <v>98</v>
      </c>
    </row>
    <row r="1195" spans="1:13">
      <c r="A1195" s="3" t="s">
        <v>78</v>
      </c>
      <c r="B1195">
        <v>1021</v>
      </c>
      <c r="C1195">
        <v>2910</v>
      </c>
      <c r="D1195">
        <v>11271.77957</v>
      </c>
      <c r="E1195">
        <v>1205</v>
      </c>
      <c r="F1195">
        <v>3546.56878</v>
      </c>
      <c r="G1195">
        <v>0</v>
      </c>
      <c r="H1195">
        <v>0</v>
      </c>
      <c r="I1195" t="s">
        <v>97</v>
      </c>
      <c r="J1195">
        <v>2023</v>
      </c>
      <c r="K1195">
        <f>SUM(C1195,E1195,G1195)</f>
        <v>4115</v>
      </c>
      <c r="L1195">
        <f>SUM(D1195,F1195,H1195)*1000</f>
        <v>14818348.35</v>
      </c>
      <c r="M1195" s="2" t="s">
        <v>98</v>
      </c>
    </row>
    <row r="1196" spans="1:13">
      <c r="A1196" s="3" t="s">
        <v>56</v>
      </c>
      <c r="B1196">
        <v>5419872</v>
      </c>
      <c r="C1196">
        <v>3290</v>
      </c>
      <c r="D1196">
        <v>5195.829</v>
      </c>
      <c r="E1196">
        <v>230825</v>
      </c>
      <c r="F1196">
        <v>288103.05267</v>
      </c>
      <c r="G1196">
        <v>0</v>
      </c>
      <c r="H1196">
        <v>0</v>
      </c>
      <c r="I1196" t="s">
        <v>97</v>
      </c>
      <c r="J1196">
        <v>2023</v>
      </c>
      <c r="K1196">
        <f>SUM(C1196,E1196,G1196)</f>
        <v>234115</v>
      </c>
      <c r="L1196">
        <f>SUM(D1196,F1196,H1196)*1000</f>
        <v>293298881.67</v>
      </c>
      <c r="M1196" s="2" t="s">
        <v>98</v>
      </c>
    </row>
    <row r="1197" spans="1:13">
      <c r="A1197" s="3" t="s">
        <v>57</v>
      </c>
      <c r="B1197">
        <v>7242765</v>
      </c>
      <c r="C1197">
        <v>193059</v>
      </c>
      <c r="D1197">
        <v>433433.59269</v>
      </c>
      <c r="E1197">
        <v>11959</v>
      </c>
      <c r="F1197">
        <v>18529.53826</v>
      </c>
      <c r="G1197">
        <v>0</v>
      </c>
      <c r="H1197">
        <v>0</v>
      </c>
      <c r="I1197" t="s">
        <v>97</v>
      </c>
      <c r="J1197">
        <v>2023</v>
      </c>
      <c r="K1197">
        <f>SUM(C1197,E1197,G1197)</f>
        <v>205018</v>
      </c>
      <c r="L1197">
        <f>SUM(D1197,F1197,H1197)*1000</f>
        <v>451963130.95</v>
      </c>
      <c r="M1197" s="2" t="s">
        <v>98</v>
      </c>
    </row>
    <row r="1198" spans="1:13">
      <c r="A1198" s="3" t="s">
        <v>58</v>
      </c>
      <c r="B1198">
        <v>10860553</v>
      </c>
      <c r="C1198">
        <v>0</v>
      </c>
      <c r="D1198">
        <v>0</v>
      </c>
      <c r="E1198">
        <v>470418</v>
      </c>
      <c r="F1198">
        <v>362331.0064</v>
      </c>
      <c r="G1198">
        <v>0</v>
      </c>
      <c r="H1198">
        <v>0</v>
      </c>
      <c r="I1198" t="s">
        <v>97</v>
      </c>
      <c r="J1198">
        <v>2023</v>
      </c>
      <c r="K1198">
        <f>SUM(C1198,E1198,G1198)</f>
        <v>470418</v>
      </c>
      <c r="L1198">
        <f>SUM(D1198,F1198,H1198)*1000</f>
        <v>362331006.4</v>
      </c>
      <c r="M1198" s="2" t="s">
        <v>98</v>
      </c>
    </row>
    <row r="1199" spans="1:13">
      <c r="A1199" s="3" t="s">
        <v>75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 t="s">
        <v>97</v>
      </c>
      <c r="J1199">
        <v>2023</v>
      </c>
      <c r="K1199">
        <f>SUM(C1199,E1199,G1199)</f>
        <v>0</v>
      </c>
      <c r="L1199">
        <f>SUM(D1199,F1199,H1199)*1000</f>
        <v>0</v>
      </c>
      <c r="M1199" s="2" t="s">
        <v>98</v>
      </c>
    </row>
    <row r="1200" spans="1:13">
      <c r="A1200" s="3" t="s">
        <v>60</v>
      </c>
      <c r="B1200">
        <v>609825</v>
      </c>
      <c r="C1200">
        <v>899</v>
      </c>
      <c r="D1200">
        <v>1018.66713</v>
      </c>
      <c r="E1200">
        <v>21644</v>
      </c>
      <c r="F1200">
        <v>15796.07508</v>
      </c>
      <c r="G1200">
        <v>0</v>
      </c>
      <c r="H1200">
        <v>0</v>
      </c>
      <c r="I1200" t="s">
        <v>97</v>
      </c>
      <c r="J1200">
        <v>2023</v>
      </c>
      <c r="K1200">
        <f>SUM(C1200,E1200,G1200)</f>
        <v>22543</v>
      </c>
      <c r="L1200">
        <f>SUM(D1200,F1200,H1200)*1000</f>
        <v>16814742.21</v>
      </c>
      <c r="M1200" s="2" t="s">
        <v>98</v>
      </c>
    </row>
    <row r="1201" spans="1:13">
      <c r="A1201" s="3" t="s">
        <v>61</v>
      </c>
      <c r="B1201">
        <v>38194741</v>
      </c>
      <c r="C1201">
        <v>375179</v>
      </c>
      <c r="D1201">
        <v>477005.22483</v>
      </c>
      <c r="E1201">
        <v>949751</v>
      </c>
      <c r="F1201">
        <v>1896619.56821</v>
      </c>
      <c r="G1201">
        <v>0</v>
      </c>
      <c r="H1201">
        <v>0</v>
      </c>
      <c r="I1201" t="s">
        <v>97</v>
      </c>
      <c r="J1201">
        <v>2023</v>
      </c>
      <c r="K1201">
        <f>SUM(C1201,E1201,G1201)</f>
        <v>1324930</v>
      </c>
      <c r="L1201">
        <f>SUM(D1201,F1201,H1201)*1000</f>
        <v>2373624793.04</v>
      </c>
      <c r="M1201" s="2" t="s">
        <v>98</v>
      </c>
    </row>
    <row r="1202" spans="1:13">
      <c r="A1202" s="3" t="s">
        <v>80</v>
      </c>
      <c r="B1202">
        <v>2618894</v>
      </c>
      <c r="C1202">
        <v>221890</v>
      </c>
      <c r="D1202">
        <v>526151.635419997</v>
      </c>
      <c r="E1202">
        <v>217587</v>
      </c>
      <c r="F1202">
        <v>693433.321979989</v>
      </c>
      <c r="G1202">
        <v>179</v>
      </c>
      <c r="H1202">
        <v>3523.065</v>
      </c>
      <c r="I1202" t="s">
        <v>97</v>
      </c>
      <c r="J1202">
        <v>2023</v>
      </c>
      <c r="K1202">
        <f>SUM(C1202,E1202,G1202)</f>
        <v>439656</v>
      </c>
      <c r="L1202">
        <f>SUM(D1202,F1202,H1202)*1000</f>
        <v>1223108022.39999</v>
      </c>
      <c r="M1202" s="2" t="s">
        <v>98</v>
      </c>
    </row>
    <row r="1203" spans="1:13">
      <c r="A1203" s="3" t="s">
        <v>81</v>
      </c>
      <c r="B1203">
        <v>274089</v>
      </c>
      <c r="C1203">
        <v>37918</v>
      </c>
      <c r="D1203">
        <v>101347.24438</v>
      </c>
      <c r="E1203">
        <v>8179</v>
      </c>
      <c r="F1203">
        <v>24005.61808</v>
      </c>
      <c r="G1203">
        <v>0</v>
      </c>
      <c r="H1203">
        <v>0</v>
      </c>
      <c r="I1203" t="s">
        <v>97</v>
      </c>
      <c r="J1203">
        <v>2023</v>
      </c>
      <c r="K1203">
        <f>SUM(C1203,E1203,G1203)</f>
        <v>46097</v>
      </c>
      <c r="L1203">
        <f>SUM(D1203,F1203,H1203)*1000</f>
        <v>125352862.46</v>
      </c>
      <c r="M1203" s="2" t="s">
        <v>98</v>
      </c>
    </row>
    <row r="1204" spans="1:13">
      <c r="A1204" s="3" t="s">
        <v>82</v>
      </c>
      <c r="B1204">
        <v>3380395</v>
      </c>
      <c r="C1204">
        <v>196672</v>
      </c>
      <c r="D1204">
        <v>362997.87364</v>
      </c>
      <c r="E1204">
        <v>51916</v>
      </c>
      <c r="F1204">
        <v>234061.56052</v>
      </c>
      <c r="G1204">
        <v>0</v>
      </c>
      <c r="H1204">
        <v>0</v>
      </c>
      <c r="I1204" t="s">
        <v>97</v>
      </c>
      <c r="J1204">
        <v>2023</v>
      </c>
      <c r="K1204">
        <f>SUM(C1204,E1204,G1204)</f>
        <v>248588</v>
      </c>
      <c r="L1204">
        <f>SUM(D1204,F1204,H1204)*1000</f>
        <v>597059434.16</v>
      </c>
      <c r="M1204" s="2" t="s">
        <v>98</v>
      </c>
    </row>
    <row r="1205" spans="1:13">
      <c r="A1205" s="3" t="s">
        <v>83</v>
      </c>
      <c r="B1205">
        <v>5018435</v>
      </c>
      <c r="C1205">
        <v>229018</v>
      </c>
      <c r="D1205">
        <v>327659.71466</v>
      </c>
      <c r="E1205">
        <v>18199</v>
      </c>
      <c r="F1205">
        <v>36685.46446</v>
      </c>
      <c r="G1205">
        <v>0</v>
      </c>
      <c r="H1205">
        <v>0</v>
      </c>
      <c r="I1205" t="s">
        <v>97</v>
      </c>
      <c r="J1205">
        <v>2023</v>
      </c>
      <c r="K1205">
        <f>SUM(C1205,E1205,G1205)</f>
        <v>247217</v>
      </c>
      <c r="L1205">
        <f>SUM(D1205,F1205,H1205)*1000</f>
        <v>364345179.12</v>
      </c>
      <c r="M1205" s="2" t="s">
        <v>98</v>
      </c>
    </row>
    <row r="1206" spans="1:13">
      <c r="A1206" s="3" t="s">
        <v>84</v>
      </c>
      <c r="B1206">
        <v>4747356</v>
      </c>
      <c r="C1206">
        <v>47700</v>
      </c>
      <c r="D1206">
        <v>62974.11101</v>
      </c>
      <c r="E1206">
        <v>6459</v>
      </c>
      <c r="F1206">
        <v>15522.74478</v>
      </c>
      <c r="G1206">
        <v>0</v>
      </c>
      <c r="H1206">
        <v>0</v>
      </c>
      <c r="I1206" t="s">
        <v>97</v>
      </c>
      <c r="J1206">
        <v>2023</v>
      </c>
      <c r="K1206">
        <f>SUM(C1206,E1206,G1206)</f>
        <v>54159</v>
      </c>
      <c r="L1206">
        <f>SUM(D1206,F1206,H1206)*1000</f>
        <v>78496855.79</v>
      </c>
      <c r="M1206" s="2" t="s">
        <v>98</v>
      </c>
    </row>
    <row r="1207" spans="1:13">
      <c r="A1207" s="3" t="s">
        <v>85</v>
      </c>
      <c r="B1207">
        <v>2866216</v>
      </c>
      <c r="C1207">
        <v>49857</v>
      </c>
      <c r="D1207">
        <v>91110.02904</v>
      </c>
      <c r="E1207">
        <v>7953</v>
      </c>
      <c r="F1207">
        <v>20929.30122</v>
      </c>
      <c r="G1207">
        <v>0</v>
      </c>
      <c r="H1207">
        <v>0</v>
      </c>
      <c r="I1207" t="s">
        <v>97</v>
      </c>
      <c r="J1207">
        <v>2023</v>
      </c>
      <c r="K1207">
        <f>SUM(C1207,E1207,G1207)</f>
        <v>57810</v>
      </c>
      <c r="L1207">
        <f>SUM(D1207,F1207,H1207)*1000</f>
        <v>112039330.26</v>
      </c>
      <c r="M1207" s="2" t="s">
        <v>98</v>
      </c>
    </row>
    <row r="1208" spans="1:13">
      <c r="A1208" s="3" t="s">
        <v>86</v>
      </c>
      <c r="B1208">
        <v>393695</v>
      </c>
      <c r="C1208">
        <v>4552</v>
      </c>
      <c r="D1208">
        <v>6302.96417</v>
      </c>
      <c r="E1208">
        <v>0</v>
      </c>
      <c r="F1208">
        <v>0</v>
      </c>
      <c r="G1208">
        <v>0</v>
      </c>
      <c r="H1208">
        <v>0</v>
      </c>
      <c r="I1208" t="s">
        <v>97</v>
      </c>
      <c r="J1208">
        <v>2023</v>
      </c>
      <c r="K1208">
        <f>SUM(C1208,E1208,G1208)</f>
        <v>4552</v>
      </c>
      <c r="L1208">
        <f>SUM(D1208,F1208,H1208)*1000</f>
        <v>6302964.17</v>
      </c>
      <c r="M1208" s="2" t="s">
        <v>98</v>
      </c>
    </row>
    <row r="1209" spans="1:13">
      <c r="A1209" s="3" t="s">
        <v>87</v>
      </c>
      <c r="B1209">
        <v>86252</v>
      </c>
      <c r="C1209">
        <v>5703</v>
      </c>
      <c r="D1209">
        <v>12619.76703</v>
      </c>
      <c r="E1209">
        <v>4851</v>
      </c>
      <c r="F1209">
        <v>16866.8599</v>
      </c>
      <c r="G1209">
        <v>0</v>
      </c>
      <c r="H1209">
        <v>0</v>
      </c>
      <c r="I1209" t="s">
        <v>97</v>
      </c>
      <c r="J1209">
        <v>2023</v>
      </c>
      <c r="K1209">
        <f>SUM(C1209,E1209,G1209)</f>
        <v>10554</v>
      </c>
      <c r="L1209">
        <f>SUM(D1209,F1209,H1209)*1000</f>
        <v>29486626.93</v>
      </c>
      <c r="M1209" s="2" t="s">
        <v>98</v>
      </c>
    </row>
    <row r="1210" spans="1:13">
      <c r="A1210" s="3" t="s">
        <v>88</v>
      </c>
      <c r="B1210">
        <v>595878</v>
      </c>
      <c r="C1210">
        <v>27165</v>
      </c>
      <c r="D1210">
        <v>30433.75302</v>
      </c>
      <c r="E1210">
        <v>2127</v>
      </c>
      <c r="F1210">
        <v>5202.14552</v>
      </c>
      <c r="G1210">
        <v>0</v>
      </c>
      <c r="H1210">
        <v>0</v>
      </c>
      <c r="I1210" t="s">
        <v>97</v>
      </c>
      <c r="J1210">
        <v>2023</v>
      </c>
      <c r="K1210">
        <f>SUM(C1210,E1210,G1210)</f>
        <v>29292</v>
      </c>
      <c r="L1210">
        <f>SUM(D1210,F1210,H1210)*1000</f>
        <v>35635898.54</v>
      </c>
      <c r="M1210" s="2" t="s">
        <v>98</v>
      </c>
    </row>
    <row r="1211" spans="1:13">
      <c r="A1211" s="3" t="s">
        <v>89</v>
      </c>
      <c r="B1211">
        <v>9142682</v>
      </c>
      <c r="C1211">
        <v>261234</v>
      </c>
      <c r="D1211">
        <v>448275.16919</v>
      </c>
      <c r="E1211">
        <v>100243</v>
      </c>
      <c r="F1211">
        <v>244704.99244</v>
      </c>
      <c r="G1211">
        <v>0</v>
      </c>
      <c r="H1211">
        <v>0</v>
      </c>
      <c r="I1211" t="s">
        <v>97</v>
      </c>
      <c r="J1211">
        <v>2023</v>
      </c>
      <c r="K1211">
        <f>SUM(C1211,E1211,G1211)</f>
        <v>361477</v>
      </c>
      <c r="L1211">
        <f>SUM(D1211,F1211,H1211)*1000</f>
        <v>692980161.63</v>
      </c>
      <c r="M1211" s="2" t="s">
        <v>98</v>
      </c>
    </row>
    <row r="1212" spans="1:13">
      <c r="A1212" s="3" t="s">
        <v>90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 t="s">
        <v>97</v>
      </c>
      <c r="J1212">
        <v>2023</v>
      </c>
      <c r="K1212">
        <f>SUM(C1212,E1212,G1212)</f>
        <v>0</v>
      </c>
      <c r="L1212">
        <f>SUM(D1212,F1212,H1212)*1000</f>
        <v>0</v>
      </c>
      <c r="M1212" s="2" t="s">
        <v>98</v>
      </c>
    </row>
    <row r="1213" spans="1:13">
      <c r="A1213" s="3" t="s">
        <v>91</v>
      </c>
      <c r="B1213">
        <v>1688294</v>
      </c>
      <c r="C1213">
        <v>34175</v>
      </c>
      <c r="D1213">
        <v>60956.3415699999</v>
      </c>
      <c r="E1213">
        <v>11057</v>
      </c>
      <c r="F1213">
        <v>24266.2740799999</v>
      </c>
      <c r="G1213">
        <v>19</v>
      </c>
      <c r="H1213">
        <v>102.966</v>
      </c>
      <c r="I1213" t="s">
        <v>97</v>
      </c>
      <c r="J1213">
        <v>2023</v>
      </c>
      <c r="K1213">
        <f>SUM(C1213,E1213,G1213)</f>
        <v>45251</v>
      </c>
      <c r="L1213">
        <f>SUM(D1213,F1213,H1213)*1000</f>
        <v>85325581.6499998</v>
      </c>
      <c r="M1213" s="2" t="s">
        <v>98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H A A B Q S w M E F A A C A A g A 5 J k Z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O S Z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m R l X z 2 S h 2 F 0 E A A A 5 Q A A A E w A c A E Z v c m 1 1 b G F z L 1 N l Y 3 R p b 2 4 x L m 0 g o h g A K K A U A A A A A A A A A A A A A A A A A A A A A A A A A A A A 7 Z t d b 9 s 2 F I b v A + Q / E N 6 N D C h G J W 9 d t y I X r u N g 6 e K u i L 2 1 Q B w U t M T E a i R S I K m 0 h p H / X s q S L c k i r Q B T t C l m b o I c E j z v S 4 r P o T 7 C k M M 9 g s E k + W 2 9 P T 4 6 P m I L S J E L f u p M U M h R M E c U 2 K 9 s u w N O g Y / 4 8 R E Q P x M S U Q e J y O i 7 g / z e J 0 L v 5 4 T c G + e e j 3 p D g j n C n B m d 4 e + z v x m i b E Y 9 j t j s j H z D P o E u m 3 H k I 4 f 4 c A 4 8 0 Z d i t v D C G R P 5 1 q l 6 n y 8 n n z t d E + D I 9 0 3 A a Y S 6 Z p J 4 V 9 W X y Q I h H m t L J K 2 u L 0 T r 6 a 5 2 8 0 8 P u y K 6 7 n z z e H 0 G O b z Z D v m R k o B w 4 f k P B F 0 h N x 5 u C u f C S t q S x g 1 F d h N c p x 0 H v j 9 x o A 8 p O 4 1 V 3 2 S y h w u I 7 0 S K 6 T J E 2 f h T C j G 7 J T Q Y E j 8 K c N w Y Z y k J M l e r T t L F E t m 4 6 A Y g X j 6 a Y N U Z T M c m G D i O E A a x W J M L f E s h E 9 k d H t G 4 m w u G k L p g w i H 3 G P c c B k R C w B c I j M V C L Q C 5 B b u z V c y Q J O 5 v w h x 9 5 7 n 4 z / L u v 8 j D r + X h X + X h N / L w b / K w 9 U o R L 8 1 Z G l c 4 t f q K u M K q p f B q K c x a C r e W w q 6 l 8 G s r / N o K v 6 q V t R V + b Y V f W + H X V v i 1 F X 5 t h V 9 b 4 b e v 8 N s v + H 3 s H h 9 5 W L r t i n j 7 y + F k c 8 k D 4 w o 9 e A y 5 3 e f H H B F 5 q z E n V 6 f C n c J L b d j b q 6 b 1 + M u 7 0 / D T 8 D s A + H 0 g D 1 n B b 5 J + m D x U w 0 + h T k U / l Z n a 8 L d f T + v 5 V 7 C n A a g B e A A A T P c w O E N O k / e 4 L n K q 8 S f V p o K f 3 E h t 6 N u n p f X g O x s N R + N 3 o y s N P g 2 + Q w P f e 4 g j S J c n Y h q e n X p f I Y 6 3 W P 9 J 1 M u E V S E v Z 6 F 2 3 p V U t B 5 2 q a P 1 Q m j W a d Y d E O v O 0 Z x m 1 / 6 z 4 + 4 W z Z 9 M u 4 K 0 K u A V f d T O P J m W 1 m N v Y + p E c 0 9 z 7 8 C 4 N 4 b U W Z w 0 A 7 0 g z v X 0 U 1 4 m r Q p 6 O R O 1 E 6 + k o v W 4 G 2 + X Q b N O s + 4 A W A d D 6 v k N H e y y X H s Z d y 4 2 5 S c 0 Z 2 J I o K J b v k 9 9 X J N k b j 3 R B t k C a 6 J p o r 1 8 o g W w q R v V T S Z N s w b P Z / o J n G b Z w b D s f Y R R M 6 8 Y R K J q l q V y V B j b q K 2 N Y M V 8 r Y f X d n 4 0 u z S 7 X j i 7 B m G I s G t J w Z V s y i E J 5 h 5 G x q r 0 r x K m + v N i c 8 / H d 6 b y u x R T + n 6 0 E N 5 5 N y B / C m g W b 5 j N / G n T z O E 6 P 0 e J 6 1 2 s + 8 v G P x 3 8 u k l a g f i S N D X u y y 5 q R L 9 K x w s o A 6 k 1 X Q h 0 I W h z I c i 9 l Q g E k 8 W l v + 6 W 2 9 Z J Q x o 2 d v a l m d 9 l N e 8 s i b h 3 P s T 3 4 I p 8 y + m b x K D k c c w o u z A B g s 4 C Y M L B p c j Y u 2 C j I O R L Y / 1 H 0 n k M u b P w 8 F 0 M R C Z A 5 R D q 9 s 4 9 5 L v / Q D 8 S d P n S j a e v k 7 D 2 s d v d J 8 u q 0 J U z 0 J A 0 w j k J d q Y s a b w U S / N B q k 0 s p l U e a k r C 3 a m / 9 0 J D n s t 8 X T h j l M Y o F t N B d B c x 3 n g 5 h V n a v Q V V K k 9 V U u V e a i u q + 7 T 8 J 2 V 1 W + J q e d K d u d O V V V d W X V l r r K z 5 v S W R V 4 n 3 b U 1 9 8 y 8 K 8 z b L / 7 j 8 x d V P V r z y g 7 3 9 A V B L A Q I t A B Q A A g A I A O S Z G V d R u c y S p Q A A A P Y A A A A S A A A A A A A A A A A A A A A A A A A A A A B D b 2 5 m a W c v U G F j a 2 F n Z S 5 4 b W x Q S w E C L Q A U A A I A C A D k m R l X D 8 r p q 6 Q A A A D p A A A A E w A A A A A A A A A A A A A A A A D x A A A A W 0 N v b n R l b n R f V H l w Z X N d L n h t b F B L A Q I t A B Q A A g A I A O S Z G V f P Z K H Y X Q Q A A D l A A A A T A A A A A A A A A A A A A A A A A O I B A A B G b 3 J t d W x h c y 9 T Z W N 0 a W 9 u M S 5 t U E s F B g A A A A A D A A M A w g A A A I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V A A A A A A A A G p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c H R l b W J l c i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R U M D c 6 M T U 6 N T E u M j c 0 M T c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w d G V t Y m V y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l M j A y M D I y L 1 N l c H R l b W J l c i U y M D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J T I w M j A y M i U y M C h S Z X Z p c 2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j o y O C 4 w M j E 2 O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Y 3 R v Y m V y J T I w M j A y M i U y M C h S Z X Z p c 2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J T I w M j A y M i U y M C h S Z X Z p c 2 V k K S 9 P Y 3 R v Y m V y J T I w M j A y M i U y M C h S Z X Z p c 2 V k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l M j A y M D I y J T I w K F J l d m l z Z W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l M j A y M D I y J T I w K F J l d m l z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I y J T I w K F J l d m l z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0 V D A 3 O j E 2 O j U y L j Q y N T U z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v d m V t Y m V y J T I w M j A y M i U y M C h S Z X Z p c 2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l b W J l c i U y M D I w M j I l M j A o U m V 2 a X N l Z C k v T m 9 2 Z W 1 i Z X I l M j A y M D I y J T I w K F J l d m l z Z W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I y J T I w K F J l d m l z Z W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m V t Y m V y J T I w M j A y M i U y M C h S Z X Z p c 2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E Z W N l b W J l c i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R U M D c 6 M T c 6 M T Q u O T c 1 N z M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2 a X N l Z C U y M E R l Y 2 V t Y m V y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R G V j Z W 1 i Z X I l M j A y M D I y L 1 J l d m l z Z W Q l M j B E Z W N l b W J l c i U y M D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R G V j Z W 1 i Z X I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E Z W N l b W J l c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S m F u d W F y e S 0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z o z N C 4 z M T M w O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p c 2 V k J T I w S m F u d W F y e S 0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S m F u d W F y e S 0 y M y 9 S Z X Z p c 2 V k J T I w S m F u d W F y e S 0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K Y W 5 1 Y X J 5 L T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K Y W 5 1 Y X J 5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Z l Y n J 1 Y X J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z o 1 M C 4 5 M T M 0 M D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p c 2 V k J T I w R m V i c n V h c n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G Z W J y d W F y e S U y M D I w M j M v U m V 2 a X N l Z C U y M E Z l Y n J 1 Y X J 5 J T I w M j A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G Z W J y d W F y e S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Z l Y n J 1 Y X J 5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N Y X J j a C 0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0 V D A 3 O j E 4 O j E 1 L j E w N z I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d m l z Z W Q l M j B N Y X J j a C 0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N Y X J j a C 0 y M D I z L 1 J l d m l z Z W Q l M j B N Y X J j a C 0 y M D I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1 h c m N o L T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1 h c m N o L T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T o z O S 4 4 N T k 5 O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d W 5 l L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t M j M v S n V u Z S 0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S 0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m l s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D o z M y 4 4 N T k 4 N j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H J p b C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y a W w l M j A y M D I z L 0 Z v c i U y M F d l Y n N p d G U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J p b C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y a W w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T o y M i 4 1 N T E 2 N z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X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S U y M D I w M j M v R m 9 y J T I w V 2 V i c 2 l 0 Z S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S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5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0 V D A 3 O j I y O j M w L j M 0 N T M 1 N j l a I i A v P j x F b n R y e S B U e X B l P S J G a W x s Q 2 9 s d W 1 u V H l w Z X M i I F Z h b H V l P S J z Q U F B R 0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B V E 0 s I E F j Y 2 V w d G F u Y 2 U g S W 5 m c m F z d H J 1 Y 3 R 1 c m U g Y W 5 k I E N h c m Q g U 3 R h d G l z d G l j c y B m b 3 I g d G h l I E 1 v b n R o I G 9 m I F N l c H R l b W J l c i A y M D I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V R N L C B B Y 2 N l c H R h b m N l I E l u Z n J h c 3 R y d W N 0 d X J l I G F u Z C B D Y X J k I F N 0 Y X R p c 3 R p Y 3 M g Z m 9 y I H R o Z S B N b 2 5 0 a C B v Z i B P Y 3 R v Y m V y I D I w M j I m c X V v d D s s J n F 1 b 3 Q 7 Q V R N L C B B Y 2 N l c H R h b m N l I E l u Z n J h c 3 R y d W N 0 d X J l I G F u Z C B D Y X J k I F N 0 Y X R p c 3 R p Y 3 M g Z m 9 y I H R o Z S B N b 2 5 0 a C B v Z i B O b 3 Z l b W J l c i A y M D I y J n F 1 b 3 Q 7 L C Z x d W 9 0 O 0 F U T S w g Q W N j Z X B 0 Y W 5 j Z S B J b m Z y Y X N 0 c n V j d H V y Z S B h b m Q g Q 2 F y Z C B T d G F 0 a X N 0 a W N z I G Z v c i B 0 a G U g T W 9 u d G g g b 2 Y g R E V D R U 1 C R V I g M j A y M i Z x d W 9 0 O y w m c X V v d D t B V E 0 s I E F j Y 2 V w d G F u Y 2 U g S W 5 m c m F z d H J 1 Y 3 R 1 c m U g Y W 5 k I E N h c m Q g U 3 R h d G l z d G l j c y B m b 3 I g d G h l I E 1 v b n R o I G 9 m I E p h b n V h c n k g M j A y M y Z x d W 9 0 O y w m c X V v d D t B V E 0 s I E F j Y 2 V w d G F u Y 2 U g S W 5 m c m F z d H J 1 Y 3 R 1 c m U g Y W 5 k I E N h c m Q g U 3 R h d G l z d G l j c y B m b 3 I g d G h l I E 1 v b n R o I G 9 m I E Z l Y n J 1 Y X J 5 L T I w M j M m c X V v d D s s J n F 1 b 3 Q 7 Q V R N L C B B Y 2 N l c H R h b m N l I E l u Z n J h c 3 R y d W N 0 d X J l I G F u Z C B D Y X J k I F N 0 Y X R p c 3 R p Y 3 M g Z m 9 y I H R o Z S B N b 2 5 0 a C B v Z i B N Y X J j a C A y M D I z J n F 1 b 3 Q 7 L C Z x d W 9 0 O 0 F U T S w g Q W N j Z X B 0 Y W 5 j Z S B J b m Z y Y X N 0 c n V j d H V y Z S B h b m Q g Q 2 F y Z C B T d G F 0 a X N 0 a W N z I G Z v c i B 0 a G U g T W 9 u d G g g b 2 Y g Q X B y a W w g M j A y M y Z x d W 9 0 O y w m c X V v d D t B V E 0 s I E F j Y 2 V w d G F u Y 2 U g S W 5 m c m F z d H J 1 Y 3 R 1 c m U g Y W 5 k I E N h c m Q g U 3 R h d G l z d G l j c y B m b 3 I g d G h l I E 1 v b n R o I G 9 m I E 1 h e S A y M D I z J n F 1 b 3 Q 7 L C Z x d W 9 0 O 0 F U T S w g Q W N j Z X B 0 Y W 5 j Z S B J b m Z y Y X N 0 c n V j d H V y Z S B h b m Q g Q 2 F y Z C B T d G F 0 a X N 0 a W N z I G Z v c i B 0 a G U g T W 9 u d G g g b 2 Y g S n V u Z S 0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F N l c H R l b W J l c i A y M D I y L D F 9 J n F 1 b 3 Q 7 L C Z x d W 9 0 O 1 N l Y 3 R p b 2 4 x L 0 F w c G V u Z D E v Q X V 0 b 1 J l b W 9 2 Z W R D b 2 x 1 b W 5 z M S 5 7 Q 2 9 s d W 1 u M y w y f S Z x d W 9 0 O y w m c X V v d D t T Z W N 0 a W 9 u M S 9 B c H B l b m Q x L 0 F 1 d G 9 S Z W 1 v d m V k Q 2 9 s d W 1 u c z E u e 0 N v b H V t b j Q s M 3 0 m c X V v d D s s J n F 1 b 3 Q 7 U 2 V j d G l v b j E v Q X B w Z W 5 k M S 9 B d X R v U m V t b 3 Z l Z E N v b H V t b n M x L n t D b 2 x 1 b W 4 1 L D R 9 J n F 1 b 3 Q 7 L C Z x d W 9 0 O 1 N l Y 3 R p b 2 4 x L 0 F w c G V u Z D E v Q X V 0 b 1 J l b W 9 2 Z W R D b 2 x 1 b W 5 z M S 5 7 Q 2 9 s d W 1 u N i w 1 f S Z x d W 9 0 O y w m c X V v d D t T Z W N 0 a W 9 u M S 9 B c H B l b m Q x L 0 F 1 d G 9 S Z W 1 v d m V k Q 2 9 s d W 1 u c z E u e 0 N v b H V t b j c s N n 0 m c X V v d D s s J n F 1 b 3 Q 7 U 2 V j d G l v b j E v Q X B w Z W 5 k M S 9 B d X R v U m V t b 3 Z l Z E N v b H V t b n M x L n t D b 2 x 1 b W 4 4 L D d 9 J n F 1 b 3 Q 7 L C Z x d W 9 0 O 1 N l Y 3 R p b 2 4 x L 0 F w c G V u Z D E v Q X V 0 b 1 J l b W 9 2 Z W R D b 2 x 1 b W 5 z M S 5 7 Q 2 9 s d W 1 u O S w 4 f S Z x d W 9 0 O y w m c X V v d D t T Z W N 0 a W 9 u M S 9 B c H B l b m Q x L 0 F 1 d G 9 S Z W 1 v d m V k Q 2 9 s d W 1 u c z E u e 0 N v b H V t b j E w L D l 9 J n F 1 b 3 Q 7 L C Z x d W 9 0 O 1 N l Y 3 R p b 2 4 x L 0 F w c G V u Z D E v Q X V 0 b 1 J l b W 9 2 Z W R D b 2 x 1 b W 5 z M S 5 7 Q 2 9 s d W 1 u M T E s M T B 9 J n F 1 b 3 Q 7 L C Z x d W 9 0 O 1 N l Y 3 R p b 2 4 x L 0 F w c G V u Z D E v Q X V 0 b 1 J l b W 9 2 Z W R D b 2 x 1 b W 5 z M S 5 7 Q 2 9 s d W 1 u M T I s M T F 9 J n F 1 b 3 Q 7 L C Z x d W 9 0 O 1 N l Y 3 R p b 2 4 x L 0 F w c G V u Z D E v Q X V 0 b 1 J l b W 9 2 Z W R D b 2 x 1 b W 5 z M S 5 7 Q 2 9 s d W 1 u M T M s M T J 9 J n F 1 b 3 Q 7 L C Z x d W 9 0 O 1 N l Y 3 R p b 2 4 x L 0 F w c G V u Z D E v Q X V 0 b 1 J l b W 9 2 Z W R D b 2 x 1 b W 5 z M S 5 7 Q 2 9 s d W 1 u M T Q s M T N 9 J n F 1 b 3 Q 7 L C Z x d W 9 0 O 1 N l Y 3 R p b 2 4 x L 0 F w c G V u Z D E v Q X V 0 b 1 J l b W 9 2 Z W R D b 2 x 1 b W 5 z M S 5 7 Q 2 9 s d W 1 u M T U s M T R 9 J n F 1 b 3 Q 7 L C Z x d W 9 0 O 1 N l Y 3 R p b 2 4 x L 0 F w c G V u Z D E v Q X V 0 b 1 J l b W 9 2 Z W R D b 2 x 1 b W 5 z M S 5 7 Q 2 9 s d W 1 u M T Y s M T V 9 J n F 1 b 3 Q 7 L C Z x d W 9 0 O 1 N l Y 3 R p b 2 4 x L 0 F w c G V u Z D E v Q X V 0 b 1 J l b W 9 2 Z W R D b 2 x 1 b W 5 z M S 5 7 Q 2 9 s d W 1 u M T c s M T Z 9 J n F 1 b 3 Q 7 L C Z x d W 9 0 O 1 N l Y 3 R p b 2 4 x L 0 F w c G V u Z D E v Q X V 0 b 1 J l b W 9 2 Z W R D b 2 x 1 b W 5 z M S 5 7 Q 2 9 s d W 1 u M T g s M T d 9 J n F 1 b 3 Q 7 L C Z x d W 9 0 O 1 N l Y 3 R p b 2 4 x L 0 F w c G V u Z D E v Q X V 0 b 1 J l b W 9 2 Z W R D b 2 x 1 b W 5 z M S 5 7 Q 2 9 s d W 1 u M T k s M T h 9 J n F 1 b 3 Q 7 L C Z x d W 9 0 O 1 N l Y 3 R p b 2 4 x L 0 F w c G V u Z D E v Q X V 0 b 1 J l b W 9 2 Z W R D b 2 x 1 b W 5 z M S 5 7 Q 2 9 s d W 1 u M j A s M T l 9 J n F 1 b 3 Q 7 L C Z x d W 9 0 O 1 N l Y 3 R p b 2 4 x L 0 F w c G V u Z D E v Q X V 0 b 1 J l b W 9 2 Z W R D b 2 x 1 b W 5 z M S 5 7 Q 2 9 s d W 1 u M j E s M j B 9 J n F 1 b 3 Q 7 L C Z x d W 9 0 O 1 N l Y 3 R p b 2 4 x L 0 F w c G V u Z D E v Q X V 0 b 1 J l b W 9 2 Z W R D b 2 x 1 b W 5 z M S 5 7 Q 2 9 s d W 1 u M j I s M j F 9 J n F 1 b 3 Q 7 L C Z x d W 9 0 O 1 N l Y 3 R p b 2 4 x L 0 F w c G V u Z D E v Q X V 0 b 1 J l b W 9 2 Z W R D b 2 x 1 b W 5 z M S 5 7 Q 2 9 s d W 1 u M j M s M j J 9 J n F 1 b 3 Q 7 L C Z x d W 9 0 O 1 N l Y 3 R p b 2 4 x L 0 F w c G V u Z D E v Q X V 0 b 1 J l b W 9 2 Z W R D b 2 x 1 b W 5 z M S 5 7 Q 2 9 s d W 1 u M j Q s M j N 9 J n F 1 b 3 Q 7 L C Z x d W 9 0 O 1 N l Y 3 R p b 2 4 x L 0 F w c G V u Z D E v Q X V 0 b 1 J l b W 9 2 Z W R D b 2 x 1 b W 5 z M S 5 7 Q 2 9 s d W 1 u M j U s M j R 9 J n F 1 b 3 Q 7 L C Z x d W 9 0 O 1 N l Y 3 R p b 2 4 x L 0 F w c G V u Z D E v Q X V 0 b 1 J l b W 9 2 Z W R D b 2 x 1 b W 5 z M S 5 7 Q 2 9 s d W 1 u M j Y s M j V 9 J n F 1 b 3 Q 7 L C Z x d W 9 0 O 1 N l Y 3 R p b 2 4 x L 0 F w c G V u Z D E v Q X V 0 b 1 J l b W 9 2 Z W R D b 2 x 1 b W 5 z M S 5 7 Q 2 9 s d W 1 u M j c s M j Z 9 J n F 1 b 3 Q 7 L C Z x d W 9 0 O 1 N l Y 3 R p b 2 4 x L 0 F w c G V u Z D E v Q X V 0 b 1 J l b W 9 2 Z W R D b 2 x 1 b W 5 z M S 5 7 Q 2 9 s d W 1 u M j g s M j d 9 J n F 1 b 3 Q 7 L C Z x d W 9 0 O 1 N l Y 3 R p b 2 4 x L 0 F w c G V u Z D E v Q X V 0 b 1 J l b W 9 2 Z W R D b 2 x 1 b W 5 z M S 5 7 Q 2 9 s d W 1 u M j k s M j h 9 J n F 1 b 3 Q 7 L C Z x d W 9 0 O 1 N l Y 3 R p b 2 4 x L 0 F w c G V u Z D E v Q X V 0 b 1 J l b W 9 2 Z W R D b 2 x 1 b W 5 z M S 5 7 Q 2 9 s d W 1 u M z A s M j l 9 J n F 1 b 3 Q 7 L C Z x d W 9 0 O 1 N l Y 3 R p b 2 4 x L 0 F w c G V u Z D E v Q X V 0 b 1 J l b W 9 2 Z W R D b 2 x 1 b W 5 z M S 5 7 Q 2 9 s d W 1 u M z E s M z B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P Y 3 R v Y m V y I D I w M j I s M z F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O b 3 Z l b W J l c i A y M D I y L D M y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R E V D R U 1 C R V I g M j A y M i w z M 3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p h b n V h c n k g M j A y M y w z N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Z l Y n J 1 Y X J 5 L T I w M j M s M z V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N Y X J j a C A y M D I z L D M 2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Q X B y a W w g M j A y M y w z N 3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1 h e S A y M D I z L D M 4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S n V u Z S 0 y M y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U 2 V w d G V t Y m V y I D I w M j I s M X 0 m c X V v d D s s J n F 1 b 3 Q 7 U 2 V j d G l v b j E v Q X B w Z W 5 k M S 9 B d X R v U m V t b 3 Z l Z E N v b H V t b n M x L n t D b 2 x 1 b W 4 z L D J 9 J n F 1 b 3 Q 7 L C Z x d W 9 0 O 1 N l Y 3 R p b 2 4 x L 0 F w c G V u Z D E v Q X V 0 b 1 J l b W 9 2 Z W R D b 2 x 1 b W 5 z M S 5 7 Q 2 9 s d W 1 u N C w z f S Z x d W 9 0 O y w m c X V v d D t T Z W N 0 a W 9 u M S 9 B c H B l b m Q x L 0 F 1 d G 9 S Z W 1 v d m V k Q 2 9 s d W 1 u c z E u e 0 N v b H V t b j U s N H 0 m c X V v d D s s J n F 1 b 3 Q 7 U 2 V j d G l v b j E v Q X B w Z W 5 k M S 9 B d X R v U m V t b 3 Z l Z E N v b H V t b n M x L n t D b 2 x 1 b W 4 2 L D V 9 J n F 1 b 3 Q 7 L C Z x d W 9 0 O 1 N l Y 3 R p b 2 4 x L 0 F w c G V u Z D E v Q X V 0 b 1 J l b W 9 2 Z W R D b 2 x 1 b W 5 z M S 5 7 Q 2 9 s d W 1 u N y w 2 f S Z x d W 9 0 O y w m c X V v d D t T Z W N 0 a W 9 u M S 9 B c H B l b m Q x L 0 F 1 d G 9 S Z W 1 v d m V k Q 2 9 s d W 1 u c z E u e 0 N v b H V t b j g s N 3 0 m c X V v d D s s J n F 1 b 3 Q 7 U 2 V j d G l v b j E v Q X B w Z W 5 k M S 9 B d X R v U m V t b 3 Z l Z E N v b H V t b n M x L n t D b 2 x 1 b W 4 5 L D h 9 J n F 1 b 3 Q 7 L C Z x d W 9 0 O 1 N l Y 3 R p b 2 4 x L 0 F w c G V u Z D E v Q X V 0 b 1 J l b W 9 2 Z W R D b 2 x 1 b W 5 z M S 5 7 Q 2 9 s d W 1 u M T A s O X 0 m c X V v d D s s J n F 1 b 3 Q 7 U 2 V j d G l v b j E v Q X B w Z W 5 k M S 9 B d X R v U m V t b 3 Z l Z E N v b H V t b n M x L n t D b 2 x 1 b W 4 x M S w x M H 0 m c X V v d D s s J n F 1 b 3 Q 7 U 2 V j d G l v b j E v Q X B w Z W 5 k M S 9 B d X R v U m V t b 3 Z l Z E N v b H V t b n M x L n t D b 2 x 1 b W 4 x M i w x M X 0 m c X V v d D s s J n F 1 b 3 Q 7 U 2 V j d G l v b j E v Q X B w Z W 5 k M S 9 B d X R v U m V t b 3 Z l Z E N v b H V t b n M x L n t D b 2 x 1 b W 4 x M y w x M n 0 m c X V v d D s s J n F 1 b 3 Q 7 U 2 V j d G l v b j E v Q X B w Z W 5 k M S 9 B d X R v U m V t b 3 Z l Z E N v b H V t b n M x L n t D b 2 x 1 b W 4 x N C w x M 3 0 m c X V v d D s s J n F 1 b 3 Q 7 U 2 V j d G l v b j E v Q X B w Z W 5 k M S 9 B d X R v U m V t b 3 Z l Z E N v b H V t b n M x L n t D b 2 x 1 b W 4 x N S w x N H 0 m c X V v d D s s J n F 1 b 3 Q 7 U 2 V j d G l v b j E v Q X B w Z W 5 k M S 9 B d X R v U m V t b 3 Z l Z E N v b H V t b n M x L n t D b 2 x 1 b W 4 x N i w x N X 0 m c X V v d D s s J n F 1 b 3 Q 7 U 2 V j d G l v b j E v Q X B w Z W 5 k M S 9 B d X R v U m V t b 3 Z l Z E N v b H V t b n M x L n t D b 2 x 1 b W 4 x N y w x N n 0 m c X V v d D s s J n F 1 b 3 Q 7 U 2 V j d G l v b j E v Q X B w Z W 5 k M S 9 B d X R v U m V t b 3 Z l Z E N v b H V t b n M x L n t D b 2 x 1 b W 4 x O C w x N 3 0 m c X V v d D s s J n F 1 b 3 Q 7 U 2 V j d G l v b j E v Q X B w Z W 5 k M S 9 B d X R v U m V t b 3 Z l Z E N v b H V t b n M x L n t D b 2 x 1 b W 4 x O S w x O H 0 m c X V v d D s s J n F 1 b 3 Q 7 U 2 V j d G l v b j E v Q X B w Z W 5 k M S 9 B d X R v U m V t b 3 Z l Z E N v b H V t b n M x L n t D b 2 x 1 b W 4 y M C w x O X 0 m c X V v d D s s J n F 1 b 3 Q 7 U 2 V j d G l v b j E v Q X B w Z W 5 k M S 9 B d X R v U m V t b 3 Z l Z E N v b H V t b n M x L n t D b 2 x 1 b W 4 y M S w y M H 0 m c X V v d D s s J n F 1 b 3 Q 7 U 2 V j d G l v b j E v Q X B w Z W 5 k M S 9 B d X R v U m V t b 3 Z l Z E N v b H V t b n M x L n t D b 2 x 1 b W 4 y M i w y M X 0 m c X V v d D s s J n F 1 b 3 Q 7 U 2 V j d G l v b j E v Q X B w Z W 5 k M S 9 B d X R v U m V t b 3 Z l Z E N v b H V t b n M x L n t D b 2 x 1 b W 4 y M y w y M n 0 m c X V v d D s s J n F 1 b 3 Q 7 U 2 V j d G l v b j E v Q X B w Z W 5 k M S 9 B d X R v U m V t b 3 Z l Z E N v b H V t b n M x L n t D b 2 x 1 b W 4 y N C w y M 3 0 m c X V v d D s s J n F 1 b 3 Q 7 U 2 V j d G l v b j E v Q X B w Z W 5 k M S 9 B d X R v U m V t b 3 Z l Z E N v b H V t b n M x L n t D b 2 x 1 b W 4 y N S w y N H 0 m c X V v d D s s J n F 1 b 3 Q 7 U 2 V j d G l v b j E v Q X B w Z W 5 k M S 9 B d X R v U m V t b 3 Z l Z E N v b H V t b n M x L n t D b 2 x 1 b W 4 y N i w y N X 0 m c X V v d D s s J n F 1 b 3 Q 7 U 2 V j d G l v b j E v Q X B w Z W 5 k M S 9 B d X R v U m V t b 3 Z l Z E N v b H V t b n M x L n t D b 2 x 1 b W 4 y N y w y N n 0 m c X V v d D s s J n F 1 b 3 Q 7 U 2 V j d G l v b j E v Q X B w Z W 5 k M S 9 B d X R v U m V t b 3 Z l Z E N v b H V t b n M x L n t D b 2 x 1 b W 4 y O C w y N 3 0 m c X V v d D s s J n F 1 b 3 Q 7 U 2 V j d G l v b j E v Q X B w Z W 5 k M S 9 B d X R v U m V t b 3 Z l Z E N v b H V t b n M x L n t D b 2 x 1 b W 4 y O S w y O H 0 m c X V v d D s s J n F 1 b 3 Q 7 U 2 V j d G l v b j E v Q X B w Z W 5 k M S 9 B d X R v U m V t b 3 Z l Z E N v b H V t b n M x L n t D b 2 x 1 b W 4 z M C w y O X 0 m c X V v d D s s J n F 1 b 3 Q 7 U 2 V j d G l v b j E v Q X B w Z W 5 k M S 9 B d X R v U m V t b 3 Z l Z E N v b H V t b n M x L n t D b 2 x 1 b W 4 z M S w z M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9 j d G 9 i Z X I g M j A y M i w z M X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5 v d m V t Y m V y I D I w M j I s M z J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E R U N F T U J F U i A y M D I y L D M z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S m F u d W F y e S A y M D I z L D M 0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R m V i c n V h c n k t M j A y M y w z N X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1 h c m N o I D I w M j M s M z Z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B c H J p b C A y M D I z L D M 3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T W F 5 I D I w M j M s M z h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K d W 5 l L T I z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I 6 M D M 6 M j M u M T I w M z Q z O V o i I C 8 + P E V u d H J 5 I F R 5 c G U 9 I k Z p b G x D b 2 x 1 b W 5 U e X B l c y I g V m F s d W U 9 I n N C Z 0 F B Q U F B Q U F B Q U F B Q U F B Q U F B Q U F B Q U F B Q U F B Q U F B Q U F B Q U F B Q U E 9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n V s e S A y M D I y I C h S Z X Z p c 2 V k K S 9 B d X R v U m V t b 3 Z l Z E N v b H V t b n M x L n t D b 2 x 1 b W 4 z L D B 9 J n F 1 b 3 Q 7 L C Z x d W 9 0 O 1 N l Y 3 R p b 2 4 x L 0 p 1 b H k g M j A y M i A o U m V 2 a X N l Z C k v Q X V 0 b 1 J l b W 9 2 Z W R D b 2 x 1 b W 5 z M S 5 7 Q 2 9 s d W 1 u N C w x f S Z x d W 9 0 O y w m c X V v d D t T Z W N 0 a W 9 u M S 9 K d W x 5 I D I w M j I g K F J l d m l z Z W Q p L 0 F 1 d G 9 S Z W 1 v d m V k Q 2 9 s d W 1 u c z E u e 0 N v b H V t b j U s M n 0 m c X V v d D s s J n F 1 b 3 Q 7 U 2 V j d G l v b j E v S n V s e S A y M D I y I C h S Z X Z p c 2 V k K S 9 B d X R v U m V t b 3 Z l Z E N v b H V t b n M x L n t D b 2 x 1 b W 4 2 L D N 9 J n F 1 b 3 Q 7 L C Z x d W 9 0 O 1 N l Y 3 R p b 2 4 x L 0 p 1 b H k g M j A y M i A o U m V 2 a X N l Z C k v Q X V 0 b 1 J l b W 9 2 Z W R D b 2 x 1 b W 5 z M S 5 7 Q 2 9 s d W 1 u N y w 0 f S Z x d W 9 0 O y w m c X V v d D t T Z W N 0 a W 9 u M S 9 K d W x 5 I D I w M j I g K F J l d m l z Z W Q p L 0 F 1 d G 9 S Z W 1 v d m V k Q 2 9 s d W 1 u c z E u e 0 N v b H V t b j g s N X 0 m c X V v d D s s J n F 1 b 3 Q 7 U 2 V j d G l v b j E v S n V s e S A y M D I y I C h S Z X Z p c 2 V k K S 9 B d X R v U m V t b 3 Z l Z E N v b H V t b n M x L n t D b 2 x 1 b W 4 5 L D Z 9 J n F 1 b 3 Q 7 L C Z x d W 9 0 O 1 N l Y 3 R p b 2 4 x L 0 p 1 b H k g M j A y M i A o U m V 2 a X N l Z C k v Q X V 0 b 1 J l b W 9 2 Z W R D b 2 x 1 b W 5 z M S 5 7 Q 2 9 s d W 1 u M T A s N 3 0 m c X V v d D s s J n F 1 b 3 Q 7 U 2 V j d G l v b j E v S n V s e S A y M D I y I C h S Z X Z p c 2 V k K S 9 B d X R v U m V t b 3 Z l Z E N v b H V t b n M x L n t D b 2 x 1 b W 4 x M S w 4 f S Z x d W 9 0 O y w m c X V v d D t T Z W N 0 a W 9 u M S 9 K d W x 5 I D I w M j I g K F J l d m l z Z W Q p L 0 F 1 d G 9 S Z W 1 v d m V k Q 2 9 s d W 1 u c z E u e 0 N v b H V t b j E y L D l 9 J n F 1 b 3 Q 7 L C Z x d W 9 0 O 1 N l Y 3 R p b 2 4 x L 0 p 1 b H k g M j A y M i A o U m V 2 a X N l Z C k v Q X V 0 b 1 J l b W 9 2 Z W R D b 2 x 1 b W 5 z M S 5 7 Q 2 9 s d W 1 u M T M s M T B 9 J n F 1 b 3 Q 7 L C Z x d W 9 0 O 1 N l Y 3 R p b 2 4 x L 0 p 1 b H k g M j A y M i A o U m V 2 a X N l Z C k v Q X V 0 b 1 J l b W 9 2 Z W R D b 2 x 1 b W 5 z M S 5 7 Q 2 9 s d W 1 u M T Q s M T F 9 J n F 1 b 3 Q 7 L C Z x d W 9 0 O 1 N l Y 3 R p b 2 4 x L 0 p 1 b H k g M j A y M i A o U m V 2 a X N l Z C k v Q X V 0 b 1 J l b W 9 2 Z W R D b 2 x 1 b W 5 z M S 5 7 Q 2 9 s d W 1 u M T U s M T J 9 J n F 1 b 3 Q 7 L C Z x d W 9 0 O 1 N l Y 3 R p b 2 4 x L 0 p 1 b H k g M j A y M i A o U m V 2 a X N l Z C k v Q X V 0 b 1 J l b W 9 2 Z W R D b 2 x 1 b W 5 z M S 5 7 Q 2 9 s d W 1 u M T Y s M T N 9 J n F 1 b 3 Q 7 L C Z x d W 9 0 O 1 N l Y 3 R p b 2 4 x L 0 p 1 b H k g M j A y M i A o U m V 2 a X N l Z C k v Q X V 0 b 1 J l b W 9 2 Z W R D b 2 x 1 b W 5 z M S 5 7 Q 2 9 s d W 1 u M T c s M T R 9 J n F 1 b 3 Q 7 L C Z x d W 9 0 O 1 N l Y 3 R p b 2 4 x L 0 p 1 b H k g M j A y M i A o U m V 2 a X N l Z C k v Q X V 0 b 1 J l b W 9 2 Z W R D b 2 x 1 b W 5 z M S 5 7 Q 2 9 s d W 1 u M T g s M T V 9 J n F 1 b 3 Q 7 L C Z x d W 9 0 O 1 N l Y 3 R p b 2 4 x L 0 p 1 b H k g M j A y M i A o U m V 2 a X N l Z C k v Q X V 0 b 1 J l b W 9 2 Z W R D b 2 x 1 b W 5 z M S 5 7 Q 2 9 s d W 1 u M T k s M T Z 9 J n F 1 b 3 Q 7 L C Z x d W 9 0 O 1 N l Y 3 R p b 2 4 x L 0 p 1 b H k g M j A y M i A o U m V 2 a X N l Z C k v Q X V 0 b 1 J l b W 9 2 Z W R D b 2 x 1 b W 5 z M S 5 7 Q 2 9 s d W 1 u M j A s M T d 9 J n F 1 b 3 Q 7 L C Z x d W 9 0 O 1 N l Y 3 R p b 2 4 x L 0 p 1 b H k g M j A y M i A o U m V 2 a X N l Z C k v Q X V 0 b 1 J l b W 9 2 Z W R D b 2 x 1 b W 5 z M S 5 7 Q 2 9 s d W 1 u M j E s M T h 9 J n F 1 b 3 Q 7 L C Z x d W 9 0 O 1 N l Y 3 R p b 2 4 x L 0 p 1 b H k g M j A y M i A o U m V 2 a X N l Z C k v Q X V 0 b 1 J l b W 9 2 Z W R D b 2 x 1 b W 5 z M S 5 7 Q 2 9 s d W 1 u M j I s M T l 9 J n F 1 b 3 Q 7 L C Z x d W 9 0 O 1 N l Y 3 R p b 2 4 x L 0 p 1 b H k g M j A y M i A o U m V 2 a X N l Z C k v Q X V 0 b 1 J l b W 9 2 Z W R D b 2 x 1 b W 5 z M S 5 7 Q 2 9 s d W 1 u M j M s M j B 9 J n F 1 b 3 Q 7 L C Z x d W 9 0 O 1 N l Y 3 R p b 2 4 x L 0 p 1 b H k g M j A y M i A o U m V 2 a X N l Z C k v Q X V 0 b 1 J l b W 9 2 Z W R D b 2 x 1 b W 5 z M S 5 7 Q 2 9 s d W 1 u M j Q s M j F 9 J n F 1 b 3 Q 7 L C Z x d W 9 0 O 1 N l Y 3 R p b 2 4 x L 0 p 1 b H k g M j A y M i A o U m V 2 a X N l Z C k v Q X V 0 b 1 J l b W 9 2 Z W R D b 2 x 1 b W 5 z M S 5 7 Q 2 9 s d W 1 u M j U s M j J 9 J n F 1 b 3 Q 7 L C Z x d W 9 0 O 1 N l Y 3 R p b 2 4 x L 0 p 1 b H k g M j A y M i A o U m V 2 a X N l Z C k v Q X V 0 b 1 J l b W 9 2 Z W R D b 2 x 1 b W 5 z M S 5 7 Q 2 9 s d W 1 u M j Y s M j N 9 J n F 1 b 3 Q 7 L C Z x d W 9 0 O 1 N l Y 3 R p b 2 4 x L 0 p 1 b H k g M j A y M i A o U m V 2 a X N l Z C k v Q X V 0 b 1 J l b W 9 2 Z W R D b 2 x 1 b W 5 z M S 5 7 Q 2 9 s d W 1 u M j c s M j R 9 J n F 1 b 3 Q 7 L C Z x d W 9 0 O 1 N l Y 3 R p b 2 4 x L 0 p 1 b H k g M j A y M i A o U m V 2 a X N l Z C k v Q X V 0 b 1 J l b W 9 2 Z W R D b 2 x 1 b W 5 z M S 5 7 Q 2 9 s d W 1 u M j g s M j V 9 J n F 1 b 3 Q 7 L C Z x d W 9 0 O 1 N l Y 3 R p b 2 4 x L 0 p 1 b H k g M j A y M i A o U m V 2 a X N l Z C k v Q X V 0 b 1 J l b W 9 2 Z W R D b 2 x 1 b W 5 z M S 5 7 Q 2 9 s d W 1 u M j k s M j Z 9 J n F 1 b 3 Q 7 L C Z x d W 9 0 O 1 N l Y 3 R p b 2 4 x L 0 p 1 b H k g M j A y M i A o U m V 2 a X N l Z C k v Q X V 0 b 1 J l b W 9 2 Z W R D b 2 x 1 b W 5 z M S 5 7 Q 2 9 s d W 1 u M z A s M j d 9 J n F 1 b 3 Q 7 L C Z x d W 9 0 O 1 N l Y 3 R p b 2 4 x L 0 p 1 b H k g M j A y M i A o U m V 2 a X N l Z C k v Q X V 0 b 1 J l b W 9 2 Z W R D b 2 x 1 b W 5 z M S 5 7 Q 2 9 s d W 1 u M z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d W x 5 I D I w M j I g K F J l d m l z Z W Q p L 0 F 1 d G 9 S Z W 1 v d m V k Q 2 9 s d W 1 u c z E u e 0 N v b H V t b j M s M H 0 m c X V v d D s s J n F 1 b 3 Q 7 U 2 V j d G l v b j E v S n V s e S A y M D I y I C h S Z X Z p c 2 V k K S 9 B d X R v U m V t b 3 Z l Z E N v b H V t b n M x L n t D b 2 x 1 b W 4 0 L D F 9 J n F 1 b 3 Q 7 L C Z x d W 9 0 O 1 N l Y 3 R p b 2 4 x L 0 p 1 b H k g M j A y M i A o U m V 2 a X N l Z C k v Q X V 0 b 1 J l b W 9 2 Z W R D b 2 x 1 b W 5 z M S 5 7 Q 2 9 s d W 1 u N S w y f S Z x d W 9 0 O y w m c X V v d D t T Z W N 0 a W 9 u M S 9 K d W x 5 I D I w M j I g K F J l d m l z Z W Q p L 0 F 1 d G 9 S Z W 1 v d m V k Q 2 9 s d W 1 u c z E u e 0 N v b H V t b j Y s M 3 0 m c X V v d D s s J n F 1 b 3 Q 7 U 2 V j d G l v b j E v S n V s e S A y M D I y I C h S Z X Z p c 2 V k K S 9 B d X R v U m V t b 3 Z l Z E N v b H V t b n M x L n t D b 2 x 1 b W 4 3 L D R 9 J n F 1 b 3 Q 7 L C Z x d W 9 0 O 1 N l Y 3 R p b 2 4 x L 0 p 1 b H k g M j A y M i A o U m V 2 a X N l Z C k v Q X V 0 b 1 J l b W 9 2 Z W R D b 2 x 1 b W 5 z M S 5 7 Q 2 9 s d W 1 u O C w 1 f S Z x d W 9 0 O y w m c X V v d D t T Z W N 0 a W 9 u M S 9 K d W x 5 I D I w M j I g K F J l d m l z Z W Q p L 0 F 1 d G 9 S Z W 1 v d m V k Q 2 9 s d W 1 u c z E u e 0 N v b H V t b j k s N n 0 m c X V v d D s s J n F 1 b 3 Q 7 U 2 V j d G l v b j E v S n V s e S A y M D I y I C h S Z X Z p c 2 V k K S 9 B d X R v U m V t b 3 Z l Z E N v b H V t b n M x L n t D b 2 x 1 b W 4 x M C w 3 f S Z x d W 9 0 O y w m c X V v d D t T Z W N 0 a W 9 u M S 9 K d W x 5 I D I w M j I g K F J l d m l z Z W Q p L 0 F 1 d G 9 S Z W 1 v d m V k Q 2 9 s d W 1 u c z E u e 0 N v b H V t b j E x L D h 9 J n F 1 b 3 Q 7 L C Z x d W 9 0 O 1 N l Y 3 R p b 2 4 x L 0 p 1 b H k g M j A y M i A o U m V 2 a X N l Z C k v Q X V 0 b 1 J l b W 9 2 Z W R D b 2 x 1 b W 5 z M S 5 7 Q 2 9 s d W 1 u M T I s O X 0 m c X V v d D s s J n F 1 b 3 Q 7 U 2 V j d G l v b j E v S n V s e S A y M D I y I C h S Z X Z p c 2 V k K S 9 B d X R v U m V t b 3 Z l Z E N v b H V t b n M x L n t D b 2 x 1 b W 4 x M y w x M H 0 m c X V v d D s s J n F 1 b 3 Q 7 U 2 V j d G l v b j E v S n V s e S A y M D I y I C h S Z X Z p c 2 V k K S 9 B d X R v U m V t b 3 Z l Z E N v b H V t b n M x L n t D b 2 x 1 b W 4 x N C w x M X 0 m c X V v d D s s J n F 1 b 3 Q 7 U 2 V j d G l v b j E v S n V s e S A y M D I y I C h S Z X Z p c 2 V k K S 9 B d X R v U m V t b 3 Z l Z E N v b H V t b n M x L n t D b 2 x 1 b W 4 x N S w x M n 0 m c X V v d D s s J n F 1 b 3 Q 7 U 2 V j d G l v b j E v S n V s e S A y M D I y I C h S Z X Z p c 2 V k K S 9 B d X R v U m V t b 3 Z l Z E N v b H V t b n M x L n t D b 2 x 1 b W 4 x N i w x M 3 0 m c X V v d D s s J n F 1 b 3 Q 7 U 2 V j d G l v b j E v S n V s e S A y M D I y I C h S Z X Z p c 2 V k K S 9 B d X R v U m V t b 3 Z l Z E N v b H V t b n M x L n t D b 2 x 1 b W 4 x N y w x N H 0 m c X V v d D s s J n F 1 b 3 Q 7 U 2 V j d G l v b j E v S n V s e S A y M D I y I C h S Z X Z p c 2 V k K S 9 B d X R v U m V t b 3 Z l Z E N v b H V t b n M x L n t D b 2 x 1 b W 4 x O C w x N X 0 m c X V v d D s s J n F 1 b 3 Q 7 U 2 V j d G l v b j E v S n V s e S A y M D I y I C h S Z X Z p c 2 V k K S 9 B d X R v U m V t b 3 Z l Z E N v b H V t b n M x L n t D b 2 x 1 b W 4 x O S w x N n 0 m c X V v d D s s J n F 1 b 3 Q 7 U 2 V j d G l v b j E v S n V s e S A y M D I y I C h S Z X Z p c 2 V k K S 9 B d X R v U m V t b 3 Z l Z E N v b H V t b n M x L n t D b 2 x 1 b W 4 y M C w x N 3 0 m c X V v d D s s J n F 1 b 3 Q 7 U 2 V j d G l v b j E v S n V s e S A y M D I y I C h S Z X Z p c 2 V k K S 9 B d X R v U m V t b 3 Z l Z E N v b H V t b n M x L n t D b 2 x 1 b W 4 y M S w x O H 0 m c X V v d D s s J n F 1 b 3 Q 7 U 2 V j d G l v b j E v S n V s e S A y M D I y I C h S Z X Z p c 2 V k K S 9 B d X R v U m V t b 3 Z l Z E N v b H V t b n M x L n t D b 2 x 1 b W 4 y M i w x O X 0 m c X V v d D s s J n F 1 b 3 Q 7 U 2 V j d G l v b j E v S n V s e S A y M D I y I C h S Z X Z p c 2 V k K S 9 B d X R v U m V t b 3 Z l Z E N v b H V t b n M x L n t D b 2 x 1 b W 4 y M y w y M H 0 m c X V v d D s s J n F 1 b 3 Q 7 U 2 V j d G l v b j E v S n V s e S A y M D I y I C h S Z X Z p c 2 V k K S 9 B d X R v U m V t b 3 Z l Z E N v b H V t b n M x L n t D b 2 x 1 b W 4 y N C w y M X 0 m c X V v d D s s J n F 1 b 3 Q 7 U 2 V j d G l v b j E v S n V s e S A y M D I y I C h S Z X Z p c 2 V k K S 9 B d X R v U m V t b 3 Z l Z E N v b H V t b n M x L n t D b 2 x 1 b W 4 y N S w y M n 0 m c X V v d D s s J n F 1 b 3 Q 7 U 2 V j d G l v b j E v S n V s e S A y M D I y I C h S Z X Z p c 2 V k K S 9 B d X R v U m V t b 3 Z l Z E N v b H V t b n M x L n t D b 2 x 1 b W 4 y N i w y M 3 0 m c X V v d D s s J n F 1 b 3 Q 7 U 2 V j d G l v b j E v S n V s e S A y M D I y I C h S Z X Z p c 2 V k K S 9 B d X R v U m V t b 3 Z l Z E N v b H V t b n M x L n t D b 2 x 1 b W 4 y N y w y N H 0 m c X V v d D s s J n F 1 b 3 Q 7 U 2 V j d G l v b j E v S n V s e S A y M D I y I C h S Z X Z p c 2 V k K S 9 B d X R v U m V t b 3 Z l Z E N v b H V t b n M x L n t D b 2 x 1 b W 4 y O C w y N X 0 m c X V v d D s s J n F 1 b 3 Q 7 U 2 V j d G l v b j E v S n V s e S A y M D I y I C h S Z X Z p c 2 V k K S 9 B d X R v U m V t b 3 Z l Z E N v b H V t b n M x L n t D b 2 x 1 b W 4 y O S w y N n 0 m c X V v d D s s J n F 1 b 3 Q 7 U 2 V j d G l v b j E v S n V s e S A y M D I y I C h S Z X Z p c 2 V k K S 9 B d X R v U m V t b 3 Z l Z E N v b H V t b n M x L n t D b 2 x 1 b W 4 z M C w y N 3 0 m c X V v d D s s J n F 1 b 3 Q 7 U 2 V j d G l v b j E v S n V s e S A y M D I y I C h S Z X Z p c 2 V k K S 9 B d X R v U m V t b 3 Z l Z E N v b H V t b n M x L n t D b 2 x 1 b W 4 z M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1 b H k l M j A y M D I y J T I w K F J l d m l z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0 p 1 b H k l M j A y M D I y J T I w K F J l d m l z Z W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l M j A y M D I y J T I w K F J l d m l z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V Q x M j o w N z o 1 N S 4 0 N T g 1 N j A y W i I g L z 4 8 R W 5 0 c n k g V H l w Z T 0 i R m l s b E N v b H V t b l R 5 c G V z I i B W Y W x 1 Z T 0 i c 0 J n Q U F B Q U F B Q U F B Q U F B Q U F B Q U F B Q U F B Q U F B Q U F B Q U F B Q U F B Q U F B Q T 0 i I C 8 + P E V u d H J 5 I F R 5 c G U 9 I k Z p b G x D b 2 x 1 b W 5 O Y W 1 l c y I g V m F s d W U 9 I n N b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d 1 c 3 Q g M j A y M i A o U m V 2 a X N l Z C k v Q X V 0 b 1 J l b W 9 2 Z W R D b 2 x 1 b W 5 z M S 5 7 Q 2 9 s d W 1 u M y w w f S Z x d W 9 0 O y w m c X V v d D t T Z W N 0 a W 9 u M S 9 B d W d 1 c 3 Q g M j A y M i A o U m V 2 a X N l Z C k v Q X V 0 b 1 J l b W 9 2 Z W R D b 2 x 1 b W 5 z M S 5 7 Q 2 9 s d W 1 u N C w x f S Z x d W 9 0 O y w m c X V v d D t T Z W N 0 a W 9 u M S 9 B d W d 1 c 3 Q g M j A y M i A o U m V 2 a X N l Z C k v Q X V 0 b 1 J l b W 9 2 Z W R D b 2 x 1 b W 5 z M S 5 7 Q 2 9 s d W 1 u N S w y f S Z x d W 9 0 O y w m c X V v d D t T Z W N 0 a W 9 u M S 9 B d W d 1 c 3 Q g M j A y M i A o U m V 2 a X N l Z C k v Q X V 0 b 1 J l b W 9 2 Z W R D b 2 x 1 b W 5 z M S 5 7 Q 2 9 s d W 1 u N i w z f S Z x d W 9 0 O y w m c X V v d D t T Z W N 0 a W 9 u M S 9 B d W d 1 c 3 Q g M j A y M i A o U m V 2 a X N l Z C k v Q X V 0 b 1 J l b W 9 2 Z W R D b 2 x 1 b W 5 z M S 5 7 Q 2 9 s d W 1 u N y w 0 f S Z x d W 9 0 O y w m c X V v d D t T Z W N 0 a W 9 u M S 9 B d W d 1 c 3 Q g M j A y M i A o U m V 2 a X N l Z C k v Q X V 0 b 1 J l b W 9 2 Z W R D b 2 x 1 b W 5 z M S 5 7 Q 2 9 s d W 1 u O C w 1 f S Z x d W 9 0 O y w m c X V v d D t T Z W N 0 a W 9 u M S 9 B d W d 1 c 3 Q g M j A y M i A o U m V 2 a X N l Z C k v Q X V 0 b 1 J l b W 9 2 Z W R D b 2 x 1 b W 5 z M S 5 7 Q 2 9 s d W 1 u O S w 2 f S Z x d W 9 0 O y w m c X V v d D t T Z W N 0 a W 9 u M S 9 B d W d 1 c 3 Q g M j A y M i A o U m V 2 a X N l Z C k v Q X V 0 b 1 J l b W 9 2 Z W R D b 2 x 1 b W 5 z M S 5 7 Q 2 9 s d W 1 u M T A s N 3 0 m c X V v d D s s J n F 1 b 3 Q 7 U 2 V j d G l v b j E v Q X V n d X N 0 I D I w M j I g K F J l d m l z Z W Q p L 0 F 1 d G 9 S Z W 1 v d m V k Q 2 9 s d W 1 u c z E u e 0 N v b H V t b j E x L D h 9 J n F 1 b 3 Q 7 L C Z x d W 9 0 O 1 N l Y 3 R p b 2 4 x L 0 F 1 Z 3 V z d C A y M D I y I C h S Z X Z p c 2 V k K S 9 B d X R v U m V t b 3 Z l Z E N v b H V t b n M x L n t D b 2 x 1 b W 4 x M i w 5 f S Z x d W 9 0 O y w m c X V v d D t T Z W N 0 a W 9 u M S 9 B d W d 1 c 3 Q g M j A y M i A o U m V 2 a X N l Z C k v Q X V 0 b 1 J l b W 9 2 Z W R D b 2 x 1 b W 5 z M S 5 7 Q 2 9 s d W 1 u M T M s M T B 9 J n F 1 b 3 Q 7 L C Z x d W 9 0 O 1 N l Y 3 R p b 2 4 x L 0 F 1 Z 3 V z d C A y M D I y I C h S Z X Z p c 2 V k K S 9 B d X R v U m V t b 3 Z l Z E N v b H V t b n M x L n t D b 2 x 1 b W 4 x N C w x M X 0 m c X V v d D s s J n F 1 b 3 Q 7 U 2 V j d G l v b j E v Q X V n d X N 0 I D I w M j I g K F J l d m l z Z W Q p L 0 F 1 d G 9 S Z W 1 v d m V k Q 2 9 s d W 1 u c z E u e 0 N v b H V t b j E 1 L D E y f S Z x d W 9 0 O y w m c X V v d D t T Z W N 0 a W 9 u M S 9 B d W d 1 c 3 Q g M j A y M i A o U m V 2 a X N l Z C k v Q X V 0 b 1 J l b W 9 2 Z W R D b 2 x 1 b W 5 z M S 5 7 Q 2 9 s d W 1 u M T Y s M T N 9 J n F 1 b 3 Q 7 L C Z x d W 9 0 O 1 N l Y 3 R p b 2 4 x L 0 F 1 Z 3 V z d C A y M D I y I C h S Z X Z p c 2 V k K S 9 B d X R v U m V t b 3 Z l Z E N v b H V t b n M x L n t D b 2 x 1 b W 4 x N y w x N H 0 m c X V v d D s s J n F 1 b 3 Q 7 U 2 V j d G l v b j E v Q X V n d X N 0 I D I w M j I g K F J l d m l z Z W Q p L 0 F 1 d G 9 S Z W 1 v d m V k Q 2 9 s d W 1 u c z E u e 0 N v b H V t b j E 4 L D E 1 f S Z x d W 9 0 O y w m c X V v d D t T Z W N 0 a W 9 u M S 9 B d W d 1 c 3 Q g M j A y M i A o U m V 2 a X N l Z C k v Q X V 0 b 1 J l b W 9 2 Z W R D b 2 x 1 b W 5 z M S 5 7 Q 2 9 s d W 1 u M T k s M T Z 9 J n F 1 b 3 Q 7 L C Z x d W 9 0 O 1 N l Y 3 R p b 2 4 x L 0 F 1 Z 3 V z d C A y M D I y I C h S Z X Z p c 2 V k K S 9 B d X R v U m V t b 3 Z l Z E N v b H V t b n M x L n t D b 2 x 1 b W 4 y M C w x N 3 0 m c X V v d D s s J n F 1 b 3 Q 7 U 2 V j d G l v b j E v Q X V n d X N 0 I D I w M j I g K F J l d m l z Z W Q p L 0 F 1 d G 9 S Z W 1 v d m V k Q 2 9 s d W 1 u c z E u e 0 N v b H V t b j I x L D E 4 f S Z x d W 9 0 O y w m c X V v d D t T Z W N 0 a W 9 u M S 9 B d W d 1 c 3 Q g M j A y M i A o U m V 2 a X N l Z C k v Q X V 0 b 1 J l b W 9 2 Z W R D b 2 x 1 b W 5 z M S 5 7 Q 2 9 s d W 1 u M j I s M T l 9 J n F 1 b 3 Q 7 L C Z x d W 9 0 O 1 N l Y 3 R p b 2 4 x L 0 F 1 Z 3 V z d C A y M D I y I C h S Z X Z p c 2 V k K S 9 B d X R v U m V t b 3 Z l Z E N v b H V t b n M x L n t D b 2 x 1 b W 4 y M y w y M H 0 m c X V v d D s s J n F 1 b 3 Q 7 U 2 V j d G l v b j E v Q X V n d X N 0 I D I w M j I g K F J l d m l z Z W Q p L 0 F 1 d G 9 S Z W 1 v d m V k Q 2 9 s d W 1 u c z E u e 0 N v b H V t b j I 0 L D I x f S Z x d W 9 0 O y w m c X V v d D t T Z W N 0 a W 9 u M S 9 B d W d 1 c 3 Q g M j A y M i A o U m V 2 a X N l Z C k v Q X V 0 b 1 J l b W 9 2 Z W R D b 2 x 1 b W 5 z M S 5 7 Q 2 9 s d W 1 u M j U s M j J 9 J n F 1 b 3 Q 7 L C Z x d W 9 0 O 1 N l Y 3 R p b 2 4 x L 0 F 1 Z 3 V z d C A y M D I y I C h S Z X Z p c 2 V k K S 9 B d X R v U m V t b 3 Z l Z E N v b H V t b n M x L n t D b 2 x 1 b W 4 y N i w y M 3 0 m c X V v d D s s J n F 1 b 3 Q 7 U 2 V j d G l v b j E v Q X V n d X N 0 I D I w M j I g K F J l d m l z Z W Q p L 0 F 1 d G 9 S Z W 1 v d m V k Q 2 9 s d W 1 u c z E u e 0 N v b H V t b j I 3 L D I 0 f S Z x d W 9 0 O y w m c X V v d D t T Z W N 0 a W 9 u M S 9 B d W d 1 c 3 Q g M j A y M i A o U m V 2 a X N l Z C k v Q X V 0 b 1 J l b W 9 2 Z W R D b 2 x 1 b W 5 z M S 5 7 Q 2 9 s d W 1 u M j g s M j V 9 J n F 1 b 3 Q 7 L C Z x d W 9 0 O 1 N l Y 3 R p b 2 4 x L 0 F 1 Z 3 V z d C A y M D I y I C h S Z X Z p c 2 V k K S 9 B d X R v U m V t b 3 Z l Z E N v b H V t b n M x L n t D b 2 x 1 b W 4 y O S w y N n 0 m c X V v d D s s J n F 1 b 3 Q 7 U 2 V j d G l v b j E v Q X V n d X N 0 I D I w M j I g K F J l d m l z Z W Q p L 0 F 1 d G 9 S Z W 1 v d m V k Q 2 9 s d W 1 u c z E u e 0 N v b H V t b j M w L D I 3 f S Z x d W 9 0 O y w m c X V v d D t T Z W N 0 a W 9 u M S 9 B d W d 1 c 3 Q g M j A y M i A o U m V 2 a X N l Z C k v Q X V 0 b 1 J l b W 9 2 Z W R D b 2 x 1 b W 5 z M S 5 7 Q 2 9 s d W 1 u M z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d W d 1 c 3 Q g M j A y M i A o U m V 2 a X N l Z C k v Q X V 0 b 1 J l b W 9 2 Z W R D b 2 x 1 b W 5 z M S 5 7 Q 2 9 s d W 1 u M y w w f S Z x d W 9 0 O y w m c X V v d D t T Z W N 0 a W 9 u M S 9 B d W d 1 c 3 Q g M j A y M i A o U m V 2 a X N l Z C k v Q X V 0 b 1 J l b W 9 2 Z W R D b 2 x 1 b W 5 z M S 5 7 Q 2 9 s d W 1 u N C w x f S Z x d W 9 0 O y w m c X V v d D t T Z W N 0 a W 9 u M S 9 B d W d 1 c 3 Q g M j A y M i A o U m V 2 a X N l Z C k v Q X V 0 b 1 J l b W 9 2 Z W R D b 2 x 1 b W 5 z M S 5 7 Q 2 9 s d W 1 u N S w y f S Z x d W 9 0 O y w m c X V v d D t T Z W N 0 a W 9 u M S 9 B d W d 1 c 3 Q g M j A y M i A o U m V 2 a X N l Z C k v Q X V 0 b 1 J l b W 9 2 Z W R D b 2 x 1 b W 5 z M S 5 7 Q 2 9 s d W 1 u N i w z f S Z x d W 9 0 O y w m c X V v d D t T Z W N 0 a W 9 u M S 9 B d W d 1 c 3 Q g M j A y M i A o U m V 2 a X N l Z C k v Q X V 0 b 1 J l b W 9 2 Z W R D b 2 x 1 b W 5 z M S 5 7 Q 2 9 s d W 1 u N y w 0 f S Z x d W 9 0 O y w m c X V v d D t T Z W N 0 a W 9 u M S 9 B d W d 1 c 3 Q g M j A y M i A o U m V 2 a X N l Z C k v Q X V 0 b 1 J l b W 9 2 Z W R D b 2 x 1 b W 5 z M S 5 7 Q 2 9 s d W 1 u O C w 1 f S Z x d W 9 0 O y w m c X V v d D t T Z W N 0 a W 9 u M S 9 B d W d 1 c 3 Q g M j A y M i A o U m V 2 a X N l Z C k v Q X V 0 b 1 J l b W 9 2 Z W R D b 2 x 1 b W 5 z M S 5 7 Q 2 9 s d W 1 u O S w 2 f S Z x d W 9 0 O y w m c X V v d D t T Z W N 0 a W 9 u M S 9 B d W d 1 c 3 Q g M j A y M i A o U m V 2 a X N l Z C k v Q X V 0 b 1 J l b W 9 2 Z W R D b 2 x 1 b W 5 z M S 5 7 Q 2 9 s d W 1 u M T A s N 3 0 m c X V v d D s s J n F 1 b 3 Q 7 U 2 V j d G l v b j E v Q X V n d X N 0 I D I w M j I g K F J l d m l z Z W Q p L 0 F 1 d G 9 S Z W 1 v d m V k Q 2 9 s d W 1 u c z E u e 0 N v b H V t b j E x L D h 9 J n F 1 b 3 Q 7 L C Z x d W 9 0 O 1 N l Y 3 R p b 2 4 x L 0 F 1 Z 3 V z d C A y M D I y I C h S Z X Z p c 2 V k K S 9 B d X R v U m V t b 3 Z l Z E N v b H V t b n M x L n t D b 2 x 1 b W 4 x M i w 5 f S Z x d W 9 0 O y w m c X V v d D t T Z W N 0 a W 9 u M S 9 B d W d 1 c 3 Q g M j A y M i A o U m V 2 a X N l Z C k v Q X V 0 b 1 J l b W 9 2 Z W R D b 2 x 1 b W 5 z M S 5 7 Q 2 9 s d W 1 u M T M s M T B 9 J n F 1 b 3 Q 7 L C Z x d W 9 0 O 1 N l Y 3 R p b 2 4 x L 0 F 1 Z 3 V z d C A y M D I y I C h S Z X Z p c 2 V k K S 9 B d X R v U m V t b 3 Z l Z E N v b H V t b n M x L n t D b 2 x 1 b W 4 x N C w x M X 0 m c X V v d D s s J n F 1 b 3 Q 7 U 2 V j d G l v b j E v Q X V n d X N 0 I D I w M j I g K F J l d m l z Z W Q p L 0 F 1 d G 9 S Z W 1 v d m V k Q 2 9 s d W 1 u c z E u e 0 N v b H V t b j E 1 L D E y f S Z x d W 9 0 O y w m c X V v d D t T Z W N 0 a W 9 u M S 9 B d W d 1 c 3 Q g M j A y M i A o U m V 2 a X N l Z C k v Q X V 0 b 1 J l b W 9 2 Z W R D b 2 x 1 b W 5 z M S 5 7 Q 2 9 s d W 1 u M T Y s M T N 9 J n F 1 b 3 Q 7 L C Z x d W 9 0 O 1 N l Y 3 R p b 2 4 x L 0 F 1 Z 3 V z d C A y M D I y I C h S Z X Z p c 2 V k K S 9 B d X R v U m V t b 3 Z l Z E N v b H V t b n M x L n t D b 2 x 1 b W 4 x N y w x N H 0 m c X V v d D s s J n F 1 b 3 Q 7 U 2 V j d G l v b j E v Q X V n d X N 0 I D I w M j I g K F J l d m l z Z W Q p L 0 F 1 d G 9 S Z W 1 v d m V k Q 2 9 s d W 1 u c z E u e 0 N v b H V t b j E 4 L D E 1 f S Z x d W 9 0 O y w m c X V v d D t T Z W N 0 a W 9 u M S 9 B d W d 1 c 3 Q g M j A y M i A o U m V 2 a X N l Z C k v Q X V 0 b 1 J l b W 9 2 Z W R D b 2 x 1 b W 5 z M S 5 7 Q 2 9 s d W 1 u M T k s M T Z 9 J n F 1 b 3 Q 7 L C Z x d W 9 0 O 1 N l Y 3 R p b 2 4 x L 0 F 1 Z 3 V z d C A y M D I y I C h S Z X Z p c 2 V k K S 9 B d X R v U m V t b 3 Z l Z E N v b H V t b n M x L n t D b 2 x 1 b W 4 y M C w x N 3 0 m c X V v d D s s J n F 1 b 3 Q 7 U 2 V j d G l v b j E v Q X V n d X N 0 I D I w M j I g K F J l d m l z Z W Q p L 0 F 1 d G 9 S Z W 1 v d m V k Q 2 9 s d W 1 u c z E u e 0 N v b H V t b j I x L D E 4 f S Z x d W 9 0 O y w m c X V v d D t T Z W N 0 a W 9 u M S 9 B d W d 1 c 3 Q g M j A y M i A o U m V 2 a X N l Z C k v Q X V 0 b 1 J l b W 9 2 Z W R D b 2 x 1 b W 5 z M S 5 7 Q 2 9 s d W 1 u M j I s M T l 9 J n F 1 b 3 Q 7 L C Z x d W 9 0 O 1 N l Y 3 R p b 2 4 x L 0 F 1 Z 3 V z d C A y M D I y I C h S Z X Z p c 2 V k K S 9 B d X R v U m V t b 3 Z l Z E N v b H V t b n M x L n t D b 2 x 1 b W 4 y M y w y M H 0 m c X V v d D s s J n F 1 b 3 Q 7 U 2 V j d G l v b j E v Q X V n d X N 0 I D I w M j I g K F J l d m l z Z W Q p L 0 F 1 d G 9 S Z W 1 v d m V k Q 2 9 s d W 1 u c z E u e 0 N v b H V t b j I 0 L D I x f S Z x d W 9 0 O y w m c X V v d D t T Z W N 0 a W 9 u M S 9 B d W d 1 c 3 Q g M j A y M i A o U m V 2 a X N l Z C k v Q X V 0 b 1 J l b W 9 2 Z W R D b 2 x 1 b W 5 z M S 5 7 Q 2 9 s d W 1 u M j U s M j J 9 J n F 1 b 3 Q 7 L C Z x d W 9 0 O 1 N l Y 3 R p b 2 4 x L 0 F 1 Z 3 V z d C A y M D I y I C h S Z X Z p c 2 V k K S 9 B d X R v U m V t b 3 Z l Z E N v b H V t b n M x L n t D b 2 x 1 b W 4 y N i w y M 3 0 m c X V v d D s s J n F 1 b 3 Q 7 U 2 V j d G l v b j E v Q X V n d X N 0 I D I w M j I g K F J l d m l z Z W Q p L 0 F 1 d G 9 S Z W 1 v d m V k Q 2 9 s d W 1 u c z E u e 0 N v b H V t b j I 3 L D I 0 f S Z x d W 9 0 O y w m c X V v d D t T Z W N 0 a W 9 u M S 9 B d W d 1 c 3 Q g M j A y M i A o U m V 2 a X N l Z C k v Q X V 0 b 1 J l b W 9 2 Z W R D b 2 x 1 b W 5 z M S 5 7 Q 2 9 s d W 1 u M j g s M j V 9 J n F 1 b 3 Q 7 L C Z x d W 9 0 O 1 N l Y 3 R p b 2 4 x L 0 F 1 Z 3 V z d C A y M D I y I C h S Z X Z p c 2 V k K S 9 B d X R v U m V t b 3 Z l Z E N v b H V t b n M x L n t D b 2 x 1 b W 4 y O S w y N n 0 m c X V v d D s s J n F 1 b 3 Q 7 U 2 V j d G l v b j E v Q X V n d X N 0 I D I w M j I g K F J l d m l z Z W Q p L 0 F 1 d G 9 S Z W 1 v d m V k Q 2 9 s d W 1 u c z E u e 0 N v b H V t b j M w L D I 3 f S Z x d W 9 0 O y w m c X V v d D t T Z W N 0 a W 9 u M S 9 B d W d 1 c 3 Q g M j A y M i A o U m V 2 a X N l Z C k v Q X V 0 b 1 J l b W 9 2 Z W R D b 2 x 1 b W 5 z M S 5 7 Q 2 9 s d W 1 u M z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W d 1 c 3 Q l M j A y M D I y J T I w K F J l d m l z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Q X V n d X N 0 J T I w M j A y M i U y M C h S Z X Z p c 2 V k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l M j A y M D I y J T I w K F J l d m l z Z W Q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e f R b i C l V Q b C L B + u + H D X k A A A A A A I A A A A A A B B m A A A A A Q A A I A A A A N 4 8 p b m o z Z M Z s 1 S B e L z q P c j e b K c V 6 J o X h l 2 P n z l 6 R m 8 6 A A A A A A 6 A A A A A A g A A I A A A A O 5 o L E G A 1 D W 0 L 7 T w F 2 N C g q c w B 9 p r M l 4 8 W R 4 G C 2 p M z C v a U A A A A D B P o 1 w O j E Y 7 h J + 8 1 M v a O M W o S v C f 1 1 u K e P v 6 + R Y j v K l m Q P s D t W K / P i x 6 / N k 3 j p n B m g u 5 j x e G N s L U y 5 s w G z c V G L i l F B u l P L g 6 V J q 3 E G Q j h j 9 L Q A A A A H U 9 + N K r U H + K M B z O E D 9 g X X K s b X X y s 7 j m V 1 u V b p O X T x G T 9 v x Q R d G 9 C P M E X G d X w r O g 1 q L b T G s D j y U 9 d 3 b w k x 9 l U z E = < / D a t a M a s h u p > 
</file>

<file path=customXml/itemProps1.xml><?xml version="1.0" encoding="utf-8"?>
<ds:datastoreItem xmlns:ds="http://schemas.openxmlformats.org/officeDocument/2006/customXml" ds:itemID="{7E016DEC-C317-439B-9347-048C73A2E4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Append1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Sharma</dc:creator>
  <cp:lastModifiedBy>rites</cp:lastModifiedBy>
  <dcterms:created xsi:type="dcterms:W3CDTF">2023-08-24T07:15:00Z</dcterms:created>
  <dcterms:modified xsi:type="dcterms:W3CDTF">2023-09-04T14:23:48Z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05AAFAC4E88D495BB80D0FA0CB7DA630_13</vt:lpwstr>
  </property>
</Properties>
</file>