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24"/>
  </bookViews>
  <sheets>
    <sheet name="Append1" sheetId="2" r:id="rId1"/>
  </sheets>
  <definedNames>
    <definedName name="_xlnm._FilterDatabase" localSheetId="0" hidden="1">Append1!#REF!</definedName>
    <definedName name="ExternalData_1" localSheetId="0" hidden="1">Append1!$A$1:$O$607</definedName>
  </definedNames>
  <calcPr calcId="144525"/>
</workbook>
</file>

<file path=xl/connections.xml><?xml version="1.0" encoding="utf-8"?>
<connections xmlns="http://schemas.openxmlformats.org/spreadsheetml/2006/main">
  <connection id="1" name="Query - Append1" description="Connection to the 'Append1' query in the workbook." type="5" background="1" refreshedVersion="2" saveData="1">
    <dbPr connection="Provider=Microsoft.Mashup.OleDb.1;Data Source=$Workbook$;Location=Append1;Extended Properties=&quot;&quot;" command="SELECT * FROM [Append1]" commandType="2"/>
  </connection>
  <connection id="2" name="Query - april 2023" description="Connection to the 'april 2023' query in the workbook." type="5" background="1" refreshedVersion="2" saveData="1">
    <dbPr connection="Provider=Microsoft.Mashup.OleDb.1;Data Source=$Workbook$;Location=&quot;april 2023&quot;;Extended Properties=&quot;&quot;" command="SELECT * FROM [april 2023]" commandType="2"/>
  </connection>
  <connection id="3" name="Query - August 2022 (Revised)" description="Connection to the 'August 2022 (Revised)' query in the workbook." type="5" background="1" refreshedVersion="2" saveData="1">
    <dbPr connection="Provider=Microsoft.Mashup.OleDb.1;Data Source=$Workbook$;Location=&quot;August 2022 (Revised)&quot;;Extended Properties=&quot;&quot;" command="SELECT * FROM [August 2022 (Revised)]" commandType="2"/>
  </connection>
  <connection id="4" name="Query - July 2022 (Revised)" description="Connection to the 'July 2022 (Revised)' query in the workbook." type="5" background="1" refreshedVersion="2" saveData="1">
    <dbPr connection="Provider=Microsoft.Mashup.OleDb.1;Data Source=$Workbook$;Location=&quot;July 2022 (Revised)&quot;;Extended Properties=&quot;&quot;" command="SELECT * FROM [July 2022 (Revised)]" commandType="2"/>
  </connection>
  <connection id="5" name="Query - June-23" description="Connection to the 'June-23' query in the workbook." type="5" background="1" refreshedVersion="2" saveData="1">
    <dbPr connection="Provider=Microsoft.Mashup.OleDb.1;Data Source=$Workbook$;Location=June-23;Extended Properties=&quot;&quot;" command="SELECT * FROM [June-23]" commandType="2"/>
  </connection>
  <connection id="6" name="Query - may 2023" description="Connection to the 'may 2023' query in the workbook." type="5" background="1" refreshedVersion="2" saveData="1">
    <dbPr connection="Provider=Microsoft.Mashup.OleDb.1;Data Source=$Workbook$;Location=&quot;may 2023&quot;;Extended Properties=&quot;&quot;" command="SELECT * FROM [may 2023]" commandType="2"/>
  </connection>
  <connection id="7" name="Query - November 2022 (Revised)" description="Connection to the 'November 2022 (Revised)' query in the workbook." type="5" background="1" refreshedVersion="2" saveData="1">
    <dbPr connection="Provider=Microsoft.Mashup.OleDb.1;Data Source=$Workbook$;Location=&quot;November 2022 (Revised)&quot;;Extended Properties=&quot;&quot;" command="SELECT * FROM [November 2022 (Revised)]" commandType="2"/>
  </connection>
  <connection id="8" name="Query - October 2022 (Revised)" description="Connection to the 'October 2022 (Revised)' query in the workbook." type="5" background="1" refreshedVersion="2" saveData="1">
    <dbPr connection="Provider=Microsoft.Mashup.OleDb.1;Data Source=$Workbook$;Location=&quot;October 2022 (Revised)&quot;;Extended Properties=&quot;&quot;" command="SELECT * FROM [October 2022 (Revised)]" commandType="2"/>
  </connection>
  <connection id="9" name="Query - Revised December 2022" description="Connection to the 'Revised December 2022' query in the workbook." type="5" background="1" refreshedVersion="2" saveData="1">
    <dbPr connection="Provider=Microsoft.Mashup.OleDb.1;Data Source=$Workbook$;Location=&quot;Revised December 2022&quot;;Extended Properties=&quot;&quot;" command="SELECT * FROM [Revised December 2022]" commandType="2"/>
  </connection>
  <connection id="10" name="Query - Revised February 2023" description="Connection to the 'Revised February 2023' query in the workbook." type="5" background="1" refreshedVersion="2" saveData="1">
    <dbPr connection="Provider=Microsoft.Mashup.OleDb.1;Data Source=$Workbook$;Location=&quot;Revised February 2023&quot;;Extended Properties=&quot;&quot;" command="SELECT * FROM [Revised February 2023]" commandType="2"/>
  </connection>
  <connection id="11" name="Query - Revised January-23" description="Connection to the 'Revised January-23' query in the workbook." type="5" background="1" refreshedVersion="2" saveData="1">
    <dbPr connection="Provider=Microsoft.Mashup.OleDb.1;Data Source=$Workbook$;Location=&quot;Revised January-23&quot;;Extended Properties=&quot;&quot;" command="SELECT * FROM [Revised January-23]" commandType="2"/>
  </connection>
  <connection id="12" name="Query - Revised March-2023" description="Connection to the 'Revised March-2023' query in the workbook." type="5" background="1" refreshedVersion="2" saveData="1">
    <dbPr connection="Provider=Microsoft.Mashup.OleDb.1;Data Source=$Workbook$;Location=&quot;Revised March-2023&quot;;Extended Properties=&quot;&quot;" command="SELECT * FROM [Revised March-2023]" commandType="2"/>
  </connection>
  <connection id="13" name="Query - September 2022" description="Connection to the 'September 2022' query in the workbook." type="5" background="1" refreshedVersion="2" saveData="1">
    <dbPr connection="Provider=Microsoft.Mashup.OleDb.1;Data Source=$Workbook$;Location=&quot;September 2022&quot;;Extended Properties=&quot;&quot;" command="SELECT * FROM [September 2022]" commandType="2"/>
  </connection>
</connections>
</file>

<file path=xl/sharedStrings.xml><?xml version="1.0" encoding="utf-8"?>
<sst xmlns="http://schemas.openxmlformats.org/spreadsheetml/2006/main" count="1833" uniqueCount="100">
  <si>
    <t>Bank Name</t>
  </si>
  <si>
    <t>Credit Cards (7)</t>
  </si>
  <si>
    <t>PoS Volume (9)</t>
  </si>
  <si>
    <t>Pos Value In RS,000 (10)</t>
  </si>
  <si>
    <t>Online (e-com) Volume (11)</t>
  </si>
  <si>
    <t>Online (e-com) Value RS,000 (12)</t>
  </si>
  <si>
    <t>Others Volume (13)</t>
  </si>
  <si>
    <t>Others Value RS,000 (14)</t>
  </si>
  <si>
    <t>ATM Volume (15)</t>
  </si>
  <si>
    <t>ATM Value RS,000 (16)</t>
  </si>
  <si>
    <t xml:space="preserve">Month </t>
  </si>
  <si>
    <t>Year</t>
  </si>
  <si>
    <t>Credit Card Transactions</t>
  </si>
  <si>
    <t>Credit Card Spendings</t>
  </si>
  <si>
    <t>Card Type</t>
  </si>
  <si>
    <t>BANK OF BARODA</t>
  </si>
  <si>
    <t>September</t>
  </si>
  <si>
    <t>Credit Card</t>
  </si>
  <si>
    <t>BANK OF INDIA</t>
  </si>
  <si>
    <t>BANK OF MAHARASHTRA</t>
  </si>
  <si>
    <t>CANARA BANK</t>
  </si>
  <si>
    <t>CENTRAL BANK OF INDIA</t>
  </si>
  <si>
    <t>INDIAN BANK</t>
  </si>
  <si>
    <t>INDIAN OVERSEAS BANK</t>
  </si>
  <si>
    <t>PUNJAB AND SIND BANK</t>
  </si>
  <si>
    <t>PUNJAB NATIONAL BANK</t>
  </si>
  <si>
    <t>STATE BANK OF INDIA</t>
  </si>
  <si>
    <t>UCO BANK</t>
  </si>
  <si>
    <t>UNION BANK OF INDIA</t>
  </si>
  <si>
    <t>AXIS BANK LTD</t>
  </si>
  <si>
    <t>BANDHAN BANK LTD</t>
  </si>
  <si>
    <t>CITY UNION BANK LTD.</t>
  </si>
  <si>
    <t>CSB BANK LTD.</t>
  </si>
  <si>
    <t>DCB BANK LTD</t>
  </si>
  <si>
    <t>DHANALAKSHMI BANK LTD</t>
  </si>
  <si>
    <t>FEDERAL BANK LTD</t>
  </si>
  <si>
    <t>HDFC BANK LTD</t>
  </si>
  <si>
    <t>ICICI BANK LTD</t>
  </si>
  <si>
    <t>IDBI BANK LTD</t>
  </si>
  <si>
    <t>IDFC FIRST BANK LTD</t>
  </si>
  <si>
    <t>INDUSIND BANK LTD</t>
  </si>
  <si>
    <t>JAMMU AND KASHMIR BANK LTD</t>
  </si>
  <si>
    <t>KARNATAKA BANK LTD</t>
  </si>
  <si>
    <t>KARUR VYSYA BANK LTD</t>
  </si>
  <si>
    <t>KOTAK MAHINDRA BANK LTD</t>
  </si>
  <si>
    <t>RBL BANK LTD</t>
  </si>
  <si>
    <t>SOUTH INDIAN BANK</t>
  </si>
  <si>
    <t>TAMILNAD MERCANTILE BANK LTD</t>
  </si>
  <si>
    <t>YES BANK LTD</t>
  </si>
  <si>
    <t>AMERICAN EXPRESS BANKING CORPORATION</t>
  </si>
  <si>
    <t>BANK OF AMERICA</t>
  </si>
  <si>
    <t>BARCLAYS BANK PLC</t>
  </si>
  <si>
    <t>CITI BANK</t>
  </si>
  <si>
    <t>DBS INDIA BANK LTD</t>
  </si>
  <si>
    <t>DEUTSCHE BANK LTD</t>
  </si>
  <si>
    <t>HSBC LTD</t>
  </si>
  <si>
    <t>SBM BANK INDIA LTD</t>
  </si>
  <si>
    <t>STANDARD CHARTERED BANK LTD</t>
  </si>
  <si>
    <t>AIRTEL PAYMENTS BANK</t>
  </si>
  <si>
    <t>FINO PAYMENTS BANK</t>
  </si>
  <si>
    <t>INDIA POST PAYMENTS BANK</t>
  </si>
  <si>
    <t>JIO PAYMENTS BANK</t>
  </si>
  <si>
    <t>NSDL PAYMENTS BANK</t>
  </si>
  <si>
    <t>PAYTM PAYMENTS BANK</t>
  </si>
  <si>
    <t>AU SMALL FINANCE BANK LIMITED</t>
  </si>
  <si>
    <t>CAPITAL SMALL FINANCE BANK LIMITED</t>
  </si>
  <si>
    <t>EQUITAS SMALL FINANCE BANK LIMITED</t>
  </si>
  <si>
    <t>ESAF SMALL FINANCE BANK LIMITED</t>
  </si>
  <si>
    <t>FINCARE SMALL FINANCE BANK LIMITED</t>
  </si>
  <si>
    <t>JANA SMALL FINANCE BANK LIMITED</t>
  </si>
  <si>
    <t>NORTH EAST SMALL FINANCE BANK LIMITED</t>
  </si>
  <si>
    <t>SURYODAY SMALL FINANCE BANK LIMITED</t>
  </si>
  <si>
    <t>UJJIVAN SMALL FINANCE BANK LIMITED</t>
  </si>
  <si>
    <t>UNITY SMALL FINANCE BANK LIMITED</t>
  </si>
  <si>
    <t>UTKARSH SMALL FINANCE BANK LIMITED</t>
  </si>
  <si>
    <t xml:space="preserve">October </t>
  </si>
  <si>
    <t>NAINITAL BANK LTD</t>
  </si>
  <si>
    <t xml:space="preserve">JIO PAYMENTS BANK </t>
  </si>
  <si>
    <t>SHIVALIK SMALL FINANCE BANK LIMITED</t>
  </si>
  <si>
    <t>November</t>
  </si>
  <si>
    <t>WOORI BANK</t>
  </si>
  <si>
    <t>December</t>
  </si>
  <si>
    <t>AU SMALL FINANCE BANK LTD</t>
  </si>
  <si>
    <t>CAPITAL SMALL FINANCE BANK LTD</t>
  </si>
  <si>
    <t>EQUITAS SMALL FINANCE BANK LTD</t>
  </si>
  <si>
    <t>ESAF SMALL FINANCE BANK LTD</t>
  </si>
  <si>
    <t>FINCARE SMALL FINANCE BANK LTD</t>
  </si>
  <si>
    <t>JANA SMALL FINANCE BANK LTD</t>
  </si>
  <si>
    <t>NORTH EAST SMALL FINANCE BANK LTD</t>
  </si>
  <si>
    <t>SHIVALIK SMALL FINANCE BANK LTD</t>
  </si>
  <si>
    <t>SURYODAY SMALL FINANCE BANK LTD</t>
  </si>
  <si>
    <t>UJJIVAN SMALL FINANCE BANK LTD</t>
  </si>
  <si>
    <t>UNITY SMALL FINANCE BANK LTD</t>
  </si>
  <si>
    <t>UTKARSH SMALL FINANCE BANK LTD</t>
  </si>
  <si>
    <t>January</t>
  </si>
  <si>
    <t>February</t>
  </si>
  <si>
    <t>March</t>
  </si>
  <si>
    <t>April</t>
  </si>
  <si>
    <t>May</t>
  </si>
  <si>
    <t>June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</si>
</sst>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2">
    <font>
      <sz val="11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4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3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customXml" Target="../customXml/item1.xml"/><Relationship Id="rId2" Type="http://schemas.openxmlformats.org/officeDocument/2006/relationships/connections" Target="connections.xml"/><Relationship Id="rId1" Type="http://schemas.openxmlformats.org/officeDocument/2006/relationships/worksheet" Target="worksheets/sheet1.xml"/></Relationships>
</file>

<file path=xl/queryTables/queryTable1.xml><?xml version="1.0" encoding="utf-8"?>
<queryTable xmlns="http://schemas.openxmlformats.org/spreadsheetml/2006/main" name="ExternalData_1" connectionId="1" autoFormatId="16" applyNumberFormats="0" applyBorderFormats="0" applyFontFormats="1" applyPatternFormats="1" applyAlignmentFormats="0" applyWidthHeightFormats="0">
  <queryTableRefresh preserveSortFilterLayout="1" nextId="16">
    <queryTableFields count="15">
      <queryTableField id="1" name="Column3" tableColumnId="3"/>
      <queryTableField id="2" name="Column10" tableColumnId="10"/>
      <queryTableField id="3" name="Column12" tableColumnId="12"/>
      <queryTableField id="4" name="Column13" tableColumnId="13"/>
      <queryTableField id="5" name="Column14" tableColumnId="14"/>
      <queryTableField id="6" name="Column15" tableColumnId="15"/>
      <queryTableField id="7" name="Column16" tableColumnId="16"/>
      <queryTableField id="8" name="Column17" tableColumnId="17"/>
      <queryTableField id="9" name="Column18" tableColumnId="18"/>
      <queryTableField id="10" name="Column19" tableColumnId="19"/>
      <queryTableField id="11" dataBound="0" tableColumnId="1"/>
      <queryTableField id="12" dataBound="0" tableColumnId="30"/>
      <queryTableField id="13" dataBound="0" tableColumnId="2"/>
      <queryTableField id="14" dataBound="0" tableColumnId="31"/>
      <queryTableField id="15" dataBound="0" tableColumnId="3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Append1" displayName="Append1" ref="A1:O607" tableType="queryTable" totalsRowShown="0">
  <autoFilter ref="A1:O607"/>
  <tableColumns count="15">
    <tableColumn id="3" name="Bank Name" uniqueName="3" queryTableFieldId="1" dataDxfId="0"/>
    <tableColumn id="10" name="Credit Cards (7)" uniqueName="10" queryTableFieldId="2"/>
    <tableColumn id="12" name="PoS Volume (9)" uniqueName="12" queryTableFieldId="3"/>
    <tableColumn id="13" name="Pos Value In RS,000 (10)" uniqueName="13" queryTableFieldId="4"/>
    <tableColumn id="14" name="Online (e-com) Volume (11)" uniqueName="14" queryTableFieldId="5"/>
    <tableColumn id="15" name="Online (e-com) Value RS,000 (12)" uniqueName="15" queryTableFieldId="6"/>
    <tableColumn id="16" name="Others Volume (13)" uniqueName="16" queryTableFieldId="7"/>
    <tableColumn id="17" name="Others Value RS,000 (14)" uniqueName="17" queryTableFieldId="8"/>
    <tableColumn id="18" name="ATM Volume (15)" uniqueName="18" queryTableFieldId="9"/>
    <tableColumn id="19" name="ATM Value RS,000 (16)" uniqueName="19" queryTableFieldId="10"/>
    <tableColumn id="1" name="Month " uniqueName="1" queryTableFieldId="11"/>
    <tableColumn id="30" name="Year" uniqueName="30" queryTableFieldId="12"/>
    <tableColumn id="2" name="Credit Card Transactions" uniqueName="2" queryTableFieldId="13"/>
    <tableColumn id="31" name="Credit Card Spendings" uniqueName="31" queryTableFieldId="14"/>
    <tableColumn id="32" name="Card Type" uniqueName="32" queryTableFieldId="15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607"/>
  <sheetViews>
    <sheetView tabSelected="1" zoomScale="85" zoomScaleNormal="85" workbookViewId="0">
      <selection activeCell="K1" sqref="K$1:K$1048576"/>
    </sheetView>
  </sheetViews>
  <sheetFormatPr defaultColWidth="9" defaultRowHeight="14.4"/>
  <cols>
    <col min="1" max="1" width="39.4444444444444" customWidth="1"/>
    <col min="2" max="2" width="17.2222222222222" customWidth="1"/>
    <col min="3" max="3" width="16.4722222222222" customWidth="1"/>
    <col min="4" max="4" width="25.7777777777778" customWidth="1"/>
    <col min="5" max="5" width="23.1111111111111" customWidth="1"/>
    <col min="6" max="6" width="20.2222222222222" customWidth="1"/>
    <col min="7" max="7" width="19" customWidth="1"/>
    <col min="8" max="8" width="20.2222222222222" customWidth="1"/>
    <col min="9" max="9" width="19.4444444444444" customWidth="1"/>
    <col min="10" max="10" width="21.1111111111111" customWidth="1"/>
    <col min="11" max="11" width="16" customWidth="1"/>
    <col min="12" max="12" width="11.7777777777778" customWidth="1"/>
    <col min="13" max="13" width="20" customWidth="1"/>
    <col min="14" max="14" width="34.7592592592593" customWidth="1"/>
    <col min="15" max="15" width="32.0185185185185" customWidth="1"/>
    <col min="16" max="22" width="80.8888888888889" customWidth="1"/>
  </cols>
  <sheetData>
    <row r="1" s="1" customFormat="1" ht="42.6" customHeight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customHeight="1" spans="1:15">
      <c r="A2" t="s">
        <v>15</v>
      </c>
      <c r="B2">
        <v>1502964</v>
      </c>
      <c r="C2">
        <v>1753063</v>
      </c>
      <c r="D2">
        <v>5523125.96878</v>
      </c>
      <c r="E2">
        <v>1806990</v>
      </c>
      <c r="F2">
        <v>8788232.32714</v>
      </c>
      <c r="G2">
        <v>0</v>
      </c>
      <c r="H2">
        <v>0</v>
      </c>
      <c r="I2">
        <v>17823</v>
      </c>
      <c r="J2">
        <v>83563.2</v>
      </c>
      <c r="K2" t="s">
        <v>16</v>
      </c>
      <c r="L2">
        <v>2022</v>
      </c>
      <c r="M2">
        <f>SUM(C2,E2,G2)</f>
        <v>3560053</v>
      </c>
      <c r="N2">
        <f>SUM(D2,F2,H2)*1000</f>
        <v>14311358295.92</v>
      </c>
      <c r="O2" s="2" t="s">
        <v>17</v>
      </c>
    </row>
    <row r="3" spans="1:15">
      <c r="A3" t="s">
        <v>18</v>
      </c>
      <c r="B3">
        <v>138964</v>
      </c>
      <c r="C3">
        <v>134113</v>
      </c>
      <c r="D3">
        <v>470464.46657</v>
      </c>
      <c r="E3">
        <v>95147</v>
      </c>
      <c r="F3">
        <v>301709.39828</v>
      </c>
      <c r="G3">
        <v>0</v>
      </c>
      <c r="H3">
        <v>0</v>
      </c>
      <c r="I3">
        <v>9256</v>
      </c>
      <c r="J3">
        <v>52754.97421</v>
      </c>
      <c r="K3" t="s">
        <v>16</v>
      </c>
      <c r="L3">
        <v>2022</v>
      </c>
      <c r="M3">
        <f>SUM(C3,E3,G3)</f>
        <v>229260</v>
      </c>
      <c r="N3">
        <f>SUM(D3,F3,H3)*1000</f>
        <v>772173864.85</v>
      </c>
      <c r="O3" s="2" t="s">
        <v>17</v>
      </c>
    </row>
    <row r="4" spans="1:15">
      <c r="A4" t="s">
        <v>19</v>
      </c>
      <c r="B4">
        <v>78338</v>
      </c>
      <c r="C4">
        <v>56819</v>
      </c>
      <c r="D4">
        <v>219880.615940012</v>
      </c>
      <c r="E4">
        <v>24300</v>
      </c>
      <c r="F4">
        <v>122001.452919999</v>
      </c>
      <c r="G4">
        <v>0</v>
      </c>
      <c r="H4">
        <v>0</v>
      </c>
      <c r="I4">
        <v>991</v>
      </c>
      <c r="J4">
        <v>4769.8</v>
      </c>
      <c r="K4" t="s">
        <v>16</v>
      </c>
      <c r="L4">
        <v>2022</v>
      </c>
      <c r="M4">
        <f>SUM(C4,E4,G4)</f>
        <v>81119</v>
      </c>
      <c r="N4">
        <f>SUM(D4,F4,H4)*1000</f>
        <v>341882068.860011</v>
      </c>
      <c r="O4" s="2" t="s">
        <v>17</v>
      </c>
    </row>
    <row r="5" spans="1:15">
      <c r="A5" t="s">
        <v>20</v>
      </c>
      <c r="B5">
        <v>558886</v>
      </c>
      <c r="C5">
        <v>652456</v>
      </c>
      <c r="D5">
        <v>1735783.47976</v>
      </c>
      <c r="E5">
        <v>306912</v>
      </c>
      <c r="F5">
        <v>1110786.393</v>
      </c>
      <c r="G5">
        <v>0</v>
      </c>
      <c r="H5">
        <v>0</v>
      </c>
      <c r="I5">
        <v>58650</v>
      </c>
      <c r="J5">
        <v>298769.13272</v>
      </c>
      <c r="K5" t="s">
        <v>16</v>
      </c>
      <c r="L5">
        <v>2022</v>
      </c>
      <c r="M5">
        <f t="shared" ref="M5:M68" si="0">SUM(C5,E5,G5)</f>
        <v>959368</v>
      </c>
      <c r="N5">
        <f t="shared" ref="N5:N68" si="1">SUM(D5,F5,H5)*1000</f>
        <v>2846569872.76</v>
      </c>
      <c r="O5" s="2" t="s">
        <v>17</v>
      </c>
    </row>
    <row r="6" spans="1:15">
      <c r="A6" t="s">
        <v>21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 t="s">
        <v>16</v>
      </c>
      <c r="L6">
        <v>2022</v>
      </c>
      <c r="M6">
        <f t="shared" si="0"/>
        <v>0</v>
      </c>
      <c r="N6">
        <f t="shared" si="1"/>
        <v>0</v>
      </c>
      <c r="O6" s="2" t="s">
        <v>17</v>
      </c>
    </row>
    <row r="7" spans="1:15">
      <c r="A7" t="s">
        <v>22</v>
      </c>
      <c r="B7">
        <v>160881</v>
      </c>
      <c r="C7">
        <v>122400</v>
      </c>
      <c r="D7">
        <v>378701.74</v>
      </c>
      <c r="E7">
        <v>69802</v>
      </c>
      <c r="F7">
        <v>330701.176</v>
      </c>
      <c r="G7">
        <v>0</v>
      </c>
      <c r="H7">
        <v>0</v>
      </c>
      <c r="I7">
        <v>3060</v>
      </c>
      <c r="J7">
        <v>19102.042</v>
      </c>
      <c r="K7" t="s">
        <v>16</v>
      </c>
      <c r="L7">
        <v>2022</v>
      </c>
      <c r="M7">
        <f t="shared" si="0"/>
        <v>192202</v>
      </c>
      <c r="N7">
        <f t="shared" si="1"/>
        <v>709402916</v>
      </c>
      <c r="O7" s="2" t="s">
        <v>17</v>
      </c>
    </row>
    <row r="8" spans="1:15">
      <c r="A8" t="s">
        <v>23</v>
      </c>
      <c r="B8">
        <v>83125</v>
      </c>
      <c r="C8">
        <v>62582</v>
      </c>
      <c r="D8">
        <v>155306.756</v>
      </c>
      <c r="E8">
        <v>26120</v>
      </c>
      <c r="F8">
        <v>71210.699</v>
      </c>
      <c r="G8">
        <v>0</v>
      </c>
      <c r="H8">
        <v>0</v>
      </c>
      <c r="I8">
        <v>941</v>
      </c>
      <c r="J8">
        <v>4299.442</v>
      </c>
      <c r="K8" t="s">
        <v>16</v>
      </c>
      <c r="L8">
        <v>2022</v>
      </c>
      <c r="M8">
        <f t="shared" si="0"/>
        <v>88702</v>
      </c>
      <c r="N8">
        <f t="shared" si="1"/>
        <v>226517455</v>
      </c>
      <c r="O8" s="2" t="s">
        <v>17</v>
      </c>
    </row>
    <row r="9" spans="1:15">
      <c r="A9" t="s">
        <v>24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 t="s">
        <v>16</v>
      </c>
      <c r="L9">
        <v>2022</v>
      </c>
      <c r="M9">
        <f t="shared" si="0"/>
        <v>0</v>
      </c>
      <c r="N9">
        <f t="shared" si="1"/>
        <v>0</v>
      </c>
      <c r="O9" s="2" t="s">
        <v>17</v>
      </c>
    </row>
    <row r="10" spans="1:15">
      <c r="A10" t="s">
        <v>25</v>
      </c>
      <c r="B10">
        <v>346683</v>
      </c>
      <c r="C10">
        <v>452161</v>
      </c>
      <c r="D10">
        <v>1409625.74065</v>
      </c>
      <c r="E10">
        <v>192790</v>
      </c>
      <c r="F10">
        <v>682200.64369</v>
      </c>
      <c r="G10">
        <v>0</v>
      </c>
      <c r="H10">
        <v>0</v>
      </c>
      <c r="I10">
        <v>3798</v>
      </c>
      <c r="J10">
        <v>11651.65781</v>
      </c>
      <c r="K10" t="s">
        <v>16</v>
      </c>
      <c r="L10">
        <v>2022</v>
      </c>
      <c r="M10">
        <f t="shared" si="0"/>
        <v>644951</v>
      </c>
      <c r="N10">
        <f t="shared" si="1"/>
        <v>2091826384.34</v>
      </c>
      <c r="O10" s="2" t="s">
        <v>17</v>
      </c>
    </row>
    <row r="11" spans="1:15">
      <c r="A11" t="s">
        <v>26</v>
      </c>
      <c r="B11">
        <v>14828035</v>
      </c>
      <c r="C11">
        <v>23801172</v>
      </c>
      <c r="D11">
        <v>70734824.761</v>
      </c>
      <c r="E11">
        <v>20973260</v>
      </c>
      <c r="F11">
        <v>162618118.229</v>
      </c>
      <c r="G11">
        <v>0</v>
      </c>
      <c r="H11">
        <v>0</v>
      </c>
      <c r="I11">
        <v>99761</v>
      </c>
      <c r="J11">
        <v>374447.697</v>
      </c>
      <c r="K11" t="s">
        <v>16</v>
      </c>
      <c r="L11">
        <v>2022</v>
      </c>
      <c r="M11">
        <f t="shared" si="0"/>
        <v>44774432</v>
      </c>
      <c r="N11">
        <f t="shared" si="1"/>
        <v>233352942990</v>
      </c>
      <c r="O11" s="2" t="s">
        <v>17</v>
      </c>
    </row>
    <row r="12" spans="1:15">
      <c r="A12" t="s">
        <v>27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 t="s">
        <v>16</v>
      </c>
      <c r="L12">
        <v>2022</v>
      </c>
      <c r="M12">
        <f t="shared" si="0"/>
        <v>0</v>
      </c>
      <c r="N12">
        <f t="shared" si="1"/>
        <v>0</v>
      </c>
      <c r="O12" s="2" t="s">
        <v>17</v>
      </c>
    </row>
    <row r="13" spans="1:15">
      <c r="A13" t="s">
        <v>28</v>
      </c>
      <c r="B13">
        <v>555212</v>
      </c>
      <c r="C13">
        <v>448212</v>
      </c>
      <c r="D13">
        <v>1396117.35968</v>
      </c>
      <c r="E13">
        <v>253431</v>
      </c>
      <c r="F13">
        <v>980026.55623</v>
      </c>
      <c r="G13">
        <v>0</v>
      </c>
      <c r="H13">
        <v>0</v>
      </c>
      <c r="I13">
        <v>5745</v>
      </c>
      <c r="J13">
        <v>28540.38559</v>
      </c>
      <c r="K13" t="s">
        <v>16</v>
      </c>
      <c r="L13">
        <v>2022</v>
      </c>
      <c r="M13">
        <f t="shared" si="0"/>
        <v>701643</v>
      </c>
      <c r="N13">
        <f t="shared" si="1"/>
        <v>2376143915.91</v>
      </c>
      <c r="O13" s="2" t="s">
        <v>17</v>
      </c>
    </row>
    <row r="14" spans="1:15">
      <c r="A14" t="s">
        <v>29</v>
      </c>
      <c r="B14">
        <v>8824819</v>
      </c>
      <c r="C14">
        <v>17845190</v>
      </c>
      <c r="D14">
        <v>54193911.9841</v>
      </c>
      <c r="E14">
        <v>13846422</v>
      </c>
      <c r="F14">
        <v>73688804.95669</v>
      </c>
      <c r="G14">
        <v>0</v>
      </c>
      <c r="H14">
        <v>0</v>
      </c>
      <c r="I14">
        <v>54285</v>
      </c>
      <c r="J14">
        <v>213893</v>
      </c>
      <c r="K14" t="s">
        <v>16</v>
      </c>
      <c r="L14">
        <v>2022</v>
      </c>
      <c r="M14">
        <f t="shared" si="0"/>
        <v>31691612</v>
      </c>
      <c r="N14">
        <f t="shared" si="1"/>
        <v>127882716940.79</v>
      </c>
      <c r="O14" s="2" t="s">
        <v>17</v>
      </c>
    </row>
    <row r="15" spans="1:15">
      <c r="A15" t="s">
        <v>30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 t="s">
        <v>16</v>
      </c>
      <c r="L15">
        <v>2022</v>
      </c>
      <c r="M15">
        <f t="shared" si="0"/>
        <v>0</v>
      </c>
      <c r="N15">
        <f t="shared" si="1"/>
        <v>0</v>
      </c>
      <c r="O15" s="2" t="s">
        <v>17</v>
      </c>
    </row>
    <row r="16" spans="1:15">
      <c r="A16" t="s">
        <v>31</v>
      </c>
      <c r="B16">
        <v>1618</v>
      </c>
      <c r="C16">
        <v>1356</v>
      </c>
      <c r="D16">
        <v>4050.86736</v>
      </c>
      <c r="E16">
        <v>350</v>
      </c>
      <c r="F16">
        <v>1161.76542</v>
      </c>
      <c r="G16">
        <v>0</v>
      </c>
      <c r="H16">
        <v>0</v>
      </c>
      <c r="I16">
        <v>13</v>
      </c>
      <c r="J16">
        <v>60.2</v>
      </c>
      <c r="K16" t="s">
        <v>16</v>
      </c>
      <c r="L16">
        <v>2022</v>
      </c>
      <c r="M16">
        <f t="shared" si="0"/>
        <v>1706</v>
      </c>
      <c r="N16">
        <f t="shared" si="1"/>
        <v>5212632.78</v>
      </c>
      <c r="O16" s="2" t="s">
        <v>17</v>
      </c>
    </row>
    <row r="17" spans="1:15">
      <c r="A17" t="s">
        <v>32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 t="s">
        <v>16</v>
      </c>
      <c r="L17">
        <v>2022</v>
      </c>
      <c r="M17">
        <f t="shared" si="0"/>
        <v>0</v>
      </c>
      <c r="N17">
        <f t="shared" si="1"/>
        <v>0</v>
      </c>
      <c r="O17" s="2" t="s">
        <v>17</v>
      </c>
    </row>
    <row r="18" spans="1:15">
      <c r="A18" t="s">
        <v>33</v>
      </c>
      <c r="B18">
        <v>0</v>
      </c>
      <c r="C18">
        <v>3817</v>
      </c>
      <c r="D18">
        <v>9655.624</v>
      </c>
      <c r="E18">
        <v>970</v>
      </c>
      <c r="F18">
        <v>3606.528</v>
      </c>
      <c r="G18">
        <v>0</v>
      </c>
      <c r="H18">
        <v>0</v>
      </c>
      <c r="I18">
        <v>68</v>
      </c>
      <c r="J18">
        <v>387.8</v>
      </c>
      <c r="K18" t="s">
        <v>16</v>
      </c>
      <c r="L18">
        <v>2022</v>
      </c>
      <c r="M18">
        <f t="shared" si="0"/>
        <v>4787</v>
      </c>
      <c r="N18">
        <f t="shared" si="1"/>
        <v>13262152</v>
      </c>
      <c r="O18" s="2" t="s">
        <v>17</v>
      </c>
    </row>
    <row r="19" spans="1:15">
      <c r="A19" t="s">
        <v>34</v>
      </c>
      <c r="B19">
        <v>8025</v>
      </c>
      <c r="C19">
        <v>19951</v>
      </c>
      <c r="D19">
        <v>40489.1626</v>
      </c>
      <c r="E19">
        <v>5022</v>
      </c>
      <c r="F19">
        <v>18117.66527</v>
      </c>
      <c r="G19">
        <v>8</v>
      </c>
      <c r="H19">
        <v>40.37553</v>
      </c>
      <c r="I19">
        <v>138</v>
      </c>
      <c r="J19">
        <v>506.38172</v>
      </c>
      <c r="K19" t="s">
        <v>16</v>
      </c>
      <c r="L19">
        <v>2022</v>
      </c>
      <c r="M19">
        <f t="shared" si="0"/>
        <v>24981</v>
      </c>
      <c r="N19">
        <f t="shared" si="1"/>
        <v>58647203.4</v>
      </c>
      <c r="O19" s="2" t="s">
        <v>17</v>
      </c>
    </row>
    <row r="20" spans="1:15">
      <c r="A20" t="s">
        <v>35</v>
      </c>
      <c r="B20">
        <v>332823</v>
      </c>
      <c r="C20">
        <v>705959</v>
      </c>
      <c r="D20">
        <v>2242367.499</v>
      </c>
      <c r="E20">
        <v>686769</v>
      </c>
      <c r="F20">
        <v>3831014.335</v>
      </c>
      <c r="G20">
        <v>0</v>
      </c>
      <c r="H20">
        <v>0</v>
      </c>
      <c r="I20">
        <v>2930</v>
      </c>
      <c r="J20">
        <v>14222.03618</v>
      </c>
      <c r="K20" t="s">
        <v>16</v>
      </c>
      <c r="L20">
        <v>2022</v>
      </c>
      <c r="M20">
        <f t="shared" si="0"/>
        <v>1392728</v>
      </c>
      <c r="N20">
        <f t="shared" si="1"/>
        <v>6073381834</v>
      </c>
      <c r="O20" s="2" t="s">
        <v>17</v>
      </c>
    </row>
    <row r="21" spans="1:15">
      <c r="A21" t="s">
        <v>36</v>
      </c>
      <c r="B21">
        <v>16328522</v>
      </c>
      <c r="C21">
        <v>30269038</v>
      </c>
      <c r="D21">
        <v>116795714.75</v>
      </c>
      <c r="E21">
        <v>28534968</v>
      </c>
      <c r="F21">
        <v>208222954.85</v>
      </c>
      <c r="G21">
        <v>0</v>
      </c>
      <c r="H21">
        <v>0</v>
      </c>
      <c r="I21">
        <v>185854</v>
      </c>
      <c r="J21">
        <v>1077124.51187</v>
      </c>
      <c r="K21" t="s">
        <v>16</v>
      </c>
      <c r="L21">
        <v>2022</v>
      </c>
      <c r="M21">
        <f t="shared" si="0"/>
        <v>58804006</v>
      </c>
      <c r="N21">
        <f t="shared" si="1"/>
        <v>325018669600</v>
      </c>
      <c r="O21" s="2" t="s">
        <v>17</v>
      </c>
    </row>
    <row r="22" spans="1:15">
      <c r="A22" t="s">
        <v>37</v>
      </c>
      <c r="B22">
        <v>13316346</v>
      </c>
      <c r="C22">
        <v>26146920</v>
      </c>
      <c r="D22">
        <v>91002086.901</v>
      </c>
      <c r="E22">
        <v>22525898</v>
      </c>
      <c r="F22">
        <v>145310272.571</v>
      </c>
      <c r="G22">
        <v>0</v>
      </c>
      <c r="H22">
        <v>0</v>
      </c>
      <c r="I22">
        <v>48715</v>
      </c>
      <c r="J22">
        <v>239545.06</v>
      </c>
      <c r="K22" t="s">
        <v>16</v>
      </c>
      <c r="L22">
        <v>2022</v>
      </c>
      <c r="M22">
        <f t="shared" si="0"/>
        <v>48672818</v>
      </c>
      <c r="N22">
        <f t="shared" si="1"/>
        <v>236312359472</v>
      </c>
      <c r="O22" s="2" t="s">
        <v>17</v>
      </c>
    </row>
    <row r="23" spans="1:15">
      <c r="A23" t="s">
        <v>38</v>
      </c>
      <c r="B23">
        <v>43232</v>
      </c>
      <c r="C23">
        <v>69018</v>
      </c>
      <c r="D23">
        <v>212439.87369</v>
      </c>
      <c r="E23">
        <v>45597</v>
      </c>
      <c r="F23">
        <v>165897.7105</v>
      </c>
      <c r="G23">
        <v>0</v>
      </c>
      <c r="H23">
        <v>0</v>
      </c>
      <c r="I23">
        <v>419</v>
      </c>
      <c r="J23">
        <v>2229.70036</v>
      </c>
      <c r="K23" t="s">
        <v>16</v>
      </c>
      <c r="L23">
        <v>2022</v>
      </c>
      <c r="M23">
        <f t="shared" si="0"/>
        <v>114615</v>
      </c>
      <c r="N23">
        <f t="shared" si="1"/>
        <v>378337584.19</v>
      </c>
      <c r="O23" s="2" t="s">
        <v>17</v>
      </c>
    </row>
    <row r="24" spans="1:15">
      <c r="A24" t="s">
        <v>39</v>
      </c>
      <c r="B24">
        <v>1204190</v>
      </c>
      <c r="C24">
        <v>1649188</v>
      </c>
      <c r="D24">
        <v>5559670.77411</v>
      </c>
      <c r="E24">
        <v>1394789</v>
      </c>
      <c r="F24">
        <v>9208151.30397</v>
      </c>
      <c r="G24">
        <v>0</v>
      </c>
      <c r="H24">
        <v>0</v>
      </c>
      <c r="I24">
        <v>16467</v>
      </c>
      <c r="J24">
        <v>57781.1</v>
      </c>
      <c r="K24" t="s">
        <v>16</v>
      </c>
      <c r="L24">
        <v>2022</v>
      </c>
      <c r="M24">
        <f t="shared" si="0"/>
        <v>3043977</v>
      </c>
      <c r="N24">
        <f t="shared" si="1"/>
        <v>14767822078.08</v>
      </c>
      <c r="O24" s="2" t="s">
        <v>17</v>
      </c>
    </row>
    <row r="25" spans="1:15">
      <c r="A25" t="s">
        <v>40</v>
      </c>
      <c r="B25">
        <v>1931403</v>
      </c>
      <c r="C25">
        <v>2480963</v>
      </c>
      <c r="D25">
        <v>11133329.45</v>
      </c>
      <c r="E25">
        <v>2801456</v>
      </c>
      <c r="F25">
        <v>33915448.926</v>
      </c>
      <c r="G25">
        <v>0</v>
      </c>
      <c r="H25">
        <v>0</v>
      </c>
      <c r="I25">
        <v>22961</v>
      </c>
      <c r="J25">
        <v>116200.995</v>
      </c>
      <c r="K25" t="s">
        <v>16</v>
      </c>
      <c r="L25">
        <v>2022</v>
      </c>
      <c r="M25">
        <f t="shared" si="0"/>
        <v>5282419</v>
      </c>
      <c r="N25">
        <f t="shared" si="1"/>
        <v>45048778376</v>
      </c>
      <c r="O25" s="2" t="s">
        <v>17</v>
      </c>
    </row>
    <row r="26" spans="1:15">
      <c r="A26" t="s">
        <v>41</v>
      </c>
      <c r="B26">
        <v>83010</v>
      </c>
      <c r="C26">
        <v>129451</v>
      </c>
      <c r="D26">
        <v>859513.16915</v>
      </c>
      <c r="E26">
        <v>112849</v>
      </c>
      <c r="F26">
        <v>294467.22174</v>
      </c>
      <c r="G26">
        <v>0</v>
      </c>
      <c r="H26">
        <v>0</v>
      </c>
      <c r="I26">
        <v>6166</v>
      </c>
      <c r="J26">
        <v>25235.3</v>
      </c>
      <c r="K26" t="s">
        <v>16</v>
      </c>
      <c r="L26">
        <v>2022</v>
      </c>
      <c r="M26">
        <f t="shared" si="0"/>
        <v>242300</v>
      </c>
      <c r="N26">
        <f t="shared" si="1"/>
        <v>1153980390.89</v>
      </c>
      <c r="O26" s="2" t="s">
        <v>17</v>
      </c>
    </row>
    <row r="27" spans="1:15">
      <c r="A27" t="s">
        <v>42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 t="s">
        <v>16</v>
      </c>
      <c r="L27">
        <v>2022</v>
      </c>
      <c r="M27">
        <f t="shared" si="0"/>
        <v>0</v>
      </c>
      <c r="N27">
        <f t="shared" si="1"/>
        <v>0</v>
      </c>
      <c r="O27" s="2" t="s">
        <v>17</v>
      </c>
    </row>
    <row r="28" spans="1:15">
      <c r="A28" t="s">
        <v>43</v>
      </c>
      <c r="B28">
        <v>11556</v>
      </c>
      <c r="C28">
        <v>23356</v>
      </c>
      <c r="D28">
        <v>145641.9081</v>
      </c>
      <c r="E28">
        <v>8357</v>
      </c>
      <c r="F28">
        <v>86828.20927</v>
      </c>
      <c r="G28">
        <v>0</v>
      </c>
      <c r="H28">
        <v>0</v>
      </c>
      <c r="I28">
        <v>649</v>
      </c>
      <c r="J28">
        <v>4775.85122</v>
      </c>
      <c r="K28" t="s">
        <v>16</v>
      </c>
      <c r="L28">
        <v>2022</v>
      </c>
      <c r="M28">
        <f t="shared" si="0"/>
        <v>31713</v>
      </c>
      <c r="N28">
        <f t="shared" si="1"/>
        <v>232470117.37</v>
      </c>
      <c r="O28" s="2" t="s">
        <v>17</v>
      </c>
    </row>
    <row r="29" spans="1:15">
      <c r="A29" t="s">
        <v>44</v>
      </c>
      <c r="B29">
        <v>4299906</v>
      </c>
      <c r="C29">
        <v>4622804</v>
      </c>
      <c r="D29">
        <v>16813559.853</v>
      </c>
      <c r="E29">
        <v>3840921</v>
      </c>
      <c r="F29">
        <v>22798855.093</v>
      </c>
      <c r="G29">
        <v>0</v>
      </c>
      <c r="H29">
        <v>0</v>
      </c>
      <c r="I29">
        <v>40791</v>
      </c>
      <c r="J29">
        <v>153702.4824</v>
      </c>
      <c r="K29" t="s">
        <v>16</v>
      </c>
      <c r="L29">
        <v>2022</v>
      </c>
      <c r="M29">
        <f t="shared" si="0"/>
        <v>8463725</v>
      </c>
      <c r="N29">
        <f t="shared" si="1"/>
        <v>39612414946</v>
      </c>
      <c r="O29" s="2" t="s">
        <v>17</v>
      </c>
    </row>
    <row r="30" spans="1:15">
      <c r="A30" t="s">
        <v>45</v>
      </c>
      <c r="B30">
        <v>4097800</v>
      </c>
      <c r="C30">
        <v>5987821</v>
      </c>
      <c r="D30">
        <v>22192800.496</v>
      </c>
      <c r="E30">
        <v>3839493</v>
      </c>
      <c r="F30">
        <v>26004182.269</v>
      </c>
      <c r="G30">
        <v>0</v>
      </c>
      <c r="H30">
        <v>0</v>
      </c>
      <c r="I30">
        <v>40521</v>
      </c>
      <c r="J30">
        <v>131085.4708</v>
      </c>
      <c r="K30" t="s">
        <v>16</v>
      </c>
      <c r="L30">
        <v>2022</v>
      </c>
      <c r="M30">
        <f t="shared" si="0"/>
        <v>9827314</v>
      </c>
      <c r="N30">
        <f t="shared" si="1"/>
        <v>48196982765</v>
      </c>
      <c r="O30" s="2" t="s">
        <v>17</v>
      </c>
    </row>
    <row r="31" spans="1:15">
      <c r="A31" t="s">
        <v>46</v>
      </c>
      <c r="B31">
        <v>141237</v>
      </c>
      <c r="C31">
        <v>354237</v>
      </c>
      <c r="D31">
        <v>1122691.2924</v>
      </c>
      <c r="E31">
        <v>327592</v>
      </c>
      <c r="F31">
        <v>2000269.47862</v>
      </c>
      <c r="G31">
        <v>0</v>
      </c>
      <c r="H31">
        <v>0</v>
      </c>
      <c r="I31">
        <v>0</v>
      </c>
      <c r="J31">
        <v>0</v>
      </c>
      <c r="K31" t="s">
        <v>16</v>
      </c>
      <c r="L31">
        <v>2022</v>
      </c>
      <c r="M31">
        <f t="shared" si="0"/>
        <v>681829</v>
      </c>
      <c r="N31">
        <f t="shared" si="1"/>
        <v>3122960771.02</v>
      </c>
      <c r="O31" s="2" t="s">
        <v>17</v>
      </c>
    </row>
    <row r="32" spans="1:15">
      <c r="A32" t="s">
        <v>47</v>
      </c>
      <c r="B32">
        <v>40917</v>
      </c>
      <c r="C32">
        <v>44100</v>
      </c>
      <c r="D32">
        <v>201559.241</v>
      </c>
      <c r="E32">
        <v>20724</v>
      </c>
      <c r="F32">
        <v>107006.8</v>
      </c>
      <c r="G32">
        <v>0</v>
      </c>
      <c r="H32">
        <v>0</v>
      </c>
      <c r="I32">
        <v>1984</v>
      </c>
      <c r="J32">
        <v>8069.7</v>
      </c>
      <c r="K32" t="s">
        <v>16</v>
      </c>
      <c r="L32">
        <v>2022</v>
      </c>
      <c r="M32">
        <f t="shared" si="0"/>
        <v>64824</v>
      </c>
      <c r="N32">
        <f t="shared" si="1"/>
        <v>308566041</v>
      </c>
      <c r="O32" s="2" t="s">
        <v>17</v>
      </c>
    </row>
    <row r="33" spans="1:15">
      <c r="A33" t="s">
        <v>48</v>
      </c>
      <c r="B33">
        <v>1291423</v>
      </c>
      <c r="C33">
        <v>1748081</v>
      </c>
      <c r="D33">
        <v>5290246.83524</v>
      </c>
      <c r="E33">
        <v>1037010</v>
      </c>
      <c r="F33">
        <v>7343034.18266</v>
      </c>
      <c r="G33">
        <v>0</v>
      </c>
      <c r="H33">
        <v>0</v>
      </c>
      <c r="I33">
        <v>19109</v>
      </c>
      <c r="J33">
        <v>81592.75</v>
      </c>
      <c r="K33" t="s">
        <v>16</v>
      </c>
      <c r="L33">
        <v>2022</v>
      </c>
      <c r="M33">
        <f t="shared" si="0"/>
        <v>2785091</v>
      </c>
      <c r="N33">
        <f t="shared" si="1"/>
        <v>12633281017.9</v>
      </c>
      <c r="O33" s="2" t="s">
        <v>17</v>
      </c>
    </row>
    <row r="34" spans="1:15">
      <c r="A34" t="s">
        <v>49</v>
      </c>
      <c r="B34">
        <v>1299223</v>
      </c>
      <c r="C34">
        <v>899315</v>
      </c>
      <c r="D34">
        <v>6809527.457</v>
      </c>
      <c r="E34">
        <v>3229875</v>
      </c>
      <c r="F34">
        <v>24610542.094</v>
      </c>
      <c r="G34">
        <v>0</v>
      </c>
      <c r="H34">
        <v>0</v>
      </c>
      <c r="I34">
        <v>0</v>
      </c>
      <c r="J34">
        <v>0</v>
      </c>
      <c r="K34" t="s">
        <v>16</v>
      </c>
      <c r="L34">
        <v>2022</v>
      </c>
      <c r="M34">
        <f t="shared" si="0"/>
        <v>4129190</v>
      </c>
      <c r="N34">
        <f t="shared" si="1"/>
        <v>31420069551</v>
      </c>
      <c r="O34" s="2" t="s">
        <v>17</v>
      </c>
    </row>
    <row r="35" spans="1:15">
      <c r="A35" t="s">
        <v>50</v>
      </c>
      <c r="B35">
        <v>17930</v>
      </c>
      <c r="C35">
        <v>22289</v>
      </c>
      <c r="D35">
        <v>110279.2785</v>
      </c>
      <c r="E35">
        <v>12710</v>
      </c>
      <c r="F35">
        <v>176772.97347</v>
      </c>
      <c r="G35">
        <v>0</v>
      </c>
      <c r="H35">
        <v>0</v>
      </c>
      <c r="I35">
        <v>0</v>
      </c>
      <c r="J35">
        <v>0</v>
      </c>
      <c r="K35" t="s">
        <v>16</v>
      </c>
      <c r="L35">
        <v>2022</v>
      </c>
      <c r="M35">
        <f t="shared" si="0"/>
        <v>34999</v>
      </c>
      <c r="N35">
        <f t="shared" si="1"/>
        <v>287052251.97</v>
      </c>
      <c r="O35" s="2" t="s">
        <v>17</v>
      </c>
    </row>
    <row r="36" spans="1:15">
      <c r="A36" t="s">
        <v>51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 t="s">
        <v>16</v>
      </c>
      <c r="L36">
        <v>2022</v>
      </c>
      <c r="M36">
        <f t="shared" si="0"/>
        <v>0</v>
      </c>
      <c r="N36">
        <f t="shared" si="1"/>
        <v>0</v>
      </c>
      <c r="O36" s="2" t="s">
        <v>17</v>
      </c>
    </row>
    <row r="37" spans="1:15">
      <c r="A37" t="s">
        <v>52</v>
      </c>
      <c r="B37">
        <v>2466201</v>
      </c>
      <c r="C37">
        <v>7240815</v>
      </c>
      <c r="D37">
        <v>19461223.76044</v>
      </c>
      <c r="E37">
        <v>4307171</v>
      </c>
      <c r="F37">
        <v>20419658.23593</v>
      </c>
      <c r="G37">
        <v>0</v>
      </c>
      <c r="H37">
        <v>0</v>
      </c>
      <c r="I37">
        <v>10680</v>
      </c>
      <c r="J37">
        <v>62592.7</v>
      </c>
      <c r="K37" t="s">
        <v>16</v>
      </c>
      <c r="L37">
        <v>2022</v>
      </c>
      <c r="M37">
        <f t="shared" si="0"/>
        <v>11547986</v>
      </c>
      <c r="N37">
        <f t="shared" si="1"/>
        <v>39880881996.37</v>
      </c>
      <c r="O37" s="2" t="s">
        <v>17</v>
      </c>
    </row>
    <row r="38" spans="1:15">
      <c r="A38" t="s">
        <v>53</v>
      </c>
      <c r="B38">
        <v>73338</v>
      </c>
      <c r="C38">
        <v>77379</v>
      </c>
      <c r="D38">
        <v>251415.58002</v>
      </c>
      <c r="E38">
        <v>60601</v>
      </c>
      <c r="F38">
        <v>420586.9789</v>
      </c>
      <c r="G38">
        <v>0</v>
      </c>
      <c r="H38">
        <v>0</v>
      </c>
      <c r="I38">
        <v>581</v>
      </c>
      <c r="J38">
        <v>1674.9705</v>
      </c>
      <c r="K38" t="s">
        <v>16</v>
      </c>
      <c r="L38">
        <v>2022</v>
      </c>
      <c r="M38">
        <f t="shared" si="0"/>
        <v>137980</v>
      </c>
      <c r="N38">
        <f t="shared" si="1"/>
        <v>672002558.92</v>
      </c>
      <c r="O38" s="2" t="s">
        <v>17</v>
      </c>
    </row>
    <row r="39" spans="1:15">
      <c r="A39" t="s">
        <v>54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 t="s">
        <v>16</v>
      </c>
      <c r="L39">
        <v>2022</v>
      </c>
      <c r="M39">
        <f t="shared" si="0"/>
        <v>0</v>
      </c>
      <c r="N39">
        <f t="shared" si="1"/>
        <v>0</v>
      </c>
      <c r="O39" s="2" t="s">
        <v>17</v>
      </c>
    </row>
    <row r="40" spans="1:15">
      <c r="A40" t="s">
        <v>55</v>
      </c>
      <c r="B40">
        <v>717508</v>
      </c>
      <c r="C40">
        <v>585307</v>
      </c>
      <c r="D40">
        <v>3557118.91047</v>
      </c>
      <c r="E40">
        <v>1048353</v>
      </c>
      <c r="F40">
        <v>3724814.1096</v>
      </c>
      <c r="G40">
        <v>0</v>
      </c>
      <c r="H40">
        <v>0</v>
      </c>
      <c r="I40">
        <v>1542</v>
      </c>
      <c r="J40">
        <v>11453.10731</v>
      </c>
      <c r="K40" t="s">
        <v>16</v>
      </c>
      <c r="L40">
        <v>2022</v>
      </c>
      <c r="M40">
        <f t="shared" si="0"/>
        <v>1633660</v>
      </c>
      <c r="N40">
        <f t="shared" si="1"/>
        <v>7281933020.07</v>
      </c>
      <c r="O40" s="2" t="s">
        <v>17</v>
      </c>
    </row>
    <row r="41" spans="1:15">
      <c r="A41" t="s">
        <v>56</v>
      </c>
      <c r="B41">
        <v>1383164</v>
      </c>
      <c r="C41">
        <v>441148</v>
      </c>
      <c r="D41">
        <v>1875226.948</v>
      </c>
      <c r="E41">
        <v>1115314</v>
      </c>
      <c r="F41">
        <v>4964662.509</v>
      </c>
      <c r="G41">
        <v>0</v>
      </c>
      <c r="H41">
        <v>0</v>
      </c>
      <c r="I41">
        <v>59817</v>
      </c>
      <c r="J41">
        <v>370192.646</v>
      </c>
      <c r="K41" t="s">
        <v>16</v>
      </c>
      <c r="L41">
        <v>2022</v>
      </c>
      <c r="M41">
        <f t="shared" si="0"/>
        <v>1556462</v>
      </c>
      <c r="N41">
        <f t="shared" si="1"/>
        <v>6839889457</v>
      </c>
      <c r="O41" s="2" t="s">
        <v>17</v>
      </c>
    </row>
    <row r="42" spans="1:15">
      <c r="A42" t="s">
        <v>57</v>
      </c>
      <c r="B42">
        <v>1217340</v>
      </c>
      <c r="C42">
        <v>1848930</v>
      </c>
      <c r="D42">
        <v>5350277.327</v>
      </c>
      <c r="E42">
        <v>1148488</v>
      </c>
      <c r="F42">
        <v>6068553.286</v>
      </c>
      <c r="G42">
        <v>0</v>
      </c>
      <c r="H42">
        <v>0</v>
      </c>
      <c r="I42">
        <v>2962</v>
      </c>
      <c r="J42">
        <v>20152.586</v>
      </c>
      <c r="K42" t="s">
        <v>16</v>
      </c>
      <c r="L42">
        <v>2022</v>
      </c>
      <c r="M42">
        <f t="shared" si="0"/>
        <v>2997418</v>
      </c>
      <c r="N42">
        <f t="shared" si="1"/>
        <v>11418830613</v>
      </c>
      <c r="O42" s="2" t="s">
        <v>17</v>
      </c>
    </row>
    <row r="43" spans="1:15">
      <c r="A43" t="s">
        <v>58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 t="s">
        <v>16</v>
      </c>
      <c r="L43">
        <v>2022</v>
      </c>
      <c r="M43">
        <f t="shared" si="0"/>
        <v>0</v>
      </c>
      <c r="N43">
        <f t="shared" si="1"/>
        <v>0</v>
      </c>
      <c r="O43" s="2" t="s">
        <v>17</v>
      </c>
    </row>
    <row r="44" spans="1:15">
      <c r="A44" t="s">
        <v>59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 t="s">
        <v>16</v>
      </c>
      <c r="L44">
        <v>2022</v>
      </c>
      <c r="M44">
        <f t="shared" si="0"/>
        <v>0</v>
      </c>
      <c r="N44">
        <f t="shared" si="1"/>
        <v>0</v>
      </c>
      <c r="O44" s="2" t="s">
        <v>17</v>
      </c>
    </row>
    <row r="45" spans="1:15">
      <c r="A45" t="s">
        <v>60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 t="s">
        <v>16</v>
      </c>
      <c r="L45">
        <v>2022</v>
      </c>
      <c r="M45">
        <f t="shared" si="0"/>
        <v>0</v>
      </c>
      <c r="N45">
        <f t="shared" si="1"/>
        <v>0</v>
      </c>
      <c r="O45" s="2" t="s">
        <v>17</v>
      </c>
    </row>
    <row r="46" spans="1:15">
      <c r="A46" t="s">
        <v>61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 t="s">
        <v>16</v>
      </c>
      <c r="L46">
        <v>2022</v>
      </c>
      <c r="M46">
        <f t="shared" si="0"/>
        <v>0</v>
      </c>
      <c r="N46">
        <f t="shared" si="1"/>
        <v>0</v>
      </c>
      <c r="O46" s="2" t="s">
        <v>17</v>
      </c>
    </row>
    <row r="47" spans="1:15">
      <c r="A47" t="s">
        <v>62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 t="s">
        <v>16</v>
      </c>
      <c r="L47">
        <v>2022</v>
      </c>
      <c r="M47">
        <f t="shared" si="0"/>
        <v>0</v>
      </c>
      <c r="N47">
        <f t="shared" si="1"/>
        <v>0</v>
      </c>
      <c r="O47" s="2" t="s">
        <v>17</v>
      </c>
    </row>
    <row r="48" spans="1:15">
      <c r="A48" t="s">
        <v>63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 t="s">
        <v>16</v>
      </c>
      <c r="L48">
        <v>2022</v>
      </c>
      <c r="M48">
        <f t="shared" si="0"/>
        <v>0</v>
      </c>
      <c r="N48">
        <f t="shared" si="1"/>
        <v>0</v>
      </c>
      <c r="O48" s="2" t="s">
        <v>17</v>
      </c>
    </row>
    <row r="49" spans="1:15">
      <c r="A49" t="s">
        <v>64</v>
      </c>
      <c r="B49">
        <v>317125</v>
      </c>
      <c r="C49">
        <v>463380</v>
      </c>
      <c r="D49">
        <v>2429179.179</v>
      </c>
      <c r="E49">
        <v>440921</v>
      </c>
      <c r="F49">
        <v>2859172.871</v>
      </c>
      <c r="G49">
        <v>1405</v>
      </c>
      <c r="H49">
        <v>684.154</v>
      </c>
      <c r="I49">
        <v>5780</v>
      </c>
      <c r="J49">
        <v>34866.8</v>
      </c>
      <c r="K49" t="s">
        <v>16</v>
      </c>
      <c r="L49">
        <v>2022</v>
      </c>
      <c r="M49">
        <f t="shared" si="0"/>
        <v>905706</v>
      </c>
      <c r="N49">
        <f t="shared" si="1"/>
        <v>5289036204</v>
      </c>
      <c r="O49" s="2" t="s">
        <v>17</v>
      </c>
    </row>
    <row r="50" spans="1:15">
      <c r="A50" t="s">
        <v>65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 t="s">
        <v>16</v>
      </c>
      <c r="L50">
        <v>2022</v>
      </c>
      <c r="M50">
        <f t="shared" si="0"/>
        <v>0</v>
      </c>
      <c r="N50">
        <f t="shared" si="1"/>
        <v>0</v>
      </c>
      <c r="O50" s="2" t="s">
        <v>17</v>
      </c>
    </row>
    <row r="51" spans="1:15">
      <c r="A51" t="s">
        <v>66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 t="s">
        <v>16</v>
      </c>
      <c r="L51">
        <v>2022</v>
      </c>
      <c r="M51">
        <f t="shared" si="0"/>
        <v>0</v>
      </c>
      <c r="N51">
        <f t="shared" si="1"/>
        <v>0</v>
      </c>
      <c r="O51" s="2" t="s">
        <v>17</v>
      </c>
    </row>
    <row r="52" spans="1:15">
      <c r="A52" t="s">
        <v>67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 t="s">
        <v>16</v>
      </c>
      <c r="L52">
        <v>2022</v>
      </c>
      <c r="M52">
        <f t="shared" si="0"/>
        <v>0</v>
      </c>
      <c r="N52">
        <f t="shared" si="1"/>
        <v>0</v>
      </c>
      <c r="O52" s="2" t="s">
        <v>17</v>
      </c>
    </row>
    <row r="53" spans="1:15">
      <c r="A53" t="s">
        <v>68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 t="s">
        <v>16</v>
      </c>
      <c r="L53">
        <v>2022</v>
      </c>
      <c r="M53">
        <f t="shared" si="0"/>
        <v>0</v>
      </c>
      <c r="N53">
        <f t="shared" si="1"/>
        <v>0</v>
      </c>
      <c r="O53" s="2" t="s">
        <v>17</v>
      </c>
    </row>
    <row r="54" spans="1:15">
      <c r="A54" t="s">
        <v>69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 t="s">
        <v>16</v>
      </c>
      <c r="L54">
        <v>2022</v>
      </c>
      <c r="M54">
        <f t="shared" si="0"/>
        <v>0</v>
      </c>
      <c r="N54">
        <f t="shared" si="1"/>
        <v>0</v>
      </c>
      <c r="O54" s="2" t="s">
        <v>17</v>
      </c>
    </row>
    <row r="55" spans="1:15">
      <c r="A55" t="s">
        <v>70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 t="s">
        <v>16</v>
      </c>
      <c r="L55">
        <v>2022</v>
      </c>
      <c r="M55">
        <f t="shared" si="0"/>
        <v>0</v>
      </c>
      <c r="N55">
        <f t="shared" si="1"/>
        <v>0</v>
      </c>
      <c r="O55" s="2" t="s">
        <v>17</v>
      </c>
    </row>
    <row r="56" spans="1:15">
      <c r="A56" t="s">
        <v>71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 t="s">
        <v>16</v>
      </c>
      <c r="L56">
        <v>2022</v>
      </c>
      <c r="M56">
        <f t="shared" si="0"/>
        <v>0</v>
      </c>
      <c r="N56">
        <f t="shared" si="1"/>
        <v>0</v>
      </c>
      <c r="O56" s="2" t="s">
        <v>17</v>
      </c>
    </row>
    <row r="57" spans="1:15">
      <c r="A57" t="s">
        <v>72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 t="s">
        <v>16</v>
      </c>
      <c r="L57">
        <v>2022</v>
      </c>
      <c r="M57">
        <f t="shared" si="0"/>
        <v>0</v>
      </c>
      <c r="N57">
        <f t="shared" si="1"/>
        <v>0</v>
      </c>
      <c r="O57" s="2" t="s">
        <v>17</v>
      </c>
    </row>
    <row r="58" spans="1:15">
      <c r="A58" t="s">
        <v>73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 t="s">
        <v>16</v>
      </c>
      <c r="L58">
        <v>2022</v>
      </c>
      <c r="M58">
        <f t="shared" si="0"/>
        <v>0</v>
      </c>
      <c r="N58">
        <f t="shared" si="1"/>
        <v>0</v>
      </c>
      <c r="O58" s="2" t="s">
        <v>17</v>
      </c>
    </row>
    <row r="59" spans="1:15">
      <c r="A59" t="s">
        <v>74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 t="s">
        <v>16</v>
      </c>
      <c r="L59">
        <v>2022</v>
      </c>
      <c r="M59">
        <f t="shared" si="0"/>
        <v>0</v>
      </c>
      <c r="N59">
        <f t="shared" si="1"/>
        <v>0</v>
      </c>
      <c r="O59" s="2" t="s">
        <v>17</v>
      </c>
    </row>
    <row r="60" spans="1:15">
      <c r="A60" t="s">
        <v>15</v>
      </c>
      <c r="B60">
        <v>1578148</v>
      </c>
      <c r="C60">
        <v>2018680</v>
      </c>
      <c r="D60">
        <v>6803665.36284</v>
      </c>
      <c r="E60">
        <v>1846731</v>
      </c>
      <c r="F60">
        <v>9081465.79431</v>
      </c>
      <c r="G60">
        <v>0</v>
      </c>
      <c r="H60">
        <v>0</v>
      </c>
      <c r="I60">
        <v>15844</v>
      </c>
      <c r="J60">
        <v>76034.7</v>
      </c>
      <c r="K60" t="s">
        <v>75</v>
      </c>
      <c r="L60">
        <v>2022</v>
      </c>
      <c r="M60">
        <f t="shared" si="0"/>
        <v>3865411</v>
      </c>
      <c r="N60">
        <f t="shared" si="1"/>
        <v>15885131157.15</v>
      </c>
      <c r="O60" s="2" t="s">
        <v>17</v>
      </c>
    </row>
    <row r="61" spans="1:15">
      <c r="A61" t="s">
        <v>18</v>
      </c>
      <c r="B61">
        <v>84114</v>
      </c>
      <c r="C61">
        <v>153976</v>
      </c>
      <c r="D61">
        <v>560464.264</v>
      </c>
      <c r="E61">
        <v>78502</v>
      </c>
      <c r="F61">
        <v>277541.70325</v>
      </c>
      <c r="G61">
        <v>0</v>
      </c>
      <c r="H61">
        <v>0</v>
      </c>
      <c r="I61">
        <v>9996</v>
      </c>
      <c r="J61">
        <v>58512.381</v>
      </c>
      <c r="K61" t="s">
        <v>75</v>
      </c>
      <c r="L61">
        <v>2022</v>
      </c>
      <c r="M61">
        <f t="shared" si="0"/>
        <v>232478</v>
      </c>
      <c r="N61">
        <f t="shared" si="1"/>
        <v>838005967.25</v>
      </c>
      <c r="O61" s="2" t="s">
        <v>17</v>
      </c>
    </row>
    <row r="62" spans="1:15">
      <c r="A62" t="s">
        <v>19</v>
      </c>
      <c r="B62">
        <v>77883</v>
      </c>
      <c r="C62">
        <v>67228</v>
      </c>
      <c r="D62">
        <v>273740.86361002</v>
      </c>
      <c r="E62">
        <v>24368</v>
      </c>
      <c r="F62">
        <v>123415.655729998</v>
      </c>
      <c r="G62">
        <v>0</v>
      </c>
      <c r="H62">
        <v>0</v>
      </c>
      <c r="I62">
        <v>1030</v>
      </c>
      <c r="J62">
        <v>4995.6</v>
      </c>
      <c r="K62" t="s">
        <v>75</v>
      </c>
      <c r="L62">
        <v>2022</v>
      </c>
      <c r="M62">
        <f t="shared" si="0"/>
        <v>91596</v>
      </c>
      <c r="N62">
        <f t="shared" si="1"/>
        <v>397156519.340018</v>
      </c>
      <c r="O62" s="2" t="s">
        <v>17</v>
      </c>
    </row>
    <row r="63" spans="1:15">
      <c r="A63" t="s">
        <v>20</v>
      </c>
      <c r="B63">
        <v>569338</v>
      </c>
      <c r="C63">
        <v>762577</v>
      </c>
      <c r="D63">
        <v>2147905.654</v>
      </c>
      <c r="E63">
        <v>292596</v>
      </c>
      <c r="F63">
        <v>1056858.545</v>
      </c>
      <c r="G63">
        <v>0</v>
      </c>
      <c r="H63">
        <v>0</v>
      </c>
      <c r="I63">
        <v>60265</v>
      </c>
      <c r="J63">
        <v>313576.6</v>
      </c>
      <c r="K63" t="s">
        <v>75</v>
      </c>
      <c r="L63">
        <v>2022</v>
      </c>
      <c r="M63">
        <f t="shared" si="0"/>
        <v>1055173</v>
      </c>
      <c r="N63">
        <f t="shared" si="1"/>
        <v>3204764199</v>
      </c>
      <c r="O63" s="2" t="s">
        <v>17</v>
      </c>
    </row>
    <row r="64" spans="1:15">
      <c r="A64" t="s">
        <v>21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 t="s">
        <v>75</v>
      </c>
      <c r="L64">
        <v>2022</v>
      </c>
      <c r="M64">
        <f t="shared" si="0"/>
        <v>0</v>
      </c>
      <c r="N64">
        <f t="shared" si="1"/>
        <v>0</v>
      </c>
      <c r="O64" s="2" t="s">
        <v>17</v>
      </c>
    </row>
    <row r="65" spans="1:15">
      <c r="A65" t="s">
        <v>22</v>
      </c>
      <c r="B65">
        <v>158707</v>
      </c>
      <c r="C65">
        <v>141888</v>
      </c>
      <c r="D65">
        <v>477248.161</v>
      </c>
      <c r="E65">
        <v>68777</v>
      </c>
      <c r="F65">
        <v>245173.348</v>
      </c>
      <c r="G65">
        <v>0</v>
      </c>
      <c r="H65">
        <v>0</v>
      </c>
      <c r="I65">
        <v>3037</v>
      </c>
      <c r="J65">
        <v>19566.118</v>
      </c>
      <c r="K65" t="s">
        <v>75</v>
      </c>
      <c r="L65">
        <v>2022</v>
      </c>
      <c r="M65">
        <f t="shared" si="0"/>
        <v>210665</v>
      </c>
      <c r="N65">
        <f t="shared" si="1"/>
        <v>722421509</v>
      </c>
      <c r="O65" s="2" t="s">
        <v>17</v>
      </c>
    </row>
    <row r="66" spans="1:15">
      <c r="A66" t="s">
        <v>23</v>
      </c>
      <c r="B66">
        <v>72693</v>
      </c>
      <c r="C66">
        <v>71114</v>
      </c>
      <c r="D66">
        <v>186195.5841</v>
      </c>
      <c r="E66">
        <v>26241</v>
      </c>
      <c r="F66">
        <v>69922.275</v>
      </c>
      <c r="G66">
        <v>0</v>
      </c>
      <c r="H66">
        <v>0</v>
      </c>
      <c r="I66">
        <v>1002</v>
      </c>
      <c r="J66">
        <v>4557.823</v>
      </c>
      <c r="K66" t="s">
        <v>75</v>
      </c>
      <c r="L66">
        <v>2022</v>
      </c>
      <c r="M66">
        <f t="shared" si="0"/>
        <v>97355</v>
      </c>
      <c r="N66">
        <f t="shared" si="1"/>
        <v>256117859.1</v>
      </c>
      <c r="O66" s="2" t="s">
        <v>17</v>
      </c>
    </row>
    <row r="67" spans="1:15">
      <c r="A67" t="s">
        <v>24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 t="s">
        <v>75</v>
      </c>
      <c r="L67">
        <v>2022</v>
      </c>
      <c r="M67">
        <f t="shared" si="0"/>
        <v>0</v>
      </c>
      <c r="N67">
        <f t="shared" si="1"/>
        <v>0</v>
      </c>
      <c r="O67" s="2" t="s">
        <v>17</v>
      </c>
    </row>
    <row r="68" spans="1:15">
      <c r="A68" t="s">
        <v>25</v>
      </c>
      <c r="B68">
        <v>344956</v>
      </c>
      <c r="C68">
        <v>478356</v>
      </c>
      <c r="D68">
        <v>1605629.31797</v>
      </c>
      <c r="E68">
        <v>188325</v>
      </c>
      <c r="F68">
        <v>662938.15656</v>
      </c>
      <c r="G68">
        <v>0</v>
      </c>
      <c r="H68">
        <v>0</v>
      </c>
      <c r="I68">
        <v>4049</v>
      </c>
      <c r="J68">
        <v>12493.48842</v>
      </c>
      <c r="K68" t="s">
        <v>75</v>
      </c>
      <c r="L68">
        <v>2022</v>
      </c>
      <c r="M68">
        <f t="shared" si="0"/>
        <v>666681</v>
      </c>
      <c r="N68">
        <f t="shared" si="1"/>
        <v>2268567474.53</v>
      </c>
      <c r="O68" s="2" t="s">
        <v>17</v>
      </c>
    </row>
    <row r="69" spans="1:15">
      <c r="A69" t="s">
        <v>26</v>
      </c>
      <c r="B69">
        <v>15167195</v>
      </c>
      <c r="C69">
        <v>26639486</v>
      </c>
      <c r="D69">
        <v>85536478.71</v>
      </c>
      <c r="E69">
        <v>19970671</v>
      </c>
      <c r="F69">
        <v>147487278.372</v>
      </c>
      <c r="G69">
        <v>0</v>
      </c>
      <c r="H69">
        <v>0</v>
      </c>
      <c r="I69">
        <v>105767</v>
      </c>
      <c r="J69">
        <v>404192.823</v>
      </c>
      <c r="K69" t="s">
        <v>75</v>
      </c>
      <c r="L69">
        <v>2022</v>
      </c>
      <c r="M69">
        <f t="shared" ref="M69:M132" si="2">SUM(C69,E69,G69)</f>
        <v>46610157</v>
      </c>
      <c r="N69">
        <f t="shared" ref="N69:N132" si="3">SUM(D69,F69,H69)*1000</f>
        <v>233023757082</v>
      </c>
      <c r="O69" s="2" t="s">
        <v>17</v>
      </c>
    </row>
    <row r="70" spans="1:15">
      <c r="A70" t="s">
        <v>27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 t="s">
        <v>75</v>
      </c>
      <c r="L70">
        <v>2022</v>
      </c>
      <c r="M70">
        <f t="shared" si="2"/>
        <v>0</v>
      </c>
      <c r="N70">
        <f t="shared" si="3"/>
        <v>0</v>
      </c>
      <c r="O70" s="2" t="s">
        <v>17</v>
      </c>
    </row>
    <row r="71" spans="1:15">
      <c r="A71" t="s">
        <v>28</v>
      </c>
      <c r="B71">
        <v>546486</v>
      </c>
      <c r="C71">
        <v>544302</v>
      </c>
      <c r="D71">
        <v>1830000</v>
      </c>
      <c r="E71">
        <v>298526</v>
      </c>
      <c r="F71">
        <v>1130000</v>
      </c>
      <c r="G71">
        <v>0</v>
      </c>
      <c r="H71">
        <v>0</v>
      </c>
      <c r="I71">
        <v>6893</v>
      </c>
      <c r="J71">
        <v>35557.864</v>
      </c>
      <c r="K71" t="s">
        <v>75</v>
      </c>
      <c r="L71">
        <v>2022</v>
      </c>
      <c r="M71">
        <f t="shared" si="2"/>
        <v>842828</v>
      </c>
      <c r="N71">
        <f t="shared" si="3"/>
        <v>2960000000</v>
      </c>
      <c r="O71" s="2" t="s">
        <v>17</v>
      </c>
    </row>
    <row r="72" spans="1:15">
      <c r="A72" t="s">
        <v>29</v>
      </c>
      <c r="B72">
        <v>9086186</v>
      </c>
      <c r="C72">
        <v>19263463</v>
      </c>
      <c r="D72">
        <v>58851746.2098</v>
      </c>
      <c r="E72">
        <v>12387408</v>
      </c>
      <c r="F72">
        <v>54311161.71821</v>
      </c>
      <c r="G72">
        <v>0</v>
      </c>
      <c r="H72">
        <v>0</v>
      </c>
      <c r="I72">
        <v>60488</v>
      </c>
      <c r="J72">
        <v>235503.3</v>
      </c>
      <c r="K72" t="s">
        <v>75</v>
      </c>
      <c r="L72">
        <v>2022</v>
      </c>
      <c r="M72">
        <f t="shared" si="2"/>
        <v>31650871</v>
      </c>
      <c r="N72">
        <f t="shared" si="3"/>
        <v>113162907928.01</v>
      </c>
      <c r="O72" s="2" t="s">
        <v>17</v>
      </c>
    </row>
    <row r="73" spans="1:15">
      <c r="A73" t="s">
        <v>30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 t="s">
        <v>75</v>
      </c>
      <c r="L73">
        <v>2022</v>
      </c>
      <c r="M73">
        <f t="shared" si="2"/>
        <v>0</v>
      </c>
      <c r="N73">
        <f t="shared" si="3"/>
        <v>0</v>
      </c>
      <c r="O73" s="2" t="s">
        <v>17</v>
      </c>
    </row>
    <row r="74" spans="1:15">
      <c r="A74" t="s">
        <v>31</v>
      </c>
      <c r="B74">
        <v>1767</v>
      </c>
      <c r="C74">
        <v>1725</v>
      </c>
      <c r="D74">
        <v>4151.80973</v>
      </c>
      <c r="E74">
        <v>432</v>
      </c>
      <c r="F74">
        <v>1675.86179</v>
      </c>
      <c r="G74">
        <v>0</v>
      </c>
      <c r="H74">
        <v>0</v>
      </c>
      <c r="I74">
        <v>13</v>
      </c>
      <c r="J74">
        <v>27.5</v>
      </c>
      <c r="K74" t="s">
        <v>75</v>
      </c>
      <c r="L74">
        <v>2022</v>
      </c>
      <c r="M74">
        <f t="shared" si="2"/>
        <v>2157</v>
      </c>
      <c r="N74">
        <f t="shared" si="3"/>
        <v>5827671.52</v>
      </c>
      <c r="O74" s="2" t="s">
        <v>17</v>
      </c>
    </row>
    <row r="75" spans="1:15">
      <c r="A75" t="s">
        <v>32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 t="s">
        <v>75</v>
      </c>
      <c r="L75">
        <v>2022</v>
      </c>
      <c r="M75">
        <f t="shared" si="2"/>
        <v>0</v>
      </c>
      <c r="N75">
        <f t="shared" si="3"/>
        <v>0</v>
      </c>
      <c r="O75" s="2" t="s">
        <v>17</v>
      </c>
    </row>
    <row r="76" spans="1:15">
      <c r="A76" t="s">
        <v>33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 t="s">
        <v>75</v>
      </c>
      <c r="L76">
        <v>2022</v>
      </c>
      <c r="M76">
        <f t="shared" si="2"/>
        <v>0</v>
      </c>
      <c r="N76">
        <f t="shared" si="3"/>
        <v>0</v>
      </c>
      <c r="O76" s="2" t="s">
        <v>17</v>
      </c>
    </row>
    <row r="77" spans="1:15">
      <c r="A77" t="s">
        <v>34</v>
      </c>
      <c r="B77">
        <v>8199</v>
      </c>
      <c r="C77">
        <v>21283</v>
      </c>
      <c r="D77">
        <v>44732.79515</v>
      </c>
      <c r="E77">
        <v>6077</v>
      </c>
      <c r="F77">
        <v>19269.54386</v>
      </c>
      <c r="G77">
        <v>1</v>
      </c>
      <c r="H77">
        <v>1.534</v>
      </c>
      <c r="I77">
        <v>157</v>
      </c>
      <c r="J77">
        <v>533.6</v>
      </c>
      <c r="K77" t="s">
        <v>75</v>
      </c>
      <c r="L77">
        <v>2022</v>
      </c>
      <c r="M77">
        <f t="shared" si="2"/>
        <v>27361</v>
      </c>
      <c r="N77">
        <f t="shared" si="3"/>
        <v>64003873.01</v>
      </c>
      <c r="O77" s="2" t="s">
        <v>17</v>
      </c>
    </row>
    <row r="78" spans="1:15">
      <c r="A78" t="s">
        <v>35</v>
      </c>
      <c r="B78">
        <v>370543</v>
      </c>
      <c r="C78">
        <v>837401</v>
      </c>
      <c r="D78">
        <v>2784366.58077</v>
      </c>
      <c r="E78">
        <v>820465</v>
      </c>
      <c r="F78">
        <v>4571318.972</v>
      </c>
      <c r="G78">
        <v>0</v>
      </c>
      <c r="H78">
        <v>0</v>
      </c>
      <c r="I78">
        <v>3612</v>
      </c>
      <c r="J78">
        <v>16676.1</v>
      </c>
      <c r="K78" t="s">
        <v>75</v>
      </c>
      <c r="L78">
        <v>2022</v>
      </c>
      <c r="M78">
        <f t="shared" si="2"/>
        <v>1657866</v>
      </c>
      <c r="N78">
        <f t="shared" si="3"/>
        <v>7355685552.77</v>
      </c>
      <c r="O78" s="2" t="s">
        <v>17</v>
      </c>
    </row>
    <row r="79" spans="1:15">
      <c r="A79" t="s">
        <v>36</v>
      </c>
      <c r="B79">
        <v>16546501</v>
      </c>
      <c r="C79">
        <v>34794236</v>
      </c>
      <c r="D79">
        <v>151572966.67278</v>
      </c>
      <c r="E79">
        <v>28690313</v>
      </c>
      <c r="F79">
        <v>223760722.26174</v>
      </c>
      <c r="G79">
        <v>0</v>
      </c>
      <c r="H79">
        <v>0</v>
      </c>
      <c r="I79">
        <v>203214</v>
      </c>
      <c r="J79">
        <v>1168982.57274</v>
      </c>
      <c r="K79" t="s">
        <v>75</v>
      </c>
      <c r="L79">
        <v>2022</v>
      </c>
      <c r="M79">
        <f t="shared" si="2"/>
        <v>63484549</v>
      </c>
      <c r="N79">
        <f t="shared" si="3"/>
        <v>375333688934.52</v>
      </c>
      <c r="O79" s="2" t="s">
        <v>17</v>
      </c>
    </row>
    <row r="80" spans="1:15">
      <c r="A80" t="s">
        <v>37</v>
      </c>
      <c r="B80">
        <v>13537626</v>
      </c>
      <c r="C80">
        <v>20052991</v>
      </c>
      <c r="D80">
        <v>73499926.511</v>
      </c>
      <c r="E80">
        <v>28034174</v>
      </c>
      <c r="F80">
        <v>143109634.694</v>
      </c>
      <c r="G80">
        <v>53</v>
      </c>
      <c r="H80">
        <v>2209.472</v>
      </c>
      <c r="I80">
        <v>51634</v>
      </c>
      <c r="J80">
        <v>253241.2</v>
      </c>
      <c r="K80" t="s">
        <v>75</v>
      </c>
      <c r="L80">
        <v>2022</v>
      </c>
      <c r="M80">
        <f t="shared" si="2"/>
        <v>48087218</v>
      </c>
      <c r="N80">
        <f t="shared" si="3"/>
        <v>216611770677</v>
      </c>
      <c r="O80" s="2" t="s">
        <v>17</v>
      </c>
    </row>
    <row r="81" spans="1:15">
      <c r="A81" t="s">
        <v>38</v>
      </c>
      <c r="B81">
        <v>43375</v>
      </c>
      <c r="C81">
        <v>80740</v>
      </c>
      <c r="D81">
        <v>270557.36084</v>
      </c>
      <c r="E81">
        <v>43542</v>
      </c>
      <c r="F81">
        <v>150759.0328</v>
      </c>
      <c r="G81">
        <v>0</v>
      </c>
      <c r="H81">
        <v>0</v>
      </c>
      <c r="I81">
        <v>430</v>
      </c>
      <c r="J81">
        <v>2467.53585</v>
      </c>
      <c r="K81" t="s">
        <v>75</v>
      </c>
      <c r="L81">
        <v>2022</v>
      </c>
      <c r="M81">
        <f t="shared" si="2"/>
        <v>124282</v>
      </c>
      <c r="N81">
        <f t="shared" si="3"/>
        <v>421316393.64</v>
      </c>
      <c r="O81" s="2" t="s">
        <v>17</v>
      </c>
    </row>
    <row r="82" spans="1:15">
      <c r="A82" t="s">
        <v>39</v>
      </c>
      <c r="B82">
        <v>1269278</v>
      </c>
      <c r="C82">
        <v>1914395</v>
      </c>
      <c r="D82">
        <v>6790889.63932</v>
      </c>
      <c r="E82">
        <v>1434681</v>
      </c>
      <c r="F82">
        <v>9534604.61136998</v>
      </c>
      <c r="G82">
        <v>0</v>
      </c>
      <c r="H82">
        <v>0</v>
      </c>
      <c r="I82">
        <v>18516</v>
      </c>
      <c r="J82">
        <v>68208.8</v>
      </c>
      <c r="K82" t="s">
        <v>75</v>
      </c>
      <c r="L82">
        <v>2022</v>
      </c>
      <c r="M82">
        <f t="shared" si="2"/>
        <v>3349076</v>
      </c>
      <c r="N82">
        <f t="shared" si="3"/>
        <v>16325494250.69</v>
      </c>
      <c r="O82" s="2" t="s">
        <v>17</v>
      </c>
    </row>
    <row r="83" spans="1:15">
      <c r="A83" t="s">
        <v>40</v>
      </c>
      <c r="B83">
        <v>1964481</v>
      </c>
      <c r="C83">
        <v>2786861</v>
      </c>
      <c r="D83">
        <v>12808063.678</v>
      </c>
      <c r="E83">
        <v>2527489</v>
      </c>
      <c r="F83">
        <v>61615578.847</v>
      </c>
      <c r="G83">
        <v>0</v>
      </c>
      <c r="H83">
        <v>0</v>
      </c>
      <c r="I83">
        <v>24390</v>
      </c>
      <c r="J83">
        <v>122218.787</v>
      </c>
      <c r="K83" t="s">
        <v>75</v>
      </c>
      <c r="L83">
        <v>2022</v>
      </c>
      <c r="M83">
        <f t="shared" si="2"/>
        <v>5314350</v>
      </c>
      <c r="N83">
        <f t="shared" si="3"/>
        <v>74423642525</v>
      </c>
      <c r="O83" s="2" t="s">
        <v>17</v>
      </c>
    </row>
    <row r="84" spans="1:15">
      <c r="A84" t="s">
        <v>41</v>
      </c>
      <c r="B84">
        <v>84034</v>
      </c>
      <c r="C84">
        <v>165545</v>
      </c>
      <c r="D84">
        <v>1154980.95589</v>
      </c>
      <c r="E84">
        <v>119055</v>
      </c>
      <c r="F84">
        <v>304244.23298</v>
      </c>
      <c r="G84">
        <v>0</v>
      </c>
      <c r="H84">
        <v>0</v>
      </c>
      <c r="I84">
        <v>6375</v>
      </c>
      <c r="J84">
        <v>25722.7</v>
      </c>
      <c r="K84" t="s">
        <v>75</v>
      </c>
      <c r="L84">
        <v>2022</v>
      </c>
      <c r="M84">
        <f t="shared" si="2"/>
        <v>284600</v>
      </c>
      <c r="N84">
        <f t="shared" si="3"/>
        <v>1459225188.87</v>
      </c>
      <c r="O84" s="2" t="s">
        <v>17</v>
      </c>
    </row>
    <row r="85" spans="1:15">
      <c r="A85" t="s">
        <v>42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 t="s">
        <v>75</v>
      </c>
      <c r="L85">
        <v>2022</v>
      </c>
      <c r="M85">
        <f t="shared" si="2"/>
        <v>0</v>
      </c>
      <c r="N85">
        <f t="shared" si="3"/>
        <v>0</v>
      </c>
      <c r="O85" s="2" t="s">
        <v>17</v>
      </c>
    </row>
    <row r="86" spans="1:15">
      <c r="A86" t="s">
        <v>43</v>
      </c>
      <c r="B86">
        <v>10743</v>
      </c>
      <c r="C86">
        <v>27433</v>
      </c>
      <c r="D86">
        <v>163556.68073</v>
      </c>
      <c r="E86">
        <v>7863</v>
      </c>
      <c r="F86">
        <v>89433.29814</v>
      </c>
      <c r="G86">
        <v>0</v>
      </c>
      <c r="H86">
        <v>0</v>
      </c>
      <c r="I86">
        <v>666</v>
      </c>
      <c r="J86">
        <v>5035.1</v>
      </c>
      <c r="K86" t="s">
        <v>75</v>
      </c>
      <c r="L86">
        <v>2022</v>
      </c>
      <c r="M86">
        <f t="shared" si="2"/>
        <v>35296</v>
      </c>
      <c r="N86">
        <f t="shared" si="3"/>
        <v>252989978.87</v>
      </c>
      <c r="O86" s="2" t="s">
        <v>17</v>
      </c>
    </row>
    <row r="87" spans="1:15">
      <c r="A87" t="s">
        <v>44</v>
      </c>
      <c r="B87">
        <v>4519524</v>
      </c>
      <c r="C87">
        <v>5064512</v>
      </c>
      <c r="D87">
        <v>17255089.06097</v>
      </c>
      <c r="E87">
        <v>3813782</v>
      </c>
      <c r="F87">
        <v>24305706.65681</v>
      </c>
      <c r="G87">
        <v>0</v>
      </c>
      <c r="H87">
        <v>0</v>
      </c>
      <c r="I87">
        <v>43631</v>
      </c>
      <c r="J87">
        <v>163206.49604</v>
      </c>
      <c r="K87" t="s">
        <v>75</v>
      </c>
      <c r="L87">
        <v>2022</v>
      </c>
      <c r="M87">
        <f t="shared" si="2"/>
        <v>8878294</v>
      </c>
      <c r="N87">
        <f t="shared" si="3"/>
        <v>41560795717.78</v>
      </c>
      <c r="O87" s="2" t="s">
        <v>17</v>
      </c>
    </row>
    <row r="88" spans="1:15">
      <c r="A88" t="s">
        <v>76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 t="s">
        <v>75</v>
      </c>
      <c r="L88">
        <v>2022</v>
      </c>
      <c r="M88">
        <f t="shared" si="2"/>
        <v>0</v>
      </c>
      <c r="N88">
        <f t="shared" si="3"/>
        <v>0</v>
      </c>
      <c r="O88" s="2" t="s">
        <v>17</v>
      </c>
    </row>
    <row r="89" spans="1:15">
      <c r="A89" t="s">
        <v>45</v>
      </c>
      <c r="B89">
        <v>4166704</v>
      </c>
      <c r="C89">
        <v>7389527</v>
      </c>
      <c r="D89">
        <v>29149402.35594</v>
      </c>
      <c r="E89">
        <v>3217291</v>
      </c>
      <c r="F89">
        <v>25252033.04823</v>
      </c>
      <c r="G89">
        <v>0</v>
      </c>
      <c r="H89">
        <v>0</v>
      </c>
      <c r="I89">
        <v>40886</v>
      </c>
      <c r="J89">
        <v>136326.36831</v>
      </c>
      <c r="K89" t="s">
        <v>75</v>
      </c>
      <c r="L89">
        <v>2022</v>
      </c>
      <c r="M89">
        <f t="shared" si="2"/>
        <v>10606818</v>
      </c>
      <c r="N89">
        <f t="shared" si="3"/>
        <v>54401435404.17</v>
      </c>
      <c r="O89" s="2" t="s">
        <v>17</v>
      </c>
    </row>
    <row r="90" spans="1:15">
      <c r="A90" t="s">
        <v>46</v>
      </c>
      <c r="B90">
        <v>155095</v>
      </c>
      <c r="C90">
        <v>411851</v>
      </c>
      <c r="D90">
        <v>1378042.30778</v>
      </c>
      <c r="E90">
        <v>372318</v>
      </c>
      <c r="F90">
        <v>2350324.96261</v>
      </c>
      <c r="G90">
        <v>0</v>
      </c>
      <c r="H90">
        <v>0</v>
      </c>
      <c r="I90">
        <v>0</v>
      </c>
      <c r="J90">
        <v>0</v>
      </c>
      <c r="K90" t="s">
        <v>75</v>
      </c>
      <c r="L90">
        <v>2022</v>
      </c>
      <c r="M90">
        <f t="shared" si="2"/>
        <v>784169</v>
      </c>
      <c r="N90">
        <f t="shared" si="3"/>
        <v>3728367270.39</v>
      </c>
      <c r="O90" s="2" t="s">
        <v>17</v>
      </c>
    </row>
    <row r="91" spans="1:15">
      <c r="A91" t="s">
        <v>47</v>
      </c>
      <c r="B91">
        <v>40906</v>
      </c>
      <c r="C91">
        <v>56179</v>
      </c>
      <c r="D91">
        <v>244118.692</v>
      </c>
      <c r="E91">
        <v>21197</v>
      </c>
      <c r="F91">
        <v>107040.956</v>
      </c>
      <c r="G91">
        <v>0</v>
      </c>
      <c r="H91">
        <v>0</v>
      </c>
      <c r="I91">
        <v>2221</v>
      </c>
      <c r="J91">
        <v>8881.2</v>
      </c>
      <c r="K91" t="s">
        <v>75</v>
      </c>
      <c r="L91">
        <v>2022</v>
      </c>
      <c r="M91">
        <f t="shared" si="2"/>
        <v>77376</v>
      </c>
      <c r="N91">
        <f t="shared" si="3"/>
        <v>351159648</v>
      </c>
      <c r="O91" s="2" t="s">
        <v>17</v>
      </c>
    </row>
    <row r="92" spans="1:15">
      <c r="A92" t="s">
        <v>48</v>
      </c>
      <c r="B92">
        <v>1327942</v>
      </c>
      <c r="C92">
        <v>2046294</v>
      </c>
      <c r="D92">
        <v>6629048.85986</v>
      </c>
      <c r="E92">
        <v>879132</v>
      </c>
      <c r="F92">
        <v>6898359.6523</v>
      </c>
      <c r="G92">
        <v>0</v>
      </c>
      <c r="H92">
        <v>0</v>
      </c>
      <c r="I92">
        <v>18466</v>
      </c>
      <c r="J92">
        <v>80469.95</v>
      </c>
      <c r="K92" t="s">
        <v>75</v>
      </c>
      <c r="L92">
        <v>2022</v>
      </c>
      <c r="M92">
        <f t="shared" si="2"/>
        <v>2925426</v>
      </c>
      <c r="N92">
        <f t="shared" si="3"/>
        <v>13527408512.16</v>
      </c>
      <c r="O92" s="2" t="s">
        <v>17</v>
      </c>
    </row>
    <row r="93" spans="1:15">
      <c r="A93" t="s">
        <v>49</v>
      </c>
      <c r="B93">
        <v>1304696</v>
      </c>
      <c r="C93">
        <v>1092443</v>
      </c>
      <c r="D93">
        <v>8914339.231</v>
      </c>
      <c r="E93">
        <v>2958710</v>
      </c>
      <c r="F93">
        <v>23329996.695</v>
      </c>
      <c r="G93">
        <v>0</v>
      </c>
      <c r="H93">
        <v>0</v>
      </c>
      <c r="I93">
        <v>0</v>
      </c>
      <c r="J93">
        <v>0</v>
      </c>
      <c r="K93" t="s">
        <v>75</v>
      </c>
      <c r="L93">
        <v>2022</v>
      </c>
      <c r="M93">
        <f t="shared" si="2"/>
        <v>4051153</v>
      </c>
      <c r="N93">
        <f t="shared" si="3"/>
        <v>32244335926</v>
      </c>
      <c r="O93" s="2" t="s">
        <v>17</v>
      </c>
    </row>
    <row r="94" spans="1:15">
      <c r="A94" t="s">
        <v>50</v>
      </c>
      <c r="B94">
        <v>7241</v>
      </c>
      <c r="C94">
        <v>16848</v>
      </c>
      <c r="D94">
        <v>91590.8045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 t="s">
        <v>75</v>
      </c>
      <c r="L94">
        <v>2022</v>
      </c>
      <c r="M94">
        <f t="shared" si="2"/>
        <v>16848</v>
      </c>
      <c r="N94">
        <f t="shared" si="3"/>
        <v>91590804.5</v>
      </c>
      <c r="O94" s="2" t="s">
        <v>17</v>
      </c>
    </row>
    <row r="95" spans="1:15">
      <c r="A95" t="s">
        <v>51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 t="s">
        <v>75</v>
      </c>
      <c r="L95">
        <v>2022</v>
      </c>
      <c r="M95">
        <f t="shared" si="2"/>
        <v>0</v>
      </c>
      <c r="N95">
        <f t="shared" si="3"/>
        <v>0</v>
      </c>
      <c r="O95" s="2" t="s">
        <v>17</v>
      </c>
    </row>
    <row r="96" spans="1:15">
      <c r="A96" t="s">
        <v>52</v>
      </c>
      <c r="B96">
        <v>2472875</v>
      </c>
      <c r="C96">
        <v>9169028</v>
      </c>
      <c r="D96">
        <v>26454489.05603</v>
      </c>
      <c r="E96">
        <v>3481972</v>
      </c>
      <c r="F96">
        <v>19841569.13082</v>
      </c>
      <c r="G96">
        <v>0</v>
      </c>
      <c r="H96">
        <v>0</v>
      </c>
      <c r="I96">
        <v>11787</v>
      </c>
      <c r="J96">
        <v>70659.4</v>
      </c>
      <c r="K96" t="s">
        <v>75</v>
      </c>
      <c r="L96">
        <v>2022</v>
      </c>
      <c r="M96">
        <f t="shared" si="2"/>
        <v>12651000</v>
      </c>
      <c r="N96">
        <f t="shared" si="3"/>
        <v>46296058186.85</v>
      </c>
      <c r="O96" s="2" t="s">
        <v>17</v>
      </c>
    </row>
    <row r="97" spans="1:15">
      <c r="A97" t="s">
        <v>53</v>
      </c>
      <c r="B97">
        <v>95287</v>
      </c>
      <c r="C97">
        <v>106544</v>
      </c>
      <c r="D97">
        <v>370183.832579987</v>
      </c>
      <c r="E97">
        <v>72880</v>
      </c>
      <c r="F97">
        <v>499309.1102</v>
      </c>
      <c r="G97">
        <v>0</v>
      </c>
      <c r="H97">
        <v>0</v>
      </c>
      <c r="I97">
        <v>643</v>
      </c>
      <c r="J97">
        <v>1995.2</v>
      </c>
      <c r="K97" t="s">
        <v>75</v>
      </c>
      <c r="L97">
        <v>2022</v>
      </c>
      <c r="M97">
        <f t="shared" si="2"/>
        <v>179424</v>
      </c>
      <c r="N97">
        <f t="shared" si="3"/>
        <v>869492942.779987</v>
      </c>
      <c r="O97" s="2" t="s">
        <v>17</v>
      </c>
    </row>
    <row r="98" spans="1:15">
      <c r="A98" t="s">
        <v>54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 t="s">
        <v>75</v>
      </c>
      <c r="L98">
        <v>2022</v>
      </c>
      <c r="M98">
        <f t="shared" si="2"/>
        <v>0</v>
      </c>
      <c r="N98">
        <f t="shared" si="3"/>
        <v>0</v>
      </c>
      <c r="O98" s="2" t="s">
        <v>17</v>
      </c>
    </row>
    <row r="99" spans="1:15">
      <c r="A99" t="s">
        <v>55</v>
      </c>
      <c r="B99">
        <v>687106</v>
      </c>
      <c r="C99">
        <v>763689</v>
      </c>
      <c r="D99">
        <v>2742847.8337</v>
      </c>
      <c r="E99">
        <v>1027928</v>
      </c>
      <c r="F99">
        <v>4456113.94055</v>
      </c>
      <c r="G99">
        <v>0</v>
      </c>
      <c r="H99">
        <v>0</v>
      </c>
      <c r="I99">
        <v>1529</v>
      </c>
      <c r="J99">
        <v>11845.87886</v>
      </c>
      <c r="K99" t="s">
        <v>75</v>
      </c>
      <c r="L99">
        <v>2022</v>
      </c>
      <c r="M99">
        <f t="shared" si="2"/>
        <v>1791617</v>
      </c>
      <c r="N99">
        <f t="shared" si="3"/>
        <v>7198961774.25</v>
      </c>
      <c r="O99" s="2" t="s">
        <v>17</v>
      </c>
    </row>
    <row r="100" spans="1:15">
      <c r="A100" t="s">
        <v>56</v>
      </c>
      <c r="B100">
        <v>1625793</v>
      </c>
      <c r="C100">
        <v>471621</v>
      </c>
      <c r="D100">
        <v>2037149.896</v>
      </c>
      <c r="E100">
        <v>1150754</v>
      </c>
      <c r="F100">
        <v>5190702.3</v>
      </c>
      <c r="G100">
        <v>0</v>
      </c>
      <c r="H100">
        <v>0</v>
      </c>
      <c r="I100">
        <v>62506</v>
      </c>
      <c r="J100">
        <v>393240.996</v>
      </c>
      <c r="K100" t="s">
        <v>75</v>
      </c>
      <c r="L100">
        <v>2022</v>
      </c>
      <c r="M100">
        <f t="shared" si="2"/>
        <v>1622375</v>
      </c>
      <c r="N100">
        <f t="shared" si="3"/>
        <v>7227852196</v>
      </c>
      <c r="O100" s="2" t="s">
        <v>17</v>
      </c>
    </row>
    <row r="101" spans="1:15">
      <c r="A101" t="s">
        <v>57</v>
      </c>
      <c r="B101">
        <v>1104244</v>
      </c>
      <c r="C101">
        <v>2110108</v>
      </c>
      <c r="D101">
        <v>6228807.001</v>
      </c>
      <c r="E101">
        <v>983791</v>
      </c>
      <c r="F101">
        <v>5559128.154</v>
      </c>
      <c r="G101">
        <v>0</v>
      </c>
      <c r="H101">
        <v>0</v>
      </c>
      <c r="I101">
        <v>2857</v>
      </c>
      <c r="J101">
        <v>17606.8</v>
      </c>
      <c r="K101" t="s">
        <v>75</v>
      </c>
      <c r="L101">
        <v>2022</v>
      </c>
      <c r="M101">
        <f t="shared" si="2"/>
        <v>3093899</v>
      </c>
      <c r="N101">
        <f t="shared" si="3"/>
        <v>11787935155</v>
      </c>
      <c r="O101" s="2" t="s">
        <v>17</v>
      </c>
    </row>
    <row r="102" spans="1:15">
      <c r="A102" t="s">
        <v>58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 t="s">
        <v>75</v>
      </c>
      <c r="L102">
        <v>2022</v>
      </c>
      <c r="M102">
        <f t="shared" si="2"/>
        <v>0</v>
      </c>
      <c r="N102">
        <f t="shared" si="3"/>
        <v>0</v>
      </c>
      <c r="O102" s="2" t="s">
        <v>17</v>
      </c>
    </row>
    <row r="103" spans="1:15">
      <c r="A103" t="s">
        <v>59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 t="s">
        <v>75</v>
      </c>
      <c r="L103">
        <v>2022</v>
      </c>
      <c r="M103">
        <f t="shared" si="2"/>
        <v>0</v>
      </c>
      <c r="N103">
        <f t="shared" si="3"/>
        <v>0</v>
      </c>
      <c r="O103" s="2" t="s">
        <v>17</v>
      </c>
    </row>
    <row r="104" spans="1:15">
      <c r="A104" t="s">
        <v>60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 t="s">
        <v>75</v>
      </c>
      <c r="L104">
        <v>2022</v>
      </c>
      <c r="M104">
        <f t="shared" si="2"/>
        <v>0</v>
      </c>
      <c r="N104">
        <f t="shared" si="3"/>
        <v>0</v>
      </c>
      <c r="O104" s="2" t="s">
        <v>17</v>
      </c>
    </row>
    <row r="105" spans="1:15">
      <c r="A105" t="s">
        <v>77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 t="s">
        <v>75</v>
      </c>
      <c r="L105">
        <v>2022</v>
      </c>
      <c r="M105">
        <f t="shared" si="2"/>
        <v>0</v>
      </c>
      <c r="N105">
        <f t="shared" si="3"/>
        <v>0</v>
      </c>
      <c r="O105" s="2" t="s">
        <v>17</v>
      </c>
    </row>
    <row r="106" spans="1:15">
      <c r="A106" t="s">
        <v>62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 t="s">
        <v>75</v>
      </c>
      <c r="L106">
        <v>2022</v>
      </c>
      <c r="M106">
        <f t="shared" si="2"/>
        <v>0</v>
      </c>
      <c r="N106">
        <f t="shared" si="3"/>
        <v>0</v>
      </c>
      <c r="O106" s="2" t="s">
        <v>17</v>
      </c>
    </row>
    <row r="107" spans="1:15">
      <c r="A107" t="s">
        <v>63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 t="s">
        <v>75</v>
      </c>
      <c r="L107">
        <v>2022</v>
      </c>
      <c r="M107">
        <f t="shared" si="2"/>
        <v>0</v>
      </c>
      <c r="N107">
        <f t="shared" si="3"/>
        <v>0</v>
      </c>
      <c r="O107" s="2" t="s">
        <v>17</v>
      </c>
    </row>
    <row r="108" spans="1:15">
      <c r="A108" t="s">
        <v>64</v>
      </c>
      <c r="B108">
        <v>338088</v>
      </c>
      <c r="C108">
        <v>528441</v>
      </c>
      <c r="D108">
        <v>2972376.62302069</v>
      </c>
      <c r="E108">
        <v>503983</v>
      </c>
      <c r="F108">
        <v>3251212.10851028</v>
      </c>
      <c r="G108">
        <v>1161</v>
      </c>
      <c r="H108">
        <v>561.894</v>
      </c>
      <c r="I108">
        <v>5498</v>
      </c>
      <c r="J108">
        <v>34185.4</v>
      </c>
      <c r="K108" t="s">
        <v>75</v>
      </c>
      <c r="L108">
        <v>2022</v>
      </c>
      <c r="M108">
        <f t="shared" si="2"/>
        <v>1033585</v>
      </c>
      <c r="N108">
        <f t="shared" si="3"/>
        <v>6224150625.53097</v>
      </c>
      <c r="O108" s="2" t="s">
        <v>17</v>
      </c>
    </row>
    <row r="109" spans="1:15">
      <c r="A109" t="s">
        <v>65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 t="s">
        <v>75</v>
      </c>
      <c r="L109">
        <v>2022</v>
      </c>
      <c r="M109">
        <f t="shared" si="2"/>
        <v>0</v>
      </c>
      <c r="N109">
        <f t="shared" si="3"/>
        <v>0</v>
      </c>
      <c r="O109" s="2" t="s">
        <v>17</v>
      </c>
    </row>
    <row r="110" spans="1:15">
      <c r="A110" t="s">
        <v>66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 t="s">
        <v>75</v>
      </c>
      <c r="L110">
        <v>2022</v>
      </c>
      <c r="M110">
        <f t="shared" si="2"/>
        <v>0</v>
      </c>
      <c r="N110">
        <f t="shared" si="3"/>
        <v>0</v>
      </c>
      <c r="O110" s="2" t="s">
        <v>17</v>
      </c>
    </row>
    <row r="111" spans="1:15">
      <c r="A111" t="s">
        <v>67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 t="s">
        <v>75</v>
      </c>
      <c r="L111">
        <v>2022</v>
      </c>
      <c r="M111">
        <f t="shared" si="2"/>
        <v>0</v>
      </c>
      <c r="N111">
        <f t="shared" si="3"/>
        <v>0</v>
      </c>
      <c r="O111" s="2" t="s">
        <v>17</v>
      </c>
    </row>
    <row r="112" spans="1:15">
      <c r="A112" t="s">
        <v>68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 t="s">
        <v>75</v>
      </c>
      <c r="L112">
        <v>2022</v>
      </c>
      <c r="M112">
        <f t="shared" si="2"/>
        <v>0</v>
      </c>
      <c r="N112">
        <f t="shared" si="3"/>
        <v>0</v>
      </c>
      <c r="O112" s="2" t="s">
        <v>17</v>
      </c>
    </row>
    <row r="113" spans="1:15">
      <c r="A113" t="s">
        <v>69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 t="s">
        <v>75</v>
      </c>
      <c r="L113">
        <v>2022</v>
      </c>
      <c r="M113">
        <f t="shared" si="2"/>
        <v>0</v>
      </c>
      <c r="N113">
        <f t="shared" si="3"/>
        <v>0</v>
      </c>
      <c r="O113" s="2" t="s">
        <v>17</v>
      </c>
    </row>
    <row r="114" spans="1:15">
      <c r="A114" t="s">
        <v>70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 t="s">
        <v>75</v>
      </c>
      <c r="L114">
        <v>2022</v>
      </c>
      <c r="M114">
        <f t="shared" si="2"/>
        <v>0</v>
      </c>
      <c r="N114">
        <f t="shared" si="3"/>
        <v>0</v>
      </c>
      <c r="O114" s="2" t="s">
        <v>17</v>
      </c>
    </row>
    <row r="115" spans="1:15">
      <c r="A115" t="s">
        <v>78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 t="s">
        <v>75</v>
      </c>
      <c r="L115">
        <v>2022</v>
      </c>
      <c r="M115">
        <f t="shared" si="2"/>
        <v>0</v>
      </c>
      <c r="N115">
        <f t="shared" si="3"/>
        <v>0</v>
      </c>
      <c r="O115" s="2" t="s">
        <v>17</v>
      </c>
    </row>
    <row r="116" spans="1:15">
      <c r="A116" t="s">
        <v>71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 t="s">
        <v>75</v>
      </c>
      <c r="L116">
        <v>2022</v>
      </c>
      <c r="M116">
        <f t="shared" si="2"/>
        <v>0</v>
      </c>
      <c r="N116">
        <f t="shared" si="3"/>
        <v>0</v>
      </c>
      <c r="O116" s="2" t="s">
        <v>17</v>
      </c>
    </row>
    <row r="117" spans="1:15">
      <c r="A117" t="s">
        <v>72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 t="s">
        <v>75</v>
      </c>
      <c r="L117">
        <v>2022</v>
      </c>
      <c r="M117">
        <f t="shared" si="2"/>
        <v>0</v>
      </c>
      <c r="N117">
        <f t="shared" si="3"/>
        <v>0</v>
      </c>
      <c r="O117" s="2" t="s">
        <v>17</v>
      </c>
    </row>
    <row r="118" spans="1:15">
      <c r="A118" t="s">
        <v>73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 t="s">
        <v>75</v>
      </c>
      <c r="L118">
        <v>2022</v>
      </c>
      <c r="M118">
        <f t="shared" si="2"/>
        <v>0</v>
      </c>
      <c r="N118">
        <f t="shared" si="3"/>
        <v>0</v>
      </c>
      <c r="O118" s="2" t="s">
        <v>17</v>
      </c>
    </row>
    <row r="119" spans="1:15">
      <c r="A119" t="s">
        <v>74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 t="s">
        <v>75</v>
      </c>
      <c r="L119">
        <v>2022</v>
      </c>
      <c r="M119">
        <f t="shared" si="2"/>
        <v>0</v>
      </c>
      <c r="N119">
        <f t="shared" si="3"/>
        <v>0</v>
      </c>
      <c r="O119" s="2" t="s">
        <v>17</v>
      </c>
    </row>
    <row r="120" spans="1:15">
      <c r="A120" t="s">
        <v>15</v>
      </c>
      <c r="B120">
        <v>1638457</v>
      </c>
      <c r="C120">
        <v>1905325</v>
      </c>
      <c r="D120">
        <v>6065404.285</v>
      </c>
      <c r="E120">
        <v>1883937</v>
      </c>
      <c r="F120">
        <v>9684263.619</v>
      </c>
      <c r="G120">
        <v>0</v>
      </c>
      <c r="H120">
        <v>0</v>
      </c>
      <c r="I120">
        <v>14638</v>
      </c>
      <c r="J120">
        <v>71608.5</v>
      </c>
      <c r="K120" t="s">
        <v>79</v>
      </c>
      <c r="L120">
        <v>2022</v>
      </c>
      <c r="M120">
        <f t="shared" si="2"/>
        <v>3789262</v>
      </c>
      <c r="N120">
        <f t="shared" si="3"/>
        <v>15749667904</v>
      </c>
      <c r="O120" s="2" t="s">
        <v>17</v>
      </c>
    </row>
    <row r="121" spans="1:15">
      <c r="A121" t="s">
        <v>18</v>
      </c>
      <c r="B121">
        <v>86053</v>
      </c>
      <c r="C121">
        <v>141234</v>
      </c>
      <c r="D121">
        <v>496226.1072</v>
      </c>
      <c r="E121">
        <v>74320</v>
      </c>
      <c r="F121">
        <v>259139.87341</v>
      </c>
      <c r="G121">
        <v>0</v>
      </c>
      <c r="H121">
        <v>0</v>
      </c>
      <c r="I121">
        <v>10246</v>
      </c>
      <c r="J121">
        <v>59156.85501</v>
      </c>
      <c r="K121" t="s">
        <v>79</v>
      </c>
      <c r="L121">
        <v>2022</v>
      </c>
      <c r="M121">
        <f t="shared" si="2"/>
        <v>215554</v>
      </c>
      <c r="N121">
        <f t="shared" si="3"/>
        <v>755365980.61</v>
      </c>
      <c r="O121" s="2" t="s">
        <v>17</v>
      </c>
    </row>
    <row r="122" spans="1:15">
      <c r="A122" t="s">
        <v>19</v>
      </c>
      <c r="B122">
        <v>77461</v>
      </c>
      <c r="C122">
        <v>60219</v>
      </c>
      <c r="D122">
        <v>238391.983260016</v>
      </c>
      <c r="E122">
        <v>22563</v>
      </c>
      <c r="F122">
        <v>117041.321359998</v>
      </c>
      <c r="G122">
        <v>0</v>
      </c>
      <c r="H122">
        <v>0</v>
      </c>
      <c r="I122">
        <v>1021</v>
      </c>
      <c r="J122">
        <v>4888.33974</v>
      </c>
      <c r="K122" t="s">
        <v>79</v>
      </c>
      <c r="L122">
        <v>2022</v>
      </c>
      <c r="M122">
        <f t="shared" si="2"/>
        <v>82782</v>
      </c>
      <c r="N122">
        <f t="shared" si="3"/>
        <v>355433304.620014</v>
      </c>
      <c r="O122" s="2" t="s">
        <v>17</v>
      </c>
    </row>
    <row r="123" spans="1:15">
      <c r="A123" t="s">
        <v>20</v>
      </c>
      <c r="B123">
        <v>593845</v>
      </c>
      <c r="C123">
        <v>695017</v>
      </c>
      <c r="D123">
        <v>1859504.001</v>
      </c>
      <c r="E123">
        <v>274764</v>
      </c>
      <c r="F123">
        <v>1039531.556</v>
      </c>
      <c r="G123">
        <v>0</v>
      </c>
      <c r="H123">
        <v>0</v>
      </c>
      <c r="I123">
        <v>59587</v>
      </c>
      <c r="J123">
        <v>310337.6</v>
      </c>
      <c r="K123" t="s">
        <v>79</v>
      </c>
      <c r="L123">
        <v>2022</v>
      </c>
      <c r="M123">
        <f t="shared" si="2"/>
        <v>969781</v>
      </c>
      <c r="N123">
        <f t="shared" si="3"/>
        <v>2899035557</v>
      </c>
      <c r="O123" s="2" t="s">
        <v>17</v>
      </c>
    </row>
    <row r="124" spans="1:15">
      <c r="A124" t="s">
        <v>21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 t="s">
        <v>79</v>
      </c>
      <c r="L124">
        <v>2022</v>
      </c>
      <c r="M124">
        <f t="shared" si="2"/>
        <v>0</v>
      </c>
      <c r="N124">
        <f t="shared" si="3"/>
        <v>0</v>
      </c>
      <c r="O124" s="2" t="s">
        <v>17</v>
      </c>
    </row>
    <row r="125" spans="1:15">
      <c r="A125" t="s">
        <v>22</v>
      </c>
      <c r="B125">
        <v>161962</v>
      </c>
      <c r="C125">
        <v>129080</v>
      </c>
      <c r="D125">
        <v>434387.65</v>
      </c>
      <c r="E125">
        <v>65266</v>
      </c>
      <c r="F125">
        <v>285284.347</v>
      </c>
      <c r="G125">
        <v>0</v>
      </c>
      <c r="H125">
        <v>0</v>
      </c>
      <c r="I125">
        <v>3386</v>
      </c>
      <c r="J125">
        <v>21375.576</v>
      </c>
      <c r="K125" t="s">
        <v>79</v>
      </c>
      <c r="L125">
        <v>2022</v>
      </c>
      <c r="M125">
        <f t="shared" si="2"/>
        <v>194346</v>
      </c>
      <c r="N125">
        <f t="shared" si="3"/>
        <v>719671997</v>
      </c>
      <c r="O125" s="2" t="s">
        <v>17</v>
      </c>
    </row>
    <row r="126" spans="1:15">
      <c r="A126" t="s">
        <v>23</v>
      </c>
      <c r="B126">
        <v>74221</v>
      </c>
      <c r="C126">
        <v>65518</v>
      </c>
      <c r="D126">
        <v>165473.21599</v>
      </c>
      <c r="E126">
        <v>25847</v>
      </c>
      <c r="F126">
        <v>69393.35937</v>
      </c>
      <c r="G126">
        <v>0</v>
      </c>
      <c r="H126">
        <v>0</v>
      </c>
      <c r="I126">
        <v>2128</v>
      </c>
      <c r="J126">
        <v>9534.3</v>
      </c>
      <c r="K126" t="s">
        <v>79</v>
      </c>
      <c r="L126">
        <v>2022</v>
      </c>
      <c r="M126">
        <f t="shared" si="2"/>
        <v>91365</v>
      </c>
      <c r="N126">
        <f t="shared" si="3"/>
        <v>234866575.36</v>
      </c>
      <c r="O126" s="2" t="s">
        <v>17</v>
      </c>
    </row>
    <row r="127" spans="1:15">
      <c r="A127" t="s">
        <v>24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 t="s">
        <v>79</v>
      </c>
      <c r="L127">
        <v>2022</v>
      </c>
      <c r="M127">
        <f t="shared" si="2"/>
        <v>0</v>
      </c>
      <c r="N127">
        <f t="shared" si="3"/>
        <v>0</v>
      </c>
      <c r="O127" s="2" t="s">
        <v>17</v>
      </c>
    </row>
    <row r="128" spans="1:15">
      <c r="A128" t="s">
        <v>25</v>
      </c>
      <c r="B128">
        <v>311721</v>
      </c>
      <c r="C128">
        <v>466599</v>
      </c>
      <c r="D128">
        <v>1533499.39392</v>
      </c>
      <c r="E128">
        <v>191000</v>
      </c>
      <c r="F128">
        <v>689227.45498</v>
      </c>
      <c r="G128">
        <v>0</v>
      </c>
      <c r="H128">
        <v>0</v>
      </c>
      <c r="I128">
        <v>3979</v>
      </c>
      <c r="J128">
        <v>12874.74734</v>
      </c>
      <c r="K128" t="s">
        <v>79</v>
      </c>
      <c r="L128">
        <v>2022</v>
      </c>
      <c r="M128">
        <f t="shared" si="2"/>
        <v>657599</v>
      </c>
      <c r="N128">
        <f t="shared" si="3"/>
        <v>2222726848.9</v>
      </c>
      <c r="O128" s="2" t="s">
        <v>17</v>
      </c>
    </row>
    <row r="129" spans="1:15">
      <c r="A129" t="s">
        <v>26</v>
      </c>
      <c r="B129">
        <v>15555633</v>
      </c>
      <c r="C129">
        <v>24404384</v>
      </c>
      <c r="D129">
        <v>71741335.396</v>
      </c>
      <c r="E129">
        <v>17666810</v>
      </c>
      <c r="F129">
        <v>138272288.97</v>
      </c>
      <c r="G129">
        <v>0</v>
      </c>
      <c r="H129">
        <v>0</v>
      </c>
      <c r="I129">
        <v>106326</v>
      </c>
      <c r="J129">
        <v>398619.252</v>
      </c>
      <c r="K129" t="s">
        <v>79</v>
      </c>
      <c r="L129">
        <v>2022</v>
      </c>
      <c r="M129">
        <f t="shared" si="2"/>
        <v>42071194</v>
      </c>
      <c r="N129">
        <f t="shared" si="3"/>
        <v>210013624366</v>
      </c>
      <c r="O129" s="2" t="s">
        <v>17</v>
      </c>
    </row>
    <row r="130" spans="1:15">
      <c r="A130" t="s">
        <v>27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 t="s">
        <v>79</v>
      </c>
      <c r="L130">
        <v>2022</v>
      </c>
      <c r="M130">
        <f t="shared" si="2"/>
        <v>0</v>
      </c>
      <c r="N130">
        <f t="shared" si="3"/>
        <v>0</v>
      </c>
      <c r="O130" s="2" t="s">
        <v>17</v>
      </c>
    </row>
    <row r="131" spans="1:15">
      <c r="A131" t="s">
        <v>28</v>
      </c>
      <c r="B131">
        <v>554993</v>
      </c>
      <c r="C131">
        <v>487396</v>
      </c>
      <c r="D131">
        <v>1590928.256</v>
      </c>
      <c r="E131">
        <v>271443</v>
      </c>
      <c r="F131">
        <v>1059718.796</v>
      </c>
      <c r="G131">
        <v>0</v>
      </c>
      <c r="H131">
        <v>0</v>
      </c>
      <c r="I131">
        <v>5760</v>
      </c>
      <c r="J131">
        <v>37850.7461</v>
      </c>
      <c r="K131" t="s">
        <v>79</v>
      </c>
      <c r="L131">
        <v>2022</v>
      </c>
      <c r="M131">
        <f t="shared" si="2"/>
        <v>758839</v>
      </c>
      <c r="N131">
        <f t="shared" si="3"/>
        <v>2650647052</v>
      </c>
      <c r="O131" s="2" t="s">
        <v>17</v>
      </c>
    </row>
    <row r="132" spans="1:15">
      <c r="A132" t="s">
        <v>29</v>
      </c>
      <c r="B132">
        <v>9294011</v>
      </c>
      <c r="C132">
        <v>17477667</v>
      </c>
      <c r="D132">
        <v>53921065.57626</v>
      </c>
      <c r="E132">
        <v>11708221</v>
      </c>
      <c r="F132">
        <v>50384643.86701</v>
      </c>
      <c r="G132">
        <v>0</v>
      </c>
      <c r="H132">
        <v>0</v>
      </c>
      <c r="I132">
        <v>63664</v>
      </c>
      <c r="J132">
        <v>249091.75</v>
      </c>
      <c r="K132" t="s">
        <v>79</v>
      </c>
      <c r="L132">
        <v>2022</v>
      </c>
      <c r="M132">
        <f t="shared" si="2"/>
        <v>29185888</v>
      </c>
      <c r="N132">
        <f t="shared" si="3"/>
        <v>104305709443.27</v>
      </c>
      <c r="O132" s="2" t="s">
        <v>17</v>
      </c>
    </row>
    <row r="133" spans="1:15">
      <c r="A133" t="s">
        <v>30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 t="s">
        <v>79</v>
      </c>
      <c r="L133">
        <v>2022</v>
      </c>
      <c r="M133">
        <f t="shared" ref="M133:M196" si="4">SUM(C133,E133,G133)</f>
        <v>0</v>
      </c>
      <c r="N133">
        <f t="shared" ref="N133:N196" si="5">SUM(D133,F133,H133)*1000</f>
        <v>0</v>
      </c>
      <c r="O133" s="2" t="s">
        <v>17</v>
      </c>
    </row>
    <row r="134" spans="1:15">
      <c r="A134" t="s">
        <v>31</v>
      </c>
      <c r="B134">
        <v>1942</v>
      </c>
      <c r="C134">
        <v>1678</v>
      </c>
      <c r="D134">
        <v>3411.06032</v>
      </c>
      <c r="E134">
        <v>451</v>
      </c>
      <c r="F134">
        <v>1819.70598</v>
      </c>
      <c r="G134">
        <v>0</v>
      </c>
      <c r="H134">
        <v>0</v>
      </c>
      <c r="I134">
        <v>8</v>
      </c>
      <c r="J134">
        <v>23.5</v>
      </c>
      <c r="K134" t="s">
        <v>79</v>
      </c>
      <c r="L134">
        <v>2022</v>
      </c>
      <c r="M134">
        <f t="shared" si="4"/>
        <v>2129</v>
      </c>
      <c r="N134">
        <f t="shared" si="5"/>
        <v>5230766.3</v>
      </c>
      <c r="O134" s="2" t="s">
        <v>17</v>
      </c>
    </row>
    <row r="135" spans="1:15">
      <c r="A135" t="s">
        <v>32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 t="s">
        <v>79</v>
      </c>
      <c r="L135">
        <v>2022</v>
      </c>
      <c r="M135">
        <f t="shared" si="4"/>
        <v>0</v>
      </c>
      <c r="N135">
        <f t="shared" si="5"/>
        <v>0</v>
      </c>
      <c r="O135" s="2" t="s">
        <v>17</v>
      </c>
    </row>
    <row r="136" spans="1:15">
      <c r="A136" t="s">
        <v>33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 t="s">
        <v>79</v>
      </c>
      <c r="L136">
        <v>2022</v>
      </c>
      <c r="M136">
        <f t="shared" si="4"/>
        <v>0</v>
      </c>
      <c r="N136">
        <f t="shared" si="5"/>
        <v>0</v>
      </c>
      <c r="O136" s="2" t="s">
        <v>17</v>
      </c>
    </row>
    <row r="137" spans="1:15">
      <c r="A137" t="s">
        <v>34</v>
      </c>
      <c r="B137">
        <v>8434</v>
      </c>
      <c r="C137">
        <v>20316</v>
      </c>
      <c r="D137">
        <v>40638.93723</v>
      </c>
      <c r="E137">
        <v>5548</v>
      </c>
      <c r="F137">
        <v>18149.69076</v>
      </c>
      <c r="G137">
        <v>0</v>
      </c>
      <c r="H137">
        <v>0</v>
      </c>
      <c r="I137">
        <v>154</v>
      </c>
      <c r="J137">
        <v>493.3</v>
      </c>
      <c r="K137" t="s">
        <v>79</v>
      </c>
      <c r="L137">
        <v>2022</v>
      </c>
      <c r="M137">
        <f t="shared" si="4"/>
        <v>25864</v>
      </c>
      <c r="N137">
        <f t="shared" si="5"/>
        <v>58788627.99</v>
      </c>
      <c r="O137" s="2" t="s">
        <v>17</v>
      </c>
    </row>
    <row r="138" spans="1:15">
      <c r="A138" t="s">
        <v>35</v>
      </c>
      <c r="B138">
        <v>407760</v>
      </c>
      <c r="C138">
        <v>835580</v>
      </c>
      <c r="D138">
        <v>2623851.934</v>
      </c>
      <c r="E138">
        <v>853081</v>
      </c>
      <c r="F138">
        <v>4808479.92</v>
      </c>
      <c r="G138">
        <v>0</v>
      </c>
      <c r="H138">
        <v>0</v>
      </c>
      <c r="I138">
        <v>3513</v>
      </c>
      <c r="J138">
        <v>15054</v>
      </c>
      <c r="K138" t="s">
        <v>79</v>
      </c>
      <c r="L138">
        <v>2022</v>
      </c>
      <c r="M138">
        <f t="shared" si="4"/>
        <v>1688661</v>
      </c>
      <c r="N138">
        <f t="shared" si="5"/>
        <v>7432331854</v>
      </c>
      <c r="O138" s="2" t="s">
        <v>17</v>
      </c>
    </row>
    <row r="139" spans="1:15">
      <c r="A139" t="s">
        <v>36</v>
      </c>
      <c r="B139">
        <v>16782602</v>
      </c>
      <c r="C139">
        <v>31012334</v>
      </c>
      <c r="D139">
        <v>121500148.91636</v>
      </c>
      <c r="E139">
        <v>27100862</v>
      </c>
      <c r="F139">
        <v>204998021.34754</v>
      </c>
      <c r="G139">
        <v>0</v>
      </c>
      <c r="H139">
        <v>0</v>
      </c>
      <c r="I139">
        <v>195216</v>
      </c>
      <c r="J139">
        <v>1128407.07717</v>
      </c>
      <c r="K139" t="s">
        <v>79</v>
      </c>
      <c r="L139">
        <v>2022</v>
      </c>
      <c r="M139">
        <f t="shared" si="4"/>
        <v>58113196</v>
      </c>
      <c r="N139">
        <f t="shared" si="5"/>
        <v>326498170263.9</v>
      </c>
      <c r="O139" s="2" t="s">
        <v>17</v>
      </c>
    </row>
    <row r="140" spans="1:15">
      <c r="A140" t="s">
        <v>37</v>
      </c>
      <c r="B140">
        <v>13431626</v>
      </c>
      <c r="C140">
        <v>18024135</v>
      </c>
      <c r="D140">
        <v>58934613.964</v>
      </c>
      <c r="E140">
        <v>25426354</v>
      </c>
      <c r="F140">
        <v>124418413.892</v>
      </c>
      <c r="G140">
        <v>37</v>
      </c>
      <c r="H140">
        <v>1629.765</v>
      </c>
      <c r="I140">
        <v>48225</v>
      </c>
      <c r="J140">
        <v>233122.4</v>
      </c>
      <c r="K140" t="s">
        <v>79</v>
      </c>
      <c r="L140">
        <v>2022</v>
      </c>
      <c r="M140">
        <f t="shared" si="4"/>
        <v>43450526</v>
      </c>
      <c r="N140">
        <f t="shared" si="5"/>
        <v>183354657621</v>
      </c>
      <c r="O140" s="2" t="s">
        <v>17</v>
      </c>
    </row>
    <row r="141" spans="1:15">
      <c r="A141" t="s">
        <v>38</v>
      </c>
      <c r="B141">
        <v>43829</v>
      </c>
      <c r="C141">
        <v>71469</v>
      </c>
      <c r="D141">
        <v>219763.976</v>
      </c>
      <c r="E141">
        <v>41782</v>
      </c>
      <c r="F141">
        <v>143537.941</v>
      </c>
      <c r="G141">
        <v>0</v>
      </c>
      <c r="H141">
        <v>0</v>
      </c>
      <c r="I141">
        <v>463</v>
      </c>
      <c r="J141">
        <v>2565.75556</v>
      </c>
      <c r="K141" t="s">
        <v>79</v>
      </c>
      <c r="L141">
        <v>2022</v>
      </c>
      <c r="M141">
        <f t="shared" si="4"/>
        <v>113251</v>
      </c>
      <c r="N141">
        <f t="shared" si="5"/>
        <v>363301917</v>
      </c>
      <c r="O141" s="2" t="s">
        <v>17</v>
      </c>
    </row>
    <row r="142" spans="1:15">
      <c r="A142" t="s">
        <v>39</v>
      </c>
      <c r="B142">
        <v>1292155</v>
      </c>
      <c r="C142">
        <v>1785558</v>
      </c>
      <c r="D142">
        <v>6035000.21805998</v>
      </c>
      <c r="E142">
        <v>1451361</v>
      </c>
      <c r="F142">
        <v>9548295.23307001</v>
      </c>
      <c r="G142">
        <v>0</v>
      </c>
      <c r="H142">
        <v>0</v>
      </c>
      <c r="I142">
        <v>19433</v>
      </c>
      <c r="J142">
        <v>72240.3</v>
      </c>
      <c r="K142" t="s">
        <v>79</v>
      </c>
      <c r="L142">
        <v>2022</v>
      </c>
      <c r="M142">
        <f t="shared" si="4"/>
        <v>3236919</v>
      </c>
      <c r="N142">
        <f t="shared" si="5"/>
        <v>15583295451.13</v>
      </c>
      <c r="O142" s="2" t="s">
        <v>17</v>
      </c>
    </row>
    <row r="143" spans="1:15">
      <c r="A143" t="s">
        <v>40</v>
      </c>
      <c r="B143">
        <v>2018773</v>
      </c>
      <c r="C143">
        <v>3206982</v>
      </c>
      <c r="D143">
        <v>14535391.602</v>
      </c>
      <c r="E143">
        <v>2355177</v>
      </c>
      <c r="F143">
        <v>50503814.443</v>
      </c>
      <c r="G143">
        <v>0</v>
      </c>
      <c r="H143">
        <v>0</v>
      </c>
      <c r="I143">
        <v>23479</v>
      </c>
      <c r="J143">
        <v>118352.315</v>
      </c>
      <c r="K143" t="s">
        <v>79</v>
      </c>
      <c r="L143">
        <v>2022</v>
      </c>
      <c r="M143">
        <f t="shared" si="4"/>
        <v>5562159</v>
      </c>
      <c r="N143">
        <f t="shared" si="5"/>
        <v>65039206045</v>
      </c>
      <c r="O143" s="2" t="s">
        <v>17</v>
      </c>
    </row>
    <row r="144" spans="1:15">
      <c r="A144" t="s">
        <v>41</v>
      </c>
      <c r="B144">
        <v>83903</v>
      </c>
      <c r="C144">
        <v>157305</v>
      </c>
      <c r="D144">
        <v>1115233.17056</v>
      </c>
      <c r="E144">
        <v>113124</v>
      </c>
      <c r="F144">
        <v>284327.91669</v>
      </c>
      <c r="G144">
        <v>0</v>
      </c>
      <c r="H144">
        <v>0</v>
      </c>
      <c r="I144">
        <v>6098</v>
      </c>
      <c r="J144">
        <v>24633.7</v>
      </c>
      <c r="K144" t="s">
        <v>79</v>
      </c>
      <c r="L144">
        <v>2022</v>
      </c>
      <c r="M144">
        <f t="shared" si="4"/>
        <v>270429</v>
      </c>
      <c r="N144">
        <f t="shared" si="5"/>
        <v>1399561087.25</v>
      </c>
      <c r="O144" s="2" t="s">
        <v>17</v>
      </c>
    </row>
    <row r="145" spans="1:15">
      <c r="A145" t="s">
        <v>42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 t="s">
        <v>79</v>
      </c>
      <c r="L145">
        <v>2022</v>
      </c>
      <c r="M145">
        <f t="shared" si="4"/>
        <v>0</v>
      </c>
      <c r="N145">
        <f t="shared" si="5"/>
        <v>0</v>
      </c>
      <c r="O145" s="2" t="s">
        <v>17</v>
      </c>
    </row>
    <row r="146" spans="1:15">
      <c r="A146" t="s">
        <v>43</v>
      </c>
      <c r="B146">
        <v>10565</v>
      </c>
      <c r="C146">
        <v>25246</v>
      </c>
      <c r="D146">
        <v>151098.66835</v>
      </c>
      <c r="E146">
        <v>8358</v>
      </c>
      <c r="F146">
        <v>97588.68696</v>
      </c>
      <c r="G146">
        <v>0</v>
      </c>
      <c r="H146">
        <v>0</v>
      </c>
      <c r="I146">
        <v>780</v>
      </c>
      <c r="J146">
        <v>6028.3</v>
      </c>
      <c r="K146" t="s">
        <v>79</v>
      </c>
      <c r="L146">
        <v>2022</v>
      </c>
      <c r="M146">
        <f t="shared" si="4"/>
        <v>33604</v>
      </c>
      <c r="N146">
        <f t="shared" si="5"/>
        <v>248687355.31</v>
      </c>
      <c r="O146" s="2" t="s">
        <v>17</v>
      </c>
    </row>
    <row r="147" spans="1:15">
      <c r="A147" t="s">
        <v>44</v>
      </c>
      <c r="B147">
        <v>4597686</v>
      </c>
      <c r="C147">
        <v>4773570</v>
      </c>
      <c r="D147">
        <v>15021327.67589</v>
      </c>
      <c r="E147">
        <v>3656661</v>
      </c>
      <c r="F147">
        <v>22481453.57064</v>
      </c>
      <c r="G147">
        <v>0</v>
      </c>
      <c r="H147">
        <v>0</v>
      </c>
      <c r="I147">
        <v>46473</v>
      </c>
      <c r="J147">
        <v>164141.94502</v>
      </c>
      <c r="K147" t="s">
        <v>79</v>
      </c>
      <c r="L147">
        <v>2022</v>
      </c>
      <c r="M147">
        <f t="shared" si="4"/>
        <v>8430231</v>
      </c>
      <c r="N147">
        <f t="shared" si="5"/>
        <v>37502781246.53</v>
      </c>
      <c r="O147" s="2" t="s">
        <v>17</v>
      </c>
    </row>
    <row r="148" spans="1:15">
      <c r="A148" t="s">
        <v>76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 t="s">
        <v>79</v>
      </c>
      <c r="L148">
        <v>2022</v>
      </c>
      <c r="M148">
        <f t="shared" si="4"/>
        <v>0</v>
      </c>
      <c r="N148">
        <f t="shared" si="5"/>
        <v>0</v>
      </c>
      <c r="O148" s="2" t="s">
        <v>17</v>
      </c>
    </row>
    <row r="149" spans="1:15">
      <c r="A149" t="s">
        <v>45</v>
      </c>
      <c r="B149">
        <v>4230404</v>
      </c>
      <c r="C149">
        <v>6804218</v>
      </c>
      <c r="D149">
        <v>26533498.443</v>
      </c>
      <c r="E149">
        <v>2983772</v>
      </c>
      <c r="F149">
        <v>23407563.7</v>
      </c>
      <c r="G149">
        <v>0</v>
      </c>
      <c r="H149">
        <v>0</v>
      </c>
      <c r="I149">
        <v>42534</v>
      </c>
      <c r="J149">
        <v>136334.40532</v>
      </c>
      <c r="K149" t="s">
        <v>79</v>
      </c>
      <c r="L149">
        <v>2022</v>
      </c>
      <c r="M149">
        <f t="shared" si="4"/>
        <v>9787990</v>
      </c>
      <c r="N149">
        <f t="shared" si="5"/>
        <v>49941062143</v>
      </c>
      <c r="O149" s="2" t="s">
        <v>17</v>
      </c>
    </row>
    <row r="150" spans="1:15">
      <c r="A150" t="s">
        <v>46</v>
      </c>
      <c r="B150">
        <v>169154</v>
      </c>
      <c r="C150">
        <v>403676</v>
      </c>
      <c r="D150">
        <v>1285959.5</v>
      </c>
      <c r="E150">
        <v>381813</v>
      </c>
      <c r="F150">
        <v>2532363.163</v>
      </c>
      <c r="G150">
        <v>0</v>
      </c>
      <c r="H150">
        <v>0</v>
      </c>
      <c r="I150">
        <v>0</v>
      </c>
      <c r="J150">
        <v>0</v>
      </c>
      <c r="K150" t="s">
        <v>79</v>
      </c>
      <c r="L150">
        <v>2022</v>
      </c>
      <c r="M150">
        <f t="shared" si="4"/>
        <v>785489</v>
      </c>
      <c r="N150">
        <f t="shared" si="5"/>
        <v>3818322663</v>
      </c>
      <c r="O150" s="2" t="s">
        <v>17</v>
      </c>
    </row>
    <row r="151" spans="1:15">
      <c r="A151" t="s">
        <v>47</v>
      </c>
      <c r="B151">
        <v>40992</v>
      </c>
      <c r="C151">
        <v>57427</v>
      </c>
      <c r="D151">
        <v>243277.90672</v>
      </c>
      <c r="E151">
        <v>21169</v>
      </c>
      <c r="F151">
        <v>106915.3475</v>
      </c>
      <c r="G151">
        <v>0</v>
      </c>
      <c r="H151">
        <v>0</v>
      </c>
      <c r="I151">
        <v>2323</v>
      </c>
      <c r="J151">
        <v>9314.8</v>
      </c>
      <c r="K151" t="s">
        <v>79</v>
      </c>
      <c r="L151">
        <v>2022</v>
      </c>
      <c r="M151">
        <f t="shared" si="4"/>
        <v>78596</v>
      </c>
      <c r="N151">
        <f t="shared" si="5"/>
        <v>350193254.22</v>
      </c>
      <c r="O151" s="2" t="s">
        <v>17</v>
      </c>
    </row>
    <row r="152" spans="1:15">
      <c r="A152" t="s">
        <v>48</v>
      </c>
      <c r="B152">
        <v>1361789</v>
      </c>
      <c r="C152">
        <v>1908458</v>
      </c>
      <c r="D152">
        <v>6097833.72742</v>
      </c>
      <c r="E152">
        <v>845235</v>
      </c>
      <c r="F152">
        <v>6790707.70399</v>
      </c>
      <c r="G152">
        <v>0</v>
      </c>
      <c r="H152">
        <v>0</v>
      </c>
      <c r="I152">
        <v>19314</v>
      </c>
      <c r="J152">
        <v>86113.2</v>
      </c>
      <c r="K152" t="s">
        <v>79</v>
      </c>
      <c r="L152">
        <v>2022</v>
      </c>
      <c r="M152">
        <f t="shared" si="4"/>
        <v>2753693</v>
      </c>
      <c r="N152">
        <f t="shared" si="5"/>
        <v>12888541431.41</v>
      </c>
      <c r="O152" s="2" t="s">
        <v>17</v>
      </c>
    </row>
    <row r="153" spans="1:15">
      <c r="A153" t="s">
        <v>49</v>
      </c>
      <c r="B153">
        <v>1313008</v>
      </c>
      <c r="C153">
        <v>1021443</v>
      </c>
      <c r="D153">
        <v>7900013.795</v>
      </c>
      <c r="E153">
        <v>2994038</v>
      </c>
      <c r="F153">
        <v>24503917.026</v>
      </c>
      <c r="G153">
        <v>0</v>
      </c>
      <c r="H153">
        <v>0</v>
      </c>
      <c r="I153">
        <v>0</v>
      </c>
      <c r="J153">
        <v>0</v>
      </c>
      <c r="K153" t="s">
        <v>79</v>
      </c>
      <c r="L153">
        <v>2022</v>
      </c>
      <c r="M153">
        <f t="shared" si="4"/>
        <v>4015481</v>
      </c>
      <c r="N153">
        <f t="shared" si="5"/>
        <v>32403930821</v>
      </c>
      <c r="O153" s="2" t="s">
        <v>17</v>
      </c>
    </row>
    <row r="154" spans="1:15">
      <c r="A154" t="s">
        <v>50</v>
      </c>
      <c r="B154">
        <v>5159</v>
      </c>
      <c r="C154">
        <v>4921</v>
      </c>
      <c r="D154">
        <v>24325.62371</v>
      </c>
      <c r="E154">
        <v>1871</v>
      </c>
      <c r="F154">
        <v>18116.8561</v>
      </c>
      <c r="G154">
        <v>0</v>
      </c>
      <c r="H154">
        <v>0</v>
      </c>
      <c r="I154">
        <v>0</v>
      </c>
      <c r="J154">
        <v>0</v>
      </c>
      <c r="K154" t="s">
        <v>79</v>
      </c>
      <c r="L154">
        <v>2022</v>
      </c>
      <c r="M154">
        <f t="shared" si="4"/>
        <v>6792</v>
      </c>
      <c r="N154">
        <f t="shared" si="5"/>
        <v>42442479.81</v>
      </c>
      <c r="O154" s="2" t="s">
        <v>17</v>
      </c>
    </row>
    <row r="155" spans="1:15">
      <c r="A155" t="s">
        <v>51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 t="s">
        <v>79</v>
      </c>
      <c r="L155">
        <v>2022</v>
      </c>
      <c r="M155">
        <f t="shared" si="4"/>
        <v>0</v>
      </c>
      <c r="N155">
        <f t="shared" si="5"/>
        <v>0</v>
      </c>
      <c r="O155" s="2" t="s">
        <v>17</v>
      </c>
    </row>
    <row r="156" spans="1:15">
      <c r="A156" t="s">
        <v>52</v>
      </c>
      <c r="B156">
        <v>2482096</v>
      </c>
      <c r="C156">
        <v>7998058</v>
      </c>
      <c r="D156">
        <v>21287177.46642</v>
      </c>
      <c r="E156">
        <v>3132953</v>
      </c>
      <c r="F156">
        <v>18247519.26993</v>
      </c>
      <c r="G156">
        <v>0</v>
      </c>
      <c r="H156">
        <v>0</v>
      </c>
      <c r="I156">
        <v>11188</v>
      </c>
      <c r="J156">
        <v>66301.401</v>
      </c>
      <c r="K156" t="s">
        <v>79</v>
      </c>
      <c r="L156">
        <v>2022</v>
      </c>
      <c r="M156">
        <f t="shared" si="4"/>
        <v>11131011</v>
      </c>
      <c r="N156">
        <f t="shared" si="5"/>
        <v>39534696736.35</v>
      </c>
      <c r="O156" s="2" t="s">
        <v>17</v>
      </c>
    </row>
    <row r="157" spans="1:15">
      <c r="A157" t="s">
        <v>53</v>
      </c>
      <c r="B157">
        <v>118719</v>
      </c>
      <c r="C157">
        <v>126755</v>
      </c>
      <c r="D157">
        <v>431311.4917</v>
      </c>
      <c r="E157">
        <v>88297</v>
      </c>
      <c r="F157">
        <v>615336.46067</v>
      </c>
      <c r="G157">
        <v>0</v>
      </c>
      <c r="H157">
        <v>0</v>
      </c>
      <c r="I157">
        <v>1349</v>
      </c>
      <c r="J157">
        <v>4193.6</v>
      </c>
      <c r="K157" t="s">
        <v>79</v>
      </c>
      <c r="L157">
        <v>2022</v>
      </c>
      <c r="M157">
        <f t="shared" si="4"/>
        <v>215052</v>
      </c>
      <c r="N157">
        <f t="shared" si="5"/>
        <v>1046647952.37</v>
      </c>
      <c r="O157" s="2" t="s">
        <v>17</v>
      </c>
    </row>
    <row r="158" spans="1:15">
      <c r="A158" t="s">
        <v>54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 t="s">
        <v>79</v>
      </c>
      <c r="L158">
        <v>2022</v>
      </c>
      <c r="M158">
        <f t="shared" si="4"/>
        <v>0</v>
      </c>
      <c r="N158">
        <f t="shared" si="5"/>
        <v>0</v>
      </c>
      <c r="O158" s="2" t="s">
        <v>17</v>
      </c>
    </row>
    <row r="159" spans="1:15">
      <c r="A159" t="s">
        <v>55</v>
      </c>
      <c r="B159">
        <v>692840</v>
      </c>
      <c r="C159">
        <v>678381</v>
      </c>
      <c r="D159">
        <v>2319262.83193</v>
      </c>
      <c r="E159">
        <v>945138</v>
      </c>
      <c r="F159">
        <v>4159732.38185</v>
      </c>
      <c r="G159">
        <v>0</v>
      </c>
      <c r="H159">
        <v>0</v>
      </c>
      <c r="I159">
        <v>1512</v>
      </c>
      <c r="J159">
        <v>11534.09666</v>
      </c>
      <c r="K159" t="s">
        <v>79</v>
      </c>
      <c r="L159">
        <v>2022</v>
      </c>
      <c r="M159">
        <f t="shared" si="4"/>
        <v>1623519</v>
      </c>
      <c r="N159">
        <f t="shared" si="5"/>
        <v>6478995213.78</v>
      </c>
      <c r="O159" s="2" t="s">
        <v>17</v>
      </c>
    </row>
    <row r="160" spans="1:15">
      <c r="A160" t="s">
        <v>56</v>
      </c>
      <c r="B160">
        <v>1703964</v>
      </c>
      <c r="C160">
        <v>492773</v>
      </c>
      <c r="D160">
        <v>2193816.794</v>
      </c>
      <c r="E160">
        <v>1196798</v>
      </c>
      <c r="F160">
        <v>5820988.616</v>
      </c>
      <c r="G160">
        <v>0</v>
      </c>
      <c r="H160">
        <v>0</v>
      </c>
      <c r="I160">
        <v>58586</v>
      </c>
      <c r="J160">
        <v>365805.996</v>
      </c>
      <c r="K160" t="s">
        <v>79</v>
      </c>
      <c r="L160">
        <v>2022</v>
      </c>
      <c r="M160">
        <f t="shared" si="4"/>
        <v>1689571</v>
      </c>
      <c r="N160">
        <f t="shared" si="5"/>
        <v>8014805410</v>
      </c>
      <c r="O160" s="2" t="s">
        <v>17</v>
      </c>
    </row>
    <row r="161" spans="1:15">
      <c r="A161" t="s">
        <v>57</v>
      </c>
      <c r="B161">
        <v>1102760</v>
      </c>
      <c r="C161">
        <v>1854799</v>
      </c>
      <c r="D161">
        <v>5282507.377</v>
      </c>
      <c r="E161">
        <v>862206</v>
      </c>
      <c r="F161">
        <v>4802550.398</v>
      </c>
      <c r="G161">
        <v>0</v>
      </c>
      <c r="H161">
        <v>0</v>
      </c>
      <c r="I161">
        <v>2646</v>
      </c>
      <c r="J161">
        <v>16039.5</v>
      </c>
      <c r="K161" t="s">
        <v>79</v>
      </c>
      <c r="L161">
        <v>2022</v>
      </c>
      <c r="M161">
        <f t="shared" si="4"/>
        <v>2717005</v>
      </c>
      <c r="N161">
        <f t="shared" si="5"/>
        <v>10085057775</v>
      </c>
      <c r="O161" s="2" t="s">
        <v>17</v>
      </c>
    </row>
    <row r="162" spans="1:15">
      <c r="A162" t="s">
        <v>80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 t="s">
        <v>79</v>
      </c>
      <c r="L162">
        <v>2022</v>
      </c>
      <c r="M162">
        <f t="shared" si="4"/>
        <v>0</v>
      </c>
      <c r="N162">
        <f t="shared" si="5"/>
        <v>0</v>
      </c>
      <c r="O162" s="2" t="s">
        <v>17</v>
      </c>
    </row>
    <row r="163" spans="1:15">
      <c r="A163" t="s">
        <v>58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 t="s">
        <v>79</v>
      </c>
      <c r="L163">
        <v>2022</v>
      </c>
      <c r="M163">
        <f t="shared" si="4"/>
        <v>0</v>
      </c>
      <c r="N163">
        <f t="shared" si="5"/>
        <v>0</v>
      </c>
      <c r="O163" s="2" t="s">
        <v>17</v>
      </c>
    </row>
    <row r="164" spans="1:15">
      <c r="A164" t="s">
        <v>59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 t="s">
        <v>79</v>
      </c>
      <c r="L164">
        <v>2022</v>
      </c>
      <c r="M164">
        <f t="shared" si="4"/>
        <v>0</v>
      </c>
      <c r="N164">
        <f t="shared" si="5"/>
        <v>0</v>
      </c>
      <c r="O164" s="2" t="s">
        <v>17</v>
      </c>
    </row>
    <row r="165" spans="1:15">
      <c r="A165" t="s">
        <v>60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 t="s">
        <v>79</v>
      </c>
      <c r="L165">
        <v>2022</v>
      </c>
      <c r="M165">
        <f t="shared" si="4"/>
        <v>0</v>
      </c>
      <c r="N165">
        <f t="shared" si="5"/>
        <v>0</v>
      </c>
      <c r="O165" s="2" t="s">
        <v>17</v>
      </c>
    </row>
    <row r="166" spans="1:15">
      <c r="A166" t="s">
        <v>77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 t="s">
        <v>79</v>
      </c>
      <c r="L166">
        <v>2022</v>
      </c>
      <c r="M166">
        <f t="shared" si="4"/>
        <v>0</v>
      </c>
      <c r="N166">
        <f t="shared" si="5"/>
        <v>0</v>
      </c>
      <c r="O166" s="2" t="s">
        <v>17</v>
      </c>
    </row>
    <row r="167" spans="1:15">
      <c r="A167" t="s">
        <v>62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 t="s">
        <v>79</v>
      </c>
      <c r="L167">
        <v>2022</v>
      </c>
      <c r="M167">
        <f t="shared" si="4"/>
        <v>0</v>
      </c>
      <c r="N167">
        <f t="shared" si="5"/>
        <v>0</v>
      </c>
      <c r="O167" s="2" t="s">
        <v>17</v>
      </c>
    </row>
    <row r="168" spans="1:15">
      <c r="A168" t="s">
        <v>63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 t="s">
        <v>79</v>
      </c>
      <c r="L168">
        <v>2022</v>
      </c>
      <c r="M168">
        <f t="shared" si="4"/>
        <v>0</v>
      </c>
      <c r="N168">
        <f t="shared" si="5"/>
        <v>0</v>
      </c>
      <c r="O168" s="2" t="s">
        <v>17</v>
      </c>
    </row>
    <row r="169" spans="1:15">
      <c r="A169" t="s">
        <v>64</v>
      </c>
      <c r="B169">
        <v>357802</v>
      </c>
      <c r="C169">
        <v>501905</v>
      </c>
      <c r="D169">
        <v>2734229.918</v>
      </c>
      <c r="E169">
        <v>522306</v>
      </c>
      <c r="F169">
        <v>3207152.364</v>
      </c>
      <c r="G169">
        <v>1334</v>
      </c>
      <c r="H169">
        <v>645.618</v>
      </c>
      <c r="I169">
        <v>5228</v>
      </c>
      <c r="J169">
        <v>32379.1</v>
      </c>
      <c r="K169" t="s">
        <v>79</v>
      </c>
      <c r="L169">
        <v>2022</v>
      </c>
      <c r="M169">
        <f t="shared" si="4"/>
        <v>1025545</v>
      </c>
      <c r="N169">
        <f t="shared" si="5"/>
        <v>5942027900</v>
      </c>
      <c r="O169" s="2" t="s">
        <v>17</v>
      </c>
    </row>
    <row r="170" spans="1:15">
      <c r="A170" t="s">
        <v>65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 t="s">
        <v>79</v>
      </c>
      <c r="L170">
        <v>2022</v>
      </c>
      <c r="M170">
        <f t="shared" si="4"/>
        <v>0</v>
      </c>
      <c r="N170">
        <f t="shared" si="5"/>
        <v>0</v>
      </c>
      <c r="O170" s="2" t="s">
        <v>17</v>
      </c>
    </row>
    <row r="171" spans="1:15">
      <c r="A171" t="s">
        <v>66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 t="s">
        <v>79</v>
      </c>
      <c r="L171">
        <v>2022</v>
      </c>
      <c r="M171">
        <f t="shared" si="4"/>
        <v>0</v>
      </c>
      <c r="N171">
        <f t="shared" si="5"/>
        <v>0</v>
      </c>
      <c r="O171" s="2" t="s">
        <v>17</v>
      </c>
    </row>
    <row r="172" spans="1:15">
      <c r="A172" t="s">
        <v>67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 t="s">
        <v>79</v>
      </c>
      <c r="L172">
        <v>2022</v>
      </c>
      <c r="M172">
        <f t="shared" si="4"/>
        <v>0</v>
      </c>
      <c r="N172">
        <f t="shared" si="5"/>
        <v>0</v>
      </c>
      <c r="O172" s="2" t="s">
        <v>17</v>
      </c>
    </row>
    <row r="173" spans="1:15">
      <c r="A173" t="s">
        <v>68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 t="s">
        <v>79</v>
      </c>
      <c r="L173">
        <v>2022</v>
      </c>
      <c r="M173">
        <f t="shared" si="4"/>
        <v>0</v>
      </c>
      <c r="N173">
        <f t="shared" si="5"/>
        <v>0</v>
      </c>
      <c r="O173" s="2" t="s">
        <v>17</v>
      </c>
    </row>
    <row r="174" spans="1:15">
      <c r="A174" t="s">
        <v>69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 t="s">
        <v>79</v>
      </c>
      <c r="L174">
        <v>2022</v>
      </c>
      <c r="M174">
        <f t="shared" si="4"/>
        <v>0</v>
      </c>
      <c r="N174">
        <f t="shared" si="5"/>
        <v>0</v>
      </c>
      <c r="O174" s="2" t="s">
        <v>17</v>
      </c>
    </row>
    <row r="175" spans="1:15">
      <c r="A175" t="s">
        <v>70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 t="s">
        <v>79</v>
      </c>
      <c r="L175">
        <v>2022</v>
      </c>
      <c r="M175">
        <f t="shared" si="4"/>
        <v>0</v>
      </c>
      <c r="N175">
        <f t="shared" si="5"/>
        <v>0</v>
      </c>
      <c r="O175" s="2" t="s">
        <v>17</v>
      </c>
    </row>
    <row r="176" spans="1:15">
      <c r="A176" t="s">
        <v>78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 t="s">
        <v>79</v>
      </c>
      <c r="L176">
        <v>2022</v>
      </c>
      <c r="M176">
        <f t="shared" si="4"/>
        <v>0</v>
      </c>
      <c r="N176">
        <f t="shared" si="5"/>
        <v>0</v>
      </c>
      <c r="O176" s="2" t="s">
        <v>17</v>
      </c>
    </row>
    <row r="177" spans="1:15">
      <c r="A177" t="s">
        <v>71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 t="s">
        <v>79</v>
      </c>
      <c r="L177">
        <v>2022</v>
      </c>
      <c r="M177">
        <f t="shared" si="4"/>
        <v>0</v>
      </c>
      <c r="N177">
        <f t="shared" si="5"/>
        <v>0</v>
      </c>
      <c r="O177" s="2" t="s">
        <v>17</v>
      </c>
    </row>
    <row r="178" spans="1:15">
      <c r="A178" t="s">
        <v>72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 t="s">
        <v>79</v>
      </c>
      <c r="L178">
        <v>2022</v>
      </c>
      <c r="M178">
        <f t="shared" si="4"/>
        <v>0</v>
      </c>
      <c r="N178">
        <f t="shared" si="5"/>
        <v>0</v>
      </c>
      <c r="O178" s="2" t="s">
        <v>17</v>
      </c>
    </row>
    <row r="179" spans="1:15">
      <c r="A179" t="s">
        <v>73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 t="s">
        <v>79</v>
      </c>
      <c r="L179">
        <v>2022</v>
      </c>
      <c r="M179">
        <f t="shared" si="4"/>
        <v>0</v>
      </c>
      <c r="N179">
        <f t="shared" si="5"/>
        <v>0</v>
      </c>
      <c r="O179" s="2" t="s">
        <v>17</v>
      </c>
    </row>
    <row r="180" spans="1:15">
      <c r="A180" t="s">
        <v>74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 t="s">
        <v>79</v>
      </c>
      <c r="L180">
        <v>2022</v>
      </c>
      <c r="M180">
        <f t="shared" si="4"/>
        <v>0</v>
      </c>
      <c r="N180">
        <f t="shared" si="5"/>
        <v>0</v>
      </c>
      <c r="O180" s="2" t="s">
        <v>17</v>
      </c>
    </row>
    <row r="181" spans="1:15">
      <c r="A181" t="s">
        <v>15</v>
      </c>
      <c r="B181">
        <v>1752184</v>
      </c>
      <c r="C181">
        <v>2142716</v>
      </c>
      <c r="D181">
        <v>6265686.49421</v>
      </c>
      <c r="E181">
        <v>2059844</v>
      </c>
      <c r="F181">
        <v>10408129</v>
      </c>
      <c r="G181">
        <v>0</v>
      </c>
      <c r="H181">
        <v>0</v>
      </c>
      <c r="I181">
        <v>15335</v>
      </c>
      <c r="J181">
        <v>76561.8</v>
      </c>
      <c r="K181" t="s">
        <v>81</v>
      </c>
      <c r="L181">
        <v>2022</v>
      </c>
      <c r="M181">
        <f t="shared" si="4"/>
        <v>4202560</v>
      </c>
      <c r="N181">
        <f t="shared" si="5"/>
        <v>16673815494.21</v>
      </c>
      <c r="O181" s="2" t="s">
        <v>17</v>
      </c>
    </row>
    <row r="182" spans="1:15">
      <c r="A182" t="s">
        <v>18</v>
      </c>
      <c r="B182">
        <v>84378</v>
      </c>
      <c r="C182">
        <v>153722</v>
      </c>
      <c r="D182">
        <v>528618.28113</v>
      </c>
      <c r="E182">
        <v>73176</v>
      </c>
      <c r="F182">
        <v>272492.2087</v>
      </c>
      <c r="G182">
        <v>0</v>
      </c>
      <c r="H182">
        <v>0</v>
      </c>
      <c r="I182">
        <v>9973</v>
      </c>
      <c r="J182">
        <v>59012.6741</v>
      </c>
      <c r="K182" t="s">
        <v>81</v>
      </c>
      <c r="L182">
        <v>2022</v>
      </c>
      <c r="M182">
        <f t="shared" si="4"/>
        <v>226898</v>
      </c>
      <c r="N182">
        <f t="shared" si="5"/>
        <v>801110489.83</v>
      </c>
      <c r="O182" s="2" t="s">
        <v>17</v>
      </c>
    </row>
    <row r="183" spans="1:15">
      <c r="A183" t="s">
        <v>19</v>
      </c>
      <c r="B183">
        <v>42447</v>
      </c>
      <c r="C183">
        <v>60047</v>
      </c>
      <c r="D183">
        <v>239048.262</v>
      </c>
      <c r="E183">
        <v>22966</v>
      </c>
      <c r="F183">
        <v>119875.451</v>
      </c>
      <c r="G183">
        <v>0</v>
      </c>
      <c r="H183">
        <v>0</v>
      </c>
      <c r="I183">
        <v>1079</v>
      </c>
      <c r="J183">
        <v>5065.5</v>
      </c>
      <c r="K183" t="s">
        <v>81</v>
      </c>
      <c r="L183">
        <v>2022</v>
      </c>
      <c r="M183">
        <f t="shared" si="4"/>
        <v>83013</v>
      </c>
      <c r="N183">
        <f t="shared" si="5"/>
        <v>358923713</v>
      </c>
      <c r="O183" s="2" t="s">
        <v>17</v>
      </c>
    </row>
    <row r="184" spans="1:15">
      <c r="A184" t="s">
        <v>20</v>
      </c>
      <c r="B184">
        <v>603490</v>
      </c>
      <c r="C184">
        <v>801652</v>
      </c>
      <c r="D184">
        <v>2167868.402</v>
      </c>
      <c r="E184">
        <v>281498</v>
      </c>
      <c r="F184">
        <v>1068031.014</v>
      </c>
      <c r="G184">
        <v>0</v>
      </c>
      <c r="H184">
        <v>0</v>
      </c>
      <c r="I184">
        <v>68025</v>
      </c>
      <c r="J184">
        <v>351022.05</v>
      </c>
      <c r="K184" t="s">
        <v>81</v>
      </c>
      <c r="L184">
        <v>2022</v>
      </c>
      <c r="M184">
        <f t="shared" si="4"/>
        <v>1083150</v>
      </c>
      <c r="N184">
        <f t="shared" si="5"/>
        <v>3235899416</v>
      </c>
      <c r="O184" s="2" t="s">
        <v>17</v>
      </c>
    </row>
    <row r="185" spans="1:15">
      <c r="A185" t="s">
        <v>21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 t="s">
        <v>81</v>
      </c>
      <c r="L185">
        <v>2022</v>
      </c>
      <c r="M185">
        <f t="shared" si="4"/>
        <v>0</v>
      </c>
      <c r="N185">
        <f t="shared" si="5"/>
        <v>0</v>
      </c>
      <c r="O185" s="2" t="s">
        <v>17</v>
      </c>
    </row>
    <row r="186" spans="1:15">
      <c r="A186" t="s">
        <v>22</v>
      </c>
      <c r="B186">
        <v>156120</v>
      </c>
      <c r="C186">
        <v>137869</v>
      </c>
      <c r="D186">
        <v>454206.293</v>
      </c>
      <c r="E186">
        <v>68760</v>
      </c>
      <c r="F186">
        <v>280831.462</v>
      </c>
      <c r="G186">
        <v>0</v>
      </c>
      <c r="H186">
        <v>0</v>
      </c>
      <c r="I186">
        <v>3047</v>
      </c>
      <c r="J186">
        <v>19764.001</v>
      </c>
      <c r="K186" t="s">
        <v>81</v>
      </c>
      <c r="L186">
        <v>2022</v>
      </c>
      <c r="M186">
        <f t="shared" si="4"/>
        <v>206629</v>
      </c>
      <c r="N186">
        <f t="shared" si="5"/>
        <v>735037755</v>
      </c>
      <c r="O186" s="2" t="s">
        <v>17</v>
      </c>
    </row>
    <row r="187" spans="1:15">
      <c r="A187" t="s">
        <v>23</v>
      </c>
      <c r="B187">
        <v>75520</v>
      </c>
      <c r="C187">
        <v>72599</v>
      </c>
      <c r="D187">
        <v>183257.13842</v>
      </c>
      <c r="E187">
        <v>27056</v>
      </c>
      <c r="F187">
        <v>72425.57923</v>
      </c>
      <c r="G187">
        <v>0</v>
      </c>
      <c r="H187">
        <v>0</v>
      </c>
      <c r="I187">
        <v>2410</v>
      </c>
      <c r="J187">
        <v>10963.8</v>
      </c>
      <c r="K187" t="s">
        <v>81</v>
      </c>
      <c r="L187">
        <v>2022</v>
      </c>
      <c r="M187">
        <f t="shared" si="4"/>
        <v>99655</v>
      </c>
      <c r="N187">
        <f t="shared" si="5"/>
        <v>255682717.65</v>
      </c>
      <c r="O187" s="2" t="s">
        <v>17</v>
      </c>
    </row>
    <row r="188" spans="1:15">
      <c r="A188" t="s">
        <v>24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 t="s">
        <v>81</v>
      </c>
      <c r="L188">
        <v>2022</v>
      </c>
      <c r="M188">
        <f t="shared" si="4"/>
        <v>0</v>
      </c>
      <c r="N188">
        <f t="shared" si="5"/>
        <v>0</v>
      </c>
      <c r="O188" s="2" t="s">
        <v>17</v>
      </c>
    </row>
    <row r="189" spans="1:15">
      <c r="A189" t="s">
        <v>25</v>
      </c>
      <c r="B189">
        <v>317715</v>
      </c>
      <c r="C189">
        <v>485301</v>
      </c>
      <c r="D189">
        <v>1590175.29581</v>
      </c>
      <c r="E189">
        <v>197891</v>
      </c>
      <c r="F189">
        <v>697239.06222</v>
      </c>
      <c r="G189">
        <v>0</v>
      </c>
      <c r="H189">
        <v>0</v>
      </c>
      <c r="I189">
        <v>4653</v>
      </c>
      <c r="J189">
        <v>14583.94761</v>
      </c>
      <c r="K189" t="s">
        <v>81</v>
      </c>
      <c r="L189">
        <v>2022</v>
      </c>
      <c r="M189">
        <f t="shared" si="4"/>
        <v>683192</v>
      </c>
      <c r="N189">
        <f t="shared" si="5"/>
        <v>2287414358.03</v>
      </c>
      <c r="O189" s="2" t="s">
        <v>17</v>
      </c>
    </row>
    <row r="190" spans="1:15">
      <c r="A190" t="s">
        <v>26</v>
      </c>
      <c r="B190">
        <v>15883906</v>
      </c>
      <c r="C190">
        <v>26966567</v>
      </c>
      <c r="D190">
        <v>80666558.46998</v>
      </c>
      <c r="E190">
        <v>19196584</v>
      </c>
      <c r="F190">
        <v>156819069.0806</v>
      </c>
      <c r="G190">
        <v>0</v>
      </c>
      <c r="H190">
        <v>0</v>
      </c>
      <c r="I190">
        <v>117205</v>
      </c>
      <c r="J190">
        <v>439215.31869</v>
      </c>
      <c r="K190" t="s">
        <v>81</v>
      </c>
      <c r="L190">
        <v>2022</v>
      </c>
      <c r="M190">
        <f t="shared" si="4"/>
        <v>46163151</v>
      </c>
      <c r="N190">
        <f t="shared" si="5"/>
        <v>237485627550.58</v>
      </c>
      <c r="O190" s="2" t="s">
        <v>17</v>
      </c>
    </row>
    <row r="191" spans="1:15">
      <c r="A191" t="s">
        <v>27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 t="s">
        <v>81</v>
      </c>
      <c r="L191">
        <v>2022</v>
      </c>
      <c r="M191">
        <f t="shared" si="4"/>
        <v>0</v>
      </c>
      <c r="N191">
        <f t="shared" si="5"/>
        <v>0</v>
      </c>
      <c r="O191" s="2" t="s">
        <v>17</v>
      </c>
    </row>
    <row r="192" spans="1:15">
      <c r="A192" t="s">
        <v>28</v>
      </c>
      <c r="B192">
        <v>575846</v>
      </c>
      <c r="C192">
        <v>480809</v>
      </c>
      <c r="D192">
        <v>1669794.426</v>
      </c>
      <c r="E192">
        <v>286993</v>
      </c>
      <c r="F192">
        <v>1129924.026</v>
      </c>
      <c r="G192">
        <v>0</v>
      </c>
      <c r="H192">
        <v>0</v>
      </c>
      <c r="I192">
        <v>5781</v>
      </c>
      <c r="J192">
        <v>46519.072</v>
      </c>
      <c r="K192" t="s">
        <v>81</v>
      </c>
      <c r="L192">
        <v>2022</v>
      </c>
      <c r="M192">
        <f t="shared" si="4"/>
        <v>767802</v>
      </c>
      <c r="N192">
        <f t="shared" si="5"/>
        <v>2799718452</v>
      </c>
      <c r="O192" s="2" t="s">
        <v>17</v>
      </c>
    </row>
    <row r="193" spans="1:15">
      <c r="A193" t="s">
        <v>29</v>
      </c>
      <c r="B193">
        <v>9443017</v>
      </c>
      <c r="C193">
        <v>19157977</v>
      </c>
      <c r="D193">
        <v>59109720.34593</v>
      </c>
      <c r="E193">
        <v>12568657</v>
      </c>
      <c r="F193">
        <v>54408027</v>
      </c>
      <c r="G193">
        <v>0</v>
      </c>
      <c r="H193">
        <v>0</v>
      </c>
      <c r="I193">
        <v>65696</v>
      </c>
      <c r="J193">
        <v>264625.375</v>
      </c>
      <c r="K193" t="s">
        <v>81</v>
      </c>
      <c r="L193">
        <v>2022</v>
      </c>
      <c r="M193">
        <f t="shared" si="4"/>
        <v>31726634</v>
      </c>
      <c r="N193">
        <f t="shared" si="5"/>
        <v>113517747345.93</v>
      </c>
      <c r="O193" s="2" t="s">
        <v>17</v>
      </c>
    </row>
    <row r="194" spans="1:15">
      <c r="A194" t="s">
        <v>30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 t="s">
        <v>81</v>
      </c>
      <c r="L194">
        <v>2022</v>
      </c>
      <c r="M194">
        <f t="shared" si="4"/>
        <v>0</v>
      </c>
      <c r="N194">
        <f t="shared" si="5"/>
        <v>0</v>
      </c>
      <c r="O194" s="2" t="s">
        <v>17</v>
      </c>
    </row>
    <row r="195" spans="1:15">
      <c r="A195" t="s">
        <v>31</v>
      </c>
      <c r="B195">
        <v>2588</v>
      </c>
      <c r="C195">
        <v>2494</v>
      </c>
      <c r="D195">
        <v>5197.84366</v>
      </c>
      <c r="E195">
        <v>722</v>
      </c>
      <c r="F195">
        <v>2568.77484</v>
      </c>
      <c r="G195">
        <v>0</v>
      </c>
      <c r="H195">
        <v>0</v>
      </c>
      <c r="I195">
        <v>4</v>
      </c>
      <c r="J195">
        <v>11</v>
      </c>
      <c r="K195" t="s">
        <v>81</v>
      </c>
      <c r="L195">
        <v>2022</v>
      </c>
      <c r="M195">
        <f t="shared" si="4"/>
        <v>3216</v>
      </c>
      <c r="N195">
        <f t="shared" si="5"/>
        <v>7766618.5</v>
      </c>
      <c r="O195" s="2" t="s">
        <v>17</v>
      </c>
    </row>
    <row r="196" spans="1:15">
      <c r="A196" t="s">
        <v>32</v>
      </c>
      <c r="B196">
        <v>158</v>
      </c>
      <c r="C196">
        <v>151</v>
      </c>
      <c r="D196">
        <v>173.12445</v>
      </c>
      <c r="E196">
        <v>67</v>
      </c>
      <c r="F196">
        <v>80.09982</v>
      </c>
      <c r="G196">
        <v>0</v>
      </c>
      <c r="H196">
        <v>0</v>
      </c>
      <c r="I196">
        <v>0</v>
      </c>
      <c r="J196">
        <v>0</v>
      </c>
      <c r="K196" t="s">
        <v>81</v>
      </c>
      <c r="L196">
        <v>2022</v>
      </c>
      <c r="M196">
        <f t="shared" si="4"/>
        <v>218</v>
      </c>
      <c r="N196">
        <f t="shared" si="5"/>
        <v>253224.27</v>
      </c>
      <c r="O196" s="2" t="s">
        <v>17</v>
      </c>
    </row>
    <row r="197" spans="1:15">
      <c r="A197" t="s">
        <v>33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 t="s">
        <v>81</v>
      </c>
      <c r="L197">
        <v>2022</v>
      </c>
      <c r="M197">
        <f t="shared" ref="M197:M260" si="6">SUM(C197,E197,G197)</f>
        <v>0</v>
      </c>
      <c r="N197">
        <f t="shared" ref="N197:N260" si="7">SUM(D197,F197,H197)*1000</f>
        <v>0</v>
      </c>
      <c r="O197" s="2" t="s">
        <v>17</v>
      </c>
    </row>
    <row r="198" spans="1:15">
      <c r="A198" t="s">
        <v>34</v>
      </c>
      <c r="B198">
        <v>8635</v>
      </c>
      <c r="C198">
        <v>21732</v>
      </c>
      <c r="D198">
        <v>45305.16541</v>
      </c>
      <c r="E198">
        <v>5655</v>
      </c>
      <c r="F198">
        <v>17605.27838</v>
      </c>
      <c r="G198">
        <v>16</v>
      </c>
      <c r="H198">
        <v>43.7418</v>
      </c>
      <c r="I198">
        <v>167</v>
      </c>
      <c r="J198">
        <v>503.4</v>
      </c>
      <c r="K198" t="s">
        <v>81</v>
      </c>
      <c r="L198">
        <v>2022</v>
      </c>
      <c r="M198">
        <f t="shared" si="6"/>
        <v>27403</v>
      </c>
      <c r="N198">
        <f t="shared" si="7"/>
        <v>62954185.59</v>
      </c>
      <c r="O198" s="2" t="s">
        <v>17</v>
      </c>
    </row>
    <row r="199" spans="1:15">
      <c r="A199" t="s">
        <v>35</v>
      </c>
      <c r="B199">
        <v>452399</v>
      </c>
      <c r="C199">
        <v>1038034</v>
      </c>
      <c r="D199">
        <v>3227897.437</v>
      </c>
      <c r="E199">
        <v>1048993</v>
      </c>
      <c r="F199">
        <v>5708597.277</v>
      </c>
      <c r="G199">
        <v>0</v>
      </c>
      <c r="H199">
        <v>0</v>
      </c>
      <c r="I199">
        <v>3842</v>
      </c>
      <c r="J199">
        <v>16586.4</v>
      </c>
      <c r="K199" t="s">
        <v>81</v>
      </c>
      <c r="L199">
        <v>2022</v>
      </c>
      <c r="M199">
        <f t="shared" si="6"/>
        <v>2087027</v>
      </c>
      <c r="N199">
        <f t="shared" si="7"/>
        <v>8936494714</v>
      </c>
      <c r="O199" s="2" t="s">
        <v>17</v>
      </c>
    </row>
    <row r="200" spans="1:15">
      <c r="A200" t="s">
        <v>36</v>
      </c>
      <c r="B200">
        <v>17012255</v>
      </c>
      <c r="C200">
        <v>33907416</v>
      </c>
      <c r="D200">
        <v>132909505.7507</v>
      </c>
      <c r="E200">
        <v>28833974</v>
      </c>
      <c r="F200">
        <v>224039833.8654</v>
      </c>
      <c r="G200">
        <v>0</v>
      </c>
      <c r="H200">
        <v>0</v>
      </c>
      <c r="I200">
        <v>210731</v>
      </c>
      <c r="J200">
        <v>1213154.89477</v>
      </c>
      <c r="K200" t="s">
        <v>81</v>
      </c>
      <c r="L200">
        <v>2022</v>
      </c>
      <c r="M200">
        <f t="shared" si="6"/>
        <v>62741390</v>
      </c>
      <c r="N200">
        <f t="shared" si="7"/>
        <v>356949339616.1</v>
      </c>
      <c r="O200" s="2" t="s">
        <v>17</v>
      </c>
    </row>
    <row r="201" spans="1:15">
      <c r="A201" t="s">
        <v>37</v>
      </c>
      <c r="B201">
        <v>13527648</v>
      </c>
      <c r="C201">
        <v>20473500</v>
      </c>
      <c r="D201">
        <v>68307431.122</v>
      </c>
      <c r="E201">
        <v>27231934</v>
      </c>
      <c r="F201">
        <v>138610413.549</v>
      </c>
      <c r="G201">
        <v>50</v>
      </c>
      <c r="H201">
        <v>2396.437</v>
      </c>
      <c r="I201">
        <v>52915</v>
      </c>
      <c r="J201">
        <v>258540.7</v>
      </c>
      <c r="K201" t="s">
        <v>81</v>
      </c>
      <c r="L201">
        <v>2022</v>
      </c>
      <c r="M201">
        <f t="shared" si="6"/>
        <v>47705484</v>
      </c>
      <c r="N201">
        <f t="shared" si="7"/>
        <v>206920241108</v>
      </c>
      <c r="O201" s="2" t="s">
        <v>17</v>
      </c>
    </row>
    <row r="202" spans="1:15">
      <c r="A202" t="s">
        <v>38</v>
      </c>
      <c r="B202">
        <v>44038</v>
      </c>
      <c r="C202">
        <v>73607</v>
      </c>
      <c r="D202">
        <v>226128.556</v>
      </c>
      <c r="E202">
        <v>43991</v>
      </c>
      <c r="F202">
        <v>155709.627</v>
      </c>
      <c r="G202">
        <v>0</v>
      </c>
      <c r="H202">
        <v>0</v>
      </c>
      <c r="I202">
        <v>401</v>
      </c>
      <c r="J202">
        <v>2376.8875</v>
      </c>
      <c r="K202" t="s">
        <v>81</v>
      </c>
      <c r="L202">
        <v>2022</v>
      </c>
      <c r="M202">
        <f t="shared" si="6"/>
        <v>117598</v>
      </c>
      <c r="N202">
        <f t="shared" si="7"/>
        <v>381838183</v>
      </c>
      <c r="O202" s="2" t="s">
        <v>17</v>
      </c>
    </row>
    <row r="203" spans="1:15">
      <c r="A203" t="s">
        <v>39</v>
      </c>
      <c r="B203">
        <v>1365384</v>
      </c>
      <c r="C203">
        <v>2020555</v>
      </c>
      <c r="D203">
        <v>6783846.35</v>
      </c>
      <c r="E203">
        <v>1636193</v>
      </c>
      <c r="F203">
        <v>10922000</v>
      </c>
      <c r="G203">
        <v>0</v>
      </c>
      <c r="H203">
        <v>0</v>
      </c>
      <c r="I203">
        <v>22574</v>
      </c>
      <c r="J203">
        <v>87980.6</v>
      </c>
      <c r="K203" t="s">
        <v>81</v>
      </c>
      <c r="L203">
        <v>2022</v>
      </c>
      <c r="M203">
        <f t="shared" si="6"/>
        <v>3656748</v>
      </c>
      <c r="N203">
        <f t="shared" si="7"/>
        <v>17705846350</v>
      </c>
      <c r="O203" s="2" t="s">
        <v>17</v>
      </c>
    </row>
    <row r="204" spans="1:15">
      <c r="A204" t="s">
        <v>40</v>
      </c>
      <c r="B204">
        <v>2068093</v>
      </c>
      <c r="C204">
        <v>3567018</v>
      </c>
      <c r="D204">
        <v>17903123.32</v>
      </c>
      <c r="E204">
        <v>2284275</v>
      </c>
      <c r="F204">
        <v>50917909.357</v>
      </c>
      <c r="G204">
        <v>0</v>
      </c>
      <c r="H204">
        <v>0</v>
      </c>
      <c r="I204">
        <v>26715</v>
      </c>
      <c r="J204">
        <v>134786.453</v>
      </c>
      <c r="K204" t="s">
        <v>81</v>
      </c>
      <c r="L204">
        <v>2022</v>
      </c>
      <c r="M204">
        <f t="shared" si="6"/>
        <v>5851293</v>
      </c>
      <c r="N204">
        <f t="shared" si="7"/>
        <v>68821032677</v>
      </c>
      <c r="O204" s="2" t="s">
        <v>17</v>
      </c>
    </row>
    <row r="205" spans="1:15">
      <c r="A205" t="s">
        <v>41</v>
      </c>
      <c r="B205">
        <v>86146</v>
      </c>
      <c r="C205">
        <v>167788</v>
      </c>
      <c r="D205">
        <v>1141334.82921</v>
      </c>
      <c r="E205">
        <v>117454</v>
      </c>
      <c r="F205">
        <v>318399.96794</v>
      </c>
      <c r="G205">
        <v>0</v>
      </c>
      <c r="H205">
        <v>0</v>
      </c>
      <c r="I205">
        <v>6835</v>
      </c>
      <c r="J205">
        <v>27684.7</v>
      </c>
      <c r="K205" t="s">
        <v>81</v>
      </c>
      <c r="L205">
        <v>2022</v>
      </c>
      <c r="M205">
        <f t="shared" si="6"/>
        <v>285242</v>
      </c>
      <c r="N205">
        <f t="shared" si="7"/>
        <v>1459734797.15</v>
      </c>
      <c r="O205" s="2" t="s">
        <v>17</v>
      </c>
    </row>
    <row r="206" spans="1:15">
      <c r="A206" t="s">
        <v>42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 t="s">
        <v>81</v>
      </c>
      <c r="L206">
        <v>2022</v>
      </c>
      <c r="M206">
        <f t="shared" si="6"/>
        <v>0</v>
      </c>
      <c r="N206">
        <f t="shared" si="7"/>
        <v>0</v>
      </c>
      <c r="O206" s="2" t="s">
        <v>17</v>
      </c>
    </row>
    <row r="207" spans="1:15">
      <c r="A207" t="s">
        <v>43</v>
      </c>
      <c r="B207">
        <v>9665</v>
      </c>
      <c r="C207">
        <v>29992</v>
      </c>
      <c r="D207">
        <v>191506.059</v>
      </c>
      <c r="E207">
        <v>9204</v>
      </c>
      <c r="F207">
        <v>93503.425</v>
      </c>
      <c r="G207">
        <v>0</v>
      </c>
      <c r="H207">
        <v>0</v>
      </c>
      <c r="I207">
        <v>822</v>
      </c>
      <c r="J207">
        <v>5969.98555</v>
      </c>
      <c r="K207" t="s">
        <v>81</v>
      </c>
      <c r="L207">
        <v>2022</v>
      </c>
      <c r="M207">
        <f t="shared" si="6"/>
        <v>39196</v>
      </c>
      <c r="N207">
        <f t="shared" si="7"/>
        <v>285009484</v>
      </c>
      <c r="O207" s="2" t="s">
        <v>17</v>
      </c>
    </row>
    <row r="208" spans="1:15">
      <c r="A208" t="s">
        <v>44</v>
      </c>
      <c r="B208">
        <v>4736952</v>
      </c>
      <c r="C208">
        <v>5255815</v>
      </c>
      <c r="D208">
        <v>16504748.176</v>
      </c>
      <c r="E208">
        <v>4025457</v>
      </c>
      <c r="F208">
        <v>24983507.69833</v>
      </c>
      <c r="G208">
        <v>0</v>
      </c>
      <c r="H208">
        <v>0</v>
      </c>
      <c r="I208">
        <v>49507</v>
      </c>
      <c r="J208">
        <v>181694.67212</v>
      </c>
      <c r="K208" t="s">
        <v>81</v>
      </c>
      <c r="L208">
        <v>2022</v>
      </c>
      <c r="M208">
        <f t="shared" si="6"/>
        <v>9281272</v>
      </c>
      <c r="N208">
        <f t="shared" si="7"/>
        <v>41488255874.33</v>
      </c>
      <c r="O208" s="2" t="s">
        <v>17</v>
      </c>
    </row>
    <row r="209" spans="1:15">
      <c r="A209" t="s">
        <v>76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 t="s">
        <v>81</v>
      </c>
      <c r="L209">
        <v>2022</v>
      </c>
      <c r="M209">
        <f t="shared" si="6"/>
        <v>0</v>
      </c>
      <c r="N209">
        <f t="shared" si="7"/>
        <v>0</v>
      </c>
      <c r="O209" s="2" t="s">
        <v>17</v>
      </c>
    </row>
    <row r="210" spans="1:15">
      <c r="A210" t="s">
        <v>45</v>
      </c>
      <c r="B210">
        <v>4237024</v>
      </c>
      <c r="C210">
        <v>7178597</v>
      </c>
      <c r="D210">
        <v>30138965.95819</v>
      </c>
      <c r="E210">
        <v>3159696</v>
      </c>
      <c r="F210">
        <v>23948687.16496</v>
      </c>
      <c r="G210">
        <v>0</v>
      </c>
      <c r="H210">
        <v>0</v>
      </c>
      <c r="I210">
        <v>45500</v>
      </c>
      <c r="J210">
        <v>142523.44904</v>
      </c>
      <c r="K210" t="s">
        <v>81</v>
      </c>
      <c r="L210">
        <v>2022</v>
      </c>
      <c r="M210">
        <f t="shared" si="6"/>
        <v>10338293</v>
      </c>
      <c r="N210">
        <f t="shared" si="7"/>
        <v>54087653123.15</v>
      </c>
      <c r="O210" s="2" t="s">
        <v>17</v>
      </c>
    </row>
    <row r="211" spans="1:15">
      <c r="A211" t="s">
        <v>46</v>
      </c>
      <c r="B211">
        <v>186575</v>
      </c>
      <c r="C211">
        <v>492577</v>
      </c>
      <c r="D211">
        <v>1560271.04902</v>
      </c>
      <c r="E211">
        <v>448386</v>
      </c>
      <c r="F211">
        <v>2955943.90402</v>
      </c>
      <c r="G211">
        <v>0</v>
      </c>
      <c r="H211">
        <v>0</v>
      </c>
      <c r="I211">
        <v>0</v>
      </c>
      <c r="J211">
        <v>0</v>
      </c>
      <c r="K211" t="s">
        <v>81</v>
      </c>
      <c r="L211">
        <v>2022</v>
      </c>
      <c r="M211">
        <f t="shared" si="6"/>
        <v>940963</v>
      </c>
      <c r="N211">
        <f t="shared" si="7"/>
        <v>4516214953.04</v>
      </c>
      <c r="O211" s="2" t="s">
        <v>17</v>
      </c>
    </row>
    <row r="212" spans="1:15">
      <c r="A212" t="s">
        <v>47</v>
      </c>
      <c r="B212">
        <v>40997</v>
      </c>
      <c r="C212">
        <v>57580</v>
      </c>
      <c r="D212">
        <v>261914.4145</v>
      </c>
      <c r="E212">
        <v>12776</v>
      </c>
      <c r="F212">
        <v>67705.54037</v>
      </c>
      <c r="G212">
        <v>0</v>
      </c>
      <c r="H212">
        <v>0</v>
      </c>
      <c r="I212">
        <v>2561</v>
      </c>
      <c r="J212">
        <v>9733.1</v>
      </c>
      <c r="K212" t="s">
        <v>81</v>
      </c>
      <c r="L212">
        <v>2022</v>
      </c>
      <c r="M212">
        <f t="shared" si="6"/>
        <v>70356</v>
      </c>
      <c r="N212">
        <f t="shared" si="7"/>
        <v>329619954.87</v>
      </c>
      <c r="O212" s="2" t="s">
        <v>17</v>
      </c>
    </row>
    <row r="213" spans="1:15">
      <c r="A213" t="s">
        <v>48</v>
      </c>
      <c r="B213">
        <v>1399164</v>
      </c>
      <c r="C213">
        <v>2104196</v>
      </c>
      <c r="D213">
        <v>7008197.13452</v>
      </c>
      <c r="E213">
        <v>929749</v>
      </c>
      <c r="F213">
        <v>7446178.84516</v>
      </c>
      <c r="G213">
        <v>0</v>
      </c>
      <c r="H213">
        <v>0</v>
      </c>
      <c r="I213">
        <v>21229</v>
      </c>
      <c r="J213">
        <v>94710.50418</v>
      </c>
      <c r="K213" t="s">
        <v>81</v>
      </c>
      <c r="L213">
        <v>2022</v>
      </c>
      <c r="M213">
        <f t="shared" si="6"/>
        <v>3033945</v>
      </c>
      <c r="N213">
        <f t="shared" si="7"/>
        <v>14454375979.68</v>
      </c>
      <c r="O213" s="2" t="s">
        <v>17</v>
      </c>
    </row>
    <row r="214" spans="1:15">
      <c r="A214" t="s">
        <v>49</v>
      </c>
      <c r="B214">
        <v>1317153</v>
      </c>
      <c r="C214">
        <v>1174095</v>
      </c>
      <c r="D214">
        <v>9112657.254</v>
      </c>
      <c r="E214">
        <v>3150043</v>
      </c>
      <c r="F214">
        <v>25083621.347</v>
      </c>
      <c r="G214">
        <v>0</v>
      </c>
      <c r="H214">
        <v>0</v>
      </c>
      <c r="I214">
        <v>0</v>
      </c>
      <c r="J214">
        <v>0</v>
      </c>
      <c r="K214" t="s">
        <v>81</v>
      </c>
      <c r="L214">
        <v>2022</v>
      </c>
      <c r="M214">
        <f t="shared" si="6"/>
        <v>4324138</v>
      </c>
      <c r="N214">
        <f t="shared" si="7"/>
        <v>34196278601</v>
      </c>
      <c r="O214" s="2" t="s">
        <v>17</v>
      </c>
    </row>
    <row r="215" spans="1:15">
      <c r="A215" t="s">
        <v>50</v>
      </c>
      <c r="B215">
        <v>0</v>
      </c>
      <c r="C215">
        <v>1453</v>
      </c>
      <c r="D215">
        <v>7970.69119</v>
      </c>
      <c r="E215">
        <v>758</v>
      </c>
      <c r="F215">
        <v>4648.64243</v>
      </c>
      <c r="G215">
        <v>0</v>
      </c>
      <c r="H215">
        <v>0</v>
      </c>
      <c r="I215">
        <v>0</v>
      </c>
      <c r="J215">
        <v>0</v>
      </c>
      <c r="K215" t="s">
        <v>81</v>
      </c>
      <c r="L215">
        <v>2022</v>
      </c>
      <c r="M215">
        <f t="shared" si="6"/>
        <v>2211</v>
      </c>
      <c r="N215">
        <f t="shared" si="7"/>
        <v>12619333.62</v>
      </c>
      <c r="O215" s="2" t="s">
        <v>17</v>
      </c>
    </row>
    <row r="216" spans="1:15">
      <c r="A216" t="s">
        <v>51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 t="s">
        <v>81</v>
      </c>
      <c r="L216">
        <v>2022</v>
      </c>
      <c r="M216">
        <f t="shared" si="6"/>
        <v>0</v>
      </c>
      <c r="N216">
        <f t="shared" si="7"/>
        <v>0</v>
      </c>
      <c r="O216" s="2" t="s">
        <v>17</v>
      </c>
    </row>
    <row r="217" spans="1:15">
      <c r="A217" t="s">
        <v>52</v>
      </c>
      <c r="B217">
        <v>2487796</v>
      </c>
      <c r="C217">
        <v>8924726</v>
      </c>
      <c r="D217">
        <v>24833190.01624</v>
      </c>
      <c r="E217">
        <v>3054411</v>
      </c>
      <c r="F217">
        <v>18085342.54978</v>
      </c>
      <c r="G217">
        <v>0</v>
      </c>
      <c r="H217">
        <v>0</v>
      </c>
      <c r="I217">
        <v>12076</v>
      </c>
      <c r="J217">
        <v>73985.9</v>
      </c>
      <c r="K217" t="s">
        <v>81</v>
      </c>
      <c r="L217">
        <v>2022</v>
      </c>
      <c r="M217">
        <f t="shared" si="6"/>
        <v>11979137</v>
      </c>
      <c r="N217">
        <f t="shared" si="7"/>
        <v>42918532566.02</v>
      </c>
      <c r="O217" s="2" t="s">
        <v>17</v>
      </c>
    </row>
    <row r="218" spans="1:15">
      <c r="A218" t="s">
        <v>53</v>
      </c>
      <c r="B218">
        <v>146293</v>
      </c>
      <c r="C218">
        <v>176153</v>
      </c>
      <c r="D218">
        <v>663928.277909988</v>
      </c>
      <c r="E218">
        <v>113279</v>
      </c>
      <c r="F218">
        <v>939859.326440014</v>
      </c>
      <c r="G218">
        <v>0</v>
      </c>
      <c r="H218">
        <v>0</v>
      </c>
      <c r="I218">
        <v>2543</v>
      </c>
      <c r="J218">
        <v>8261.5</v>
      </c>
      <c r="K218" t="s">
        <v>81</v>
      </c>
      <c r="L218">
        <v>2022</v>
      </c>
      <c r="M218">
        <f t="shared" si="6"/>
        <v>289432</v>
      </c>
      <c r="N218">
        <f t="shared" si="7"/>
        <v>1603787604.35</v>
      </c>
      <c r="O218" s="2" t="s">
        <v>17</v>
      </c>
    </row>
    <row r="219" spans="1:15">
      <c r="A219" t="s">
        <v>54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 t="s">
        <v>81</v>
      </c>
      <c r="L219">
        <v>2022</v>
      </c>
      <c r="M219">
        <f t="shared" si="6"/>
        <v>0</v>
      </c>
      <c r="N219">
        <f t="shared" si="7"/>
        <v>0</v>
      </c>
      <c r="O219" s="2" t="s">
        <v>17</v>
      </c>
    </row>
    <row r="220" spans="1:15">
      <c r="A220" t="s">
        <v>55</v>
      </c>
      <c r="B220">
        <v>695122</v>
      </c>
      <c r="C220">
        <v>817737</v>
      </c>
      <c r="D220">
        <v>2723786.485</v>
      </c>
      <c r="E220">
        <v>1058015</v>
      </c>
      <c r="F220">
        <v>4558118.332</v>
      </c>
      <c r="G220">
        <v>0</v>
      </c>
      <c r="H220">
        <v>0</v>
      </c>
      <c r="I220">
        <v>1662</v>
      </c>
      <c r="J220">
        <v>13679.2398</v>
      </c>
      <c r="K220" t="s">
        <v>81</v>
      </c>
      <c r="L220">
        <v>2022</v>
      </c>
      <c r="M220">
        <f t="shared" si="6"/>
        <v>1875752</v>
      </c>
      <c r="N220">
        <f t="shared" si="7"/>
        <v>7281904817</v>
      </c>
      <c r="O220" s="2" t="s">
        <v>17</v>
      </c>
    </row>
    <row r="221" spans="1:15">
      <c r="A221" t="s">
        <v>56</v>
      </c>
      <c r="B221">
        <v>968018</v>
      </c>
      <c r="C221">
        <v>481896</v>
      </c>
      <c r="D221">
        <v>1522199.816</v>
      </c>
      <c r="E221">
        <v>1069583</v>
      </c>
      <c r="F221">
        <v>4358637.339</v>
      </c>
      <c r="G221">
        <v>0</v>
      </c>
      <c r="H221">
        <v>0</v>
      </c>
      <c r="I221">
        <v>51011</v>
      </c>
      <c r="J221">
        <v>308768.653</v>
      </c>
      <c r="K221" t="s">
        <v>81</v>
      </c>
      <c r="L221">
        <v>2022</v>
      </c>
      <c r="M221">
        <f t="shared" si="6"/>
        <v>1551479</v>
      </c>
      <c r="N221">
        <f t="shared" si="7"/>
        <v>5880837155</v>
      </c>
      <c r="O221" s="2" t="s">
        <v>17</v>
      </c>
    </row>
    <row r="222" spans="1:15">
      <c r="A222" t="s">
        <v>57</v>
      </c>
      <c r="B222">
        <v>1073904</v>
      </c>
      <c r="C222">
        <v>1584838</v>
      </c>
      <c r="D222">
        <v>4950860.973</v>
      </c>
      <c r="E222">
        <v>1400006</v>
      </c>
      <c r="F222">
        <v>6449094.756</v>
      </c>
      <c r="G222">
        <v>0</v>
      </c>
      <c r="H222">
        <v>0</v>
      </c>
      <c r="I222">
        <v>2708</v>
      </c>
      <c r="J222">
        <v>16640.5</v>
      </c>
      <c r="K222" t="s">
        <v>81</v>
      </c>
      <c r="L222">
        <v>2022</v>
      </c>
      <c r="M222">
        <f t="shared" si="6"/>
        <v>2984844</v>
      </c>
      <c r="N222">
        <f t="shared" si="7"/>
        <v>11399955729</v>
      </c>
      <c r="O222" s="2" t="s">
        <v>17</v>
      </c>
    </row>
    <row r="223" spans="1:15">
      <c r="A223" t="s">
        <v>80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 t="s">
        <v>81</v>
      </c>
      <c r="L223">
        <v>2022</v>
      </c>
      <c r="M223">
        <f t="shared" si="6"/>
        <v>0</v>
      </c>
      <c r="N223">
        <f t="shared" si="7"/>
        <v>0</v>
      </c>
      <c r="O223" s="2" t="s">
        <v>17</v>
      </c>
    </row>
    <row r="224" spans="1:15">
      <c r="A224" t="s">
        <v>58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 t="s">
        <v>81</v>
      </c>
      <c r="L224">
        <v>2022</v>
      </c>
      <c r="M224">
        <f t="shared" si="6"/>
        <v>0</v>
      </c>
      <c r="N224">
        <f t="shared" si="7"/>
        <v>0</v>
      </c>
      <c r="O224" s="2" t="s">
        <v>17</v>
      </c>
    </row>
    <row r="225" spans="1:15">
      <c r="A225" t="s">
        <v>59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 t="s">
        <v>81</v>
      </c>
      <c r="L225">
        <v>2022</v>
      </c>
      <c r="M225">
        <f t="shared" si="6"/>
        <v>0</v>
      </c>
      <c r="N225">
        <f t="shared" si="7"/>
        <v>0</v>
      </c>
      <c r="O225" s="2" t="s">
        <v>17</v>
      </c>
    </row>
    <row r="226" spans="1:15">
      <c r="A226" t="s">
        <v>60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 t="s">
        <v>81</v>
      </c>
      <c r="L226">
        <v>2022</v>
      </c>
      <c r="M226">
        <f t="shared" si="6"/>
        <v>0</v>
      </c>
      <c r="N226">
        <f t="shared" si="7"/>
        <v>0</v>
      </c>
      <c r="O226" s="2" t="s">
        <v>17</v>
      </c>
    </row>
    <row r="227" spans="1:15">
      <c r="A227" t="s">
        <v>77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 t="s">
        <v>81</v>
      </c>
      <c r="L227">
        <v>2022</v>
      </c>
      <c r="M227">
        <f t="shared" si="6"/>
        <v>0</v>
      </c>
      <c r="N227">
        <f t="shared" si="7"/>
        <v>0</v>
      </c>
      <c r="O227" s="2" t="s">
        <v>17</v>
      </c>
    </row>
    <row r="228" spans="1:15">
      <c r="A228" t="s">
        <v>62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 t="s">
        <v>81</v>
      </c>
      <c r="L228">
        <v>2022</v>
      </c>
      <c r="M228">
        <f t="shared" si="6"/>
        <v>0</v>
      </c>
      <c r="N228">
        <f t="shared" si="7"/>
        <v>0</v>
      </c>
      <c r="O228" s="2" t="s">
        <v>17</v>
      </c>
    </row>
    <row r="229" spans="1:15">
      <c r="A229" t="s">
        <v>63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 t="s">
        <v>81</v>
      </c>
      <c r="L229">
        <v>2022</v>
      </c>
      <c r="M229">
        <f t="shared" si="6"/>
        <v>0</v>
      </c>
      <c r="N229">
        <f t="shared" si="7"/>
        <v>0</v>
      </c>
      <c r="O229" s="2" t="s">
        <v>17</v>
      </c>
    </row>
    <row r="230" spans="1:15">
      <c r="A230" t="s">
        <v>82</v>
      </c>
      <c r="B230">
        <v>386244</v>
      </c>
      <c r="C230">
        <v>567566</v>
      </c>
      <c r="D230">
        <v>3205698.604</v>
      </c>
      <c r="E230">
        <v>648213</v>
      </c>
      <c r="F230">
        <v>4178977.775</v>
      </c>
      <c r="G230">
        <v>1405</v>
      </c>
      <c r="H230">
        <v>697.898</v>
      </c>
      <c r="I230">
        <v>5823</v>
      </c>
      <c r="J230">
        <v>35619.4</v>
      </c>
      <c r="K230" t="s">
        <v>81</v>
      </c>
      <c r="L230">
        <v>2022</v>
      </c>
      <c r="M230">
        <f t="shared" si="6"/>
        <v>1217184</v>
      </c>
      <c r="N230">
        <f t="shared" si="7"/>
        <v>7385374277</v>
      </c>
      <c r="O230" s="2" t="s">
        <v>17</v>
      </c>
    </row>
    <row r="231" spans="1:15">
      <c r="A231" t="s">
        <v>83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 t="s">
        <v>81</v>
      </c>
      <c r="L231">
        <v>2022</v>
      </c>
      <c r="M231">
        <f t="shared" si="6"/>
        <v>0</v>
      </c>
      <c r="N231">
        <f t="shared" si="7"/>
        <v>0</v>
      </c>
      <c r="O231" s="2" t="s">
        <v>17</v>
      </c>
    </row>
    <row r="232" spans="1:15">
      <c r="A232" t="s">
        <v>84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 t="s">
        <v>81</v>
      </c>
      <c r="L232">
        <v>2022</v>
      </c>
      <c r="M232">
        <f t="shared" si="6"/>
        <v>0</v>
      </c>
      <c r="N232">
        <f t="shared" si="7"/>
        <v>0</v>
      </c>
      <c r="O232" s="2" t="s">
        <v>17</v>
      </c>
    </row>
    <row r="233" spans="1:15">
      <c r="A233" t="s">
        <v>85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 t="s">
        <v>81</v>
      </c>
      <c r="L233">
        <v>2022</v>
      </c>
      <c r="M233">
        <f t="shared" si="6"/>
        <v>0</v>
      </c>
      <c r="N233">
        <f t="shared" si="7"/>
        <v>0</v>
      </c>
      <c r="O233" s="2" t="s">
        <v>17</v>
      </c>
    </row>
    <row r="234" spans="1:15">
      <c r="A234" t="s">
        <v>86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 t="s">
        <v>81</v>
      </c>
      <c r="L234">
        <v>2022</v>
      </c>
      <c r="M234">
        <f t="shared" si="6"/>
        <v>0</v>
      </c>
      <c r="N234">
        <f t="shared" si="7"/>
        <v>0</v>
      </c>
      <c r="O234" s="2" t="s">
        <v>17</v>
      </c>
    </row>
    <row r="235" spans="1:15">
      <c r="A235" t="s">
        <v>87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 t="s">
        <v>81</v>
      </c>
      <c r="L235">
        <v>2022</v>
      </c>
      <c r="M235">
        <f t="shared" si="6"/>
        <v>0</v>
      </c>
      <c r="N235">
        <f t="shared" si="7"/>
        <v>0</v>
      </c>
      <c r="O235" s="2" t="s">
        <v>17</v>
      </c>
    </row>
    <row r="236" spans="1:15">
      <c r="A236" t="s">
        <v>88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 t="s">
        <v>81</v>
      </c>
      <c r="L236">
        <v>2022</v>
      </c>
      <c r="M236">
        <f t="shared" si="6"/>
        <v>0</v>
      </c>
      <c r="N236">
        <f t="shared" si="7"/>
        <v>0</v>
      </c>
      <c r="O236" s="2" t="s">
        <v>17</v>
      </c>
    </row>
    <row r="237" spans="1:15">
      <c r="A237" t="s">
        <v>89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 t="s">
        <v>81</v>
      </c>
      <c r="L237">
        <v>2022</v>
      </c>
      <c r="M237">
        <f t="shared" si="6"/>
        <v>0</v>
      </c>
      <c r="N237">
        <f t="shared" si="7"/>
        <v>0</v>
      </c>
      <c r="O237" s="2" t="s">
        <v>17</v>
      </c>
    </row>
    <row r="238" spans="1:15">
      <c r="A238" t="s">
        <v>90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 t="s">
        <v>81</v>
      </c>
      <c r="L238">
        <v>2022</v>
      </c>
      <c r="M238">
        <f t="shared" si="6"/>
        <v>0</v>
      </c>
      <c r="N238">
        <f t="shared" si="7"/>
        <v>0</v>
      </c>
      <c r="O238" s="2" t="s">
        <v>17</v>
      </c>
    </row>
    <row r="239" spans="1:15">
      <c r="A239" t="s">
        <v>91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 t="s">
        <v>81</v>
      </c>
      <c r="L239">
        <v>2022</v>
      </c>
      <c r="M239">
        <f t="shared" si="6"/>
        <v>0</v>
      </c>
      <c r="N239">
        <f t="shared" si="7"/>
        <v>0</v>
      </c>
      <c r="O239" s="2" t="s">
        <v>17</v>
      </c>
    </row>
    <row r="240" spans="1:15">
      <c r="A240" t="s">
        <v>92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 t="s">
        <v>81</v>
      </c>
      <c r="L240">
        <v>2022</v>
      </c>
      <c r="M240">
        <f t="shared" si="6"/>
        <v>0</v>
      </c>
      <c r="N240">
        <f t="shared" si="7"/>
        <v>0</v>
      </c>
      <c r="O240" s="2" t="s">
        <v>17</v>
      </c>
    </row>
    <row r="241" spans="1:15">
      <c r="A241" t="s">
        <v>93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 t="s">
        <v>81</v>
      </c>
      <c r="L241">
        <v>2022</v>
      </c>
      <c r="M241">
        <f t="shared" si="6"/>
        <v>0</v>
      </c>
      <c r="N241">
        <f t="shared" si="7"/>
        <v>0</v>
      </c>
      <c r="O241" s="2" t="s">
        <v>17</v>
      </c>
    </row>
    <row r="242" spans="1:15">
      <c r="A242" t="s">
        <v>15</v>
      </c>
      <c r="B242">
        <v>1824299</v>
      </c>
      <c r="C242">
        <v>2309745</v>
      </c>
      <c r="D242">
        <v>6792765.127</v>
      </c>
      <c r="E242">
        <v>2053933</v>
      </c>
      <c r="F242">
        <v>10337950.301</v>
      </c>
      <c r="G242">
        <v>0</v>
      </c>
      <c r="H242">
        <v>0</v>
      </c>
      <c r="I242">
        <v>11844</v>
      </c>
      <c r="J242">
        <v>57225.4</v>
      </c>
      <c r="K242" t="s">
        <v>94</v>
      </c>
      <c r="L242">
        <v>2023</v>
      </c>
      <c r="M242">
        <f t="shared" si="6"/>
        <v>4363678</v>
      </c>
      <c r="N242">
        <f t="shared" si="7"/>
        <v>17130715428</v>
      </c>
      <c r="O242" s="2" t="s">
        <v>17</v>
      </c>
    </row>
    <row r="243" spans="1:15">
      <c r="A243" t="s">
        <v>18</v>
      </c>
      <c r="B243">
        <v>84722</v>
      </c>
      <c r="C243">
        <v>160155</v>
      </c>
      <c r="D243">
        <v>552853.21888</v>
      </c>
      <c r="E243">
        <v>70937</v>
      </c>
      <c r="F243">
        <v>253456.3023</v>
      </c>
      <c r="G243">
        <v>0</v>
      </c>
      <c r="H243">
        <v>0</v>
      </c>
      <c r="I243">
        <v>10155</v>
      </c>
      <c r="J243">
        <v>59109.3492</v>
      </c>
      <c r="K243" t="s">
        <v>94</v>
      </c>
      <c r="L243">
        <v>2023</v>
      </c>
      <c r="M243">
        <f t="shared" si="6"/>
        <v>231092</v>
      </c>
      <c r="N243">
        <f t="shared" si="7"/>
        <v>806309521.18</v>
      </c>
      <c r="O243" s="2" t="s">
        <v>17</v>
      </c>
    </row>
    <row r="244" spans="1:15">
      <c r="A244" t="s">
        <v>19</v>
      </c>
      <c r="B244">
        <v>33716</v>
      </c>
      <c r="C244">
        <v>60253</v>
      </c>
      <c r="D244">
        <v>235887.746360014</v>
      </c>
      <c r="E244">
        <v>23581</v>
      </c>
      <c r="F244">
        <v>119705.184039999</v>
      </c>
      <c r="G244">
        <v>0</v>
      </c>
      <c r="H244">
        <v>0</v>
      </c>
      <c r="I244">
        <v>1080</v>
      </c>
      <c r="J244">
        <v>4997.8</v>
      </c>
      <c r="K244" t="s">
        <v>94</v>
      </c>
      <c r="L244">
        <v>2023</v>
      </c>
      <c r="M244">
        <f t="shared" si="6"/>
        <v>83834</v>
      </c>
      <c r="N244">
        <f t="shared" si="7"/>
        <v>355592930.400013</v>
      </c>
      <c r="O244" s="2" t="s">
        <v>17</v>
      </c>
    </row>
    <row r="245" spans="1:15">
      <c r="A245" t="s">
        <v>20</v>
      </c>
      <c r="B245">
        <v>610068</v>
      </c>
      <c r="C245">
        <v>809740</v>
      </c>
      <c r="D245">
        <v>2288330.982</v>
      </c>
      <c r="E245">
        <v>280410</v>
      </c>
      <c r="F245">
        <v>1077444.938</v>
      </c>
      <c r="G245">
        <v>0</v>
      </c>
      <c r="H245">
        <v>0</v>
      </c>
      <c r="I245">
        <v>66160</v>
      </c>
      <c r="J245">
        <v>341154.3</v>
      </c>
      <c r="K245" t="s">
        <v>94</v>
      </c>
      <c r="L245">
        <v>2023</v>
      </c>
      <c r="M245">
        <f t="shared" si="6"/>
        <v>1090150</v>
      </c>
      <c r="N245">
        <f t="shared" si="7"/>
        <v>3365775920</v>
      </c>
      <c r="O245" s="2" t="s">
        <v>17</v>
      </c>
    </row>
    <row r="246" spans="1:15">
      <c r="A246" t="s">
        <v>21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 t="s">
        <v>94</v>
      </c>
      <c r="L246">
        <v>2023</v>
      </c>
      <c r="M246">
        <f t="shared" si="6"/>
        <v>0</v>
      </c>
      <c r="N246">
        <f t="shared" si="7"/>
        <v>0</v>
      </c>
      <c r="O246" s="2" t="s">
        <v>17</v>
      </c>
    </row>
    <row r="247" spans="1:15">
      <c r="A247" t="s">
        <v>22</v>
      </c>
      <c r="B247">
        <v>154234</v>
      </c>
      <c r="C247">
        <v>137416</v>
      </c>
      <c r="D247">
        <v>465406.435</v>
      </c>
      <c r="E247">
        <v>68539</v>
      </c>
      <c r="F247">
        <v>276570.867</v>
      </c>
      <c r="G247">
        <v>0</v>
      </c>
      <c r="H247">
        <v>0</v>
      </c>
      <c r="I247">
        <v>3196</v>
      </c>
      <c r="J247">
        <v>21153.817</v>
      </c>
      <c r="K247" t="s">
        <v>94</v>
      </c>
      <c r="L247">
        <v>2023</v>
      </c>
      <c r="M247">
        <f t="shared" si="6"/>
        <v>205955</v>
      </c>
      <c r="N247">
        <f t="shared" si="7"/>
        <v>741977302</v>
      </c>
      <c r="O247" s="2" t="s">
        <v>17</v>
      </c>
    </row>
    <row r="248" spans="1:15">
      <c r="A248" t="s">
        <v>23</v>
      </c>
      <c r="B248">
        <v>77361</v>
      </c>
      <c r="C248">
        <v>71618</v>
      </c>
      <c r="D248">
        <v>180397.63667</v>
      </c>
      <c r="E248">
        <v>25199</v>
      </c>
      <c r="F248">
        <v>70552.44922</v>
      </c>
      <c r="G248">
        <v>0</v>
      </c>
      <c r="H248">
        <v>0</v>
      </c>
      <c r="I248">
        <v>2288</v>
      </c>
      <c r="J248">
        <v>10789.07481</v>
      </c>
      <c r="K248" t="s">
        <v>94</v>
      </c>
      <c r="L248">
        <v>2023</v>
      </c>
      <c r="M248">
        <f t="shared" si="6"/>
        <v>96817</v>
      </c>
      <c r="N248">
        <f t="shared" si="7"/>
        <v>250950085.89</v>
      </c>
      <c r="O248" s="2" t="s">
        <v>17</v>
      </c>
    </row>
    <row r="249" spans="1:15">
      <c r="A249" t="s">
        <v>24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 t="s">
        <v>94</v>
      </c>
      <c r="L249">
        <v>2023</v>
      </c>
      <c r="M249">
        <f t="shared" si="6"/>
        <v>0</v>
      </c>
      <c r="N249">
        <f t="shared" si="7"/>
        <v>0</v>
      </c>
      <c r="O249" s="2" t="s">
        <v>17</v>
      </c>
    </row>
    <row r="250" spans="1:15">
      <c r="A250" t="s">
        <v>25</v>
      </c>
      <c r="B250">
        <v>324010</v>
      </c>
      <c r="C250">
        <v>491125</v>
      </c>
      <c r="D250">
        <v>1625206.02432</v>
      </c>
      <c r="E250">
        <v>190708</v>
      </c>
      <c r="F250">
        <v>686020.09731</v>
      </c>
      <c r="G250">
        <v>0</v>
      </c>
      <c r="H250">
        <v>0</v>
      </c>
      <c r="I250">
        <v>4293</v>
      </c>
      <c r="J250">
        <v>13563.38886</v>
      </c>
      <c r="K250" t="s">
        <v>94</v>
      </c>
      <c r="L250">
        <v>2023</v>
      </c>
      <c r="M250">
        <f t="shared" si="6"/>
        <v>681833</v>
      </c>
      <c r="N250">
        <f t="shared" si="7"/>
        <v>2311226121.63</v>
      </c>
      <c r="O250" s="2" t="s">
        <v>17</v>
      </c>
    </row>
    <row r="251" spans="1:15">
      <c r="A251" t="s">
        <v>26</v>
      </c>
      <c r="B251">
        <v>16210142</v>
      </c>
      <c r="C251">
        <v>27371804</v>
      </c>
      <c r="D251">
        <v>82482572.756</v>
      </c>
      <c r="E251">
        <v>20132186</v>
      </c>
      <c r="F251">
        <v>160489330.579</v>
      </c>
      <c r="G251">
        <v>0</v>
      </c>
      <c r="H251">
        <v>0</v>
      </c>
      <c r="I251">
        <v>122676</v>
      </c>
      <c r="J251">
        <v>445458.634</v>
      </c>
      <c r="K251" t="s">
        <v>94</v>
      </c>
      <c r="L251">
        <v>2023</v>
      </c>
      <c r="M251">
        <f t="shared" si="6"/>
        <v>47503990</v>
      </c>
      <c r="N251">
        <f t="shared" si="7"/>
        <v>242971903335</v>
      </c>
      <c r="O251" s="2" t="s">
        <v>17</v>
      </c>
    </row>
    <row r="252" spans="1:15">
      <c r="A252" t="s">
        <v>27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 t="s">
        <v>94</v>
      </c>
      <c r="L252">
        <v>2023</v>
      </c>
      <c r="M252">
        <f t="shared" si="6"/>
        <v>0</v>
      </c>
      <c r="N252">
        <f t="shared" si="7"/>
        <v>0</v>
      </c>
      <c r="O252" s="2" t="s">
        <v>17</v>
      </c>
    </row>
    <row r="253" spans="1:15">
      <c r="A253" t="s">
        <v>28</v>
      </c>
      <c r="B253">
        <v>601682</v>
      </c>
      <c r="C253">
        <v>605637</v>
      </c>
      <c r="D253">
        <v>2046632.563</v>
      </c>
      <c r="E253">
        <v>354958</v>
      </c>
      <c r="F253">
        <v>1330576.397</v>
      </c>
      <c r="G253">
        <v>0</v>
      </c>
      <c r="H253">
        <v>0</v>
      </c>
      <c r="I253">
        <v>7630</v>
      </c>
      <c r="J253">
        <v>53771.397</v>
      </c>
      <c r="K253" t="s">
        <v>94</v>
      </c>
      <c r="L253">
        <v>2023</v>
      </c>
      <c r="M253">
        <f t="shared" si="6"/>
        <v>960595</v>
      </c>
      <c r="N253">
        <f t="shared" si="7"/>
        <v>3377208960</v>
      </c>
      <c r="O253" s="2" t="s">
        <v>17</v>
      </c>
    </row>
    <row r="254" spans="1:15">
      <c r="A254" t="s">
        <v>29</v>
      </c>
      <c r="B254">
        <v>9585255</v>
      </c>
      <c r="C254">
        <v>19596982</v>
      </c>
      <c r="D254">
        <v>61611990.25945</v>
      </c>
      <c r="E254">
        <v>12950202</v>
      </c>
      <c r="F254">
        <v>56022076.77801</v>
      </c>
      <c r="G254">
        <v>0</v>
      </c>
      <c r="H254">
        <v>0</v>
      </c>
      <c r="I254">
        <v>67818</v>
      </c>
      <c r="J254">
        <v>267744.18429</v>
      </c>
      <c r="K254" t="s">
        <v>94</v>
      </c>
      <c r="L254">
        <v>2023</v>
      </c>
      <c r="M254">
        <f t="shared" si="6"/>
        <v>32547184</v>
      </c>
      <c r="N254">
        <f t="shared" si="7"/>
        <v>117634067037.46</v>
      </c>
      <c r="O254" s="2" t="s">
        <v>17</v>
      </c>
    </row>
    <row r="255" spans="1:15">
      <c r="A255" t="s">
        <v>30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 t="s">
        <v>94</v>
      </c>
      <c r="L255">
        <v>2023</v>
      </c>
      <c r="M255">
        <f t="shared" si="6"/>
        <v>0</v>
      </c>
      <c r="N255">
        <f t="shared" si="7"/>
        <v>0</v>
      </c>
      <c r="O255" s="2" t="s">
        <v>17</v>
      </c>
    </row>
    <row r="256" spans="1:15">
      <c r="A256" t="s">
        <v>31</v>
      </c>
      <c r="B256">
        <v>4199</v>
      </c>
      <c r="C256">
        <v>7804</v>
      </c>
      <c r="D256">
        <v>17196.35897</v>
      </c>
      <c r="E256">
        <v>2820</v>
      </c>
      <c r="F256">
        <v>13708.48543</v>
      </c>
      <c r="G256">
        <v>0</v>
      </c>
      <c r="H256">
        <v>0</v>
      </c>
      <c r="I256">
        <v>97</v>
      </c>
      <c r="J256">
        <v>366</v>
      </c>
      <c r="K256" t="s">
        <v>94</v>
      </c>
      <c r="L256">
        <v>2023</v>
      </c>
      <c r="M256">
        <f t="shared" si="6"/>
        <v>10624</v>
      </c>
      <c r="N256">
        <f t="shared" si="7"/>
        <v>30904844.4</v>
      </c>
      <c r="O256" s="2" t="s">
        <v>17</v>
      </c>
    </row>
    <row r="257" spans="1:15">
      <c r="A257" t="s">
        <v>32</v>
      </c>
      <c r="B257">
        <v>1400</v>
      </c>
      <c r="C257">
        <v>1994</v>
      </c>
      <c r="D257">
        <v>10169.69718</v>
      </c>
      <c r="E257">
        <v>2062</v>
      </c>
      <c r="F257">
        <v>22604.58022</v>
      </c>
      <c r="G257">
        <v>0</v>
      </c>
      <c r="H257">
        <v>0</v>
      </c>
      <c r="I257">
        <v>0</v>
      </c>
      <c r="J257">
        <v>0</v>
      </c>
      <c r="K257" t="s">
        <v>94</v>
      </c>
      <c r="L257">
        <v>2023</v>
      </c>
      <c r="M257">
        <f t="shared" si="6"/>
        <v>4056</v>
      </c>
      <c r="N257">
        <f t="shared" si="7"/>
        <v>32774277.4</v>
      </c>
      <c r="O257" s="2" t="s">
        <v>17</v>
      </c>
    </row>
    <row r="258" spans="1:15">
      <c r="A258" t="s">
        <v>33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 t="s">
        <v>94</v>
      </c>
      <c r="L258">
        <v>2023</v>
      </c>
      <c r="M258">
        <f t="shared" si="6"/>
        <v>0</v>
      </c>
      <c r="N258">
        <f t="shared" si="7"/>
        <v>0</v>
      </c>
      <c r="O258" s="2" t="s">
        <v>17</v>
      </c>
    </row>
    <row r="259" spans="1:15">
      <c r="A259" t="s">
        <v>34</v>
      </c>
      <c r="B259">
        <v>8781</v>
      </c>
      <c r="C259">
        <v>22238</v>
      </c>
      <c r="D259">
        <v>46552.73575</v>
      </c>
      <c r="E259">
        <v>6011</v>
      </c>
      <c r="F259">
        <v>19197.44329</v>
      </c>
      <c r="G259">
        <v>9</v>
      </c>
      <c r="H259">
        <v>28.0368</v>
      </c>
      <c r="I259">
        <v>202</v>
      </c>
      <c r="J259">
        <v>673.6</v>
      </c>
      <c r="K259" t="s">
        <v>94</v>
      </c>
      <c r="L259">
        <v>2023</v>
      </c>
      <c r="M259">
        <f t="shared" si="6"/>
        <v>28258</v>
      </c>
      <c r="N259">
        <f t="shared" si="7"/>
        <v>65778215.84</v>
      </c>
      <c r="O259" s="2" t="s">
        <v>17</v>
      </c>
    </row>
    <row r="260" spans="1:15">
      <c r="A260" t="s">
        <v>35</v>
      </c>
      <c r="B260">
        <v>491928</v>
      </c>
      <c r="C260">
        <v>1127130</v>
      </c>
      <c r="D260">
        <v>3445976.66</v>
      </c>
      <c r="E260">
        <v>1069702</v>
      </c>
      <c r="F260">
        <v>5788406.10972</v>
      </c>
      <c r="G260">
        <v>0</v>
      </c>
      <c r="H260">
        <v>0</v>
      </c>
      <c r="I260">
        <v>4342</v>
      </c>
      <c r="J260">
        <v>18537.8</v>
      </c>
      <c r="K260" t="s">
        <v>94</v>
      </c>
      <c r="L260">
        <v>2023</v>
      </c>
      <c r="M260">
        <f t="shared" si="6"/>
        <v>2196832</v>
      </c>
      <c r="N260">
        <f t="shared" si="7"/>
        <v>9234382769.72</v>
      </c>
      <c r="O260" s="2" t="s">
        <v>17</v>
      </c>
    </row>
    <row r="261" spans="1:15">
      <c r="A261" t="s">
        <v>36</v>
      </c>
      <c r="B261">
        <v>17235273</v>
      </c>
      <c r="C261">
        <v>33708287</v>
      </c>
      <c r="D261">
        <v>130533153.55442</v>
      </c>
      <c r="E261">
        <v>29259189</v>
      </c>
      <c r="F261">
        <v>221783617.61541</v>
      </c>
      <c r="G261">
        <v>0</v>
      </c>
      <c r="H261">
        <v>0</v>
      </c>
      <c r="I261">
        <v>210331</v>
      </c>
      <c r="J261">
        <v>1189854.75198</v>
      </c>
      <c r="K261" t="s">
        <v>94</v>
      </c>
      <c r="L261">
        <v>2023</v>
      </c>
      <c r="M261">
        <f t="shared" ref="M261:M324" si="8">SUM(C261,E261,G261)</f>
        <v>62967476</v>
      </c>
      <c r="N261">
        <f t="shared" ref="N261:N324" si="9">SUM(D261,F261,H261)*1000</f>
        <v>352316771169.83</v>
      </c>
      <c r="O261" s="2" t="s">
        <v>17</v>
      </c>
    </row>
    <row r="262" spans="1:15">
      <c r="A262" t="s">
        <v>37</v>
      </c>
      <c r="B262">
        <v>13655812</v>
      </c>
      <c r="C262">
        <v>19826650</v>
      </c>
      <c r="D262">
        <v>69055283.208</v>
      </c>
      <c r="E262">
        <v>28361957</v>
      </c>
      <c r="F262">
        <v>148918551.74</v>
      </c>
      <c r="G262">
        <v>37</v>
      </c>
      <c r="H262">
        <v>1472.003</v>
      </c>
      <c r="I262">
        <v>53319</v>
      </c>
      <c r="J262">
        <v>260383.4</v>
      </c>
      <c r="K262" t="s">
        <v>94</v>
      </c>
      <c r="L262">
        <v>2023</v>
      </c>
      <c r="M262">
        <f t="shared" si="8"/>
        <v>48188644</v>
      </c>
      <c r="N262">
        <f t="shared" si="9"/>
        <v>217975306951</v>
      </c>
      <c r="O262" s="2" t="s">
        <v>17</v>
      </c>
    </row>
    <row r="263" spans="1:15">
      <c r="A263" t="s">
        <v>38</v>
      </c>
      <c r="B263">
        <v>44023</v>
      </c>
      <c r="C263">
        <v>74743</v>
      </c>
      <c r="D263">
        <v>226300.181</v>
      </c>
      <c r="E263">
        <v>46374</v>
      </c>
      <c r="F263">
        <v>161824.288</v>
      </c>
      <c r="G263">
        <v>0</v>
      </c>
      <c r="H263">
        <v>0</v>
      </c>
      <c r="I263">
        <v>482</v>
      </c>
      <c r="J263">
        <v>2717.49616</v>
      </c>
      <c r="K263" t="s">
        <v>94</v>
      </c>
      <c r="L263">
        <v>2023</v>
      </c>
      <c r="M263">
        <f t="shared" si="8"/>
        <v>121117</v>
      </c>
      <c r="N263">
        <f t="shared" si="9"/>
        <v>388124469</v>
      </c>
      <c r="O263" s="2" t="s">
        <v>17</v>
      </c>
    </row>
    <row r="264" spans="1:15">
      <c r="A264" t="s">
        <v>39</v>
      </c>
      <c r="B264">
        <v>1420664</v>
      </c>
      <c r="C264">
        <v>2099531</v>
      </c>
      <c r="D264">
        <v>6903395.414</v>
      </c>
      <c r="E264">
        <v>1701086</v>
      </c>
      <c r="F264">
        <v>10961000</v>
      </c>
      <c r="G264">
        <v>0</v>
      </c>
      <c r="H264">
        <v>0</v>
      </c>
      <c r="I264">
        <v>23654</v>
      </c>
      <c r="J264">
        <v>88368.2</v>
      </c>
      <c r="K264" t="s">
        <v>94</v>
      </c>
      <c r="L264">
        <v>2023</v>
      </c>
      <c r="M264">
        <f t="shared" si="8"/>
        <v>3800617</v>
      </c>
      <c r="N264">
        <f t="shared" si="9"/>
        <v>17864395414</v>
      </c>
      <c r="O264" s="2" t="s">
        <v>17</v>
      </c>
    </row>
    <row r="265" spans="1:15">
      <c r="A265" t="s">
        <v>40</v>
      </c>
      <c r="B265">
        <v>2117950</v>
      </c>
      <c r="C265">
        <v>3658870</v>
      </c>
      <c r="D265">
        <v>18046665.893</v>
      </c>
      <c r="E265">
        <v>2353655</v>
      </c>
      <c r="F265">
        <v>46604269.498</v>
      </c>
      <c r="G265">
        <v>0</v>
      </c>
      <c r="H265">
        <v>0</v>
      </c>
      <c r="I265">
        <v>26999</v>
      </c>
      <c r="J265">
        <v>134792.086</v>
      </c>
      <c r="K265" t="s">
        <v>94</v>
      </c>
      <c r="L265">
        <v>2023</v>
      </c>
      <c r="M265">
        <f t="shared" si="8"/>
        <v>6012525</v>
      </c>
      <c r="N265">
        <f t="shared" si="9"/>
        <v>64650935391</v>
      </c>
      <c r="O265" s="2" t="s">
        <v>17</v>
      </c>
    </row>
    <row r="266" spans="1:15">
      <c r="A266" t="s">
        <v>41</v>
      </c>
      <c r="B266">
        <v>87500</v>
      </c>
      <c r="C266">
        <v>172433</v>
      </c>
      <c r="D266">
        <v>1092785.58893</v>
      </c>
      <c r="E266">
        <v>124877</v>
      </c>
      <c r="F266">
        <v>333182.49031</v>
      </c>
      <c r="G266">
        <v>0</v>
      </c>
      <c r="H266">
        <v>0</v>
      </c>
      <c r="I266">
        <v>7079</v>
      </c>
      <c r="J266">
        <v>28062.5</v>
      </c>
      <c r="K266" t="s">
        <v>94</v>
      </c>
      <c r="L266">
        <v>2023</v>
      </c>
      <c r="M266">
        <f t="shared" si="8"/>
        <v>297310</v>
      </c>
      <c r="N266">
        <f t="shared" si="9"/>
        <v>1425968079.24</v>
      </c>
      <c r="O266" s="2" t="s">
        <v>17</v>
      </c>
    </row>
    <row r="267" spans="1:15">
      <c r="A267" t="s">
        <v>42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 t="s">
        <v>94</v>
      </c>
      <c r="L267">
        <v>2023</v>
      </c>
      <c r="M267">
        <f t="shared" si="8"/>
        <v>0</v>
      </c>
      <c r="N267">
        <f t="shared" si="9"/>
        <v>0</v>
      </c>
      <c r="O267" s="2" t="s">
        <v>17</v>
      </c>
    </row>
    <row r="268" spans="1:15">
      <c r="A268" t="s">
        <v>43</v>
      </c>
      <c r="B268">
        <v>9965</v>
      </c>
      <c r="C268">
        <v>30888</v>
      </c>
      <c r="D268">
        <v>192614.26842</v>
      </c>
      <c r="E268">
        <v>8595</v>
      </c>
      <c r="F268">
        <v>95900.99029</v>
      </c>
      <c r="G268">
        <v>0</v>
      </c>
      <c r="H268">
        <v>0</v>
      </c>
      <c r="I268">
        <v>870</v>
      </c>
      <c r="J268">
        <v>6698.44612</v>
      </c>
      <c r="K268" t="s">
        <v>94</v>
      </c>
      <c r="L268">
        <v>2023</v>
      </c>
      <c r="M268">
        <f t="shared" si="8"/>
        <v>39483</v>
      </c>
      <c r="N268">
        <f t="shared" si="9"/>
        <v>288515258.71</v>
      </c>
      <c r="O268" s="2" t="s">
        <v>17</v>
      </c>
    </row>
    <row r="269" spans="1:15">
      <c r="A269" t="s">
        <v>44</v>
      </c>
      <c r="B269">
        <v>4809780</v>
      </c>
      <c r="C269">
        <v>5360673</v>
      </c>
      <c r="D269">
        <v>17500164.12061</v>
      </c>
      <c r="E269">
        <v>4223221</v>
      </c>
      <c r="F269">
        <v>25841754.09609</v>
      </c>
      <c r="G269">
        <v>0</v>
      </c>
      <c r="H269">
        <v>0</v>
      </c>
      <c r="I269">
        <v>48881</v>
      </c>
      <c r="J269">
        <v>179613.18427</v>
      </c>
      <c r="K269" t="s">
        <v>94</v>
      </c>
      <c r="L269">
        <v>2023</v>
      </c>
      <c r="M269">
        <f t="shared" si="8"/>
        <v>9583894</v>
      </c>
      <c r="N269">
        <f t="shared" si="9"/>
        <v>43341918216.7</v>
      </c>
      <c r="O269" s="2" t="s">
        <v>17</v>
      </c>
    </row>
    <row r="270" spans="1:15">
      <c r="A270" t="s">
        <v>76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 t="s">
        <v>94</v>
      </c>
      <c r="L270">
        <v>2023</v>
      </c>
      <c r="M270">
        <f t="shared" si="8"/>
        <v>0</v>
      </c>
      <c r="N270">
        <f t="shared" si="9"/>
        <v>0</v>
      </c>
      <c r="O270" s="2" t="s">
        <v>17</v>
      </c>
    </row>
    <row r="271" spans="1:15">
      <c r="A271" t="s">
        <v>45</v>
      </c>
      <c r="B271">
        <v>4319355</v>
      </c>
      <c r="C271">
        <v>7187059</v>
      </c>
      <c r="D271">
        <v>30391780.819</v>
      </c>
      <c r="E271">
        <v>3220684</v>
      </c>
      <c r="F271">
        <v>23457937.233</v>
      </c>
      <c r="G271">
        <v>0</v>
      </c>
      <c r="H271">
        <v>0</v>
      </c>
      <c r="I271">
        <v>44077</v>
      </c>
      <c r="J271">
        <v>140310.67265</v>
      </c>
      <c r="K271" t="s">
        <v>94</v>
      </c>
      <c r="L271">
        <v>2023</v>
      </c>
      <c r="M271">
        <f t="shared" si="8"/>
        <v>10407743</v>
      </c>
      <c r="N271">
        <f t="shared" si="9"/>
        <v>53849718052</v>
      </c>
      <c r="O271" s="2" t="s">
        <v>17</v>
      </c>
    </row>
    <row r="272" spans="1:15">
      <c r="A272" t="s">
        <v>46</v>
      </c>
      <c r="B272">
        <v>195708</v>
      </c>
      <c r="C272">
        <v>520294</v>
      </c>
      <c r="D272">
        <v>1611604.147</v>
      </c>
      <c r="E272">
        <v>444731</v>
      </c>
      <c r="F272">
        <v>2905153.811</v>
      </c>
      <c r="G272">
        <v>0</v>
      </c>
      <c r="H272">
        <v>0</v>
      </c>
      <c r="I272">
        <v>0</v>
      </c>
      <c r="J272">
        <v>0</v>
      </c>
      <c r="K272" t="s">
        <v>94</v>
      </c>
      <c r="L272">
        <v>2023</v>
      </c>
      <c r="M272">
        <f t="shared" si="8"/>
        <v>965025</v>
      </c>
      <c r="N272">
        <f t="shared" si="9"/>
        <v>4516757958</v>
      </c>
      <c r="O272" s="2" t="s">
        <v>17</v>
      </c>
    </row>
    <row r="273" spans="1:15">
      <c r="A273" t="s">
        <v>47</v>
      </c>
      <c r="B273">
        <v>40939</v>
      </c>
      <c r="C273">
        <v>58003</v>
      </c>
      <c r="D273">
        <v>253207.44</v>
      </c>
      <c r="E273">
        <v>12658</v>
      </c>
      <c r="F273">
        <v>64623.9723</v>
      </c>
      <c r="G273">
        <v>0</v>
      </c>
      <c r="H273">
        <v>0</v>
      </c>
      <c r="I273">
        <v>2424</v>
      </c>
      <c r="J273">
        <v>9138.3</v>
      </c>
      <c r="K273" t="s">
        <v>94</v>
      </c>
      <c r="L273">
        <v>2023</v>
      </c>
      <c r="M273">
        <f t="shared" si="8"/>
        <v>70661</v>
      </c>
      <c r="N273">
        <f t="shared" si="9"/>
        <v>317831412.3</v>
      </c>
      <c r="O273" s="2" t="s">
        <v>17</v>
      </c>
    </row>
    <row r="274" spans="1:15">
      <c r="A274" t="s">
        <v>48</v>
      </c>
      <c r="B274">
        <v>1354214</v>
      </c>
      <c r="C274">
        <v>2128313</v>
      </c>
      <c r="D274">
        <v>7035237.2879</v>
      </c>
      <c r="E274">
        <v>935588</v>
      </c>
      <c r="F274">
        <v>7405432.92207</v>
      </c>
      <c r="G274">
        <v>0</v>
      </c>
      <c r="H274">
        <v>0</v>
      </c>
      <c r="I274">
        <v>22000</v>
      </c>
      <c r="J274">
        <v>97310.45</v>
      </c>
      <c r="K274" t="s">
        <v>94</v>
      </c>
      <c r="L274">
        <v>2023</v>
      </c>
      <c r="M274">
        <f t="shared" si="8"/>
        <v>3063901</v>
      </c>
      <c r="N274">
        <f t="shared" si="9"/>
        <v>14440670209.97</v>
      </c>
      <c r="O274" s="2" t="s">
        <v>17</v>
      </c>
    </row>
    <row r="275" spans="1:15">
      <c r="A275" t="s">
        <v>49</v>
      </c>
      <c r="B275">
        <v>1326051</v>
      </c>
      <c r="C275">
        <v>1094967</v>
      </c>
      <c r="D275">
        <v>8108053.463</v>
      </c>
      <c r="E275">
        <v>3094806</v>
      </c>
      <c r="F275">
        <v>23604038.756</v>
      </c>
      <c r="G275">
        <v>0</v>
      </c>
      <c r="H275">
        <v>0</v>
      </c>
      <c r="I275">
        <v>0</v>
      </c>
      <c r="J275">
        <v>0</v>
      </c>
      <c r="K275" t="s">
        <v>94</v>
      </c>
      <c r="L275">
        <v>2023</v>
      </c>
      <c r="M275">
        <f t="shared" si="8"/>
        <v>4189773</v>
      </c>
      <c r="N275">
        <f t="shared" si="9"/>
        <v>31712092219</v>
      </c>
      <c r="O275" s="2" t="s">
        <v>17</v>
      </c>
    </row>
    <row r="276" spans="1:15">
      <c r="A276" t="s">
        <v>50</v>
      </c>
      <c r="B276">
        <v>3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 t="s">
        <v>94</v>
      </c>
      <c r="L276">
        <v>2023</v>
      </c>
      <c r="M276">
        <f t="shared" si="8"/>
        <v>0</v>
      </c>
      <c r="N276">
        <f t="shared" si="9"/>
        <v>0</v>
      </c>
      <c r="O276" s="2" t="s">
        <v>17</v>
      </c>
    </row>
    <row r="277" spans="1:15">
      <c r="A277" t="s">
        <v>51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 t="s">
        <v>94</v>
      </c>
      <c r="L277">
        <v>2023</v>
      </c>
      <c r="M277">
        <f t="shared" si="8"/>
        <v>0</v>
      </c>
      <c r="N277">
        <f t="shared" si="9"/>
        <v>0</v>
      </c>
      <c r="O277" s="2" t="s">
        <v>17</v>
      </c>
    </row>
    <row r="278" spans="1:15">
      <c r="A278" t="s">
        <v>52</v>
      </c>
      <c r="B278">
        <v>2477654</v>
      </c>
      <c r="C278">
        <v>8666792</v>
      </c>
      <c r="D278">
        <v>23629110.29884</v>
      </c>
      <c r="E278">
        <v>2985272</v>
      </c>
      <c r="F278">
        <v>18167027.27991</v>
      </c>
      <c r="G278">
        <v>0</v>
      </c>
      <c r="H278">
        <v>0</v>
      </c>
      <c r="I278">
        <v>11451</v>
      </c>
      <c r="J278">
        <v>67892.4</v>
      </c>
      <c r="K278" t="s">
        <v>94</v>
      </c>
      <c r="L278">
        <v>2023</v>
      </c>
      <c r="M278">
        <f t="shared" si="8"/>
        <v>11652064</v>
      </c>
      <c r="N278">
        <f t="shared" si="9"/>
        <v>41796137578.75</v>
      </c>
      <c r="O278" s="2" t="s">
        <v>17</v>
      </c>
    </row>
    <row r="279" spans="1:15">
      <c r="A279" t="s">
        <v>53</v>
      </c>
      <c r="B279">
        <v>171575</v>
      </c>
      <c r="C279">
        <v>199132</v>
      </c>
      <c r="D279">
        <v>733832.319189967</v>
      </c>
      <c r="E279">
        <v>123739</v>
      </c>
      <c r="F279">
        <v>1048166.10243001</v>
      </c>
      <c r="G279">
        <v>0</v>
      </c>
      <c r="H279">
        <v>0</v>
      </c>
      <c r="I279">
        <v>2845</v>
      </c>
      <c r="J279">
        <v>8847</v>
      </c>
      <c r="K279" t="s">
        <v>94</v>
      </c>
      <c r="L279">
        <v>2023</v>
      </c>
      <c r="M279">
        <f t="shared" si="8"/>
        <v>322871</v>
      </c>
      <c r="N279">
        <f t="shared" si="9"/>
        <v>1781998421.61998</v>
      </c>
      <c r="O279" s="2" t="s">
        <v>17</v>
      </c>
    </row>
    <row r="280" spans="1:15">
      <c r="A280" t="s">
        <v>54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 t="s">
        <v>94</v>
      </c>
      <c r="L280">
        <v>2023</v>
      </c>
      <c r="M280">
        <f t="shared" si="8"/>
        <v>0</v>
      </c>
      <c r="N280">
        <f t="shared" si="9"/>
        <v>0</v>
      </c>
      <c r="O280" s="2" t="s">
        <v>17</v>
      </c>
    </row>
    <row r="281" spans="1:15">
      <c r="A281" t="s">
        <v>55</v>
      </c>
      <c r="B281">
        <v>684237</v>
      </c>
      <c r="C281">
        <v>738636</v>
      </c>
      <c r="D281">
        <v>2437867.16679954</v>
      </c>
      <c r="E281">
        <v>1045794</v>
      </c>
      <c r="F281">
        <v>4904598.38111026</v>
      </c>
      <c r="G281">
        <v>0</v>
      </c>
      <c r="H281">
        <v>0</v>
      </c>
      <c r="I281">
        <v>1663</v>
      </c>
      <c r="J281">
        <v>13031.3834</v>
      </c>
      <c r="K281" t="s">
        <v>94</v>
      </c>
      <c r="L281">
        <v>2023</v>
      </c>
      <c r="M281">
        <f t="shared" si="8"/>
        <v>1784430</v>
      </c>
      <c r="N281">
        <f t="shared" si="9"/>
        <v>7342465547.9098</v>
      </c>
      <c r="O281" s="2" t="s">
        <v>17</v>
      </c>
    </row>
    <row r="282" spans="1:15">
      <c r="A282" t="s">
        <v>56</v>
      </c>
      <c r="B282">
        <v>1003949</v>
      </c>
      <c r="C282">
        <v>492103</v>
      </c>
      <c r="D282">
        <v>1706836.533</v>
      </c>
      <c r="E282">
        <v>1165679</v>
      </c>
      <c r="F282">
        <v>4123518.528</v>
      </c>
      <c r="G282">
        <v>0</v>
      </c>
      <c r="H282">
        <v>0</v>
      </c>
      <c r="I282">
        <v>46580</v>
      </c>
      <c r="J282">
        <v>283404.618</v>
      </c>
      <c r="K282" t="s">
        <v>94</v>
      </c>
      <c r="L282">
        <v>2023</v>
      </c>
      <c r="M282">
        <f t="shared" si="8"/>
        <v>1657782</v>
      </c>
      <c r="N282">
        <f t="shared" si="9"/>
        <v>5830355061</v>
      </c>
      <c r="O282" s="2" t="s">
        <v>17</v>
      </c>
    </row>
    <row r="283" spans="1:15">
      <c r="A283" t="s">
        <v>57</v>
      </c>
      <c r="B283">
        <v>1066900</v>
      </c>
      <c r="C283">
        <v>1526305</v>
      </c>
      <c r="D283">
        <v>4752186.966</v>
      </c>
      <c r="E283">
        <v>1383115</v>
      </c>
      <c r="F283">
        <v>6290158.337</v>
      </c>
      <c r="G283">
        <v>0</v>
      </c>
      <c r="H283">
        <v>0</v>
      </c>
      <c r="I283">
        <v>2761</v>
      </c>
      <c r="J283">
        <v>16750.2</v>
      </c>
      <c r="K283" t="s">
        <v>94</v>
      </c>
      <c r="L283">
        <v>2023</v>
      </c>
      <c r="M283">
        <f t="shared" si="8"/>
        <v>2909420</v>
      </c>
      <c r="N283">
        <f t="shared" si="9"/>
        <v>11042345303</v>
      </c>
      <c r="O283" s="2" t="s">
        <v>17</v>
      </c>
    </row>
    <row r="284" spans="1:15">
      <c r="A284" t="s">
        <v>80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 t="s">
        <v>94</v>
      </c>
      <c r="L284">
        <v>2023</v>
      </c>
      <c r="M284">
        <f t="shared" si="8"/>
        <v>0</v>
      </c>
      <c r="N284">
        <f t="shared" si="9"/>
        <v>0</v>
      </c>
      <c r="O284" s="2" t="s">
        <v>17</v>
      </c>
    </row>
    <row r="285" spans="1:15">
      <c r="A285" t="s">
        <v>58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 t="s">
        <v>94</v>
      </c>
      <c r="L285">
        <v>2023</v>
      </c>
      <c r="M285">
        <f t="shared" si="8"/>
        <v>0</v>
      </c>
      <c r="N285">
        <f t="shared" si="9"/>
        <v>0</v>
      </c>
      <c r="O285" s="2" t="s">
        <v>17</v>
      </c>
    </row>
    <row r="286" spans="1:15">
      <c r="A286" t="s">
        <v>59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 t="s">
        <v>94</v>
      </c>
      <c r="L286">
        <v>2023</v>
      </c>
      <c r="M286">
        <f t="shared" si="8"/>
        <v>0</v>
      </c>
      <c r="N286">
        <f t="shared" si="9"/>
        <v>0</v>
      </c>
      <c r="O286" s="2" t="s">
        <v>17</v>
      </c>
    </row>
    <row r="287" spans="1:15">
      <c r="A287" t="s">
        <v>60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 t="s">
        <v>94</v>
      </c>
      <c r="L287">
        <v>2023</v>
      </c>
      <c r="M287">
        <f t="shared" si="8"/>
        <v>0</v>
      </c>
      <c r="N287">
        <f t="shared" si="9"/>
        <v>0</v>
      </c>
      <c r="O287" s="2" t="s">
        <v>17</v>
      </c>
    </row>
    <row r="288" spans="1:15">
      <c r="A288" t="s">
        <v>77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 t="s">
        <v>94</v>
      </c>
      <c r="L288">
        <v>2023</v>
      </c>
      <c r="M288">
        <f t="shared" si="8"/>
        <v>0</v>
      </c>
      <c r="N288">
        <f t="shared" si="9"/>
        <v>0</v>
      </c>
      <c r="O288" s="2" t="s">
        <v>17</v>
      </c>
    </row>
    <row r="289" spans="1:15">
      <c r="A289" t="s">
        <v>62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 t="s">
        <v>94</v>
      </c>
      <c r="L289">
        <v>2023</v>
      </c>
      <c r="M289">
        <f t="shared" si="8"/>
        <v>0</v>
      </c>
      <c r="N289">
        <f t="shared" si="9"/>
        <v>0</v>
      </c>
      <c r="O289" s="2" t="s">
        <v>17</v>
      </c>
    </row>
    <row r="290" spans="1:15">
      <c r="A290" t="s">
        <v>63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 t="s">
        <v>94</v>
      </c>
      <c r="L290">
        <v>2023</v>
      </c>
      <c r="M290">
        <f t="shared" si="8"/>
        <v>0</v>
      </c>
      <c r="N290">
        <f t="shared" si="9"/>
        <v>0</v>
      </c>
      <c r="O290" s="2" t="s">
        <v>17</v>
      </c>
    </row>
    <row r="291" spans="1:15">
      <c r="A291" t="s">
        <v>82</v>
      </c>
      <c r="B291">
        <v>418680</v>
      </c>
      <c r="C291">
        <v>601536</v>
      </c>
      <c r="D291">
        <v>3328694.199</v>
      </c>
      <c r="E291">
        <v>709219</v>
      </c>
      <c r="F291">
        <v>4302551.945</v>
      </c>
      <c r="G291">
        <v>1665</v>
      </c>
      <c r="H291">
        <v>835.988</v>
      </c>
      <c r="I291">
        <v>5374</v>
      </c>
      <c r="J291">
        <v>33231.1</v>
      </c>
      <c r="K291" t="s">
        <v>94</v>
      </c>
      <c r="L291">
        <v>2023</v>
      </c>
      <c r="M291">
        <f t="shared" si="8"/>
        <v>1312420</v>
      </c>
      <c r="N291">
        <f t="shared" si="9"/>
        <v>7632082132</v>
      </c>
      <c r="O291" s="2" t="s">
        <v>17</v>
      </c>
    </row>
    <row r="292" spans="1:15">
      <c r="A292" t="s">
        <v>83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 t="s">
        <v>94</v>
      </c>
      <c r="L292">
        <v>2023</v>
      </c>
      <c r="M292">
        <f t="shared" si="8"/>
        <v>0</v>
      </c>
      <c r="N292">
        <f t="shared" si="9"/>
        <v>0</v>
      </c>
      <c r="O292" s="2" t="s">
        <v>17</v>
      </c>
    </row>
    <row r="293" spans="1:15">
      <c r="A293" t="s">
        <v>84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 t="s">
        <v>94</v>
      </c>
      <c r="L293">
        <v>2023</v>
      </c>
      <c r="M293">
        <f t="shared" si="8"/>
        <v>0</v>
      </c>
      <c r="N293">
        <f t="shared" si="9"/>
        <v>0</v>
      </c>
      <c r="O293" s="2" t="s">
        <v>17</v>
      </c>
    </row>
    <row r="294" spans="1:15">
      <c r="A294" t="s">
        <v>85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 t="s">
        <v>94</v>
      </c>
      <c r="L294">
        <v>2023</v>
      </c>
      <c r="M294">
        <f t="shared" si="8"/>
        <v>0</v>
      </c>
      <c r="N294">
        <f t="shared" si="9"/>
        <v>0</v>
      </c>
      <c r="O294" s="2" t="s">
        <v>17</v>
      </c>
    </row>
    <row r="295" spans="1:15">
      <c r="A295" t="s">
        <v>86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 t="s">
        <v>94</v>
      </c>
      <c r="L295">
        <v>2023</v>
      </c>
      <c r="M295">
        <f t="shared" si="8"/>
        <v>0</v>
      </c>
      <c r="N295">
        <f t="shared" si="9"/>
        <v>0</v>
      </c>
      <c r="O295" s="2" t="s">
        <v>17</v>
      </c>
    </row>
    <row r="296" spans="1:15">
      <c r="A296" t="s">
        <v>87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 t="s">
        <v>94</v>
      </c>
      <c r="L296">
        <v>2023</v>
      </c>
      <c r="M296">
        <f t="shared" si="8"/>
        <v>0</v>
      </c>
      <c r="N296">
        <f t="shared" si="9"/>
        <v>0</v>
      </c>
      <c r="O296" s="2" t="s">
        <v>17</v>
      </c>
    </row>
    <row r="297" spans="1:15">
      <c r="A297" t="s">
        <v>88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 t="s">
        <v>94</v>
      </c>
      <c r="L297">
        <v>2023</v>
      </c>
      <c r="M297">
        <f t="shared" si="8"/>
        <v>0</v>
      </c>
      <c r="N297">
        <f t="shared" si="9"/>
        <v>0</v>
      </c>
      <c r="O297" s="2" t="s">
        <v>17</v>
      </c>
    </row>
    <row r="298" spans="1:15">
      <c r="A298" t="s">
        <v>89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 t="s">
        <v>94</v>
      </c>
      <c r="L298">
        <v>2023</v>
      </c>
      <c r="M298">
        <f t="shared" si="8"/>
        <v>0</v>
      </c>
      <c r="N298">
        <f t="shared" si="9"/>
        <v>0</v>
      </c>
      <c r="O298" s="2" t="s">
        <v>17</v>
      </c>
    </row>
    <row r="299" spans="1:15">
      <c r="A299" t="s">
        <v>90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 t="s">
        <v>94</v>
      </c>
      <c r="L299">
        <v>2023</v>
      </c>
      <c r="M299">
        <f t="shared" si="8"/>
        <v>0</v>
      </c>
      <c r="N299">
        <f t="shared" si="9"/>
        <v>0</v>
      </c>
      <c r="O299" s="2" t="s">
        <v>17</v>
      </c>
    </row>
    <row r="300" spans="1:15">
      <c r="A300" t="s">
        <v>91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 t="s">
        <v>94</v>
      </c>
      <c r="L300">
        <v>2023</v>
      </c>
      <c r="M300">
        <f t="shared" si="8"/>
        <v>0</v>
      </c>
      <c r="N300">
        <f t="shared" si="9"/>
        <v>0</v>
      </c>
      <c r="O300" s="2" t="s">
        <v>17</v>
      </c>
    </row>
    <row r="301" spans="1:15">
      <c r="A301" t="s">
        <v>92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 t="s">
        <v>94</v>
      </c>
      <c r="L301">
        <v>2023</v>
      </c>
      <c r="M301">
        <f t="shared" si="8"/>
        <v>0</v>
      </c>
      <c r="N301">
        <f t="shared" si="9"/>
        <v>0</v>
      </c>
      <c r="O301" s="2" t="s">
        <v>17</v>
      </c>
    </row>
    <row r="302" spans="1:15">
      <c r="A302" t="s">
        <v>93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 t="s">
        <v>94</v>
      </c>
      <c r="L302">
        <v>2023</v>
      </c>
      <c r="M302">
        <f t="shared" si="8"/>
        <v>0</v>
      </c>
      <c r="N302">
        <f t="shared" si="9"/>
        <v>0</v>
      </c>
      <c r="O302" s="2" t="s">
        <v>17</v>
      </c>
    </row>
    <row r="303" spans="1:15">
      <c r="A303" t="s">
        <v>15</v>
      </c>
      <c r="B303">
        <v>1888684</v>
      </c>
      <c r="C303">
        <v>2059637</v>
      </c>
      <c r="D303">
        <v>6220913.17549</v>
      </c>
      <c r="E303">
        <v>1833158</v>
      </c>
      <c r="F303">
        <v>9767627.058</v>
      </c>
      <c r="G303">
        <v>0</v>
      </c>
      <c r="H303">
        <v>0</v>
      </c>
      <c r="I303">
        <v>9354</v>
      </c>
      <c r="J303">
        <v>46781.9</v>
      </c>
      <c r="K303" t="s">
        <v>95</v>
      </c>
      <c r="L303">
        <v>2023</v>
      </c>
      <c r="M303">
        <f t="shared" si="8"/>
        <v>3892795</v>
      </c>
      <c r="N303">
        <f t="shared" si="9"/>
        <v>15988540233.49</v>
      </c>
      <c r="O303" s="2" t="s">
        <v>17</v>
      </c>
    </row>
    <row r="304" spans="1:15">
      <c r="A304" t="s">
        <v>18</v>
      </c>
      <c r="B304">
        <v>84801</v>
      </c>
      <c r="C304">
        <v>142422</v>
      </c>
      <c r="D304">
        <v>507585.41233</v>
      </c>
      <c r="E304">
        <v>62166</v>
      </c>
      <c r="F304">
        <v>224711.23161</v>
      </c>
      <c r="G304">
        <v>0</v>
      </c>
      <c r="H304">
        <v>0</v>
      </c>
      <c r="I304">
        <v>9334</v>
      </c>
      <c r="J304">
        <v>55504.2108</v>
      </c>
      <c r="K304" t="s">
        <v>95</v>
      </c>
      <c r="L304">
        <v>2023</v>
      </c>
      <c r="M304">
        <f t="shared" si="8"/>
        <v>204588</v>
      </c>
      <c r="N304">
        <f t="shared" si="9"/>
        <v>732296643.94</v>
      </c>
      <c r="O304" s="2" t="s">
        <v>17</v>
      </c>
    </row>
    <row r="305" spans="1:15">
      <c r="A305" t="s">
        <v>19</v>
      </c>
      <c r="B305">
        <v>33639</v>
      </c>
      <c r="C305">
        <v>51567</v>
      </c>
      <c r="D305">
        <v>208526.543970014</v>
      </c>
      <c r="E305">
        <v>21402</v>
      </c>
      <c r="F305">
        <v>110223.786619999</v>
      </c>
      <c r="G305">
        <v>0</v>
      </c>
      <c r="H305">
        <v>0</v>
      </c>
      <c r="I305">
        <v>852</v>
      </c>
      <c r="J305">
        <v>3962.3</v>
      </c>
      <c r="K305" t="s">
        <v>95</v>
      </c>
      <c r="L305">
        <v>2023</v>
      </c>
      <c r="M305">
        <f t="shared" si="8"/>
        <v>72969</v>
      </c>
      <c r="N305">
        <f t="shared" si="9"/>
        <v>318750330.590013</v>
      </c>
      <c r="O305" s="2" t="s">
        <v>17</v>
      </c>
    </row>
    <row r="306" spans="1:15">
      <c r="A306" t="s">
        <v>20</v>
      </c>
      <c r="B306">
        <v>615427</v>
      </c>
      <c r="C306">
        <v>691272</v>
      </c>
      <c r="D306">
        <v>2005915.85107</v>
      </c>
      <c r="E306">
        <v>301278</v>
      </c>
      <c r="F306">
        <v>1177480.20188</v>
      </c>
      <c r="G306">
        <v>0</v>
      </c>
      <c r="H306">
        <v>0</v>
      </c>
      <c r="I306">
        <v>62469</v>
      </c>
      <c r="J306">
        <v>326006</v>
      </c>
      <c r="K306" t="s">
        <v>95</v>
      </c>
      <c r="L306">
        <v>2023</v>
      </c>
      <c r="M306">
        <f t="shared" si="8"/>
        <v>992550</v>
      </c>
      <c r="N306">
        <f t="shared" si="9"/>
        <v>3183396052.95</v>
      </c>
      <c r="O306" s="2" t="s">
        <v>17</v>
      </c>
    </row>
    <row r="307" spans="1:15">
      <c r="A307" t="s">
        <v>21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 t="s">
        <v>95</v>
      </c>
      <c r="L307">
        <v>2023</v>
      </c>
      <c r="M307">
        <f t="shared" si="8"/>
        <v>0</v>
      </c>
      <c r="N307">
        <f t="shared" si="9"/>
        <v>0</v>
      </c>
      <c r="O307" s="2" t="s">
        <v>17</v>
      </c>
    </row>
    <row r="308" spans="1:15">
      <c r="A308" t="s">
        <v>22</v>
      </c>
      <c r="B308">
        <v>159407</v>
      </c>
      <c r="C308">
        <v>120530</v>
      </c>
      <c r="D308">
        <v>404719.616</v>
      </c>
      <c r="E308">
        <v>61954</v>
      </c>
      <c r="F308">
        <v>261763.226</v>
      </c>
      <c r="G308">
        <v>0</v>
      </c>
      <c r="H308">
        <v>0</v>
      </c>
      <c r="I308">
        <v>3091</v>
      </c>
      <c r="J308">
        <v>20612.256</v>
      </c>
      <c r="K308" t="s">
        <v>95</v>
      </c>
      <c r="L308">
        <v>2023</v>
      </c>
      <c r="M308">
        <f t="shared" si="8"/>
        <v>182484</v>
      </c>
      <c r="N308">
        <f t="shared" si="9"/>
        <v>666482842</v>
      </c>
      <c r="O308" s="2" t="s">
        <v>17</v>
      </c>
    </row>
    <row r="309" spans="1:15">
      <c r="A309" t="s">
        <v>23</v>
      </c>
      <c r="B309">
        <v>79323</v>
      </c>
      <c r="C309">
        <v>65831</v>
      </c>
      <c r="D309">
        <v>168551.16047</v>
      </c>
      <c r="E309">
        <v>24453</v>
      </c>
      <c r="F309">
        <v>70853.27536</v>
      </c>
      <c r="G309">
        <v>0</v>
      </c>
      <c r="H309">
        <v>0</v>
      </c>
      <c r="I309">
        <v>2241</v>
      </c>
      <c r="J309">
        <v>10226.25486</v>
      </c>
      <c r="K309" t="s">
        <v>95</v>
      </c>
      <c r="L309">
        <v>2023</v>
      </c>
      <c r="M309">
        <f t="shared" si="8"/>
        <v>90284</v>
      </c>
      <c r="N309">
        <f t="shared" si="9"/>
        <v>239404435.83</v>
      </c>
      <c r="O309" s="2" t="s">
        <v>17</v>
      </c>
    </row>
    <row r="310" spans="1:15">
      <c r="A310" t="s">
        <v>24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 t="s">
        <v>95</v>
      </c>
      <c r="L310">
        <v>2023</v>
      </c>
      <c r="M310">
        <f t="shared" si="8"/>
        <v>0</v>
      </c>
      <c r="N310">
        <f t="shared" si="9"/>
        <v>0</v>
      </c>
      <c r="O310" s="2" t="s">
        <v>17</v>
      </c>
    </row>
    <row r="311" spans="1:15">
      <c r="A311" t="s">
        <v>25</v>
      </c>
      <c r="B311">
        <v>330596</v>
      </c>
      <c r="C311">
        <v>441492</v>
      </c>
      <c r="D311">
        <v>1512838.948</v>
      </c>
      <c r="E311">
        <v>182271</v>
      </c>
      <c r="F311">
        <v>699052.30458</v>
      </c>
      <c r="G311">
        <v>0</v>
      </c>
      <c r="H311">
        <v>0</v>
      </c>
      <c r="I311">
        <v>4414</v>
      </c>
      <c r="J311">
        <v>14279.43322</v>
      </c>
      <c r="K311" t="s">
        <v>95</v>
      </c>
      <c r="L311">
        <v>2023</v>
      </c>
      <c r="M311">
        <f t="shared" si="8"/>
        <v>623763</v>
      </c>
      <c r="N311">
        <f t="shared" si="9"/>
        <v>2211891252.58</v>
      </c>
      <c r="O311" s="2" t="s">
        <v>17</v>
      </c>
    </row>
    <row r="312" spans="1:15">
      <c r="A312" t="s">
        <v>26</v>
      </c>
      <c r="B312">
        <v>16505981</v>
      </c>
      <c r="C312">
        <v>24634634</v>
      </c>
      <c r="D312">
        <v>75887454.47531</v>
      </c>
      <c r="E312">
        <v>17811748</v>
      </c>
      <c r="F312">
        <v>144503601.97001</v>
      </c>
      <c r="G312">
        <v>1678</v>
      </c>
      <c r="H312">
        <v>0</v>
      </c>
      <c r="I312">
        <v>111052</v>
      </c>
      <c r="J312">
        <v>404748.18149</v>
      </c>
      <c r="K312" t="s">
        <v>95</v>
      </c>
      <c r="L312">
        <v>2023</v>
      </c>
      <c r="M312">
        <f t="shared" si="8"/>
        <v>42448060</v>
      </c>
      <c r="N312">
        <f t="shared" si="9"/>
        <v>220391056445.32</v>
      </c>
      <c r="O312" s="2" t="s">
        <v>17</v>
      </c>
    </row>
    <row r="313" spans="1:15">
      <c r="A313" t="s">
        <v>27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 t="s">
        <v>95</v>
      </c>
      <c r="L313">
        <v>2023</v>
      </c>
      <c r="M313">
        <f t="shared" si="8"/>
        <v>0</v>
      </c>
      <c r="N313">
        <f t="shared" si="9"/>
        <v>0</v>
      </c>
      <c r="O313" s="2" t="s">
        <v>17</v>
      </c>
    </row>
    <row r="314" spans="1:15">
      <c r="A314" t="s">
        <v>28</v>
      </c>
      <c r="B314">
        <v>633323</v>
      </c>
      <c r="C314">
        <v>567176</v>
      </c>
      <c r="D314">
        <v>2005751.50255</v>
      </c>
      <c r="E314">
        <v>367453</v>
      </c>
      <c r="F314">
        <v>1432578.97073</v>
      </c>
      <c r="G314">
        <v>0</v>
      </c>
      <c r="H314">
        <v>0</v>
      </c>
      <c r="I314">
        <v>7613</v>
      </c>
      <c r="J314">
        <v>64459.91281</v>
      </c>
      <c r="K314" t="s">
        <v>95</v>
      </c>
      <c r="L314">
        <v>2023</v>
      </c>
      <c r="M314">
        <f t="shared" si="8"/>
        <v>934629</v>
      </c>
      <c r="N314">
        <f t="shared" si="9"/>
        <v>3438330473.28</v>
      </c>
      <c r="O314" s="2" t="s">
        <v>17</v>
      </c>
    </row>
    <row r="315" spans="1:15">
      <c r="A315" t="s">
        <v>29</v>
      </c>
      <c r="B315">
        <v>9785800</v>
      </c>
      <c r="C315">
        <v>17664805</v>
      </c>
      <c r="D315">
        <v>55024117.67204</v>
      </c>
      <c r="E315">
        <v>11624215</v>
      </c>
      <c r="F315">
        <v>51820168.96846</v>
      </c>
      <c r="G315">
        <v>0</v>
      </c>
      <c r="H315">
        <v>0</v>
      </c>
      <c r="I315">
        <v>60524</v>
      </c>
      <c r="J315">
        <v>242428.136</v>
      </c>
      <c r="K315" t="s">
        <v>95</v>
      </c>
      <c r="L315">
        <v>2023</v>
      </c>
      <c r="M315">
        <f t="shared" si="8"/>
        <v>29289020</v>
      </c>
      <c r="N315">
        <f t="shared" si="9"/>
        <v>106844286640.5</v>
      </c>
      <c r="O315" s="2" t="s">
        <v>17</v>
      </c>
    </row>
    <row r="316" spans="1:15">
      <c r="A316" t="s">
        <v>30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 t="s">
        <v>95</v>
      </c>
      <c r="L316">
        <v>2023</v>
      </c>
      <c r="M316">
        <f t="shared" si="8"/>
        <v>0</v>
      </c>
      <c r="N316">
        <f t="shared" si="9"/>
        <v>0</v>
      </c>
      <c r="O316" s="2" t="s">
        <v>17</v>
      </c>
    </row>
    <row r="317" spans="1:15">
      <c r="A317" t="s">
        <v>31</v>
      </c>
      <c r="B317">
        <v>4602</v>
      </c>
      <c r="C317">
        <v>6679</v>
      </c>
      <c r="D317">
        <v>13485.77789</v>
      </c>
      <c r="E317">
        <v>2612</v>
      </c>
      <c r="F317">
        <v>10649.8927</v>
      </c>
      <c r="G317">
        <v>0</v>
      </c>
      <c r="H317">
        <v>0</v>
      </c>
      <c r="I317">
        <v>52</v>
      </c>
      <c r="J317">
        <v>155.9</v>
      </c>
      <c r="K317" t="s">
        <v>95</v>
      </c>
      <c r="L317">
        <v>2023</v>
      </c>
      <c r="M317">
        <f t="shared" si="8"/>
        <v>9291</v>
      </c>
      <c r="N317">
        <f t="shared" si="9"/>
        <v>24135670.59</v>
      </c>
      <c r="O317" s="2" t="s">
        <v>17</v>
      </c>
    </row>
    <row r="318" spans="1:15">
      <c r="A318" t="s">
        <v>32</v>
      </c>
      <c r="B318">
        <v>3421</v>
      </c>
      <c r="C318">
        <v>4999</v>
      </c>
      <c r="D318">
        <v>23368.67008</v>
      </c>
      <c r="E318">
        <v>3482</v>
      </c>
      <c r="F318">
        <v>45337.61957</v>
      </c>
      <c r="G318">
        <v>0</v>
      </c>
      <c r="H318">
        <v>0</v>
      </c>
      <c r="I318">
        <v>0</v>
      </c>
      <c r="J318">
        <v>0</v>
      </c>
      <c r="K318" t="s">
        <v>95</v>
      </c>
      <c r="L318">
        <v>2023</v>
      </c>
      <c r="M318">
        <f t="shared" si="8"/>
        <v>8481</v>
      </c>
      <c r="N318">
        <f t="shared" si="9"/>
        <v>68706289.65</v>
      </c>
      <c r="O318" s="2" t="s">
        <v>17</v>
      </c>
    </row>
    <row r="319" spans="1:15">
      <c r="A319" t="s">
        <v>33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 t="s">
        <v>95</v>
      </c>
      <c r="L319">
        <v>2023</v>
      </c>
      <c r="M319">
        <f t="shared" si="8"/>
        <v>0</v>
      </c>
      <c r="N319">
        <f t="shared" si="9"/>
        <v>0</v>
      </c>
      <c r="O319" s="2" t="s">
        <v>17</v>
      </c>
    </row>
    <row r="320" spans="1:15">
      <c r="A320" t="s">
        <v>34</v>
      </c>
      <c r="B320">
        <v>8973</v>
      </c>
      <c r="C320">
        <v>18879</v>
      </c>
      <c r="D320">
        <v>38873.81406</v>
      </c>
      <c r="E320">
        <v>5378</v>
      </c>
      <c r="F320">
        <v>18515.36004</v>
      </c>
      <c r="G320">
        <v>11</v>
      </c>
      <c r="H320">
        <v>29.95512</v>
      </c>
      <c r="I320">
        <v>189</v>
      </c>
      <c r="J320">
        <v>625.8</v>
      </c>
      <c r="K320" t="s">
        <v>95</v>
      </c>
      <c r="L320">
        <v>2023</v>
      </c>
      <c r="M320">
        <f t="shared" si="8"/>
        <v>24268</v>
      </c>
      <c r="N320">
        <f t="shared" si="9"/>
        <v>57419129.22</v>
      </c>
      <c r="O320" s="2" t="s">
        <v>17</v>
      </c>
    </row>
    <row r="321" spans="1:15">
      <c r="A321" t="s">
        <v>35</v>
      </c>
      <c r="B321">
        <v>523742</v>
      </c>
      <c r="C321">
        <v>1045804</v>
      </c>
      <c r="D321">
        <v>3137446.233</v>
      </c>
      <c r="E321">
        <v>963330</v>
      </c>
      <c r="F321">
        <v>5458839.164</v>
      </c>
      <c r="G321">
        <v>0</v>
      </c>
      <c r="H321">
        <v>0</v>
      </c>
      <c r="I321">
        <v>3798</v>
      </c>
      <c r="J321">
        <v>16246.3</v>
      </c>
      <c r="K321" t="s">
        <v>95</v>
      </c>
      <c r="L321">
        <v>2023</v>
      </c>
      <c r="M321">
        <f t="shared" si="8"/>
        <v>2009134</v>
      </c>
      <c r="N321">
        <f t="shared" si="9"/>
        <v>8596285397</v>
      </c>
      <c r="O321" s="2" t="s">
        <v>17</v>
      </c>
    </row>
    <row r="322" spans="1:15">
      <c r="A322" t="s">
        <v>36</v>
      </c>
      <c r="B322">
        <v>17299140</v>
      </c>
      <c r="C322">
        <v>29763846</v>
      </c>
      <c r="D322">
        <v>119374482.89496</v>
      </c>
      <c r="E322">
        <v>26716589</v>
      </c>
      <c r="F322">
        <v>208793582.11544</v>
      </c>
      <c r="G322">
        <v>0</v>
      </c>
      <c r="H322">
        <v>0</v>
      </c>
      <c r="I322">
        <v>191170</v>
      </c>
      <c r="J322">
        <v>1112771.80556</v>
      </c>
      <c r="K322" t="s">
        <v>95</v>
      </c>
      <c r="L322">
        <v>2023</v>
      </c>
      <c r="M322">
        <f t="shared" si="8"/>
        <v>56480435</v>
      </c>
      <c r="N322">
        <f t="shared" si="9"/>
        <v>328168065010.4</v>
      </c>
      <c r="O322" s="2" t="s">
        <v>17</v>
      </c>
    </row>
    <row r="323" spans="1:15">
      <c r="A323" t="s">
        <v>37</v>
      </c>
      <c r="B323">
        <v>13738355</v>
      </c>
      <c r="C323">
        <v>17457278</v>
      </c>
      <c r="D323">
        <v>60331002.6789697</v>
      </c>
      <c r="E323">
        <v>25009601</v>
      </c>
      <c r="F323">
        <v>138134685.066511</v>
      </c>
      <c r="G323">
        <v>37</v>
      </c>
      <c r="H323">
        <v>2026.964</v>
      </c>
      <c r="I323">
        <v>46969</v>
      </c>
      <c r="J323">
        <v>230383.3</v>
      </c>
      <c r="K323" t="s">
        <v>95</v>
      </c>
      <c r="L323">
        <v>2023</v>
      </c>
      <c r="M323">
        <f t="shared" si="8"/>
        <v>42466916</v>
      </c>
      <c r="N323">
        <f t="shared" si="9"/>
        <v>198467714709.481</v>
      </c>
      <c r="O323" s="2" t="s">
        <v>17</v>
      </c>
    </row>
    <row r="324" spans="1:15">
      <c r="A324" t="s">
        <v>38</v>
      </c>
      <c r="B324">
        <v>44360</v>
      </c>
      <c r="C324">
        <v>64563</v>
      </c>
      <c r="D324">
        <v>199013.99871</v>
      </c>
      <c r="E324">
        <v>42034</v>
      </c>
      <c r="F324">
        <v>150325.18357</v>
      </c>
      <c r="G324">
        <v>0</v>
      </c>
      <c r="H324">
        <v>0</v>
      </c>
      <c r="I324">
        <v>416</v>
      </c>
      <c r="J324">
        <v>2294.7</v>
      </c>
      <c r="K324" t="s">
        <v>95</v>
      </c>
      <c r="L324">
        <v>2023</v>
      </c>
      <c r="M324">
        <f t="shared" si="8"/>
        <v>106597</v>
      </c>
      <c r="N324">
        <f t="shared" si="9"/>
        <v>349339182.28</v>
      </c>
      <c r="O324" s="2" t="s">
        <v>17</v>
      </c>
    </row>
    <row r="325" spans="1:15">
      <c r="A325" t="s">
        <v>39</v>
      </c>
      <c r="B325">
        <v>1480696</v>
      </c>
      <c r="C325">
        <v>1894721</v>
      </c>
      <c r="D325">
        <v>6371934.06447001</v>
      </c>
      <c r="E325">
        <v>1564042</v>
      </c>
      <c r="F325">
        <v>10425484.20349</v>
      </c>
      <c r="G325">
        <v>0</v>
      </c>
      <c r="H325">
        <v>0</v>
      </c>
      <c r="I325">
        <v>22133</v>
      </c>
      <c r="J325">
        <v>82890.4</v>
      </c>
      <c r="K325" t="s">
        <v>95</v>
      </c>
      <c r="L325">
        <v>2023</v>
      </c>
      <c r="M325">
        <f t="shared" ref="M325:M388" si="10">SUM(C325,E325,G325)</f>
        <v>3458763</v>
      </c>
      <c r="N325">
        <f t="shared" ref="N325:N388" si="11">SUM(D325,F325,H325)*1000</f>
        <v>16797418267.96</v>
      </c>
      <c r="O325" s="2" t="s">
        <v>17</v>
      </c>
    </row>
    <row r="326" spans="1:15">
      <c r="A326" t="s">
        <v>40</v>
      </c>
      <c r="B326">
        <v>2169062</v>
      </c>
      <c r="C326">
        <v>3305967</v>
      </c>
      <c r="D326">
        <v>16389976.818</v>
      </c>
      <c r="E326">
        <v>2181512</v>
      </c>
      <c r="F326">
        <v>48113698.279</v>
      </c>
      <c r="G326">
        <v>0</v>
      </c>
      <c r="H326">
        <v>0</v>
      </c>
      <c r="I326">
        <v>24771</v>
      </c>
      <c r="J326">
        <v>123794.303</v>
      </c>
      <c r="K326" t="s">
        <v>95</v>
      </c>
      <c r="L326">
        <v>2023</v>
      </c>
      <c r="M326">
        <f t="shared" si="10"/>
        <v>5487479</v>
      </c>
      <c r="N326">
        <f t="shared" si="11"/>
        <v>64503675097</v>
      </c>
      <c r="O326" s="2" t="s">
        <v>17</v>
      </c>
    </row>
    <row r="327" spans="1:15">
      <c r="A327" t="s">
        <v>41</v>
      </c>
      <c r="B327">
        <v>83312</v>
      </c>
      <c r="C327">
        <v>171584</v>
      </c>
      <c r="D327">
        <v>1130824.45127</v>
      </c>
      <c r="E327">
        <v>107018</v>
      </c>
      <c r="F327">
        <v>330443.47336</v>
      </c>
      <c r="G327">
        <v>0</v>
      </c>
      <c r="H327">
        <v>0</v>
      </c>
      <c r="I327">
        <v>7331</v>
      </c>
      <c r="J327">
        <v>29640.3</v>
      </c>
      <c r="K327" t="s">
        <v>95</v>
      </c>
      <c r="L327">
        <v>2023</v>
      </c>
      <c r="M327">
        <f t="shared" si="10"/>
        <v>278602</v>
      </c>
      <c r="N327">
        <f t="shared" si="11"/>
        <v>1461267924.63</v>
      </c>
      <c r="O327" s="2" t="s">
        <v>17</v>
      </c>
    </row>
    <row r="328" spans="1:15">
      <c r="A328" t="s">
        <v>42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 t="s">
        <v>95</v>
      </c>
      <c r="L328">
        <v>2023</v>
      </c>
      <c r="M328">
        <f t="shared" si="10"/>
        <v>0</v>
      </c>
      <c r="N328">
        <f t="shared" si="11"/>
        <v>0</v>
      </c>
      <c r="O328" s="2" t="s">
        <v>17</v>
      </c>
    </row>
    <row r="329" spans="1:15">
      <c r="A329" t="s">
        <v>43</v>
      </c>
      <c r="B329">
        <v>10453</v>
      </c>
      <c r="C329">
        <v>27488</v>
      </c>
      <c r="D329">
        <v>179959.325549999</v>
      </c>
      <c r="E329">
        <v>8743</v>
      </c>
      <c r="F329">
        <v>95219.7124200001</v>
      </c>
      <c r="G329">
        <v>0</v>
      </c>
      <c r="H329">
        <v>0</v>
      </c>
      <c r="I329">
        <v>774</v>
      </c>
      <c r="J329">
        <v>6027.38551</v>
      </c>
      <c r="K329" t="s">
        <v>95</v>
      </c>
      <c r="L329">
        <v>2023</v>
      </c>
      <c r="M329">
        <f t="shared" si="10"/>
        <v>36231</v>
      </c>
      <c r="N329">
        <f t="shared" si="11"/>
        <v>275179037.969999</v>
      </c>
      <c r="O329" s="2" t="s">
        <v>17</v>
      </c>
    </row>
    <row r="330" spans="1:15">
      <c r="A330" t="s">
        <v>44</v>
      </c>
      <c r="B330">
        <v>4885328</v>
      </c>
      <c r="C330">
        <v>4888809</v>
      </c>
      <c r="D330">
        <v>17776475.07619</v>
      </c>
      <c r="E330">
        <v>3887077</v>
      </c>
      <c r="F330">
        <v>24800408.68152</v>
      </c>
      <c r="G330">
        <v>0</v>
      </c>
      <c r="H330">
        <v>0</v>
      </c>
      <c r="I330">
        <v>44535</v>
      </c>
      <c r="J330">
        <v>168067.34038</v>
      </c>
      <c r="K330" t="s">
        <v>95</v>
      </c>
      <c r="L330">
        <v>2023</v>
      </c>
      <c r="M330">
        <f t="shared" si="10"/>
        <v>8775886</v>
      </c>
      <c r="N330">
        <f t="shared" si="11"/>
        <v>42576883757.71</v>
      </c>
      <c r="O330" s="2" t="s">
        <v>17</v>
      </c>
    </row>
    <row r="331" spans="1:15">
      <c r="A331" t="s">
        <v>76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 t="s">
        <v>95</v>
      </c>
      <c r="L331">
        <v>2023</v>
      </c>
      <c r="M331">
        <f t="shared" si="10"/>
        <v>0</v>
      </c>
      <c r="N331">
        <f t="shared" si="11"/>
        <v>0</v>
      </c>
      <c r="O331" s="2" t="s">
        <v>17</v>
      </c>
    </row>
    <row r="332" spans="1:15">
      <c r="A332" t="s">
        <v>45</v>
      </c>
      <c r="B332">
        <v>4364662</v>
      </c>
      <c r="C332">
        <v>6479739</v>
      </c>
      <c r="D332">
        <v>28447800.14796</v>
      </c>
      <c r="E332">
        <v>2959194</v>
      </c>
      <c r="F332">
        <v>23010713.57496</v>
      </c>
      <c r="G332">
        <v>0</v>
      </c>
      <c r="H332">
        <v>0</v>
      </c>
      <c r="I332">
        <v>39501</v>
      </c>
      <c r="J332">
        <v>132035.49228</v>
      </c>
      <c r="K332" t="s">
        <v>95</v>
      </c>
      <c r="L332">
        <v>2023</v>
      </c>
      <c r="M332">
        <f t="shared" si="10"/>
        <v>9438933</v>
      </c>
      <c r="N332">
        <f t="shared" si="11"/>
        <v>51458513722.92</v>
      </c>
      <c r="O332" s="2" t="s">
        <v>17</v>
      </c>
    </row>
    <row r="333" spans="1:15">
      <c r="A333" t="s">
        <v>46</v>
      </c>
      <c r="B333">
        <v>198707</v>
      </c>
      <c r="C333">
        <v>461710</v>
      </c>
      <c r="D333">
        <v>1442855.9394</v>
      </c>
      <c r="E333">
        <v>385762</v>
      </c>
      <c r="F333">
        <v>2674051.49773</v>
      </c>
      <c r="G333">
        <v>0</v>
      </c>
      <c r="H333">
        <v>0</v>
      </c>
      <c r="I333">
        <v>0</v>
      </c>
      <c r="J333">
        <v>0</v>
      </c>
      <c r="K333" t="s">
        <v>95</v>
      </c>
      <c r="L333">
        <v>2023</v>
      </c>
      <c r="M333">
        <f t="shared" si="10"/>
        <v>847472</v>
      </c>
      <c r="N333">
        <f t="shared" si="11"/>
        <v>4116907437.13</v>
      </c>
      <c r="O333" s="2" t="s">
        <v>17</v>
      </c>
    </row>
    <row r="334" spans="1:15">
      <c r="A334" t="s">
        <v>47</v>
      </c>
      <c r="B334">
        <v>40979</v>
      </c>
      <c r="C334">
        <v>43145</v>
      </c>
      <c r="D334">
        <v>194749.5889</v>
      </c>
      <c r="E334">
        <v>18294</v>
      </c>
      <c r="F334">
        <v>103463.30677</v>
      </c>
      <c r="G334">
        <v>0</v>
      </c>
      <c r="H334">
        <v>0</v>
      </c>
      <c r="I334">
        <v>2502</v>
      </c>
      <c r="J334">
        <v>9660.2</v>
      </c>
      <c r="K334" t="s">
        <v>95</v>
      </c>
      <c r="L334">
        <v>2023</v>
      </c>
      <c r="M334">
        <f t="shared" si="10"/>
        <v>61439</v>
      </c>
      <c r="N334">
        <f t="shared" si="11"/>
        <v>298212895.67</v>
      </c>
      <c r="O334" s="2" t="s">
        <v>17</v>
      </c>
    </row>
    <row r="335" spans="1:15">
      <c r="A335" t="s">
        <v>48</v>
      </c>
      <c r="B335">
        <v>1395685</v>
      </c>
      <c r="C335">
        <v>1965411</v>
      </c>
      <c r="D335">
        <v>6898875.35161</v>
      </c>
      <c r="E335">
        <v>854364</v>
      </c>
      <c r="F335">
        <v>7343481.98401</v>
      </c>
      <c r="G335">
        <v>0</v>
      </c>
      <c r="H335">
        <v>0</v>
      </c>
      <c r="I335">
        <v>20075</v>
      </c>
      <c r="J335">
        <v>91542.56085</v>
      </c>
      <c r="K335" t="s">
        <v>95</v>
      </c>
      <c r="L335">
        <v>2023</v>
      </c>
      <c r="M335">
        <f t="shared" si="10"/>
        <v>2819775</v>
      </c>
      <c r="N335">
        <f t="shared" si="11"/>
        <v>14242357335.62</v>
      </c>
      <c r="O335" s="2" t="s">
        <v>17</v>
      </c>
    </row>
    <row r="336" spans="1:15">
      <c r="A336" t="s">
        <v>49</v>
      </c>
      <c r="B336">
        <v>1334755</v>
      </c>
      <c r="C336">
        <v>981935</v>
      </c>
      <c r="D336">
        <v>7392595.979</v>
      </c>
      <c r="E336">
        <v>3024791</v>
      </c>
      <c r="F336">
        <v>24941714.635</v>
      </c>
      <c r="G336">
        <v>0</v>
      </c>
      <c r="H336">
        <v>0</v>
      </c>
      <c r="I336">
        <v>0</v>
      </c>
      <c r="J336">
        <v>0</v>
      </c>
      <c r="K336" t="s">
        <v>95</v>
      </c>
      <c r="L336">
        <v>2023</v>
      </c>
      <c r="M336">
        <f t="shared" si="10"/>
        <v>4006726</v>
      </c>
      <c r="N336">
        <f t="shared" si="11"/>
        <v>32334310614</v>
      </c>
      <c r="O336" s="2" t="s">
        <v>17</v>
      </c>
    </row>
    <row r="337" spans="1:15">
      <c r="A337" t="s">
        <v>50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 t="s">
        <v>95</v>
      </c>
      <c r="L337">
        <v>2023</v>
      </c>
      <c r="M337">
        <f t="shared" si="10"/>
        <v>0</v>
      </c>
      <c r="N337">
        <f t="shared" si="11"/>
        <v>0</v>
      </c>
      <c r="O337" s="2" t="s">
        <v>17</v>
      </c>
    </row>
    <row r="338" spans="1:15">
      <c r="A338" t="s">
        <v>51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 t="s">
        <v>95</v>
      </c>
      <c r="L338">
        <v>2023</v>
      </c>
      <c r="M338">
        <f t="shared" si="10"/>
        <v>0</v>
      </c>
      <c r="N338">
        <f t="shared" si="11"/>
        <v>0</v>
      </c>
      <c r="O338" s="2" t="s">
        <v>17</v>
      </c>
    </row>
    <row r="339" spans="1:15">
      <c r="A339" t="s">
        <v>52</v>
      </c>
      <c r="B339">
        <v>2217801</v>
      </c>
      <c r="C339">
        <v>7340481</v>
      </c>
      <c r="D339">
        <v>20507637.16649</v>
      </c>
      <c r="E339">
        <v>2571051</v>
      </c>
      <c r="F339">
        <v>16237067.2243199</v>
      </c>
      <c r="G339">
        <v>0</v>
      </c>
      <c r="H339">
        <v>0</v>
      </c>
      <c r="I339">
        <v>9397</v>
      </c>
      <c r="J339">
        <v>58222.142</v>
      </c>
      <c r="K339" t="s">
        <v>95</v>
      </c>
      <c r="L339">
        <v>2023</v>
      </c>
      <c r="M339">
        <f t="shared" si="10"/>
        <v>9911532</v>
      </c>
      <c r="N339">
        <f t="shared" si="11"/>
        <v>36744704390.8099</v>
      </c>
      <c r="O339" s="2" t="s">
        <v>17</v>
      </c>
    </row>
    <row r="340" spans="1:15">
      <c r="A340" t="s">
        <v>53</v>
      </c>
      <c r="B340">
        <v>196282</v>
      </c>
      <c r="C340">
        <v>191748</v>
      </c>
      <c r="D340">
        <v>726665.437779936</v>
      </c>
      <c r="E340">
        <v>115783</v>
      </c>
      <c r="F340">
        <v>1018830.17075003</v>
      </c>
      <c r="G340">
        <v>0</v>
      </c>
      <c r="H340">
        <v>0</v>
      </c>
      <c r="I340">
        <v>2720</v>
      </c>
      <c r="J340">
        <v>7912.5</v>
      </c>
      <c r="K340" t="s">
        <v>95</v>
      </c>
      <c r="L340">
        <v>2023</v>
      </c>
      <c r="M340">
        <f t="shared" si="10"/>
        <v>307531</v>
      </c>
      <c r="N340">
        <f t="shared" si="11"/>
        <v>1745495608.52997</v>
      </c>
      <c r="O340" s="2" t="s">
        <v>17</v>
      </c>
    </row>
    <row r="341" spans="1:15">
      <c r="A341" t="s">
        <v>54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 t="s">
        <v>95</v>
      </c>
      <c r="L341">
        <v>2023</v>
      </c>
      <c r="M341">
        <f t="shared" si="10"/>
        <v>0</v>
      </c>
      <c r="N341">
        <f t="shared" si="11"/>
        <v>0</v>
      </c>
      <c r="O341" s="2" t="s">
        <v>17</v>
      </c>
    </row>
    <row r="342" spans="1:15">
      <c r="A342" t="s">
        <v>55</v>
      </c>
      <c r="B342">
        <v>691183</v>
      </c>
      <c r="C342">
        <v>663096</v>
      </c>
      <c r="D342">
        <v>2228582.00510969</v>
      </c>
      <c r="E342">
        <v>952704</v>
      </c>
      <c r="F342">
        <v>4310121.37784045</v>
      </c>
      <c r="G342">
        <v>0</v>
      </c>
      <c r="H342">
        <v>0</v>
      </c>
      <c r="I342">
        <v>1477</v>
      </c>
      <c r="J342">
        <v>12372.64616</v>
      </c>
      <c r="K342" t="s">
        <v>95</v>
      </c>
      <c r="L342">
        <v>2023</v>
      </c>
      <c r="M342">
        <f t="shared" si="10"/>
        <v>1615800</v>
      </c>
      <c r="N342">
        <f t="shared" si="11"/>
        <v>6538703382.95014</v>
      </c>
      <c r="O342" s="2" t="s">
        <v>17</v>
      </c>
    </row>
    <row r="343" spans="1:15">
      <c r="A343" t="s">
        <v>56</v>
      </c>
      <c r="B343">
        <v>1032427</v>
      </c>
      <c r="C343">
        <v>471457</v>
      </c>
      <c r="D343">
        <v>1870988.76653999</v>
      </c>
      <c r="E343">
        <v>1101696</v>
      </c>
      <c r="F343">
        <v>4108542.69229998</v>
      </c>
      <c r="G343">
        <v>0</v>
      </c>
      <c r="H343">
        <v>0</v>
      </c>
      <c r="I343">
        <v>43139</v>
      </c>
      <c r="J343">
        <v>262121.919009995</v>
      </c>
      <c r="K343" t="s">
        <v>95</v>
      </c>
      <c r="L343">
        <v>2023</v>
      </c>
      <c r="M343">
        <f t="shared" si="10"/>
        <v>1573153</v>
      </c>
      <c r="N343">
        <f t="shared" si="11"/>
        <v>5979531458.83997</v>
      </c>
      <c r="O343" s="2" t="s">
        <v>17</v>
      </c>
    </row>
    <row r="344" spans="1:15">
      <c r="A344" t="s">
        <v>57</v>
      </c>
      <c r="B344">
        <v>1067422</v>
      </c>
      <c r="C344">
        <v>1310459</v>
      </c>
      <c r="D344">
        <v>4106872.14545925</v>
      </c>
      <c r="E344">
        <v>1246066</v>
      </c>
      <c r="F344">
        <v>5899690.28582138</v>
      </c>
      <c r="G344">
        <v>0</v>
      </c>
      <c r="H344">
        <v>0</v>
      </c>
      <c r="I344">
        <v>2483</v>
      </c>
      <c r="J344">
        <v>15264.4</v>
      </c>
      <c r="K344" t="s">
        <v>95</v>
      </c>
      <c r="L344">
        <v>2023</v>
      </c>
      <c r="M344">
        <f t="shared" si="10"/>
        <v>2556525</v>
      </c>
      <c r="N344">
        <f t="shared" si="11"/>
        <v>10006562431.2806</v>
      </c>
      <c r="O344" s="2" t="s">
        <v>17</v>
      </c>
    </row>
    <row r="345" spans="1:15">
      <c r="A345" t="s">
        <v>80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 t="s">
        <v>95</v>
      </c>
      <c r="L345">
        <v>2023</v>
      </c>
      <c r="M345">
        <f t="shared" si="10"/>
        <v>0</v>
      </c>
      <c r="N345">
        <f t="shared" si="11"/>
        <v>0</v>
      </c>
      <c r="O345" s="2" t="s">
        <v>17</v>
      </c>
    </row>
    <row r="346" spans="1:15">
      <c r="A346" t="s">
        <v>58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 t="s">
        <v>95</v>
      </c>
      <c r="L346">
        <v>2023</v>
      </c>
      <c r="M346">
        <f t="shared" si="10"/>
        <v>0</v>
      </c>
      <c r="N346">
        <f t="shared" si="11"/>
        <v>0</v>
      </c>
      <c r="O346" s="2" t="s">
        <v>17</v>
      </c>
    </row>
    <row r="347" spans="1:15">
      <c r="A347" t="s">
        <v>59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 t="s">
        <v>95</v>
      </c>
      <c r="L347">
        <v>2023</v>
      </c>
      <c r="M347">
        <f t="shared" si="10"/>
        <v>0</v>
      </c>
      <c r="N347">
        <f t="shared" si="11"/>
        <v>0</v>
      </c>
      <c r="O347" s="2" t="s">
        <v>17</v>
      </c>
    </row>
    <row r="348" spans="1:15">
      <c r="A348" t="s">
        <v>60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 t="s">
        <v>95</v>
      </c>
      <c r="L348">
        <v>2023</v>
      </c>
      <c r="M348">
        <f t="shared" si="10"/>
        <v>0</v>
      </c>
      <c r="N348">
        <f t="shared" si="11"/>
        <v>0</v>
      </c>
      <c r="O348" s="2" t="s">
        <v>17</v>
      </c>
    </row>
    <row r="349" spans="1:15">
      <c r="A349" t="s">
        <v>77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 t="s">
        <v>95</v>
      </c>
      <c r="L349">
        <v>2023</v>
      </c>
      <c r="M349">
        <f t="shared" si="10"/>
        <v>0</v>
      </c>
      <c r="N349">
        <f t="shared" si="11"/>
        <v>0</v>
      </c>
      <c r="O349" s="2" t="s">
        <v>17</v>
      </c>
    </row>
    <row r="350" spans="1:15">
      <c r="A350" t="s">
        <v>62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 t="s">
        <v>95</v>
      </c>
      <c r="L350">
        <v>2023</v>
      </c>
      <c r="M350">
        <f t="shared" si="10"/>
        <v>0</v>
      </c>
      <c r="N350">
        <f t="shared" si="11"/>
        <v>0</v>
      </c>
      <c r="O350" s="2" t="s">
        <v>17</v>
      </c>
    </row>
    <row r="351" ht="16.8" customHeight="1" spans="1:15">
      <c r="A351" t="s">
        <v>63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 t="s">
        <v>95</v>
      </c>
      <c r="L351">
        <v>2023</v>
      </c>
      <c r="M351">
        <f t="shared" si="10"/>
        <v>0</v>
      </c>
      <c r="N351">
        <f t="shared" si="11"/>
        <v>0</v>
      </c>
      <c r="O351" s="2" t="s">
        <v>17</v>
      </c>
    </row>
    <row r="352" spans="1:15">
      <c r="A352" t="s">
        <v>82</v>
      </c>
      <c r="B352">
        <v>457428</v>
      </c>
      <c r="C352">
        <v>589071</v>
      </c>
      <c r="D352">
        <v>3377510.33712</v>
      </c>
      <c r="E352">
        <v>717449</v>
      </c>
      <c r="F352">
        <v>4639119.87124</v>
      </c>
      <c r="G352">
        <v>1593</v>
      </c>
      <c r="H352">
        <v>782.312</v>
      </c>
      <c r="I352">
        <v>4466</v>
      </c>
      <c r="J352">
        <v>27127</v>
      </c>
      <c r="K352" t="s">
        <v>95</v>
      </c>
      <c r="L352">
        <v>2023</v>
      </c>
      <c r="M352">
        <f t="shared" si="10"/>
        <v>1308113</v>
      </c>
      <c r="N352">
        <f t="shared" si="11"/>
        <v>8017412520.36</v>
      </c>
      <c r="O352" s="2" t="s">
        <v>17</v>
      </c>
    </row>
    <row r="353" spans="1:15">
      <c r="A353" t="s">
        <v>83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 t="s">
        <v>95</v>
      </c>
      <c r="L353">
        <v>2023</v>
      </c>
      <c r="M353">
        <f t="shared" si="10"/>
        <v>0</v>
      </c>
      <c r="N353">
        <f t="shared" si="11"/>
        <v>0</v>
      </c>
      <c r="O353" s="2" t="s">
        <v>17</v>
      </c>
    </row>
    <row r="354" spans="1:15">
      <c r="A354" t="s">
        <v>84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 t="s">
        <v>95</v>
      </c>
      <c r="L354">
        <v>2023</v>
      </c>
      <c r="M354">
        <f t="shared" si="10"/>
        <v>0</v>
      </c>
      <c r="N354">
        <f t="shared" si="11"/>
        <v>0</v>
      </c>
      <c r="O354" s="2" t="s">
        <v>17</v>
      </c>
    </row>
    <row r="355" spans="1:15">
      <c r="A355" t="s">
        <v>85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 t="s">
        <v>95</v>
      </c>
      <c r="L355">
        <v>2023</v>
      </c>
      <c r="M355">
        <f t="shared" si="10"/>
        <v>0</v>
      </c>
      <c r="N355">
        <f t="shared" si="11"/>
        <v>0</v>
      </c>
      <c r="O355" s="2" t="s">
        <v>17</v>
      </c>
    </row>
    <row r="356" spans="1:15">
      <c r="A356" t="s">
        <v>86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 t="s">
        <v>95</v>
      </c>
      <c r="L356">
        <v>2023</v>
      </c>
      <c r="M356">
        <f t="shared" si="10"/>
        <v>0</v>
      </c>
      <c r="N356">
        <f t="shared" si="11"/>
        <v>0</v>
      </c>
      <c r="O356" s="2" t="s">
        <v>17</v>
      </c>
    </row>
    <row r="357" spans="1:15">
      <c r="A357" t="s">
        <v>87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 t="s">
        <v>95</v>
      </c>
      <c r="L357">
        <v>2023</v>
      </c>
      <c r="M357">
        <f t="shared" si="10"/>
        <v>0</v>
      </c>
      <c r="N357">
        <f t="shared" si="11"/>
        <v>0</v>
      </c>
      <c r="O357" s="2" t="s">
        <v>17</v>
      </c>
    </row>
    <row r="358" spans="1:15">
      <c r="A358" t="s">
        <v>88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 t="s">
        <v>95</v>
      </c>
      <c r="L358">
        <v>2023</v>
      </c>
      <c r="M358">
        <f t="shared" si="10"/>
        <v>0</v>
      </c>
      <c r="N358">
        <f t="shared" si="11"/>
        <v>0</v>
      </c>
      <c r="O358" s="2" t="s">
        <v>17</v>
      </c>
    </row>
    <row r="359" spans="1:15">
      <c r="A359" t="s">
        <v>89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 t="s">
        <v>95</v>
      </c>
      <c r="L359">
        <v>2023</v>
      </c>
      <c r="M359">
        <f t="shared" si="10"/>
        <v>0</v>
      </c>
      <c r="N359">
        <f t="shared" si="11"/>
        <v>0</v>
      </c>
      <c r="O359" s="2" t="s">
        <v>17</v>
      </c>
    </row>
    <row r="360" ht="19.8" customHeight="1" spans="1:15">
      <c r="A360" t="s">
        <v>90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 t="s">
        <v>95</v>
      </c>
      <c r="L360">
        <v>2023</v>
      </c>
      <c r="M360">
        <f t="shared" si="10"/>
        <v>0</v>
      </c>
      <c r="N360">
        <f t="shared" si="11"/>
        <v>0</v>
      </c>
      <c r="O360" s="2" t="s">
        <v>17</v>
      </c>
    </row>
    <row r="361" spans="1:15">
      <c r="A361" t="s">
        <v>91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 t="s">
        <v>95</v>
      </c>
      <c r="L361">
        <v>2023</v>
      </c>
      <c r="M361">
        <f t="shared" si="10"/>
        <v>0</v>
      </c>
      <c r="N361">
        <f t="shared" si="11"/>
        <v>0</v>
      </c>
      <c r="O361" s="2" t="s">
        <v>17</v>
      </c>
    </row>
    <row r="362" spans="1:15">
      <c r="A362" t="s">
        <v>92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 t="s">
        <v>95</v>
      </c>
      <c r="L362">
        <v>2023</v>
      </c>
      <c r="M362">
        <f t="shared" si="10"/>
        <v>0</v>
      </c>
      <c r="N362">
        <f t="shared" si="11"/>
        <v>0</v>
      </c>
      <c r="O362" s="2" t="s">
        <v>17</v>
      </c>
    </row>
    <row r="363" spans="1:15">
      <c r="A363" t="s">
        <v>93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 t="s">
        <v>95</v>
      </c>
      <c r="L363">
        <v>2023</v>
      </c>
      <c r="M363">
        <f t="shared" si="10"/>
        <v>0</v>
      </c>
      <c r="N363">
        <f t="shared" si="11"/>
        <v>0</v>
      </c>
      <c r="O363" s="2" t="s">
        <v>17</v>
      </c>
    </row>
    <row r="364" spans="1:15">
      <c r="A364" t="s">
        <v>15</v>
      </c>
      <c r="B364">
        <v>1947283</v>
      </c>
      <c r="C364">
        <v>2224205</v>
      </c>
      <c r="D364">
        <v>6888481.0492</v>
      </c>
      <c r="E364">
        <v>2027994</v>
      </c>
      <c r="F364">
        <v>11176685.75589</v>
      </c>
      <c r="G364">
        <v>0</v>
      </c>
      <c r="H364">
        <v>0</v>
      </c>
      <c r="I364">
        <v>9683</v>
      </c>
      <c r="J364">
        <v>47533.601</v>
      </c>
      <c r="K364" t="s">
        <v>96</v>
      </c>
      <c r="L364">
        <v>2023</v>
      </c>
      <c r="M364">
        <f t="shared" si="10"/>
        <v>4252199</v>
      </c>
      <c r="N364">
        <f t="shared" si="11"/>
        <v>18065166805.09</v>
      </c>
      <c r="O364" s="2" t="s">
        <v>17</v>
      </c>
    </row>
    <row r="365" spans="1:15">
      <c r="A365" t="s">
        <v>18</v>
      </c>
      <c r="B365">
        <v>77101</v>
      </c>
      <c r="C365">
        <v>153719</v>
      </c>
      <c r="D365">
        <v>532801.83676</v>
      </c>
      <c r="E365">
        <v>70907</v>
      </c>
      <c r="F365">
        <v>270779.28012</v>
      </c>
      <c r="G365">
        <v>0</v>
      </c>
      <c r="H365">
        <v>0</v>
      </c>
      <c r="I365">
        <v>10277</v>
      </c>
      <c r="J365">
        <v>61234.61909</v>
      </c>
      <c r="K365" t="s">
        <v>96</v>
      </c>
      <c r="L365">
        <v>2023</v>
      </c>
      <c r="M365">
        <f t="shared" si="10"/>
        <v>224626</v>
      </c>
      <c r="N365">
        <f t="shared" si="11"/>
        <v>803581116.88</v>
      </c>
      <c r="O365" s="2" t="s">
        <v>17</v>
      </c>
    </row>
    <row r="366" spans="1:15">
      <c r="A366" t="s">
        <v>19</v>
      </c>
      <c r="B366">
        <v>33493</v>
      </c>
      <c r="C366">
        <v>57199</v>
      </c>
      <c r="D366">
        <v>237965.41408</v>
      </c>
      <c r="E366">
        <v>25062</v>
      </c>
      <c r="F366">
        <v>134698.10893</v>
      </c>
      <c r="G366">
        <v>0</v>
      </c>
      <c r="H366">
        <v>0</v>
      </c>
      <c r="I366">
        <v>1048</v>
      </c>
      <c r="J366">
        <v>5052.2</v>
      </c>
      <c r="K366" t="s">
        <v>96</v>
      </c>
      <c r="L366">
        <v>2023</v>
      </c>
      <c r="M366">
        <f t="shared" si="10"/>
        <v>82261</v>
      </c>
      <c r="N366">
        <f t="shared" si="11"/>
        <v>372663523.01</v>
      </c>
      <c r="O366" s="2" t="s">
        <v>17</v>
      </c>
    </row>
    <row r="367" spans="1:15">
      <c r="A367" t="s">
        <v>20</v>
      </c>
      <c r="B367">
        <v>624417</v>
      </c>
      <c r="C367">
        <v>786830</v>
      </c>
      <c r="D367">
        <v>2276109.10529</v>
      </c>
      <c r="E367">
        <v>315405</v>
      </c>
      <c r="F367">
        <v>1342530.84832</v>
      </c>
      <c r="G367">
        <v>0</v>
      </c>
      <c r="H367">
        <v>0</v>
      </c>
      <c r="I367">
        <v>69770</v>
      </c>
      <c r="J367">
        <v>365750.1</v>
      </c>
      <c r="K367" t="s">
        <v>96</v>
      </c>
      <c r="L367">
        <v>2023</v>
      </c>
      <c r="M367">
        <f t="shared" si="10"/>
        <v>1102235</v>
      </c>
      <c r="N367">
        <f t="shared" si="11"/>
        <v>3618639953.61</v>
      </c>
      <c r="O367" s="2" t="s">
        <v>17</v>
      </c>
    </row>
    <row r="368" spans="1:15">
      <c r="A368" t="s">
        <v>21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 t="s">
        <v>96</v>
      </c>
      <c r="L368">
        <v>2023</v>
      </c>
      <c r="M368">
        <f t="shared" si="10"/>
        <v>0</v>
      </c>
      <c r="N368">
        <f t="shared" si="11"/>
        <v>0</v>
      </c>
      <c r="O368" s="2" t="s">
        <v>17</v>
      </c>
    </row>
    <row r="369" spans="1:15">
      <c r="A369" t="s">
        <v>22</v>
      </c>
      <c r="B369">
        <v>170304</v>
      </c>
      <c r="C369">
        <v>134122</v>
      </c>
      <c r="D369">
        <v>463970.82</v>
      </c>
      <c r="E369">
        <v>69711</v>
      </c>
      <c r="F369">
        <v>309608.894</v>
      </c>
      <c r="G369">
        <v>0</v>
      </c>
      <c r="H369">
        <v>0</v>
      </c>
      <c r="I369">
        <v>3160</v>
      </c>
      <c r="J369">
        <v>19858.636</v>
      </c>
      <c r="K369" t="s">
        <v>96</v>
      </c>
      <c r="L369">
        <v>2023</v>
      </c>
      <c r="M369">
        <f t="shared" si="10"/>
        <v>203833</v>
      </c>
      <c r="N369">
        <f t="shared" si="11"/>
        <v>773579714</v>
      </c>
      <c r="O369" s="2" t="s">
        <v>17</v>
      </c>
    </row>
    <row r="370" spans="1:15">
      <c r="A370" t="s">
        <v>23</v>
      </c>
      <c r="B370">
        <v>79819</v>
      </c>
      <c r="C370">
        <v>74384</v>
      </c>
      <c r="D370">
        <v>191985.99872</v>
      </c>
      <c r="E370">
        <v>27945</v>
      </c>
      <c r="F370">
        <v>82483.66236</v>
      </c>
      <c r="G370">
        <v>0</v>
      </c>
      <c r="H370">
        <v>0</v>
      </c>
      <c r="I370">
        <v>2397</v>
      </c>
      <c r="J370">
        <v>11161.57852</v>
      </c>
      <c r="K370" t="s">
        <v>96</v>
      </c>
      <c r="L370">
        <v>2023</v>
      </c>
      <c r="M370">
        <f t="shared" si="10"/>
        <v>102329</v>
      </c>
      <c r="N370">
        <f t="shared" si="11"/>
        <v>274469661.08</v>
      </c>
      <c r="O370" s="2" t="s">
        <v>17</v>
      </c>
    </row>
    <row r="371" spans="1:15">
      <c r="A371" t="s">
        <v>24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 t="s">
        <v>96</v>
      </c>
      <c r="L371">
        <v>2023</v>
      </c>
      <c r="M371">
        <f t="shared" si="10"/>
        <v>0</v>
      </c>
      <c r="N371">
        <f t="shared" si="11"/>
        <v>0</v>
      </c>
      <c r="O371" s="2" t="s">
        <v>17</v>
      </c>
    </row>
    <row r="372" spans="1:15">
      <c r="A372" t="s">
        <v>25</v>
      </c>
      <c r="B372">
        <v>316860</v>
      </c>
      <c r="C372">
        <v>494676</v>
      </c>
      <c r="D372">
        <v>1734871.79317</v>
      </c>
      <c r="E372">
        <v>199625</v>
      </c>
      <c r="F372">
        <v>800955.70861</v>
      </c>
      <c r="G372">
        <v>0</v>
      </c>
      <c r="H372">
        <v>0</v>
      </c>
      <c r="I372">
        <v>4827</v>
      </c>
      <c r="J372">
        <v>16073.72619</v>
      </c>
      <c r="K372" t="s">
        <v>96</v>
      </c>
      <c r="L372">
        <v>2023</v>
      </c>
      <c r="M372">
        <f t="shared" si="10"/>
        <v>694301</v>
      </c>
      <c r="N372">
        <f t="shared" si="11"/>
        <v>2535827501.78</v>
      </c>
      <c r="O372" s="2" t="s">
        <v>17</v>
      </c>
    </row>
    <row r="373" spans="1:15">
      <c r="A373" t="s">
        <v>26</v>
      </c>
      <c r="B373">
        <v>16762444</v>
      </c>
      <c r="C373">
        <v>27322424</v>
      </c>
      <c r="D373">
        <v>86632553.027</v>
      </c>
      <c r="E373">
        <v>20206076</v>
      </c>
      <c r="F373">
        <v>159694711.075</v>
      </c>
      <c r="G373">
        <v>0</v>
      </c>
      <c r="H373">
        <v>0</v>
      </c>
      <c r="I373">
        <v>126479</v>
      </c>
      <c r="J373">
        <v>472264.015</v>
      </c>
      <c r="K373" t="s">
        <v>96</v>
      </c>
      <c r="L373">
        <v>2023</v>
      </c>
      <c r="M373">
        <f t="shared" si="10"/>
        <v>47528500</v>
      </c>
      <c r="N373">
        <f t="shared" si="11"/>
        <v>246327264102</v>
      </c>
      <c r="O373" s="2" t="s">
        <v>17</v>
      </c>
    </row>
    <row r="374" spans="1:15">
      <c r="A374" t="s">
        <v>27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 t="s">
        <v>96</v>
      </c>
      <c r="L374">
        <v>2023</v>
      </c>
      <c r="M374">
        <f t="shared" si="10"/>
        <v>0</v>
      </c>
      <c r="N374">
        <f t="shared" si="11"/>
        <v>0</v>
      </c>
      <c r="O374" s="2" t="s">
        <v>17</v>
      </c>
    </row>
    <row r="375" spans="1:15">
      <c r="A375" t="s">
        <v>28</v>
      </c>
      <c r="B375">
        <v>645447</v>
      </c>
      <c r="C375">
        <v>542780</v>
      </c>
      <c r="D375">
        <v>1958718.29325</v>
      </c>
      <c r="E375">
        <v>361433</v>
      </c>
      <c r="F375">
        <v>1423780.76671</v>
      </c>
      <c r="G375">
        <v>0</v>
      </c>
      <c r="H375">
        <v>0</v>
      </c>
      <c r="I375">
        <v>7312</v>
      </c>
      <c r="J375">
        <v>57948.02989</v>
      </c>
      <c r="K375" t="s">
        <v>96</v>
      </c>
      <c r="L375">
        <v>2023</v>
      </c>
      <c r="M375">
        <f t="shared" si="10"/>
        <v>904213</v>
      </c>
      <c r="N375">
        <f t="shared" si="11"/>
        <v>3382499059.96</v>
      </c>
      <c r="O375" s="2" t="s">
        <v>17</v>
      </c>
    </row>
    <row r="376" spans="1:15">
      <c r="A376" t="s">
        <v>29</v>
      </c>
      <c r="B376">
        <v>12127172</v>
      </c>
      <c r="C376">
        <v>28385038</v>
      </c>
      <c r="D376">
        <v>85539623.5322</v>
      </c>
      <c r="E376">
        <v>16123963</v>
      </c>
      <c r="F376">
        <v>78957411.44014</v>
      </c>
      <c r="G376">
        <v>0</v>
      </c>
      <c r="H376">
        <v>0</v>
      </c>
      <c r="I376">
        <v>80029</v>
      </c>
      <c r="J376">
        <v>343480.80354</v>
      </c>
      <c r="K376" t="s">
        <v>96</v>
      </c>
      <c r="L376">
        <v>2023</v>
      </c>
      <c r="M376">
        <f t="shared" si="10"/>
        <v>44509001</v>
      </c>
      <c r="N376">
        <f t="shared" si="11"/>
        <v>164497034972.34</v>
      </c>
      <c r="O376" s="2" t="s">
        <v>17</v>
      </c>
    </row>
    <row r="377" spans="1:15">
      <c r="A377" t="s">
        <v>30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 t="s">
        <v>96</v>
      </c>
      <c r="L377">
        <v>2023</v>
      </c>
      <c r="M377">
        <f t="shared" si="10"/>
        <v>0</v>
      </c>
      <c r="N377">
        <f t="shared" si="11"/>
        <v>0</v>
      </c>
      <c r="O377" s="2" t="s">
        <v>17</v>
      </c>
    </row>
    <row r="378" spans="1:15">
      <c r="A378" t="s">
        <v>31</v>
      </c>
      <c r="B378">
        <v>6059</v>
      </c>
      <c r="C378">
        <v>9783</v>
      </c>
      <c r="D378">
        <v>32985.64444</v>
      </c>
      <c r="E378">
        <v>4342</v>
      </c>
      <c r="F378">
        <v>29473.30596</v>
      </c>
      <c r="G378">
        <v>0</v>
      </c>
      <c r="H378">
        <v>0</v>
      </c>
      <c r="I378">
        <v>213</v>
      </c>
      <c r="J378">
        <v>988.7</v>
      </c>
      <c r="K378" t="s">
        <v>96</v>
      </c>
      <c r="L378">
        <v>2023</v>
      </c>
      <c r="M378">
        <f t="shared" si="10"/>
        <v>14125</v>
      </c>
      <c r="N378">
        <f t="shared" si="11"/>
        <v>62458950.4</v>
      </c>
      <c r="O378" s="2" t="s">
        <v>17</v>
      </c>
    </row>
    <row r="379" spans="1:15">
      <c r="A379" t="s">
        <v>32</v>
      </c>
      <c r="B379">
        <v>6460</v>
      </c>
      <c r="C379">
        <v>16702</v>
      </c>
      <c r="D379">
        <v>67308.985239999</v>
      </c>
      <c r="E379">
        <v>13210</v>
      </c>
      <c r="F379">
        <v>140499.380249999</v>
      </c>
      <c r="G379">
        <v>0</v>
      </c>
      <c r="H379">
        <v>0</v>
      </c>
      <c r="I379">
        <v>0</v>
      </c>
      <c r="J379">
        <v>0</v>
      </c>
      <c r="K379" t="s">
        <v>96</v>
      </c>
      <c r="L379">
        <v>2023</v>
      </c>
      <c r="M379">
        <f t="shared" si="10"/>
        <v>29912</v>
      </c>
      <c r="N379">
        <f t="shared" si="11"/>
        <v>207808365.489998</v>
      </c>
      <c r="O379" s="2" t="s">
        <v>17</v>
      </c>
    </row>
    <row r="380" spans="1:15">
      <c r="A380" t="s">
        <v>33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 t="s">
        <v>96</v>
      </c>
      <c r="L380">
        <v>2023</v>
      </c>
      <c r="M380">
        <f t="shared" si="10"/>
        <v>0</v>
      </c>
      <c r="N380">
        <f t="shared" si="11"/>
        <v>0</v>
      </c>
      <c r="O380" s="2" t="s">
        <v>17</v>
      </c>
    </row>
    <row r="381" spans="1:15">
      <c r="A381" t="s">
        <v>34</v>
      </c>
      <c r="B381">
        <v>9124</v>
      </c>
      <c r="C381">
        <v>21313</v>
      </c>
      <c r="D381">
        <v>45257.32814</v>
      </c>
      <c r="E381">
        <v>6339</v>
      </c>
      <c r="F381">
        <v>21650.72685</v>
      </c>
      <c r="G381">
        <v>13</v>
      </c>
      <c r="H381">
        <v>34.3057</v>
      </c>
      <c r="I381">
        <v>228</v>
      </c>
      <c r="J381">
        <v>725.6</v>
      </c>
      <c r="K381" t="s">
        <v>96</v>
      </c>
      <c r="L381">
        <v>2023</v>
      </c>
      <c r="M381">
        <f t="shared" si="10"/>
        <v>27665</v>
      </c>
      <c r="N381">
        <f t="shared" si="11"/>
        <v>66942360.69</v>
      </c>
      <c r="O381" s="2" t="s">
        <v>17</v>
      </c>
    </row>
    <row r="382" spans="1:15">
      <c r="A382" t="s">
        <v>35</v>
      </c>
      <c r="B382">
        <v>552275</v>
      </c>
      <c r="C382">
        <v>1184804</v>
      </c>
      <c r="D382">
        <v>3774226.815</v>
      </c>
      <c r="E382">
        <v>1125934</v>
      </c>
      <c r="F382">
        <v>7138659.15349</v>
      </c>
      <c r="G382">
        <v>0</v>
      </c>
      <c r="H382">
        <v>0</v>
      </c>
      <c r="I382">
        <v>3786</v>
      </c>
      <c r="J382">
        <v>16328</v>
      </c>
      <c r="K382" t="s">
        <v>96</v>
      </c>
      <c r="L382">
        <v>2023</v>
      </c>
      <c r="M382">
        <f t="shared" si="10"/>
        <v>2310738</v>
      </c>
      <c r="N382">
        <f t="shared" si="11"/>
        <v>10912885968.49</v>
      </c>
      <c r="O382" s="2" t="s">
        <v>17</v>
      </c>
    </row>
    <row r="383" spans="1:15">
      <c r="A383" t="s">
        <v>36</v>
      </c>
      <c r="B383">
        <v>17535910</v>
      </c>
      <c r="C383">
        <v>33182460</v>
      </c>
      <c r="D383">
        <v>133390456.85183</v>
      </c>
      <c r="E383">
        <v>30105989</v>
      </c>
      <c r="F383">
        <v>243007781.04469</v>
      </c>
      <c r="G383">
        <v>0</v>
      </c>
      <c r="H383">
        <v>0</v>
      </c>
      <c r="I383">
        <v>210977</v>
      </c>
      <c r="J383">
        <v>1234208.37302</v>
      </c>
      <c r="K383" t="s">
        <v>96</v>
      </c>
      <c r="L383">
        <v>2023</v>
      </c>
      <c r="M383">
        <f t="shared" si="10"/>
        <v>63288449</v>
      </c>
      <c r="N383">
        <f t="shared" si="11"/>
        <v>376398237896.52</v>
      </c>
      <c r="O383" s="2" t="s">
        <v>17</v>
      </c>
    </row>
    <row r="384" spans="1:15">
      <c r="A384" t="s">
        <v>37</v>
      </c>
      <c r="B384">
        <v>14458594</v>
      </c>
      <c r="C384">
        <v>19530003</v>
      </c>
      <c r="D384">
        <v>71778570.4658698</v>
      </c>
      <c r="E384">
        <v>30361286</v>
      </c>
      <c r="F384">
        <v>167922184.153931</v>
      </c>
      <c r="G384">
        <v>49</v>
      </c>
      <c r="H384">
        <v>2580.112</v>
      </c>
      <c r="I384">
        <v>52836</v>
      </c>
      <c r="J384">
        <v>263883.5</v>
      </c>
      <c r="K384" t="s">
        <v>96</v>
      </c>
      <c r="L384">
        <v>2023</v>
      </c>
      <c r="M384">
        <f t="shared" si="10"/>
        <v>49891338</v>
      </c>
      <c r="N384">
        <f t="shared" si="11"/>
        <v>239703334731.801</v>
      </c>
      <c r="O384" s="2" t="s">
        <v>17</v>
      </c>
    </row>
    <row r="385" spans="1:15">
      <c r="A385" t="s">
        <v>38</v>
      </c>
      <c r="B385">
        <v>43961</v>
      </c>
      <c r="C385">
        <v>70391</v>
      </c>
      <c r="D385">
        <v>225985.42113</v>
      </c>
      <c r="E385">
        <v>48841</v>
      </c>
      <c r="F385">
        <v>176831.95588</v>
      </c>
      <c r="G385">
        <v>0</v>
      </c>
      <c r="H385">
        <v>0</v>
      </c>
      <c r="I385">
        <v>424</v>
      </c>
      <c r="J385">
        <v>2348</v>
      </c>
      <c r="K385" t="s">
        <v>96</v>
      </c>
      <c r="L385">
        <v>2023</v>
      </c>
      <c r="M385">
        <f t="shared" si="10"/>
        <v>119232</v>
      </c>
      <c r="N385">
        <f t="shared" si="11"/>
        <v>402817377.01</v>
      </c>
      <c r="O385" s="2" t="s">
        <v>17</v>
      </c>
    </row>
    <row r="386" spans="1:15">
      <c r="A386" t="s">
        <v>39</v>
      </c>
      <c r="B386">
        <v>1543860</v>
      </c>
      <c r="C386">
        <v>2139603</v>
      </c>
      <c r="D386">
        <v>7388979.06421002</v>
      </c>
      <c r="E386">
        <v>1824876</v>
      </c>
      <c r="F386">
        <v>12439649.04057</v>
      </c>
      <c r="G386">
        <v>0</v>
      </c>
      <c r="H386">
        <v>0</v>
      </c>
      <c r="I386">
        <v>25565</v>
      </c>
      <c r="J386">
        <v>96907.9</v>
      </c>
      <c r="K386" t="s">
        <v>96</v>
      </c>
      <c r="L386">
        <v>2023</v>
      </c>
      <c r="M386">
        <f t="shared" si="10"/>
        <v>3964479</v>
      </c>
      <c r="N386">
        <f t="shared" si="11"/>
        <v>19828628104.78</v>
      </c>
      <c r="O386" s="2" t="s">
        <v>17</v>
      </c>
    </row>
    <row r="387" spans="1:15">
      <c r="A387" t="s">
        <v>40</v>
      </c>
      <c r="B387">
        <v>2224570</v>
      </c>
      <c r="C387">
        <v>3654078</v>
      </c>
      <c r="D387">
        <v>18489664.198</v>
      </c>
      <c r="E387">
        <v>2398232</v>
      </c>
      <c r="F387">
        <v>50583820.66847</v>
      </c>
      <c r="G387">
        <v>0</v>
      </c>
      <c r="H387">
        <v>0</v>
      </c>
      <c r="I387">
        <v>29505</v>
      </c>
      <c r="J387">
        <v>149839.393</v>
      </c>
      <c r="K387" t="s">
        <v>96</v>
      </c>
      <c r="L387">
        <v>2023</v>
      </c>
      <c r="M387">
        <f t="shared" si="10"/>
        <v>6052310</v>
      </c>
      <c r="N387">
        <f t="shared" si="11"/>
        <v>69073484866.47</v>
      </c>
      <c r="O387" s="2" t="s">
        <v>17</v>
      </c>
    </row>
    <row r="388" spans="1:15">
      <c r="A388" t="s">
        <v>41</v>
      </c>
      <c r="B388">
        <v>77297</v>
      </c>
      <c r="C388">
        <v>176092</v>
      </c>
      <c r="D388">
        <v>1241981.28002</v>
      </c>
      <c r="E388">
        <v>113144</v>
      </c>
      <c r="F388">
        <v>354980.826</v>
      </c>
      <c r="G388">
        <v>0</v>
      </c>
      <c r="H388">
        <v>0</v>
      </c>
      <c r="I388">
        <v>8500</v>
      </c>
      <c r="J388">
        <v>33288.5</v>
      </c>
      <c r="K388" t="s">
        <v>96</v>
      </c>
      <c r="L388">
        <v>2023</v>
      </c>
      <c r="M388">
        <f t="shared" si="10"/>
        <v>289236</v>
      </c>
      <c r="N388">
        <f t="shared" si="11"/>
        <v>1596962106.02</v>
      </c>
      <c r="O388" s="2" t="s">
        <v>17</v>
      </c>
    </row>
    <row r="389" spans="1:15">
      <c r="A389" t="s">
        <v>42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 t="s">
        <v>96</v>
      </c>
      <c r="L389">
        <v>2023</v>
      </c>
      <c r="M389">
        <f t="shared" ref="M389:M452" si="12">SUM(C389,E389,G389)</f>
        <v>0</v>
      </c>
      <c r="N389">
        <f t="shared" ref="N389:N452" si="13">SUM(D389,F389,H389)*1000</f>
        <v>0</v>
      </c>
      <c r="O389" s="2" t="s">
        <v>17</v>
      </c>
    </row>
    <row r="390" spans="1:15">
      <c r="A390" t="s">
        <v>43</v>
      </c>
      <c r="B390">
        <v>10423</v>
      </c>
      <c r="C390">
        <v>30849</v>
      </c>
      <c r="D390">
        <v>204318.284009999</v>
      </c>
      <c r="E390">
        <v>9762</v>
      </c>
      <c r="F390">
        <v>113165.8558</v>
      </c>
      <c r="G390">
        <v>0</v>
      </c>
      <c r="H390">
        <v>0</v>
      </c>
      <c r="I390">
        <v>851</v>
      </c>
      <c r="J390">
        <v>6934.48677</v>
      </c>
      <c r="K390" t="s">
        <v>96</v>
      </c>
      <c r="L390">
        <v>2023</v>
      </c>
      <c r="M390">
        <f t="shared" si="12"/>
        <v>40611</v>
      </c>
      <c r="N390">
        <f t="shared" si="13"/>
        <v>317484139.809999</v>
      </c>
      <c r="O390" s="2" t="s">
        <v>17</v>
      </c>
    </row>
    <row r="391" spans="1:15">
      <c r="A391" t="s">
        <v>44</v>
      </c>
      <c r="B391">
        <v>4917023</v>
      </c>
      <c r="C391">
        <v>5471059</v>
      </c>
      <c r="D391">
        <v>20289015.34311</v>
      </c>
      <c r="E391">
        <v>4420354</v>
      </c>
      <c r="F391">
        <v>29896164.56941</v>
      </c>
      <c r="G391">
        <v>0</v>
      </c>
      <c r="H391">
        <v>0</v>
      </c>
      <c r="I391">
        <v>49389</v>
      </c>
      <c r="J391">
        <v>187105.45665</v>
      </c>
      <c r="K391" t="s">
        <v>96</v>
      </c>
      <c r="L391">
        <v>2023</v>
      </c>
      <c r="M391">
        <f t="shared" si="12"/>
        <v>9891413</v>
      </c>
      <c r="N391">
        <f t="shared" si="13"/>
        <v>50185179912.52</v>
      </c>
      <c r="O391" s="2" t="s">
        <v>17</v>
      </c>
    </row>
    <row r="392" spans="1:15">
      <c r="A392" t="s">
        <v>76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 t="s">
        <v>96</v>
      </c>
      <c r="L392">
        <v>2023</v>
      </c>
      <c r="M392">
        <f t="shared" si="12"/>
        <v>0</v>
      </c>
      <c r="N392">
        <f t="shared" si="13"/>
        <v>0</v>
      </c>
      <c r="O392" s="2" t="s">
        <v>17</v>
      </c>
    </row>
    <row r="393" spans="1:15">
      <c r="A393" t="s">
        <v>45</v>
      </c>
      <c r="B393">
        <v>4410550</v>
      </c>
      <c r="C393">
        <v>7212132</v>
      </c>
      <c r="D393">
        <v>32793322.92203</v>
      </c>
      <c r="E393">
        <v>3335758</v>
      </c>
      <c r="F393">
        <v>27631237.93947</v>
      </c>
      <c r="G393">
        <v>0</v>
      </c>
      <c r="H393">
        <v>0</v>
      </c>
      <c r="I393">
        <v>43628</v>
      </c>
      <c r="J393">
        <v>146680.66837</v>
      </c>
      <c r="K393" t="s">
        <v>96</v>
      </c>
      <c r="L393">
        <v>2023</v>
      </c>
      <c r="M393">
        <f t="shared" si="12"/>
        <v>10547890</v>
      </c>
      <c r="N393">
        <f t="shared" si="13"/>
        <v>60424560861.5</v>
      </c>
      <c r="O393" s="2" t="s">
        <v>17</v>
      </c>
    </row>
    <row r="394" spans="1:15">
      <c r="A394" t="s">
        <v>46</v>
      </c>
      <c r="B394">
        <v>203295</v>
      </c>
      <c r="C394">
        <v>479453</v>
      </c>
      <c r="D394">
        <v>1588783.53588</v>
      </c>
      <c r="E394">
        <v>420025</v>
      </c>
      <c r="F394">
        <v>3121512.071</v>
      </c>
      <c r="G394">
        <v>0</v>
      </c>
      <c r="H394">
        <v>0</v>
      </c>
      <c r="I394">
        <v>0</v>
      </c>
      <c r="J394">
        <v>0</v>
      </c>
      <c r="K394" t="s">
        <v>96</v>
      </c>
      <c r="L394">
        <v>2023</v>
      </c>
      <c r="M394">
        <f t="shared" si="12"/>
        <v>899478</v>
      </c>
      <c r="N394">
        <f t="shared" si="13"/>
        <v>4710295606.88</v>
      </c>
      <c r="O394" s="2" t="s">
        <v>17</v>
      </c>
    </row>
    <row r="395" spans="1:15">
      <c r="A395" t="s">
        <v>47</v>
      </c>
      <c r="B395">
        <v>40895</v>
      </c>
      <c r="C395">
        <v>54379</v>
      </c>
      <c r="D395">
        <v>257226.47284</v>
      </c>
      <c r="E395">
        <v>12595</v>
      </c>
      <c r="F395">
        <v>70091.19567</v>
      </c>
      <c r="G395">
        <v>0</v>
      </c>
      <c r="H395">
        <v>0</v>
      </c>
      <c r="I395">
        <v>2631</v>
      </c>
      <c r="J395">
        <v>9689.7</v>
      </c>
      <c r="K395" t="s">
        <v>96</v>
      </c>
      <c r="L395">
        <v>2023</v>
      </c>
      <c r="M395">
        <f t="shared" si="12"/>
        <v>66974</v>
      </c>
      <c r="N395">
        <f t="shared" si="13"/>
        <v>327317668.51</v>
      </c>
      <c r="O395" s="2" t="s">
        <v>17</v>
      </c>
    </row>
    <row r="396" spans="1:15">
      <c r="A396" t="s">
        <v>48</v>
      </c>
      <c r="B396">
        <v>1419422</v>
      </c>
      <c r="C396">
        <v>2173581</v>
      </c>
      <c r="D396">
        <v>7847841.23576</v>
      </c>
      <c r="E396">
        <v>972713</v>
      </c>
      <c r="F396">
        <v>8815274.36473</v>
      </c>
      <c r="G396">
        <v>0</v>
      </c>
      <c r="H396">
        <v>0</v>
      </c>
      <c r="I396">
        <v>22620</v>
      </c>
      <c r="J396">
        <v>102937.05</v>
      </c>
      <c r="K396" t="s">
        <v>96</v>
      </c>
      <c r="L396">
        <v>2023</v>
      </c>
      <c r="M396">
        <f t="shared" si="12"/>
        <v>3146294</v>
      </c>
      <c r="N396">
        <f t="shared" si="13"/>
        <v>16663115600.49</v>
      </c>
      <c r="O396" s="2" t="s">
        <v>17</v>
      </c>
    </row>
    <row r="397" spans="1:15">
      <c r="A397" t="s">
        <v>49</v>
      </c>
      <c r="B397">
        <v>1336775</v>
      </c>
      <c r="C397">
        <v>1103730</v>
      </c>
      <c r="D397">
        <v>8163420.891</v>
      </c>
      <c r="E397">
        <v>3473250</v>
      </c>
      <c r="F397">
        <v>31190078.966</v>
      </c>
      <c r="G397">
        <v>0</v>
      </c>
      <c r="H397">
        <v>0</v>
      </c>
      <c r="I397">
        <v>0</v>
      </c>
      <c r="J397">
        <v>0</v>
      </c>
      <c r="K397" t="s">
        <v>96</v>
      </c>
      <c r="L397">
        <v>2023</v>
      </c>
      <c r="M397">
        <f t="shared" si="12"/>
        <v>4576980</v>
      </c>
      <c r="N397">
        <f t="shared" si="13"/>
        <v>39353499857</v>
      </c>
      <c r="O397" s="2" t="s">
        <v>17</v>
      </c>
    </row>
    <row r="398" spans="1:15">
      <c r="A398" t="s">
        <v>50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 t="s">
        <v>96</v>
      </c>
      <c r="L398">
        <v>2023</v>
      </c>
      <c r="M398">
        <f t="shared" si="12"/>
        <v>0</v>
      </c>
      <c r="N398">
        <f t="shared" si="13"/>
        <v>0</v>
      </c>
      <c r="O398" s="2" t="s">
        <v>17</v>
      </c>
    </row>
    <row r="399" spans="1:15">
      <c r="A399" t="s">
        <v>51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 t="s">
        <v>96</v>
      </c>
      <c r="L399">
        <v>2023</v>
      </c>
      <c r="M399">
        <f t="shared" si="12"/>
        <v>0</v>
      </c>
      <c r="N399">
        <f t="shared" si="13"/>
        <v>0</v>
      </c>
      <c r="O399" s="2" t="s">
        <v>17</v>
      </c>
    </row>
    <row r="400" spans="1:15">
      <c r="A400" t="s">
        <v>52</v>
      </c>
      <c r="B400">
        <v>162478</v>
      </c>
      <c r="C400">
        <v>128899</v>
      </c>
      <c r="D400">
        <v>748452.955449995</v>
      </c>
      <c r="E400">
        <v>188982</v>
      </c>
      <c r="F400">
        <v>2837631.29012001</v>
      </c>
      <c r="G400">
        <v>0</v>
      </c>
      <c r="H400">
        <v>0</v>
      </c>
      <c r="I400">
        <v>768</v>
      </c>
      <c r="J400">
        <v>5800.8</v>
      </c>
      <c r="K400" t="s">
        <v>96</v>
      </c>
      <c r="L400">
        <v>2023</v>
      </c>
      <c r="M400">
        <f t="shared" si="12"/>
        <v>317881</v>
      </c>
      <c r="N400">
        <f t="shared" si="13"/>
        <v>3586084245.57</v>
      </c>
      <c r="O400" s="2" t="s">
        <v>17</v>
      </c>
    </row>
    <row r="401" spans="1:15">
      <c r="A401" t="s">
        <v>53</v>
      </c>
      <c r="B401">
        <v>222375</v>
      </c>
      <c r="C401">
        <v>233443</v>
      </c>
      <c r="D401">
        <v>932583.637969733</v>
      </c>
      <c r="E401">
        <v>145720</v>
      </c>
      <c r="F401">
        <v>1327143.31952001</v>
      </c>
      <c r="G401">
        <v>0</v>
      </c>
      <c r="H401">
        <v>0</v>
      </c>
      <c r="I401">
        <v>3070</v>
      </c>
      <c r="J401">
        <v>9261.9</v>
      </c>
      <c r="K401" t="s">
        <v>96</v>
      </c>
      <c r="L401">
        <v>2023</v>
      </c>
      <c r="M401">
        <f t="shared" si="12"/>
        <v>379163</v>
      </c>
      <c r="N401">
        <f t="shared" si="13"/>
        <v>2259726957.48974</v>
      </c>
      <c r="O401" s="2" t="s">
        <v>17</v>
      </c>
    </row>
    <row r="402" spans="1:15">
      <c r="A402" t="s">
        <v>54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 t="s">
        <v>96</v>
      </c>
      <c r="L402">
        <v>2023</v>
      </c>
      <c r="M402">
        <f t="shared" si="12"/>
        <v>0</v>
      </c>
      <c r="N402">
        <f t="shared" si="13"/>
        <v>0</v>
      </c>
      <c r="O402" s="2" t="s">
        <v>17</v>
      </c>
    </row>
    <row r="403" spans="1:15">
      <c r="A403" t="s">
        <v>55</v>
      </c>
      <c r="B403">
        <v>699170</v>
      </c>
      <c r="C403">
        <v>734477</v>
      </c>
      <c r="D403">
        <v>2502329.66487957</v>
      </c>
      <c r="E403">
        <v>1065152</v>
      </c>
      <c r="F403">
        <v>5220534.34079035</v>
      </c>
      <c r="G403">
        <v>0</v>
      </c>
      <c r="H403">
        <v>0</v>
      </c>
      <c r="I403">
        <v>1643</v>
      </c>
      <c r="J403">
        <v>12636.47463</v>
      </c>
      <c r="K403" t="s">
        <v>96</v>
      </c>
      <c r="L403">
        <v>2023</v>
      </c>
      <c r="M403">
        <f t="shared" si="12"/>
        <v>1799629</v>
      </c>
      <c r="N403">
        <f t="shared" si="13"/>
        <v>7722864005.66992</v>
      </c>
      <c r="O403" s="2" t="s">
        <v>17</v>
      </c>
    </row>
    <row r="404" spans="1:15">
      <c r="A404" t="s">
        <v>56</v>
      </c>
      <c r="B404">
        <v>1072764</v>
      </c>
      <c r="C404">
        <v>536442</v>
      </c>
      <c r="D404">
        <v>2063773.02978999</v>
      </c>
      <c r="E404">
        <v>1207156</v>
      </c>
      <c r="F404">
        <v>4230351.01728998</v>
      </c>
      <c r="G404">
        <v>0</v>
      </c>
      <c r="H404">
        <v>0</v>
      </c>
      <c r="I404">
        <v>48461</v>
      </c>
      <c r="J404">
        <v>297920.596399996</v>
      </c>
      <c r="K404" t="s">
        <v>96</v>
      </c>
      <c r="L404">
        <v>2023</v>
      </c>
      <c r="M404">
        <f t="shared" si="12"/>
        <v>1743598</v>
      </c>
      <c r="N404">
        <f t="shared" si="13"/>
        <v>6294124047.07997</v>
      </c>
      <c r="O404" s="2" t="s">
        <v>17</v>
      </c>
    </row>
    <row r="405" spans="1:15">
      <c r="A405" t="s">
        <v>57</v>
      </c>
      <c r="B405">
        <v>1061075</v>
      </c>
      <c r="C405">
        <v>1442980</v>
      </c>
      <c r="D405">
        <v>4625803.83557983</v>
      </c>
      <c r="E405">
        <v>1412938</v>
      </c>
      <c r="F405">
        <v>7431878.5237394</v>
      </c>
      <c r="G405">
        <v>0</v>
      </c>
      <c r="H405">
        <v>0</v>
      </c>
      <c r="I405">
        <v>2756</v>
      </c>
      <c r="J405">
        <v>16699.4</v>
      </c>
      <c r="K405" t="s">
        <v>96</v>
      </c>
      <c r="L405">
        <v>2023</v>
      </c>
      <c r="M405">
        <f t="shared" si="12"/>
        <v>2855918</v>
      </c>
      <c r="N405">
        <f t="shared" si="13"/>
        <v>12057682359.3192</v>
      </c>
      <c r="O405" s="2" t="s">
        <v>17</v>
      </c>
    </row>
    <row r="406" spans="1:15">
      <c r="A406" t="s">
        <v>80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 t="s">
        <v>96</v>
      </c>
      <c r="L406">
        <v>2023</v>
      </c>
      <c r="M406">
        <f t="shared" si="12"/>
        <v>0</v>
      </c>
      <c r="N406">
        <f t="shared" si="13"/>
        <v>0</v>
      </c>
      <c r="O406" s="2" t="s">
        <v>17</v>
      </c>
    </row>
    <row r="407" spans="1:15">
      <c r="A407" t="s">
        <v>58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 t="s">
        <v>96</v>
      </c>
      <c r="L407">
        <v>2023</v>
      </c>
      <c r="M407">
        <f t="shared" si="12"/>
        <v>0</v>
      </c>
      <c r="N407">
        <f t="shared" si="13"/>
        <v>0</v>
      </c>
      <c r="O407" s="2" t="s">
        <v>17</v>
      </c>
    </row>
    <row r="408" spans="1:15">
      <c r="A408" t="s">
        <v>59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 t="s">
        <v>96</v>
      </c>
      <c r="L408">
        <v>2023</v>
      </c>
      <c r="M408">
        <f t="shared" si="12"/>
        <v>0</v>
      </c>
      <c r="N408">
        <f t="shared" si="13"/>
        <v>0</v>
      </c>
      <c r="O408" s="2" t="s">
        <v>17</v>
      </c>
    </row>
    <row r="409" spans="1:15">
      <c r="A409" t="s">
        <v>60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 t="s">
        <v>96</v>
      </c>
      <c r="L409">
        <v>2023</v>
      </c>
      <c r="M409">
        <f t="shared" si="12"/>
        <v>0</v>
      </c>
      <c r="N409">
        <f t="shared" si="13"/>
        <v>0</v>
      </c>
      <c r="O409" s="2" t="s">
        <v>17</v>
      </c>
    </row>
    <row r="410" spans="1:15">
      <c r="A410" t="s">
        <v>77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 t="s">
        <v>96</v>
      </c>
      <c r="L410">
        <v>2023</v>
      </c>
      <c r="M410">
        <f t="shared" si="12"/>
        <v>0</v>
      </c>
      <c r="N410">
        <f t="shared" si="13"/>
        <v>0</v>
      </c>
      <c r="O410" s="2" t="s">
        <v>17</v>
      </c>
    </row>
    <row r="411" spans="1:15">
      <c r="A411" t="s">
        <v>62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 t="s">
        <v>96</v>
      </c>
      <c r="L411">
        <v>2023</v>
      </c>
      <c r="M411">
        <f t="shared" si="12"/>
        <v>0</v>
      </c>
      <c r="N411">
        <f t="shared" si="13"/>
        <v>0</v>
      </c>
      <c r="O411" s="2" t="s">
        <v>17</v>
      </c>
    </row>
    <row r="412" spans="1:15">
      <c r="A412" t="s">
        <v>63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 t="s">
        <v>96</v>
      </c>
      <c r="L412">
        <v>2023</v>
      </c>
      <c r="M412">
        <f t="shared" si="12"/>
        <v>0</v>
      </c>
      <c r="N412">
        <f t="shared" si="13"/>
        <v>0</v>
      </c>
      <c r="O412" s="2" t="s">
        <v>17</v>
      </c>
    </row>
    <row r="413" spans="1:15">
      <c r="A413" t="s">
        <v>82</v>
      </c>
      <c r="B413">
        <v>504543</v>
      </c>
      <c r="C413">
        <v>697935</v>
      </c>
      <c r="D413">
        <v>4292634.35952</v>
      </c>
      <c r="E413">
        <v>872812</v>
      </c>
      <c r="F413">
        <v>6011721.1086</v>
      </c>
      <c r="G413">
        <v>1422</v>
      </c>
      <c r="H413">
        <v>691.179</v>
      </c>
      <c r="I413">
        <v>3657</v>
      </c>
      <c r="J413">
        <v>20683</v>
      </c>
      <c r="K413" t="s">
        <v>96</v>
      </c>
      <c r="L413">
        <v>2023</v>
      </c>
      <c r="M413">
        <f t="shared" si="12"/>
        <v>1572169</v>
      </c>
      <c r="N413">
        <f t="shared" si="13"/>
        <v>10305046647.12</v>
      </c>
      <c r="O413" s="2" t="s">
        <v>17</v>
      </c>
    </row>
    <row r="414" spans="1:15">
      <c r="A414" t="s">
        <v>83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 t="s">
        <v>96</v>
      </c>
      <c r="L414">
        <v>2023</v>
      </c>
      <c r="M414">
        <f t="shared" si="12"/>
        <v>0</v>
      </c>
      <c r="N414">
        <f t="shared" si="13"/>
        <v>0</v>
      </c>
      <c r="O414" s="2" t="s">
        <v>17</v>
      </c>
    </row>
    <row r="415" spans="1:15">
      <c r="A415" t="s">
        <v>84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 t="s">
        <v>96</v>
      </c>
      <c r="L415">
        <v>2023</v>
      </c>
      <c r="M415">
        <f t="shared" si="12"/>
        <v>0</v>
      </c>
      <c r="N415">
        <f t="shared" si="13"/>
        <v>0</v>
      </c>
      <c r="O415" s="2" t="s">
        <v>17</v>
      </c>
    </row>
    <row r="416" spans="1:15">
      <c r="A416" t="s">
        <v>85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 t="s">
        <v>96</v>
      </c>
      <c r="L416">
        <v>2023</v>
      </c>
      <c r="M416">
        <f t="shared" si="12"/>
        <v>0</v>
      </c>
      <c r="N416">
        <f t="shared" si="13"/>
        <v>0</v>
      </c>
      <c r="O416" s="2" t="s">
        <v>17</v>
      </c>
    </row>
    <row r="417" spans="1:15">
      <c r="A417" t="s">
        <v>86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 t="s">
        <v>96</v>
      </c>
      <c r="L417">
        <v>2023</v>
      </c>
      <c r="M417">
        <f t="shared" si="12"/>
        <v>0</v>
      </c>
      <c r="N417">
        <f t="shared" si="13"/>
        <v>0</v>
      </c>
      <c r="O417" s="2" t="s">
        <v>17</v>
      </c>
    </row>
    <row r="418" spans="1:15">
      <c r="A418" t="s">
        <v>87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 t="s">
        <v>96</v>
      </c>
      <c r="L418">
        <v>2023</v>
      </c>
      <c r="M418">
        <f t="shared" si="12"/>
        <v>0</v>
      </c>
      <c r="N418">
        <f t="shared" si="13"/>
        <v>0</v>
      </c>
      <c r="O418" s="2" t="s">
        <v>17</v>
      </c>
    </row>
    <row r="419" spans="1:15">
      <c r="A419" t="s">
        <v>88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 t="s">
        <v>96</v>
      </c>
      <c r="L419">
        <v>2023</v>
      </c>
      <c r="M419">
        <f t="shared" si="12"/>
        <v>0</v>
      </c>
      <c r="N419">
        <f t="shared" si="13"/>
        <v>0</v>
      </c>
      <c r="O419" s="2" t="s">
        <v>17</v>
      </c>
    </row>
    <row r="420" spans="1:15">
      <c r="A420" t="s">
        <v>89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 t="s">
        <v>96</v>
      </c>
      <c r="L420">
        <v>2023</v>
      </c>
      <c r="M420">
        <f t="shared" si="12"/>
        <v>0</v>
      </c>
      <c r="N420">
        <f t="shared" si="13"/>
        <v>0</v>
      </c>
      <c r="O420" s="2" t="s">
        <v>17</v>
      </c>
    </row>
    <row r="421" spans="1:15">
      <c r="A421" t="s">
        <v>90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 t="s">
        <v>96</v>
      </c>
      <c r="L421">
        <v>2023</v>
      </c>
      <c r="M421">
        <f t="shared" si="12"/>
        <v>0</v>
      </c>
      <c r="N421">
        <f t="shared" si="13"/>
        <v>0</v>
      </c>
      <c r="O421" s="2" t="s">
        <v>17</v>
      </c>
    </row>
    <row r="422" spans="1:15">
      <c r="A422" t="s">
        <v>91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 t="s">
        <v>96</v>
      </c>
      <c r="L422">
        <v>2023</v>
      </c>
      <c r="M422">
        <f t="shared" si="12"/>
        <v>0</v>
      </c>
      <c r="N422">
        <f t="shared" si="13"/>
        <v>0</v>
      </c>
      <c r="O422" s="2" t="s">
        <v>17</v>
      </c>
    </row>
    <row r="423" spans="1:15">
      <c r="A423" t="s">
        <v>92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 t="s">
        <v>96</v>
      </c>
      <c r="L423">
        <v>2023</v>
      </c>
      <c r="M423">
        <f t="shared" si="12"/>
        <v>0</v>
      </c>
      <c r="N423">
        <f t="shared" si="13"/>
        <v>0</v>
      </c>
      <c r="O423" s="2" t="s">
        <v>17</v>
      </c>
    </row>
    <row r="424" spans="1:15">
      <c r="A424" t="s">
        <v>93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 t="s">
        <v>96</v>
      </c>
      <c r="L424">
        <v>2023</v>
      </c>
      <c r="M424">
        <f t="shared" si="12"/>
        <v>0</v>
      </c>
      <c r="N424">
        <f t="shared" si="13"/>
        <v>0</v>
      </c>
      <c r="O424" s="2" t="s">
        <v>17</v>
      </c>
    </row>
    <row r="425" spans="1:15">
      <c r="A425" t="s">
        <v>15</v>
      </c>
      <c r="B425">
        <v>1945379</v>
      </c>
      <c r="C425">
        <v>2254745</v>
      </c>
      <c r="D425">
        <v>7069493.28332</v>
      </c>
      <c r="E425">
        <v>1960919</v>
      </c>
      <c r="F425">
        <v>10342712.45698</v>
      </c>
      <c r="G425">
        <v>0</v>
      </c>
      <c r="H425">
        <v>0</v>
      </c>
      <c r="I425">
        <v>9256</v>
      </c>
      <c r="J425">
        <v>45530.4</v>
      </c>
      <c r="K425" t="s">
        <v>97</v>
      </c>
      <c r="L425">
        <v>2023</v>
      </c>
      <c r="M425">
        <f t="shared" si="12"/>
        <v>4215664</v>
      </c>
      <c r="N425">
        <f t="shared" si="13"/>
        <v>17412205740.3</v>
      </c>
      <c r="O425" s="2" t="s">
        <v>17</v>
      </c>
    </row>
    <row r="426" spans="1:15">
      <c r="A426" t="s">
        <v>18</v>
      </c>
      <c r="B426">
        <v>77006</v>
      </c>
      <c r="C426">
        <v>148828</v>
      </c>
      <c r="D426">
        <v>512190.72847</v>
      </c>
      <c r="E426">
        <v>66090</v>
      </c>
      <c r="F426">
        <v>251533.46496</v>
      </c>
      <c r="G426">
        <v>0</v>
      </c>
      <c r="H426">
        <v>0</v>
      </c>
      <c r="I426">
        <v>9827</v>
      </c>
      <c r="J426">
        <v>58114.25676</v>
      </c>
      <c r="K426" t="s">
        <v>97</v>
      </c>
      <c r="L426">
        <v>2023</v>
      </c>
      <c r="M426">
        <f t="shared" si="12"/>
        <v>214918</v>
      </c>
      <c r="N426">
        <f t="shared" si="13"/>
        <v>763724193.43</v>
      </c>
      <c r="O426" s="2" t="s">
        <v>17</v>
      </c>
    </row>
    <row r="427" spans="1:15">
      <c r="A427" t="s">
        <v>19</v>
      </c>
      <c r="B427">
        <v>33332</v>
      </c>
      <c r="C427">
        <v>53996</v>
      </c>
      <c r="D427">
        <v>218437.4645</v>
      </c>
      <c r="E427">
        <v>21824</v>
      </c>
      <c r="F427">
        <v>107445.87012</v>
      </c>
      <c r="G427">
        <v>0</v>
      </c>
      <c r="H427">
        <v>0</v>
      </c>
      <c r="I427">
        <v>941</v>
      </c>
      <c r="J427">
        <v>4438</v>
      </c>
      <c r="K427" t="s">
        <v>97</v>
      </c>
      <c r="L427">
        <v>2023</v>
      </c>
      <c r="M427">
        <f t="shared" si="12"/>
        <v>75820</v>
      </c>
      <c r="N427">
        <f t="shared" si="13"/>
        <v>325883334.62</v>
      </c>
      <c r="O427" s="2" t="s">
        <v>17</v>
      </c>
    </row>
    <row r="428" spans="1:15">
      <c r="A428" t="s">
        <v>20</v>
      </c>
      <c r="B428">
        <v>624494</v>
      </c>
      <c r="C428">
        <v>765416</v>
      </c>
      <c r="D428">
        <v>2244183.93402</v>
      </c>
      <c r="E428">
        <v>322563</v>
      </c>
      <c r="F428">
        <v>1316583.83533</v>
      </c>
      <c r="G428">
        <v>0</v>
      </c>
      <c r="H428">
        <v>0</v>
      </c>
      <c r="I428">
        <v>62939</v>
      </c>
      <c r="J428">
        <v>325850.5</v>
      </c>
      <c r="K428" t="s">
        <v>97</v>
      </c>
      <c r="L428">
        <v>2023</v>
      </c>
      <c r="M428">
        <f t="shared" si="12"/>
        <v>1087979</v>
      </c>
      <c r="N428">
        <f t="shared" si="13"/>
        <v>3560767769.35</v>
      </c>
      <c r="O428" s="2" t="s">
        <v>17</v>
      </c>
    </row>
    <row r="429" spans="1:15">
      <c r="A429" t="s">
        <v>21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 t="s">
        <v>97</v>
      </c>
      <c r="L429">
        <v>2023</v>
      </c>
      <c r="M429">
        <f t="shared" si="12"/>
        <v>0</v>
      </c>
      <c r="N429">
        <f t="shared" si="13"/>
        <v>0</v>
      </c>
      <c r="O429" s="2" t="s">
        <v>17</v>
      </c>
    </row>
    <row r="430" spans="1:15">
      <c r="A430" t="s">
        <v>22</v>
      </c>
      <c r="B430">
        <v>169683</v>
      </c>
      <c r="C430">
        <v>142771</v>
      </c>
      <c r="D430">
        <v>506820.795</v>
      </c>
      <c r="E430">
        <v>70605</v>
      </c>
      <c r="F430">
        <v>297279.899</v>
      </c>
      <c r="G430">
        <v>0</v>
      </c>
      <c r="H430">
        <v>0</v>
      </c>
      <c r="I430">
        <v>3247</v>
      </c>
      <c r="J430">
        <v>19808.005</v>
      </c>
      <c r="K430" t="s">
        <v>97</v>
      </c>
      <c r="L430">
        <v>2023</v>
      </c>
      <c r="M430">
        <f t="shared" si="12"/>
        <v>213376</v>
      </c>
      <c r="N430">
        <f t="shared" si="13"/>
        <v>804100694</v>
      </c>
      <c r="O430" s="2" t="s">
        <v>17</v>
      </c>
    </row>
    <row r="431" spans="1:15">
      <c r="A431" t="s">
        <v>23</v>
      </c>
      <c r="B431">
        <v>80989</v>
      </c>
      <c r="C431">
        <v>73690</v>
      </c>
      <c r="D431">
        <v>192582.84459</v>
      </c>
      <c r="E431">
        <v>27065</v>
      </c>
      <c r="F431">
        <v>74735.39737</v>
      </c>
      <c r="G431">
        <v>0</v>
      </c>
      <c r="H431">
        <v>0</v>
      </c>
      <c r="I431">
        <v>2244</v>
      </c>
      <c r="J431">
        <v>10723.86589</v>
      </c>
      <c r="K431" t="s">
        <v>97</v>
      </c>
      <c r="L431">
        <v>2023</v>
      </c>
      <c r="M431">
        <f t="shared" si="12"/>
        <v>100755</v>
      </c>
      <c r="N431">
        <f t="shared" si="13"/>
        <v>267318241.96</v>
      </c>
      <c r="O431" s="2" t="s">
        <v>17</v>
      </c>
    </row>
    <row r="432" spans="1:15">
      <c r="A432" t="s">
        <v>24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 t="s">
        <v>97</v>
      </c>
      <c r="L432">
        <v>2023</v>
      </c>
      <c r="M432">
        <f t="shared" si="12"/>
        <v>0</v>
      </c>
      <c r="N432">
        <f t="shared" si="13"/>
        <v>0</v>
      </c>
      <c r="O432" s="2" t="s">
        <v>17</v>
      </c>
    </row>
    <row r="433" spans="1:15">
      <c r="A433" t="s">
        <v>25</v>
      </c>
      <c r="B433">
        <v>321688</v>
      </c>
      <c r="C433">
        <v>482487</v>
      </c>
      <c r="D433">
        <v>1695574.76053</v>
      </c>
      <c r="E433">
        <v>196036</v>
      </c>
      <c r="F433">
        <v>750822.21154</v>
      </c>
      <c r="G433">
        <v>0</v>
      </c>
      <c r="H433">
        <v>0</v>
      </c>
      <c r="I433">
        <v>4482</v>
      </c>
      <c r="J433">
        <v>14622.39666</v>
      </c>
      <c r="K433" t="s">
        <v>97</v>
      </c>
      <c r="L433">
        <v>2023</v>
      </c>
      <c r="M433">
        <f t="shared" si="12"/>
        <v>678523</v>
      </c>
      <c r="N433">
        <f t="shared" si="13"/>
        <v>2446396972.07</v>
      </c>
      <c r="O433" s="2" t="s">
        <v>17</v>
      </c>
    </row>
    <row r="434" spans="1:15">
      <c r="A434" t="s">
        <v>26</v>
      </c>
      <c r="B434">
        <v>16856916</v>
      </c>
      <c r="C434">
        <v>27025767</v>
      </c>
      <c r="D434">
        <v>88374696.591</v>
      </c>
      <c r="E434">
        <v>18992769</v>
      </c>
      <c r="F434">
        <v>154535268.126</v>
      </c>
      <c r="G434">
        <v>0</v>
      </c>
      <c r="H434">
        <v>0</v>
      </c>
      <c r="I434">
        <v>116644</v>
      </c>
      <c r="J434">
        <v>436309.974</v>
      </c>
      <c r="K434" t="s">
        <v>97</v>
      </c>
      <c r="L434">
        <v>2023</v>
      </c>
      <c r="M434">
        <f t="shared" si="12"/>
        <v>46018536</v>
      </c>
      <c r="N434">
        <f t="shared" si="13"/>
        <v>242909964717</v>
      </c>
      <c r="O434" s="2" t="s">
        <v>17</v>
      </c>
    </row>
    <row r="435" spans="1:15">
      <c r="A435" t="s">
        <v>27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 t="s">
        <v>97</v>
      </c>
      <c r="L435">
        <v>2023</v>
      </c>
      <c r="M435">
        <f t="shared" si="12"/>
        <v>0</v>
      </c>
      <c r="N435">
        <f t="shared" si="13"/>
        <v>0</v>
      </c>
      <c r="O435" s="2" t="s">
        <v>17</v>
      </c>
    </row>
    <row r="436" spans="1:15">
      <c r="A436" t="s">
        <v>28</v>
      </c>
      <c r="B436">
        <v>651443</v>
      </c>
      <c r="C436">
        <v>673782</v>
      </c>
      <c r="D436">
        <v>2453304.54045</v>
      </c>
      <c r="E436">
        <v>407342</v>
      </c>
      <c r="F436">
        <v>1565490.19592</v>
      </c>
      <c r="G436">
        <v>0</v>
      </c>
      <c r="H436">
        <v>0</v>
      </c>
      <c r="I436">
        <v>15486</v>
      </c>
      <c r="J436">
        <v>77828.3731</v>
      </c>
      <c r="K436" t="s">
        <v>97</v>
      </c>
      <c r="L436">
        <v>2023</v>
      </c>
      <c r="M436">
        <f t="shared" si="12"/>
        <v>1081124</v>
      </c>
      <c r="N436">
        <f t="shared" si="13"/>
        <v>4018794736.37</v>
      </c>
      <c r="O436" s="2" t="s">
        <v>17</v>
      </c>
    </row>
    <row r="437" spans="1:15">
      <c r="A437" t="s">
        <v>29</v>
      </c>
      <c r="B437">
        <v>12271981</v>
      </c>
      <c r="C437">
        <v>27741616</v>
      </c>
      <c r="D437">
        <v>83808040.42159</v>
      </c>
      <c r="E437">
        <v>15129483</v>
      </c>
      <c r="F437">
        <v>72328483.60928</v>
      </c>
      <c r="G437">
        <v>0</v>
      </c>
      <c r="H437">
        <v>0</v>
      </c>
      <c r="I437">
        <v>76021</v>
      </c>
      <c r="J437">
        <v>328693.35</v>
      </c>
      <c r="K437" t="s">
        <v>97</v>
      </c>
      <c r="L437">
        <v>2023</v>
      </c>
      <c r="M437">
        <f t="shared" si="12"/>
        <v>42871099</v>
      </c>
      <c r="N437">
        <f t="shared" si="13"/>
        <v>156136524030.87</v>
      </c>
      <c r="O437" s="2" t="s">
        <v>17</v>
      </c>
    </row>
    <row r="438" spans="1:15">
      <c r="A438" t="s">
        <v>30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 t="s">
        <v>97</v>
      </c>
      <c r="L438">
        <v>2023</v>
      </c>
      <c r="M438">
        <f t="shared" si="12"/>
        <v>0</v>
      </c>
      <c r="N438">
        <f t="shared" si="13"/>
        <v>0</v>
      </c>
      <c r="O438" s="2" t="s">
        <v>17</v>
      </c>
    </row>
    <row r="439" spans="1:15">
      <c r="A439" t="s">
        <v>31</v>
      </c>
      <c r="B439">
        <v>6793</v>
      </c>
      <c r="C439">
        <v>12681</v>
      </c>
      <c r="D439">
        <v>48800.69259</v>
      </c>
      <c r="E439">
        <v>5658</v>
      </c>
      <c r="F439">
        <v>40927.03836</v>
      </c>
      <c r="G439">
        <v>0</v>
      </c>
      <c r="H439">
        <v>0</v>
      </c>
      <c r="I439">
        <v>263</v>
      </c>
      <c r="J439">
        <v>1347.1</v>
      </c>
      <c r="K439" t="s">
        <v>97</v>
      </c>
      <c r="L439">
        <v>2023</v>
      </c>
      <c r="M439">
        <f t="shared" si="12"/>
        <v>18339</v>
      </c>
      <c r="N439">
        <f t="shared" si="13"/>
        <v>89727730.95</v>
      </c>
      <c r="O439" s="2" t="s">
        <v>17</v>
      </c>
    </row>
    <row r="440" spans="1:15">
      <c r="A440" t="s">
        <v>32</v>
      </c>
      <c r="B440">
        <v>10354</v>
      </c>
      <c r="C440">
        <v>22921</v>
      </c>
      <c r="D440">
        <v>90672.8941699981</v>
      </c>
      <c r="E440">
        <v>20038</v>
      </c>
      <c r="F440">
        <v>185732.66055</v>
      </c>
      <c r="G440">
        <v>0</v>
      </c>
      <c r="H440">
        <v>0</v>
      </c>
      <c r="I440">
        <v>0</v>
      </c>
      <c r="J440">
        <v>0</v>
      </c>
      <c r="K440" t="s">
        <v>97</v>
      </c>
      <c r="L440">
        <v>2023</v>
      </c>
      <c r="M440">
        <f t="shared" si="12"/>
        <v>42959</v>
      </c>
      <c r="N440">
        <f t="shared" si="13"/>
        <v>276405554.719998</v>
      </c>
      <c r="O440" s="2" t="s">
        <v>17</v>
      </c>
    </row>
    <row r="441" spans="1:15">
      <c r="A441" t="s">
        <v>33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 t="s">
        <v>97</v>
      </c>
      <c r="L441">
        <v>2023</v>
      </c>
      <c r="M441">
        <f t="shared" si="12"/>
        <v>0</v>
      </c>
      <c r="N441">
        <f t="shared" si="13"/>
        <v>0</v>
      </c>
      <c r="O441" s="2" t="s">
        <v>17</v>
      </c>
    </row>
    <row r="442" spans="1:15">
      <c r="A442" t="s">
        <v>34</v>
      </c>
      <c r="B442">
        <v>9153</v>
      </c>
      <c r="C442">
        <v>21787</v>
      </c>
      <c r="D442">
        <v>48302.47404</v>
      </c>
      <c r="E442">
        <v>6028</v>
      </c>
      <c r="F442">
        <v>21897.73784</v>
      </c>
      <c r="G442">
        <v>10</v>
      </c>
      <c r="H442">
        <v>29.5708</v>
      </c>
      <c r="I442">
        <v>163</v>
      </c>
      <c r="J442">
        <v>479.2</v>
      </c>
      <c r="K442" t="s">
        <v>97</v>
      </c>
      <c r="L442">
        <v>2023</v>
      </c>
      <c r="M442">
        <f t="shared" si="12"/>
        <v>27825</v>
      </c>
      <c r="N442">
        <f t="shared" si="13"/>
        <v>70229782.68</v>
      </c>
      <c r="O442" s="2" t="s">
        <v>17</v>
      </c>
    </row>
    <row r="443" spans="1:15">
      <c r="A443" t="s">
        <v>35</v>
      </c>
      <c r="B443">
        <v>592915</v>
      </c>
      <c r="C443">
        <v>1226247</v>
      </c>
      <c r="D443">
        <v>3801684.577</v>
      </c>
      <c r="E443">
        <v>1125294</v>
      </c>
      <c r="F443">
        <v>6304153.49868</v>
      </c>
      <c r="G443">
        <v>0</v>
      </c>
      <c r="H443">
        <v>0</v>
      </c>
      <c r="I443">
        <v>3498</v>
      </c>
      <c r="J443">
        <v>15248.4</v>
      </c>
      <c r="K443" t="s">
        <v>97</v>
      </c>
      <c r="L443">
        <v>2023</v>
      </c>
      <c r="M443">
        <f t="shared" si="12"/>
        <v>2351541</v>
      </c>
      <c r="N443">
        <f t="shared" si="13"/>
        <v>10105838075.68</v>
      </c>
      <c r="O443" s="2" t="s">
        <v>17</v>
      </c>
    </row>
    <row r="444" spans="1:15">
      <c r="A444" t="s">
        <v>36</v>
      </c>
      <c r="B444">
        <v>17878964</v>
      </c>
      <c r="C444">
        <v>33969907</v>
      </c>
      <c r="D444">
        <v>139112120.79152</v>
      </c>
      <c r="E444">
        <v>29806694</v>
      </c>
      <c r="F444">
        <v>240459813.80335</v>
      </c>
      <c r="G444">
        <v>0</v>
      </c>
      <c r="H444">
        <v>0</v>
      </c>
      <c r="I444">
        <v>206808</v>
      </c>
      <c r="J444">
        <v>1202641.94541</v>
      </c>
      <c r="K444" t="s">
        <v>97</v>
      </c>
      <c r="L444">
        <v>2023</v>
      </c>
      <c r="M444">
        <f t="shared" si="12"/>
        <v>63776601</v>
      </c>
      <c r="N444">
        <f t="shared" si="13"/>
        <v>379571934594.87</v>
      </c>
      <c r="O444" s="2" t="s">
        <v>17</v>
      </c>
    </row>
    <row r="445" spans="1:15">
      <c r="A445" t="s">
        <v>37</v>
      </c>
      <c r="B445">
        <v>14577079</v>
      </c>
      <c r="C445">
        <v>20228593</v>
      </c>
      <c r="D445">
        <v>76926875.3089101</v>
      </c>
      <c r="E445">
        <v>29649650</v>
      </c>
      <c r="F445">
        <v>149745794.42046</v>
      </c>
      <c r="G445">
        <v>38</v>
      </c>
      <c r="H445">
        <v>1910.396</v>
      </c>
      <c r="I445">
        <v>51397</v>
      </c>
      <c r="J445">
        <v>255176.5</v>
      </c>
      <c r="K445" t="s">
        <v>97</v>
      </c>
      <c r="L445">
        <v>2023</v>
      </c>
      <c r="M445">
        <f t="shared" si="12"/>
        <v>49878281</v>
      </c>
      <c r="N445">
        <f t="shared" si="13"/>
        <v>226674580125.37</v>
      </c>
      <c r="O445" s="2" t="s">
        <v>17</v>
      </c>
    </row>
    <row r="446" spans="1:15">
      <c r="A446" t="s">
        <v>38</v>
      </c>
      <c r="B446">
        <v>44173</v>
      </c>
      <c r="C446">
        <v>72455</v>
      </c>
      <c r="D446">
        <v>230944.720280007</v>
      </c>
      <c r="E446">
        <v>41477</v>
      </c>
      <c r="F446">
        <v>151465.549729997</v>
      </c>
      <c r="G446">
        <v>0</v>
      </c>
      <c r="H446">
        <v>0</v>
      </c>
      <c r="I446">
        <v>424</v>
      </c>
      <c r="J446">
        <v>2540</v>
      </c>
      <c r="K446" t="s">
        <v>97</v>
      </c>
      <c r="L446">
        <v>2023</v>
      </c>
      <c r="M446">
        <f t="shared" si="12"/>
        <v>113932</v>
      </c>
      <c r="N446">
        <f t="shared" si="13"/>
        <v>382410270.010004</v>
      </c>
      <c r="O446" s="2" t="s">
        <v>17</v>
      </c>
    </row>
    <row r="447" spans="1:15">
      <c r="A447" t="s">
        <v>39</v>
      </c>
      <c r="B447">
        <v>1570245</v>
      </c>
      <c r="C447">
        <v>2167896</v>
      </c>
      <c r="D447">
        <v>7349029.38015999</v>
      </c>
      <c r="E447">
        <v>1795108</v>
      </c>
      <c r="F447">
        <v>11546511.71313</v>
      </c>
      <c r="G447">
        <v>0</v>
      </c>
      <c r="H447">
        <v>0</v>
      </c>
      <c r="I447">
        <v>25261</v>
      </c>
      <c r="J447">
        <v>96869.95097</v>
      </c>
      <c r="K447" t="s">
        <v>97</v>
      </c>
      <c r="L447">
        <v>2023</v>
      </c>
      <c r="M447">
        <f t="shared" si="12"/>
        <v>3963004</v>
      </c>
      <c r="N447">
        <f t="shared" si="13"/>
        <v>18895541093.29</v>
      </c>
      <c r="O447" s="2" t="s">
        <v>17</v>
      </c>
    </row>
    <row r="448" spans="1:15">
      <c r="A448" t="s">
        <v>40</v>
      </c>
      <c r="B448">
        <v>2273521</v>
      </c>
      <c r="C448">
        <v>3611489</v>
      </c>
      <c r="D448">
        <v>17190745.115</v>
      </c>
      <c r="E448">
        <v>2305269</v>
      </c>
      <c r="F448">
        <v>45814168.915</v>
      </c>
      <c r="G448">
        <v>0</v>
      </c>
      <c r="H448">
        <v>0</v>
      </c>
      <c r="I448">
        <v>28137</v>
      </c>
      <c r="J448">
        <v>137899.454</v>
      </c>
      <c r="K448" t="s">
        <v>97</v>
      </c>
      <c r="L448">
        <v>2023</v>
      </c>
      <c r="M448">
        <f t="shared" si="12"/>
        <v>5916758</v>
      </c>
      <c r="N448">
        <f t="shared" si="13"/>
        <v>63004914030</v>
      </c>
      <c r="O448" s="2" t="s">
        <v>17</v>
      </c>
    </row>
    <row r="449" spans="1:15">
      <c r="A449" t="s">
        <v>41</v>
      </c>
      <c r="B449">
        <v>86892</v>
      </c>
      <c r="C449">
        <v>157669</v>
      </c>
      <c r="D449">
        <v>1122569.45272</v>
      </c>
      <c r="E449">
        <v>102624</v>
      </c>
      <c r="F449">
        <v>306958.22353</v>
      </c>
      <c r="G449">
        <v>0</v>
      </c>
      <c r="H449">
        <v>0</v>
      </c>
      <c r="I449">
        <v>7677</v>
      </c>
      <c r="J449">
        <v>31657</v>
      </c>
      <c r="K449" t="s">
        <v>97</v>
      </c>
      <c r="L449">
        <v>2023</v>
      </c>
      <c r="M449">
        <f t="shared" si="12"/>
        <v>260293</v>
      </c>
      <c r="N449">
        <f t="shared" si="13"/>
        <v>1429527676.25</v>
      </c>
      <c r="O449" s="2" t="s">
        <v>17</v>
      </c>
    </row>
    <row r="450" spans="1:15">
      <c r="A450" t="s">
        <v>42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 t="s">
        <v>97</v>
      </c>
      <c r="L450">
        <v>2023</v>
      </c>
      <c r="M450">
        <f t="shared" si="12"/>
        <v>0</v>
      </c>
      <c r="N450">
        <f t="shared" si="13"/>
        <v>0</v>
      </c>
      <c r="O450" s="2" t="s">
        <v>17</v>
      </c>
    </row>
    <row r="451" spans="1:15">
      <c r="A451" t="s">
        <v>43</v>
      </c>
      <c r="B451">
        <v>10552</v>
      </c>
      <c r="C451">
        <v>31334</v>
      </c>
      <c r="D451">
        <v>206697.433409998</v>
      </c>
      <c r="E451">
        <v>8876</v>
      </c>
      <c r="F451">
        <v>94496.5481800001</v>
      </c>
      <c r="G451">
        <v>0</v>
      </c>
      <c r="H451">
        <v>0</v>
      </c>
      <c r="I451">
        <v>809</v>
      </c>
      <c r="J451">
        <v>6302.84323</v>
      </c>
      <c r="K451" t="s">
        <v>97</v>
      </c>
      <c r="L451">
        <v>2023</v>
      </c>
      <c r="M451">
        <f t="shared" si="12"/>
        <v>40210</v>
      </c>
      <c r="N451">
        <f t="shared" si="13"/>
        <v>301193981.589998</v>
      </c>
      <c r="O451" s="2" t="s">
        <v>17</v>
      </c>
    </row>
    <row r="452" spans="1:15">
      <c r="A452" t="s">
        <v>44</v>
      </c>
      <c r="B452">
        <v>5034646</v>
      </c>
      <c r="C452">
        <v>5441381</v>
      </c>
      <c r="D452">
        <v>21064253.65771</v>
      </c>
      <c r="E452">
        <v>4159721</v>
      </c>
      <c r="F452">
        <v>27403954.5876</v>
      </c>
      <c r="G452">
        <v>0</v>
      </c>
      <c r="H452">
        <v>0</v>
      </c>
      <c r="I452">
        <v>47024</v>
      </c>
      <c r="J452">
        <v>182951.28776</v>
      </c>
      <c r="K452" t="s">
        <v>97</v>
      </c>
      <c r="L452">
        <v>2023</v>
      </c>
      <c r="M452">
        <f t="shared" si="12"/>
        <v>9601102</v>
      </c>
      <c r="N452">
        <f t="shared" si="13"/>
        <v>48468208245.31</v>
      </c>
      <c r="O452" s="2" t="s">
        <v>17</v>
      </c>
    </row>
    <row r="453" spans="1:15">
      <c r="A453" t="s">
        <v>76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 t="s">
        <v>97</v>
      </c>
      <c r="L453">
        <v>2023</v>
      </c>
      <c r="M453">
        <f t="shared" ref="M453:M516" si="14">SUM(C453,E453,G453)</f>
        <v>0</v>
      </c>
      <c r="N453">
        <f t="shared" ref="N453:N516" si="15">SUM(D453,F453,H453)*1000</f>
        <v>0</v>
      </c>
      <c r="O453" s="2" t="s">
        <v>17</v>
      </c>
    </row>
    <row r="454" spans="1:15">
      <c r="A454" t="s">
        <v>45</v>
      </c>
      <c r="B454">
        <v>4523425</v>
      </c>
      <c r="C454">
        <v>6994618</v>
      </c>
      <c r="D454">
        <v>29990833.25686</v>
      </c>
      <c r="E454">
        <v>3341505</v>
      </c>
      <c r="F454">
        <v>27073377.25005</v>
      </c>
      <c r="G454">
        <v>0</v>
      </c>
      <c r="H454">
        <v>0</v>
      </c>
      <c r="I454">
        <v>39744</v>
      </c>
      <c r="J454">
        <v>141962.39887</v>
      </c>
      <c r="K454" t="s">
        <v>97</v>
      </c>
      <c r="L454">
        <v>2023</v>
      </c>
      <c r="M454">
        <f t="shared" si="14"/>
        <v>10336123</v>
      </c>
      <c r="N454">
        <f t="shared" si="15"/>
        <v>57064210506.91</v>
      </c>
      <c r="O454" s="2" t="s">
        <v>17</v>
      </c>
    </row>
    <row r="455" spans="1:15">
      <c r="A455" t="s">
        <v>46</v>
      </c>
      <c r="B455">
        <v>214466</v>
      </c>
      <c r="C455">
        <v>468909</v>
      </c>
      <c r="D455">
        <v>1540245.68758</v>
      </c>
      <c r="E455">
        <v>399549</v>
      </c>
      <c r="F455">
        <v>2704851.82758</v>
      </c>
      <c r="G455">
        <v>0</v>
      </c>
      <c r="H455">
        <v>0</v>
      </c>
      <c r="I455">
        <v>0</v>
      </c>
      <c r="J455">
        <v>0</v>
      </c>
      <c r="K455" t="s">
        <v>97</v>
      </c>
      <c r="L455">
        <v>2023</v>
      </c>
      <c r="M455">
        <f t="shared" si="14"/>
        <v>868458</v>
      </c>
      <c r="N455">
        <f t="shared" si="15"/>
        <v>4245097515.16</v>
      </c>
      <c r="O455" s="2" t="s">
        <v>17</v>
      </c>
    </row>
    <row r="456" spans="1:15">
      <c r="A456" t="s">
        <v>47</v>
      </c>
      <c r="B456">
        <v>40875</v>
      </c>
      <c r="C456">
        <v>47123</v>
      </c>
      <c r="D456">
        <v>208808.29222</v>
      </c>
      <c r="E456">
        <v>17626</v>
      </c>
      <c r="F456">
        <v>101436.82915</v>
      </c>
      <c r="G456">
        <v>0</v>
      </c>
      <c r="H456">
        <v>0</v>
      </c>
      <c r="I456">
        <v>2246</v>
      </c>
      <c r="J456">
        <v>8681.5</v>
      </c>
      <c r="K456" t="s">
        <v>97</v>
      </c>
      <c r="L456">
        <v>2023</v>
      </c>
      <c r="M456">
        <f t="shared" si="14"/>
        <v>64749</v>
      </c>
      <c r="N456">
        <f t="shared" si="15"/>
        <v>310245121.37</v>
      </c>
      <c r="O456" s="2" t="s">
        <v>17</v>
      </c>
    </row>
    <row r="457" spans="1:15">
      <c r="A457" t="s">
        <v>48</v>
      </c>
      <c r="B457">
        <v>1456490</v>
      </c>
      <c r="C457">
        <v>2163782</v>
      </c>
      <c r="D457">
        <v>7724655.47439</v>
      </c>
      <c r="E457">
        <v>937556</v>
      </c>
      <c r="F457">
        <v>8423445.8225</v>
      </c>
      <c r="G457">
        <v>0</v>
      </c>
      <c r="H457">
        <v>0</v>
      </c>
      <c r="I457">
        <v>21445</v>
      </c>
      <c r="J457">
        <v>96436.4</v>
      </c>
      <c r="K457" t="s">
        <v>97</v>
      </c>
      <c r="L457">
        <v>2023</v>
      </c>
      <c r="M457">
        <f t="shared" si="14"/>
        <v>3101338</v>
      </c>
      <c r="N457">
        <f t="shared" si="15"/>
        <v>16148101296.89</v>
      </c>
      <c r="O457" s="2" t="s">
        <v>17</v>
      </c>
    </row>
    <row r="458" spans="1:15">
      <c r="A458" t="s">
        <v>49</v>
      </c>
      <c r="B458">
        <v>1342190</v>
      </c>
      <c r="C458">
        <v>1149894</v>
      </c>
      <c r="D458">
        <v>8800198.953</v>
      </c>
      <c r="E458">
        <v>3190325</v>
      </c>
      <c r="F458">
        <v>27866469.02</v>
      </c>
      <c r="G458">
        <v>0</v>
      </c>
      <c r="H458">
        <v>0</v>
      </c>
      <c r="I458">
        <v>0</v>
      </c>
      <c r="J458">
        <v>0</v>
      </c>
      <c r="K458" t="s">
        <v>97</v>
      </c>
      <c r="L458">
        <v>2023</v>
      </c>
      <c r="M458">
        <f t="shared" si="14"/>
        <v>4340219</v>
      </c>
      <c r="N458">
        <f t="shared" si="15"/>
        <v>36666667973</v>
      </c>
      <c r="O458" s="2" t="s">
        <v>17</v>
      </c>
    </row>
    <row r="459" spans="1:15">
      <c r="A459" t="s">
        <v>50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 t="s">
        <v>97</v>
      </c>
      <c r="L459">
        <v>2023</v>
      </c>
      <c r="M459">
        <f t="shared" si="14"/>
        <v>0</v>
      </c>
      <c r="N459">
        <f t="shared" si="15"/>
        <v>0</v>
      </c>
      <c r="O459" s="2" t="s">
        <v>17</v>
      </c>
    </row>
    <row r="460" spans="1:15">
      <c r="A460" t="s">
        <v>51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 t="s">
        <v>97</v>
      </c>
      <c r="L460">
        <v>2023</v>
      </c>
      <c r="M460">
        <f t="shared" si="14"/>
        <v>0</v>
      </c>
      <c r="N460">
        <f t="shared" si="15"/>
        <v>0</v>
      </c>
      <c r="O460" s="2" t="s">
        <v>17</v>
      </c>
    </row>
    <row r="461" spans="1:15">
      <c r="A461" t="s">
        <v>52</v>
      </c>
      <c r="B461">
        <v>165190</v>
      </c>
      <c r="C461">
        <v>120132</v>
      </c>
      <c r="D461">
        <v>707281.897919994</v>
      </c>
      <c r="E461">
        <v>181719</v>
      </c>
      <c r="F461">
        <v>2554100.20378995</v>
      </c>
      <c r="G461">
        <v>0</v>
      </c>
      <c r="H461">
        <v>0</v>
      </c>
      <c r="I461">
        <v>590</v>
      </c>
      <c r="J461">
        <v>4390.3</v>
      </c>
      <c r="K461" t="s">
        <v>97</v>
      </c>
      <c r="L461">
        <v>2023</v>
      </c>
      <c r="M461">
        <f t="shared" si="14"/>
        <v>301851</v>
      </c>
      <c r="N461">
        <f t="shared" si="15"/>
        <v>3261382101.70994</v>
      </c>
      <c r="O461" s="2" t="s">
        <v>17</v>
      </c>
    </row>
    <row r="462" spans="1:15">
      <c r="A462" t="s">
        <v>53</v>
      </c>
      <c r="B462">
        <v>251465</v>
      </c>
      <c r="C462">
        <v>258910</v>
      </c>
      <c r="D462">
        <v>1002607.04144964</v>
      </c>
      <c r="E462">
        <v>159972</v>
      </c>
      <c r="F462">
        <v>1333989.16731001</v>
      </c>
      <c r="G462">
        <v>0</v>
      </c>
      <c r="H462">
        <v>0</v>
      </c>
      <c r="I462">
        <v>2931</v>
      </c>
      <c r="J462">
        <v>8214.9</v>
      </c>
      <c r="K462" t="s">
        <v>97</v>
      </c>
      <c r="L462">
        <v>2023</v>
      </c>
      <c r="M462">
        <f t="shared" si="14"/>
        <v>418882</v>
      </c>
      <c r="N462">
        <f t="shared" si="15"/>
        <v>2336596208.75965</v>
      </c>
      <c r="O462" s="2" t="s">
        <v>17</v>
      </c>
    </row>
    <row r="463" spans="1:15">
      <c r="A463" t="s">
        <v>54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 t="s">
        <v>97</v>
      </c>
      <c r="L463">
        <v>2023</v>
      </c>
      <c r="M463">
        <f t="shared" si="14"/>
        <v>0</v>
      </c>
      <c r="N463">
        <f t="shared" si="15"/>
        <v>0</v>
      </c>
      <c r="O463" s="2" t="s">
        <v>17</v>
      </c>
    </row>
    <row r="464" spans="1:15">
      <c r="A464" t="s">
        <v>55</v>
      </c>
      <c r="B464">
        <v>698264</v>
      </c>
      <c r="C464">
        <v>757405</v>
      </c>
      <c r="D464">
        <v>2605103.36228</v>
      </c>
      <c r="E464">
        <v>1084610</v>
      </c>
      <c r="F464">
        <v>4609626.09016</v>
      </c>
      <c r="G464">
        <v>0</v>
      </c>
      <c r="H464">
        <v>0</v>
      </c>
      <c r="I464">
        <v>1512</v>
      </c>
      <c r="J464">
        <v>10594.50223</v>
      </c>
      <c r="K464" t="s">
        <v>97</v>
      </c>
      <c r="L464">
        <v>2023</v>
      </c>
      <c r="M464">
        <f t="shared" si="14"/>
        <v>1842015</v>
      </c>
      <c r="N464">
        <f t="shared" si="15"/>
        <v>7214729452.44</v>
      </c>
      <c r="O464" s="2" t="s">
        <v>17</v>
      </c>
    </row>
    <row r="465" spans="1:15">
      <c r="A465" t="s">
        <v>56</v>
      </c>
      <c r="B465">
        <v>1090361</v>
      </c>
      <c r="C465">
        <v>385994</v>
      </c>
      <c r="D465">
        <v>474035.652</v>
      </c>
      <c r="E465">
        <v>677679</v>
      </c>
      <c r="F465">
        <v>1021610.946</v>
      </c>
      <c r="G465">
        <v>0</v>
      </c>
      <c r="H465">
        <v>0</v>
      </c>
      <c r="I465">
        <v>1903</v>
      </c>
      <c r="J465">
        <v>5227.335</v>
      </c>
      <c r="K465" t="s">
        <v>97</v>
      </c>
      <c r="L465">
        <v>2023</v>
      </c>
      <c r="M465">
        <f t="shared" si="14"/>
        <v>1063673</v>
      </c>
      <c r="N465">
        <f t="shared" si="15"/>
        <v>1495646598</v>
      </c>
      <c r="O465" s="2" t="s">
        <v>17</v>
      </c>
    </row>
    <row r="466" spans="1:15">
      <c r="A466" t="s">
        <v>57</v>
      </c>
      <c r="B466">
        <v>1060078</v>
      </c>
      <c r="C466">
        <v>1407846</v>
      </c>
      <c r="D466">
        <v>4520396.17701</v>
      </c>
      <c r="E466">
        <v>1405586</v>
      </c>
      <c r="F466">
        <v>6097811.92033</v>
      </c>
      <c r="G466">
        <v>0</v>
      </c>
      <c r="H466">
        <v>0</v>
      </c>
      <c r="I466">
        <v>2502</v>
      </c>
      <c r="J466">
        <v>15439.12889</v>
      </c>
      <c r="K466" t="s">
        <v>97</v>
      </c>
      <c r="L466">
        <v>2023</v>
      </c>
      <c r="M466">
        <f t="shared" si="14"/>
        <v>2813432</v>
      </c>
      <c r="N466">
        <f t="shared" si="15"/>
        <v>10618208097.34</v>
      </c>
      <c r="O466" s="2" t="s">
        <v>17</v>
      </c>
    </row>
    <row r="467" spans="1:15">
      <c r="A467" t="s">
        <v>80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 t="s">
        <v>97</v>
      </c>
      <c r="L467">
        <v>2023</v>
      </c>
      <c r="M467">
        <f t="shared" si="14"/>
        <v>0</v>
      </c>
      <c r="N467">
        <f t="shared" si="15"/>
        <v>0</v>
      </c>
      <c r="O467" s="2" t="s">
        <v>17</v>
      </c>
    </row>
    <row r="468" spans="1:15">
      <c r="A468" t="s">
        <v>58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 t="s">
        <v>97</v>
      </c>
      <c r="L468">
        <v>2023</v>
      </c>
      <c r="M468">
        <f t="shared" si="14"/>
        <v>0</v>
      </c>
      <c r="N468">
        <f t="shared" si="15"/>
        <v>0</v>
      </c>
      <c r="O468" s="2" t="s">
        <v>17</v>
      </c>
    </row>
    <row r="469" spans="1:15">
      <c r="A469" t="s">
        <v>59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 t="s">
        <v>97</v>
      </c>
      <c r="L469">
        <v>2023</v>
      </c>
      <c r="M469">
        <f t="shared" si="14"/>
        <v>0</v>
      </c>
      <c r="N469">
        <f t="shared" si="15"/>
        <v>0</v>
      </c>
      <c r="O469" s="2" t="s">
        <v>17</v>
      </c>
    </row>
    <row r="470" spans="1:15">
      <c r="A470" t="s">
        <v>60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 t="s">
        <v>97</v>
      </c>
      <c r="L470">
        <v>2023</v>
      </c>
      <c r="M470">
        <f t="shared" si="14"/>
        <v>0</v>
      </c>
      <c r="N470">
        <f t="shared" si="15"/>
        <v>0</v>
      </c>
      <c r="O470" s="2" t="s">
        <v>17</v>
      </c>
    </row>
    <row r="471" spans="1:15">
      <c r="A471" t="s">
        <v>77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 t="s">
        <v>97</v>
      </c>
      <c r="L471">
        <v>2023</v>
      </c>
      <c r="M471">
        <f t="shared" si="14"/>
        <v>0</v>
      </c>
      <c r="N471">
        <f t="shared" si="15"/>
        <v>0</v>
      </c>
      <c r="O471" s="2" t="s">
        <v>17</v>
      </c>
    </row>
    <row r="472" spans="1:15">
      <c r="A472" t="s">
        <v>62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 t="s">
        <v>97</v>
      </c>
      <c r="L472">
        <v>2023</v>
      </c>
      <c r="M472">
        <f t="shared" si="14"/>
        <v>0</v>
      </c>
      <c r="N472">
        <f t="shared" si="15"/>
        <v>0</v>
      </c>
      <c r="O472" s="2" t="s">
        <v>17</v>
      </c>
    </row>
    <row r="473" spans="1:15">
      <c r="A473" t="s">
        <v>63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 t="s">
        <v>97</v>
      </c>
      <c r="L473">
        <v>2023</v>
      </c>
      <c r="M473">
        <f t="shared" si="14"/>
        <v>0</v>
      </c>
      <c r="N473">
        <f t="shared" si="15"/>
        <v>0</v>
      </c>
      <c r="O473" s="2" t="s">
        <v>17</v>
      </c>
    </row>
    <row r="474" spans="1:15">
      <c r="A474" t="s">
        <v>82</v>
      </c>
      <c r="B474">
        <v>541696</v>
      </c>
      <c r="C474">
        <v>737939</v>
      </c>
      <c r="D474">
        <v>4402323.04889374</v>
      </c>
      <c r="E474">
        <v>816617</v>
      </c>
      <c r="F474">
        <v>6005108.39392066</v>
      </c>
      <c r="G474">
        <v>1111</v>
      </c>
      <c r="H474">
        <v>564.09</v>
      </c>
      <c r="I474">
        <v>3882</v>
      </c>
      <c r="J474">
        <v>21604.9</v>
      </c>
      <c r="K474" t="s">
        <v>97</v>
      </c>
      <c r="L474">
        <v>2023</v>
      </c>
      <c r="M474">
        <f t="shared" si="14"/>
        <v>1555667</v>
      </c>
      <c r="N474">
        <f t="shared" si="15"/>
        <v>10407995532.8144</v>
      </c>
      <c r="O474" s="2" t="s">
        <v>17</v>
      </c>
    </row>
    <row r="475" spans="1:15">
      <c r="A475" t="s">
        <v>83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 t="s">
        <v>97</v>
      </c>
      <c r="L475">
        <v>2023</v>
      </c>
      <c r="M475">
        <f t="shared" si="14"/>
        <v>0</v>
      </c>
      <c r="N475">
        <f t="shared" si="15"/>
        <v>0</v>
      </c>
      <c r="O475" s="2" t="s">
        <v>17</v>
      </c>
    </row>
    <row r="476" spans="1:15">
      <c r="A476" t="s">
        <v>84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 t="s">
        <v>97</v>
      </c>
      <c r="L476">
        <v>2023</v>
      </c>
      <c r="M476">
        <f t="shared" si="14"/>
        <v>0</v>
      </c>
      <c r="N476">
        <f t="shared" si="15"/>
        <v>0</v>
      </c>
      <c r="O476" s="2" t="s">
        <v>17</v>
      </c>
    </row>
    <row r="477" spans="1:15">
      <c r="A477" t="s">
        <v>85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 t="s">
        <v>97</v>
      </c>
      <c r="L477">
        <v>2023</v>
      </c>
      <c r="M477">
        <f t="shared" si="14"/>
        <v>0</v>
      </c>
      <c r="N477">
        <f t="shared" si="15"/>
        <v>0</v>
      </c>
      <c r="O477" s="2" t="s">
        <v>17</v>
      </c>
    </row>
    <row r="478" spans="1:15">
      <c r="A478" t="s">
        <v>86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 t="s">
        <v>97</v>
      </c>
      <c r="L478">
        <v>2023</v>
      </c>
      <c r="M478">
        <f t="shared" si="14"/>
        <v>0</v>
      </c>
      <c r="N478">
        <f t="shared" si="15"/>
        <v>0</v>
      </c>
      <c r="O478" s="2" t="s">
        <v>17</v>
      </c>
    </row>
    <row r="479" spans="1:15">
      <c r="A479" t="s">
        <v>87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 t="s">
        <v>97</v>
      </c>
      <c r="L479">
        <v>2023</v>
      </c>
      <c r="M479">
        <f t="shared" si="14"/>
        <v>0</v>
      </c>
      <c r="N479">
        <f t="shared" si="15"/>
        <v>0</v>
      </c>
      <c r="O479" s="2" t="s">
        <v>17</v>
      </c>
    </row>
    <row r="480" spans="1:15">
      <c r="A480" t="s">
        <v>88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 t="s">
        <v>97</v>
      </c>
      <c r="L480">
        <v>2023</v>
      </c>
      <c r="M480">
        <f t="shared" si="14"/>
        <v>0</v>
      </c>
      <c r="N480">
        <f t="shared" si="15"/>
        <v>0</v>
      </c>
      <c r="O480" s="2" t="s">
        <v>17</v>
      </c>
    </row>
    <row r="481" spans="1:15">
      <c r="A481" t="s">
        <v>89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 t="s">
        <v>97</v>
      </c>
      <c r="L481">
        <v>2023</v>
      </c>
      <c r="M481">
        <f t="shared" si="14"/>
        <v>0</v>
      </c>
      <c r="N481">
        <f t="shared" si="15"/>
        <v>0</v>
      </c>
      <c r="O481" s="2" t="s">
        <v>17</v>
      </c>
    </row>
    <row r="482" spans="1:15">
      <c r="A482" t="s">
        <v>90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 t="s">
        <v>97</v>
      </c>
      <c r="L482">
        <v>2023</v>
      </c>
      <c r="M482">
        <f t="shared" si="14"/>
        <v>0</v>
      </c>
      <c r="N482">
        <f t="shared" si="15"/>
        <v>0</v>
      </c>
      <c r="O482" s="2" t="s">
        <v>17</v>
      </c>
    </row>
    <row r="483" spans="1:15">
      <c r="A483" t="s">
        <v>91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 t="s">
        <v>97</v>
      </c>
      <c r="L483">
        <v>2023</v>
      </c>
      <c r="M483">
        <f t="shared" si="14"/>
        <v>0</v>
      </c>
      <c r="N483">
        <f t="shared" si="15"/>
        <v>0</v>
      </c>
      <c r="O483" s="2" t="s">
        <v>17</v>
      </c>
    </row>
    <row r="484" spans="1:15">
      <c r="A484" t="s">
        <v>92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 t="s">
        <v>97</v>
      </c>
      <c r="L484">
        <v>2023</v>
      </c>
      <c r="M484">
        <f t="shared" si="14"/>
        <v>0</v>
      </c>
      <c r="N484">
        <f t="shared" si="15"/>
        <v>0</v>
      </c>
      <c r="O484" s="2" t="s">
        <v>17</v>
      </c>
    </row>
    <row r="485" spans="1:15">
      <c r="A485" t="s">
        <v>93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 t="s">
        <v>97</v>
      </c>
      <c r="L485">
        <v>2023</v>
      </c>
      <c r="M485">
        <f t="shared" si="14"/>
        <v>0</v>
      </c>
      <c r="N485">
        <f t="shared" si="15"/>
        <v>0</v>
      </c>
      <c r="O485" s="2" t="s">
        <v>17</v>
      </c>
    </row>
    <row r="486" spans="1:15">
      <c r="A486" t="s">
        <v>15</v>
      </c>
      <c r="B486">
        <v>1980091</v>
      </c>
      <c r="C486">
        <v>2428449</v>
      </c>
      <c r="D486">
        <v>7557534.50163</v>
      </c>
      <c r="E486">
        <v>2182773</v>
      </c>
      <c r="F486">
        <v>11908346.84542</v>
      </c>
      <c r="G486">
        <v>0</v>
      </c>
      <c r="H486">
        <v>0</v>
      </c>
      <c r="I486">
        <v>9335</v>
      </c>
      <c r="J486">
        <v>46213.4</v>
      </c>
      <c r="K486" t="s">
        <v>98</v>
      </c>
      <c r="L486">
        <v>2023</v>
      </c>
      <c r="M486">
        <f t="shared" si="14"/>
        <v>4611222</v>
      </c>
      <c r="N486">
        <f t="shared" si="15"/>
        <v>19465881347.05</v>
      </c>
      <c r="O486" s="2" t="s">
        <v>17</v>
      </c>
    </row>
    <row r="487" spans="1:15">
      <c r="A487" t="s">
        <v>18</v>
      </c>
      <c r="B487">
        <v>77016</v>
      </c>
      <c r="C487">
        <v>164140</v>
      </c>
      <c r="D487">
        <v>559420.07972</v>
      </c>
      <c r="E487">
        <v>70046</v>
      </c>
      <c r="F487">
        <v>270871.0841</v>
      </c>
      <c r="G487">
        <v>0</v>
      </c>
      <c r="H487">
        <v>0</v>
      </c>
      <c r="I487">
        <v>9819</v>
      </c>
      <c r="J487">
        <v>58460.18205</v>
      </c>
      <c r="K487" t="s">
        <v>98</v>
      </c>
      <c r="L487">
        <v>2023</v>
      </c>
      <c r="M487">
        <f t="shared" si="14"/>
        <v>234186</v>
      </c>
      <c r="N487">
        <f t="shared" si="15"/>
        <v>830291163.82</v>
      </c>
      <c r="O487" s="2" t="s">
        <v>17</v>
      </c>
    </row>
    <row r="488" spans="1:15">
      <c r="A488" t="s">
        <v>19</v>
      </c>
      <c r="B488">
        <v>33177</v>
      </c>
      <c r="C488">
        <v>59221</v>
      </c>
      <c r="D488">
        <v>236994.88364</v>
      </c>
      <c r="E488">
        <v>23597</v>
      </c>
      <c r="F488">
        <v>119363.42603</v>
      </c>
      <c r="G488">
        <v>0</v>
      </c>
      <c r="H488">
        <v>0</v>
      </c>
      <c r="I488">
        <v>909</v>
      </c>
      <c r="J488">
        <v>4121.7</v>
      </c>
      <c r="K488" t="s">
        <v>98</v>
      </c>
      <c r="L488">
        <v>2023</v>
      </c>
      <c r="M488">
        <f t="shared" si="14"/>
        <v>82818</v>
      </c>
      <c r="N488">
        <f t="shared" si="15"/>
        <v>356358309.67</v>
      </c>
      <c r="O488" s="2" t="s">
        <v>17</v>
      </c>
    </row>
    <row r="489" spans="1:15">
      <c r="A489" t="s">
        <v>20</v>
      </c>
      <c r="B489">
        <v>634406</v>
      </c>
      <c r="C489">
        <v>795114</v>
      </c>
      <c r="D489">
        <v>2338103.93116</v>
      </c>
      <c r="E489">
        <v>302887</v>
      </c>
      <c r="F489">
        <v>1293139.7344</v>
      </c>
      <c r="G489">
        <v>0</v>
      </c>
      <c r="H489">
        <v>0</v>
      </c>
      <c r="I489">
        <v>62682</v>
      </c>
      <c r="J489">
        <v>330111</v>
      </c>
      <c r="K489" t="s">
        <v>98</v>
      </c>
      <c r="L489">
        <v>2023</v>
      </c>
      <c r="M489">
        <f t="shared" si="14"/>
        <v>1098001</v>
      </c>
      <c r="N489">
        <f t="shared" si="15"/>
        <v>3631243665.56</v>
      </c>
      <c r="O489" s="2" t="s">
        <v>17</v>
      </c>
    </row>
    <row r="490" spans="1:15">
      <c r="A490" t="s">
        <v>21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 t="s">
        <v>98</v>
      </c>
      <c r="L490">
        <v>2023</v>
      </c>
      <c r="M490">
        <f t="shared" si="14"/>
        <v>0</v>
      </c>
      <c r="N490">
        <f t="shared" si="15"/>
        <v>0</v>
      </c>
      <c r="O490" s="2" t="s">
        <v>17</v>
      </c>
    </row>
    <row r="491" spans="1:15">
      <c r="A491" t="s">
        <v>22</v>
      </c>
      <c r="B491">
        <v>169845</v>
      </c>
      <c r="C491">
        <v>143612</v>
      </c>
      <c r="D491">
        <v>511847.42</v>
      </c>
      <c r="E491">
        <v>69019</v>
      </c>
      <c r="F491">
        <v>316986.02</v>
      </c>
      <c r="G491">
        <v>0</v>
      </c>
      <c r="H491">
        <v>0</v>
      </c>
      <c r="I491">
        <v>3289</v>
      </c>
      <c r="J491">
        <v>21435.366</v>
      </c>
      <c r="K491" t="s">
        <v>98</v>
      </c>
      <c r="L491">
        <v>2023</v>
      </c>
      <c r="M491">
        <f t="shared" si="14"/>
        <v>212631</v>
      </c>
      <c r="N491">
        <f t="shared" si="15"/>
        <v>828833440</v>
      </c>
      <c r="O491" s="2" t="s">
        <v>17</v>
      </c>
    </row>
    <row r="492" spans="1:15">
      <c r="A492" t="s">
        <v>23</v>
      </c>
      <c r="B492">
        <v>81323</v>
      </c>
      <c r="C492">
        <v>76060</v>
      </c>
      <c r="D492">
        <v>193904.69177</v>
      </c>
      <c r="E492">
        <v>26939</v>
      </c>
      <c r="F492">
        <v>74173.76347</v>
      </c>
      <c r="G492">
        <v>0</v>
      </c>
      <c r="H492">
        <v>0</v>
      </c>
      <c r="I492">
        <v>2519</v>
      </c>
      <c r="J492">
        <v>11856.2</v>
      </c>
      <c r="K492" t="s">
        <v>98</v>
      </c>
      <c r="L492">
        <v>2023</v>
      </c>
      <c r="M492">
        <f t="shared" si="14"/>
        <v>102999</v>
      </c>
      <c r="N492">
        <f t="shared" si="15"/>
        <v>268078455.24</v>
      </c>
      <c r="O492" s="2" t="s">
        <v>17</v>
      </c>
    </row>
    <row r="493" spans="1:15">
      <c r="A493" t="s">
        <v>24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 t="s">
        <v>98</v>
      </c>
      <c r="L493">
        <v>2023</v>
      </c>
      <c r="M493">
        <f t="shared" si="14"/>
        <v>0</v>
      </c>
      <c r="N493">
        <f t="shared" si="15"/>
        <v>0</v>
      </c>
      <c r="O493" s="2" t="s">
        <v>17</v>
      </c>
    </row>
    <row r="494" spans="1:15">
      <c r="A494" t="s">
        <v>25</v>
      </c>
      <c r="B494">
        <v>332584</v>
      </c>
      <c r="C494">
        <v>511146</v>
      </c>
      <c r="D494">
        <v>1794712.93112</v>
      </c>
      <c r="E494">
        <v>192912</v>
      </c>
      <c r="F494">
        <v>774421.78372</v>
      </c>
      <c r="G494">
        <v>0</v>
      </c>
      <c r="H494">
        <v>0</v>
      </c>
      <c r="I494">
        <v>4823</v>
      </c>
      <c r="J494">
        <v>16252.2917</v>
      </c>
      <c r="K494" t="s">
        <v>98</v>
      </c>
      <c r="L494">
        <v>2023</v>
      </c>
      <c r="M494">
        <f t="shared" si="14"/>
        <v>704058</v>
      </c>
      <c r="N494">
        <f t="shared" si="15"/>
        <v>2569134714.84</v>
      </c>
      <c r="O494" s="2" t="s">
        <v>17</v>
      </c>
    </row>
    <row r="495" spans="1:15">
      <c r="A495" t="s">
        <v>26</v>
      </c>
      <c r="B495">
        <v>17138124</v>
      </c>
      <c r="C495">
        <v>27830642</v>
      </c>
      <c r="D495">
        <v>89568763.709</v>
      </c>
      <c r="E495">
        <v>19790560</v>
      </c>
      <c r="F495">
        <v>148460181.66</v>
      </c>
      <c r="G495">
        <v>0</v>
      </c>
      <c r="H495">
        <v>0</v>
      </c>
      <c r="I495">
        <v>120775</v>
      </c>
      <c r="J495">
        <v>456673.891</v>
      </c>
      <c r="K495" t="s">
        <v>98</v>
      </c>
      <c r="L495">
        <v>2023</v>
      </c>
      <c r="M495">
        <f t="shared" si="14"/>
        <v>47621202</v>
      </c>
      <c r="N495">
        <f t="shared" si="15"/>
        <v>238028945369</v>
      </c>
      <c r="O495" s="2" t="s">
        <v>17</v>
      </c>
    </row>
    <row r="496" spans="1:15">
      <c r="A496" t="s">
        <v>27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 t="s">
        <v>98</v>
      </c>
      <c r="L496">
        <v>2023</v>
      </c>
      <c r="M496">
        <f t="shared" si="14"/>
        <v>0</v>
      </c>
      <c r="N496">
        <f t="shared" si="15"/>
        <v>0</v>
      </c>
      <c r="O496" s="2" t="s">
        <v>17</v>
      </c>
    </row>
    <row r="497" spans="1:15">
      <c r="A497" t="s">
        <v>28</v>
      </c>
      <c r="B497">
        <v>673530</v>
      </c>
      <c r="C497">
        <v>634379</v>
      </c>
      <c r="D497">
        <v>2347306.8526</v>
      </c>
      <c r="E497">
        <v>445370</v>
      </c>
      <c r="F497">
        <v>1640703.26766</v>
      </c>
      <c r="G497">
        <v>0</v>
      </c>
      <c r="H497">
        <v>0</v>
      </c>
      <c r="I497">
        <v>14375</v>
      </c>
      <c r="J497">
        <v>71782.3866</v>
      </c>
      <c r="K497" t="s">
        <v>98</v>
      </c>
      <c r="L497">
        <v>2023</v>
      </c>
      <c r="M497">
        <f t="shared" si="14"/>
        <v>1079749</v>
      </c>
      <c r="N497">
        <f t="shared" si="15"/>
        <v>3988010120.26</v>
      </c>
      <c r="O497" s="2" t="s">
        <v>17</v>
      </c>
    </row>
    <row r="498" spans="1:15">
      <c r="A498" t="s">
        <v>29</v>
      </c>
      <c r="B498">
        <v>12468704</v>
      </c>
      <c r="C498">
        <v>24018985</v>
      </c>
      <c r="D498">
        <v>69368577.42135</v>
      </c>
      <c r="E498">
        <v>23604476</v>
      </c>
      <c r="F498">
        <v>103648652.79419</v>
      </c>
      <c r="G498">
        <v>0</v>
      </c>
      <c r="H498">
        <v>0</v>
      </c>
      <c r="I498">
        <v>85511</v>
      </c>
      <c r="J498">
        <v>365072.474</v>
      </c>
      <c r="K498" t="s">
        <v>98</v>
      </c>
      <c r="L498">
        <v>2023</v>
      </c>
      <c r="M498">
        <f t="shared" si="14"/>
        <v>47623461</v>
      </c>
      <c r="N498">
        <f t="shared" si="15"/>
        <v>173017230215.54</v>
      </c>
      <c r="O498" s="2" t="s">
        <v>17</v>
      </c>
    </row>
    <row r="499" spans="1:15">
      <c r="A499" t="s">
        <v>30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 t="s">
        <v>98</v>
      </c>
      <c r="L499">
        <v>2023</v>
      </c>
      <c r="M499">
        <f t="shared" si="14"/>
        <v>0</v>
      </c>
      <c r="N499">
        <f t="shared" si="15"/>
        <v>0</v>
      </c>
      <c r="O499" s="2" t="s">
        <v>17</v>
      </c>
    </row>
    <row r="500" spans="1:15">
      <c r="A500" t="s">
        <v>31</v>
      </c>
      <c r="B500">
        <v>7950</v>
      </c>
      <c r="C500">
        <v>17304</v>
      </c>
      <c r="D500">
        <v>67135.36992</v>
      </c>
      <c r="E500">
        <v>7625</v>
      </c>
      <c r="F500">
        <v>61283.36604</v>
      </c>
      <c r="G500">
        <v>0</v>
      </c>
      <c r="H500">
        <v>0</v>
      </c>
      <c r="I500">
        <v>298</v>
      </c>
      <c r="J500">
        <v>1568.2</v>
      </c>
      <c r="K500" t="s">
        <v>98</v>
      </c>
      <c r="L500">
        <v>2023</v>
      </c>
      <c r="M500">
        <f t="shared" si="14"/>
        <v>24929</v>
      </c>
      <c r="N500">
        <f t="shared" si="15"/>
        <v>128418735.96</v>
      </c>
      <c r="O500" s="2" t="s">
        <v>17</v>
      </c>
    </row>
    <row r="501" spans="1:15">
      <c r="A501" t="s">
        <v>32</v>
      </c>
      <c r="B501">
        <v>15821</v>
      </c>
      <c r="C501">
        <v>37258</v>
      </c>
      <c r="D501">
        <v>134499.9391</v>
      </c>
      <c r="E501">
        <v>31979</v>
      </c>
      <c r="F501">
        <v>294467.5895</v>
      </c>
      <c r="G501">
        <v>0</v>
      </c>
      <c r="H501">
        <v>0</v>
      </c>
      <c r="I501">
        <v>0</v>
      </c>
      <c r="J501">
        <v>0</v>
      </c>
      <c r="K501" t="s">
        <v>98</v>
      </c>
      <c r="L501">
        <v>2023</v>
      </c>
      <c r="M501">
        <f t="shared" si="14"/>
        <v>69237</v>
      </c>
      <c r="N501">
        <f t="shared" si="15"/>
        <v>428967528.6</v>
      </c>
      <c r="O501" s="2" t="s">
        <v>17</v>
      </c>
    </row>
    <row r="502" spans="1:15">
      <c r="A502" t="s">
        <v>33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 t="s">
        <v>98</v>
      </c>
      <c r="L502">
        <v>2023</v>
      </c>
      <c r="M502">
        <f t="shared" si="14"/>
        <v>0</v>
      </c>
      <c r="N502">
        <f t="shared" si="15"/>
        <v>0</v>
      </c>
      <c r="O502" s="2" t="s">
        <v>17</v>
      </c>
    </row>
    <row r="503" spans="1:15">
      <c r="A503" t="s">
        <v>34</v>
      </c>
      <c r="B503">
        <v>9166</v>
      </c>
      <c r="C503">
        <v>22487</v>
      </c>
      <c r="D503">
        <v>49830.58715</v>
      </c>
      <c r="E503">
        <v>6171</v>
      </c>
      <c r="F503">
        <v>20624.07687</v>
      </c>
      <c r="G503">
        <v>1</v>
      </c>
      <c r="H503">
        <v>0.001</v>
      </c>
      <c r="I503">
        <v>228</v>
      </c>
      <c r="J503">
        <v>755.7</v>
      </c>
      <c r="K503" t="s">
        <v>98</v>
      </c>
      <c r="L503">
        <v>2023</v>
      </c>
      <c r="M503">
        <f t="shared" si="14"/>
        <v>28659</v>
      </c>
      <c r="N503">
        <f t="shared" si="15"/>
        <v>70454665.02</v>
      </c>
      <c r="O503" s="2" t="s">
        <v>17</v>
      </c>
    </row>
    <row r="504" spans="1:15">
      <c r="A504" t="s">
        <v>35</v>
      </c>
      <c r="B504">
        <v>634126</v>
      </c>
      <c r="C504">
        <v>1323869</v>
      </c>
      <c r="D504">
        <v>4099873.168</v>
      </c>
      <c r="E504">
        <v>1319074</v>
      </c>
      <c r="F504">
        <v>7499534.933</v>
      </c>
      <c r="G504">
        <v>0</v>
      </c>
      <c r="H504">
        <v>0</v>
      </c>
      <c r="I504">
        <v>3479</v>
      </c>
      <c r="J504">
        <v>15608.6</v>
      </c>
      <c r="K504" t="s">
        <v>98</v>
      </c>
      <c r="L504">
        <v>2023</v>
      </c>
      <c r="M504">
        <f t="shared" si="14"/>
        <v>2642943</v>
      </c>
      <c r="N504">
        <f t="shared" si="15"/>
        <v>11599408101</v>
      </c>
      <c r="O504" s="2" t="s">
        <v>17</v>
      </c>
    </row>
    <row r="505" spans="1:15">
      <c r="A505" t="s">
        <v>36</v>
      </c>
      <c r="B505">
        <v>18122628</v>
      </c>
      <c r="C505">
        <v>36357463</v>
      </c>
      <c r="D505">
        <v>141542037.22833</v>
      </c>
      <c r="E505">
        <v>31032875</v>
      </c>
      <c r="F505">
        <v>260175475.46841</v>
      </c>
      <c r="G505">
        <v>0</v>
      </c>
      <c r="H505">
        <v>0</v>
      </c>
      <c r="I505">
        <v>208992</v>
      </c>
      <c r="J505">
        <v>1203154.26208</v>
      </c>
      <c r="K505" t="s">
        <v>98</v>
      </c>
      <c r="L505">
        <v>2023</v>
      </c>
      <c r="M505">
        <f t="shared" si="14"/>
        <v>67390338</v>
      </c>
      <c r="N505">
        <f t="shared" si="15"/>
        <v>401717512696.74</v>
      </c>
      <c r="O505" s="2" t="s">
        <v>17</v>
      </c>
    </row>
    <row r="506" spans="1:15">
      <c r="A506" t="s">
        <v>37</v>
      </c>
      <c r="B506">
        <v>14679475</v>
      </c>
      <c r="C506">
        <v>20314476</v>
      </c>
      <c r="D506">
        <v>77000531.935</v>
      </c>
      <c r="E506">
        <v>30842949</v>
      </c>
      <c r="F506">
        <v>167860928.841761</v>
      </c>
      <c r="G506">
        <v>38</v>
      </c>
      <c r="H506">
        <v>2679.187</v>
      </c>
      <c r="I506">
        <v>51643</v>
      </c>
      <c r="J506">
        <v>256743.2</v>
      </c>
      <c r="K506" t="s">
        <v>98</v>
      </c>
      <c r="L506">
        <v>2023</v>
      </c>
      <c r="M506">
        <f t="shared" si="14"/>
        <v>51157463</v>
      </c>
      <c r="N506">
        <f t="shared" si="15"/>
        <v>244864139963.761</v>
      </c>
      <c r="O506" s="2" t="s">
        <v>17</v>
      </c>
    </row>
    <row r="507" spans="1:15">
      <c r="A507" t="s">
        <v>38</v>
      </c>
      <c r="B507">
        <v>43918</v>
      </c>
      <c r="C507">
        <v>76947</v>
      </c>
      <c r="D507">
        <v>252444.82911</v>
      </c>
      <c r="E507">
        <v>43929</v>
      </c>
      <c r="F507">
        <v>156548.90045</v>
      </c>
      <c r="G507">
        <v>0</v>
      </c>
      <c r="H507">
        <v>0</v>
      </c>
      <c r="I507">
        <v>431</v>
      </c>
      <c r="J507">
        <v>2502.60072</v>
      </c>
      <c r="K507" t="s">
        <v>98</v>
      </c>
      <c r="L507">
        <v>2023</v>
      </c>
      <c r="M507">
        <f t="shared" si="14"/>
        <v>120876</v>
      </c>
      <c r="N507">
        <f t="shared" si="15"/>
        <v>408993729.56</v>
      </c>
      <c r="O507" s="2" t="s">
        <v>17</v>
      </c>
    </row>
    <row r="508" spans="1:15">
      <c r="A508" t="s">
        <v>39</v>
      </c>
      <c r="B508">
        <v>1624970</v>
      </c>
      <c r="C508">
        <v>2303724</v>
      </c>
      <c r="D508">
        <v>7716306.20058001</v>
      </c>
      <c r="E508">
        <v>1847435</v>
      </c>
      <c r="F508">
        <v>11945431.65855</v>
      </c>
      <c r="G508">
        <v>0</v>
      </c>
      <c r="H508">
        <v>0</v>
      </c>
      <c r="I508">
        <v>25453</v>
      </c>
      <c r="J508">
        <v>97821.3</v>
      </c>
      <c r="K508" t="s">
        <v>98</v>
      </c>
      <c r="L508">
        <v>2023</v>
      </c>
      <c r="M508">
        <f t="shared" si="14"/>
        <v>4151159</v>
      </c>
      <c r="N508">
        <f t="shared" si="15"/>
        <v>19661737859.13</v>
      </c>
      <c r="O508" s="2" t="s">
        <v>17</v>
      </c>
    </row>
    <row r="509" spans="1:15">
      <c r="A509" t="s">
        <v>40</v>
      </c>
      <c r="B509">
        <v>2327416</v>
      </c>
      <c r="C509">
        <v>3767472</v>
      </c>
      <c r="D509">
        <v>17152370.219</v>
      </c>
      <c r="E509">
        <v>2414746</v>
      </c>
      <c r="F509">
        <v>54281192.496</v>
      </c>
      <c r="G509">
        <v>0</v>
      </c>
      <c r="H509">
        <v>0</v>
      </c>
      <c r="I509">
        <v>29120</v>
      </c>
      <c r="J509">
        <v>144233.373</v>
      </c>
      <c r="K509" t="s">
        <v>98</v>
      </c>
      <c r="L509">
        <v>2023</v>
      </c>
      <c r="M509">
        <f t="shared" si="14"/>
        <v>6182218</v>
      </c>
      <c r="N509">
        <f t="shared" si="15"/>
        <v>71433562715</v>
      </c>
      <c r="O509" s="2" t="s">
        <v>17</v>
      </c>
    </row>
    <row r="510" spans="1:15">
      <c r="A510" t="s">
        <v>41</v>
      </c>
      <c r="B510">
        <v>94720</v>
      </c>
      <c r="C510">
        <v>187964</v>
      </c>
      <c r="D510">
        <v>1347179.83262</v>
      </c>
      <c r="E510">
        <v>120181</v>
      </c>
      <c r="F510">
        <v>360159.27836</v>
      </c>
      <c r="G510">
        <v>0</v>
      </c>
      <c r="H510">
        <v>0</v>
      </c>
      <c r="I510">
        <v>8583</v>
      </c>
      <c r="J510">
        <v>34176.2</v>
      </c>
      <c r="K510" t="s">
        <v>98</v>
      </c>
      <c r="L510">
        <v>2023</v>
      </c>
      <c r="M510">
        <f t="shared" si="14"/>
        <v>308145</v>
      </c>
      <c r="N510">
        <f t="shared" si="15"/>
        <v>1707339110.98</v>
      </c>
      <c r="O510" s="2" t="s">
        <v>17</v>
      </c>
    </row>
    <row r="511" spans="1:15">
      <c r="A511" t="s">
        <v>42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 t="s">
        <v>98</v>
      </c>
      <c r="L511">
        <v>2023</v>
      </c>
      <c r="M511">
        <f t="shared" si="14"/>
        <v>0</v>
      </c>
      <c r="N511">
        <f t="shared" si="15"/>
        <v>0</v>
      </c>
      <c r="O511" s="2" t="s">
        <v>17</v>
      </c>
    </row>
    <row r="512" spans="1:15">
      <c r="A512" t="s">
        <v>43</v>
      </c>
      <c r="B512">
        <v>10924</v>
      </c>
      <c r="C512">
        <v>31390</v>
      </c>
      <c r="D512">
        <v>192048.616619999</v>
      </c>
      <c r="E512">
        <v>9322</v>
      </c>
      <c r="F512">
        <v>112911.63233</v>
      </c>
      <c r="G512">
        <v>0</v>
      </c>
      <c r="H512">
        <v>0</v>
      </c>
      <c r="I512">
        <v>784</v>
      </c>
      <c r="J512">
        <v>5988.1</v>
      </c>
      <c r="K512" t="s">
        <v>98</v>
      </c>
      <c r="L512">
        <v>2023</v>
      </c>
      <c r="M512">
        <f t="shared" si="14"/>
        <v>40712</v>
      </c>
      <c r="N512">
        <f t="shared" si="15"/>
        <v>304960248.949999</v>
      </c>
      <c r="O512" s="2" t="s">
        <v>17</v>
      </c>
    </row>
    <row r="513" spans="1:15">
      <c r="A513" t="s">
        <v>44</v>
      </c>
      <c r="B513">
        <v>5115403</v>
      </c>
      <c r="C513">
        <v>5656264</v>
      </c>
      <c r="D513">
        <v>21033035.74911</v>
      </c>
      <c r="E513">
        <v>4409125</v>
      </c>
      <c r="F513">
        <v>30367004.64379</v>
      </c>
      <c r="G513">
        <v>0</v>
      </c>
      <c r="H513">
        <v>0</v>
      </c>
      <c r="I513">
        <v>48282</v>
      </c>
      <c r="J513">
        <v>187328.48083</v>
      </c>
      <c r="K513" t="s">
        <v>98</v>
      </c>
      <c r="L513">
        <v>2023</v>
      </c>
      <c r="M513">
        <f t="shared" si="14"/>
        <v>10065389</v>
      </c>
      <c r="N513">
        <f t="shared" si="15"/>
        <v>51400040392.9</v>
      </c>
      <c r="O513" s="2" t="s">
        <v>17</v>
      </c>
    </row>
    <row r="514" spans="1:15">
      <c r="A514" t="s">
        <v>76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 t="s">
        <v>98</v>
      </c>
      <c r="L514">
        <v>2023</v>
      </c>
      <c r="M514">
        <f t="shared" si="14"/>
        <v>0</v>
      </c>
      <c r="N514">
        <f t="shared" si="15"/>
        <v>0</v>
      </c>
      <c r="O514" s="2" t="s">
        <v>17</v>
      </c>
    </row>
    <row r="515" spans="1:15">
      <c r="A515" t="s">
        <v>45</v>
      </c>
      <c r="B515">
        <v>4562457</v>
      </c>
      <c r="C515">
        <v>7337876</v>
      </c>
      <c r="D515">
        <v>30541711.99227</v>
      </c>
      <c r="E515">
        <v>3239264</v>
      </c>
      <c r="F515">
        <v>29805539.07507</v>
      </c>
      <c r="G515">
        <v>0</v>
      </c>
      <c r="H515">
        <v>0</v>
      </c>
      <c r="I515">
        <v>41939</v>
      </c>
      <c r="J515">
        <v>146831.28063</v>
      </c>
      <c r="K515" t="s">
        <v>98</v>
      </c>
      <c r="L515">
        <v>2023</v>
      </c>
      <c r="M515">
        <f t="shared" si="14"/>
        <v>10577140</v>
      </c>
      <c r="N515">
        <f t="shared" si="15"/>
        <v>60347251067.34</v>
      </c>
      <c r="O515" s="2" t="s">
        <v>17</v>
      </c>
    </row>
    <row r="516" spans="1:15">
      <c r="A516" t="s">
        <v>46</v>
      </c>
      <c r="B516">
        <v>227527</v>
      </c>
      <c r="C516">
        <v>542954</v>
      </c>
      <c r="D516">
        <v>1810034.717</v>
      </c>
      <c r="E516">
        <v>489572</v>
      </c>
      <c r="F516">
        <v>3365619.053</v>
      </c>
      <c r="G516">
        <v>0</v>
      </c>
      <c r="H516">
        <v>0</v>
      </c>
      <c r="I516">
        <v>0</v>
      </c>
      <c r="J516">
        <v>0</v>
      </c>
      <c r="K516" t="s">
        <v>98</v>
      </c>
      <c r="L516">
        <v>2023</v>
      </c>
      <c r="M516">
        <f t="shared" si="14"/>
        <v>1032526</v>
      </c>
      <c r="N516">
        <f t="shared" si="15"/>
        <v>5175653770</v>
      </c>
      <c r="O516" s="2" t="s">
        <v>17</v>
      </c>
    </row>
    <row r="517" spans="1:15">
      <c r="A517" t="s">
        <v>47</v>
      </c>
      <c r="B517">
        <v>40703</v>
      </c>
      <c r="C517">
        <v>48453</v>
      </c>
      <c r="D517">
        <v>210840.73878</v>
      </c>
      <c r="E517">
        <v>18059</v>
      </c>
      <c r="F517">
        <v>103183.68958</v>
      </c>
      <c r="G517">
        <v>0</v>
      </c>
      <c r="H517">
        <v>0</v>
      </c>
      <c r="I517">
        <v>2464</v>
      </c>
      <c r="J517">
        <v>9459.21765</v>
      </c>
      <c r="K517" t="s">
        <v>98</v>
      </c>
      <c r="L517">
        <v>2023</v>
      </c>
      <c r="M517">
        <f t="shared" ref="M517:M580" si="16">SUM(C517,E517,G517)</f>
        <v>66512</v>
      </c>
      <c r="N517">
        <f t="shared" ref="N517:N580" si="17">SUM(D517,F517,H517)*1000</f>
        <v>314024428.36</v>
      </c>
      <c r="O517" s="2" t="s">
        <v>17</v>
      </c>
    </row>
    <row r="518" spans="1:15">
      <c r="A518" t="s">
        <v>48</v>
      </c>
      <c r="B518">
        <v>1449755</v>
      </c>
      <c r="C518">
        <v>2255307</v>
      </c>
      <c r="D518">
        <v>7844162.6288</v>
      </c>
      <c r="E518">
        <v>979754</v>
      </c>
      <c r="F518">
        <v>9241187.5363</v>
      </c>
      <c r="G518">
        <v>0</v>
      </c>
      <c r="H518">
        <v>0</v>
      </c>
      <c r="I518">
        <v>21856</v>
      </c>
      <c r="J518">
        <v>98074.05</v>
      </c>
      <c r="K518" t="s">
        <v>98</v>
      </c>
      <c r="L518">
        <v>2023</v>
      </c>
      <c r="M518">
        <f t="shared" si="16"/>
        <v>3235061</v>
      </c>
      <c r="N518">
        <f t="shared" si="17"/>
        <v>17085350165.1</v>
      </c>
      <c r="O518" s="2" t="s">
        <v>17</v>
      </c>
    </row>
    <row r="519" spans="1:15">
      <c r="A519" t="s">
        <v>49</v>
      </c>
      <c r="B519">
        <v>1347707</v>
      </c>
      <c r="C519">
        <v>1134561</v>
      </c>
      <c r="D519">
        <v>8309603.385</v>
      </c>
      <c r="E519">
        <v>3428356</v>
      </c>
      <c r="F519">
        <v>30863842.914</v>
      </c>
      <c r="G519">
        <v>0</v>
      </c>
      <c r="H519">
        <v>0</v>
      </c>
      <c r="I519">
        <v>0</v>
      </c>
      <c r="J519">
        <v>0</v>
      </c>
      <c r="K519" t="s">
        <v>98</v>
      </c>
      <c r="L519">
        <v>2023</v>
      </c>
      <c r="M519">
        <f t="shared" si="16"/>
        <v>4562917</v>
      </c>
      <c r="N519">
        <f t="shared" si="17"/>
        <v>39173446299</v>
      </c>
      <c r="O519" s="2" t="s">
        <v>17</v>
      </c>
    </row>
    <row r="520" spans="1:15">
      <c r="A520" t="s">
        <v>50</v>
      </c>
      <c r="B520">
        <v>3</v>
      </c>
      <c r="C520">
        <v>4</v>
      </c>
      <c r="D520">
        <v>90.302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 t="s">
        <v>98</v>
      </c>
      <c r="L520">
        <v>2023</v>
      </c>
      <c r="M520">
        <f t="shared" si="16"/>
        <v>4</v>
      </c>
      <c r="N520">
        <f t="shared" si="17"/>
        <v>90302</v>
      </c>
      <c r="O520" s="2" t="s">
        <v>17</v>
      </c>
    </row>
    <row r="521" spans="1:15">
      <c r="A521" t="s">
        <v>51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 t="s">
        <v>98</v>
      </c>
      <c r="L521">
        <v>2023</v>
      </c>
      <c r="M521">
        <f t="shared" si="16"/>
        <v>0</v>
      </c>
      <c r="N521">
        <f t="shared" si="17"/>
        <v>0</v>
      </c>
      <c r="O521" s="2" t="s">
        <v>17</v>
      </c>
    </row>
    <row r="522" spans="1:15">
      <c r="A522" t="s">
        <v>52</v>
      </c>
      <c r="B522">
        <v>162150</v>
      </c>
      <c r="C522">
        <v>126259</v>
      </c>
      <c r="D522">
        <v>689896.818549994</v>
      </c>
      <c r="E522">
        <v>199069</v>
      </c>
      <c r="F522">
        <v>2502927.22586991</v>
      </c>
      <c r="G522">
        <v>0</v>
      </c>
      <c r="H522">
        <v>0</v>
      </c>
      <c r="I522">
        <v>691</v>
      </c>
      <c r="J522">
        <v>5255.6</v>
      </c>
      <c r="K522" t="s">
        <v>98</v>
      </c>
      <c r="L522">
        <v>2023</v>
      </c>
      <c r="M522">
        <f t="shared" si="16"/>
        <v>325328</v>
      </c>
      <c r="N522">
        <f t="shared" si="17"/>
        <v>3192824044.4199</v>
      </c>
      <c r="O522" s="2" t="s">
        <v>17</v>
      </c>
    </row>
    <row r="523" spans="1:15">
      <c r="A523" t="s">
        <v>53</v>
      </c>
      <c r="B523">
        <v>284539</v>
      </c>
      <c r="C523">
        <v>294154</v>
      </c>
      <c r="D523">
        <v>1141676.98096956</v>
      </c>
      <c r="E523">
        <v>188946</v>
      </c>
      <c r="F523">
        <v>1595508.05903001</v>
      </c>
      <c r="G523">
        <v>0</v>
      </c>
      <c r="H523">
        <v>0</v>
      </c>
      <c r="I523">
        <v>3178</v>
      </c>
      <c r="J523">
        <v>8753.9</v>
      </c>
      <c r="K523" t="s">
        <v>98</v>
      </c>
      <c r="L523">
        <v>2023</v>
      </c>
      <c r="M523">
        <f t="shared" si="16"/>
        <v>483100</v>
      </c>
      <c r="N523">
        <f t="shared" si="17"/>
        <v>2737185039.99957</v>
      </c>
      <c r="O523" s="2" t="s">
        <v>17</v>
      </c>
    </row>
    <row r="524" spans="1:15">
      <c r="A524" t="s">
        <v>54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 t="s">
        <v>98</v>
      </c>
      <c r="L524">
        <v>2023</v>
      </c>
      <c r="M524">
        <f t="shared" si="16"/>
        <v>0</v>
      </c>
      <c r="N524">
        <f t="shared" si="17"/>
        <v>0</v>
      </c>
      <c r="O524" s="2" t="s">
        <v>17</v>
      </c>
    </row>
    <row r="525" spans="1:15">
      <c r="A525" t="s">
        <v>55</v>
      </c>
      <c r="B525">
        <v>696880</v>
      </c>
      <c r="C525">
        <v>758203</v>
      </c>
      <c r="D525">
        <v>2491825.88651956</v>
      </c>
      <c r="E525">
        <v>1126652</v>
      </c>
      <c r="F525">
        <v>4981238.0169004</v>
      </c>
      <c r="G525">
        <v>0</v>
      </c>
      <c r="H525">
        <v>0</v>
      </c>
      <c r="I525">
        <v>1594</v>
      </c>
      <c r="J525">
        <v>11743.35307</v>
      </c>
      <c r="K525" t="s">
        <v>98</v>
      </c>
      <c r="L525">
        <v>2023</v>
      </c>
      <c r="M525">
        <f t="shared" si="16"/>
        <v>1884855</v>
      </c>
      <c r="N525">
        <f t="shared" si="17"/>
        <v>7473063903.41996</v>
      </c>
      <c r="O525" s="2" t="s">
        <v>17</v>
      </c>
    </row>
    <row r="526" spans="1:15">
      <c r="A526" t="s">
        <v>56</v>
      </c>
      <c r="B526">
        <v>1068500</v>
      </c>
      <c r="C526">
        <v>394082</v>
      </c>
      <c r="D526">
        <v>452547.694169996</v>
      </c>
      <c r="E526">
        <v>698259</v>
      </c>
      <c r="F526">
        <v>997689.544149998</v>
      </c>
      <c r="G526">
        <v>0</v>
      </c>
      <c r="H526">
        <v>0</v>
      </c>
      <c r="I526">
        <v>2283</v>
      </c>
      <c r="J526">
        <v>5116.56423</v>
      </c>
      <c r="K526" t="s">
        <v>98</v>
      </c>
      <c r="L526">
        <v>2023</v>
      </c>
      <c r="M526">
        <f t="shared" si="16"/>
        <v>1092341</v>
      </c>
      <c r="N526">
        <f t="shared" si="17"/>
        <v>1450237238.31999</v>
      </c>
      <c r="O526" s="2" t="s">
        <v>17</v>
      </c>
    </row>
    <row r="527" spans="1:15">
      <c r="A527" t="s">
        <v>57</v>
      </c>
      <c r="B527">
        <v>1054846</v>
      </c>
      <c r="C527">
        <v>1531241</v>
      </c>
      <c r="D527">
        <v>4726539.70630029</v>
      </c>
      <c r="E527">
        <v>1381452</v>
      </c>
      <c r="F527">
        <v>6353182.57073119</v>
      </c>
      <c r="G527">
        <v>0</v>
      </c>
      <c r="H527">
        <v>0</v>
      </c>
      <c r="I527">
        <v>2719</v>
      </c>
      <c r="J527">
        <v>17199.6</v>
      </c>
      <c r="K527" t="s">
        <v>98</v>
      </c>
      <c r="L527">
        <v>2023</v>
      </c>
      <c r="M527">
        <f t="shared" si="16"/>
        <v>2912693</v>
      </c>
      <c r="N527">
        <f t="shared" si="17"/>
        <v>11079722277.0315</v>
      </c>
      <c r="O527" s="2" t="s">
        <v>17</v>
      </c>
    </row>
    <row r="528" spans="1:15">
      <c r="A528" t="s">
        <v>80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 t="s">
        <v>98</v>
      </c>
      <c r="L528">
        <v>2023</v>
      </c>
      <c r="M528">
        <f t="shared" si="16"/>
        <v>0</v>
      </c>
      <c r="N528">
        <f t="shared" si="17"/>
        <v>0</v>
      </c>
      <c r="O528" s="2" t="s">
        <v>17</v>
      </c>
    </row>
    <row r="529" spans="1:15">
      <c r="A529" t="s">
        <v>58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 t="s">
        <v>98</v>
      </c>
      <c r="L529">
        <v>2023</v>
      </c>
      <c r="M529">
        <f t="shared" si="16"/>
        <v>0</v>
      </c>
      <c r="N529">
        <f t="shared" si="17"/>
        <v>0</v>
      </c>
      <c r="O529" s="2" t="s">
        <v>17</v>
      </c>
    </row>
    <row r="530" spans="1:15">
      <c r="A530" t="s">
        <v>59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 t="s">
        <v>98</v>
      </c>
      <c r="L530">
        <v>2023</v>
      </c>
      <c r="M530">
        <f t="shared" si="16"/>
        <v>0</v>
      </c>
      <c r="N530">
        <f t="shared" si="17"/>
        <v>0</v>
      </c>
      <c r="O530" s="2" t="s">
        <v>17</v>
      </c>
    </row>
    <row r="531" spans="1:15">
      <c r="A531" t="s">
        <v>60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 t="s">
        <v>98</v>
      </c>
      <c r="L531">
        <v>2023</v>
      </c>
      <c r="M531">
        <f t="shared" si="16"/>
        <v>0</v>
      </c>
      <c r="N531">
        <f t="shared" si="17"/>
        <v>0</v>
      </c>
      <c r="O531" s="2" t="s">
        <v>17</v>
      </c>
    </row>
    <row r="532" spans="1:15">
      <c r="A532" t="s">
        <v>77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 t="s">
        <v>98</v>
      </c>
      <c r="L532">
        <v>2023</v>
      </c>
      <c r="M532">
        <f t="shared" si="16"/>
        <v>0</v>
      </c>
      <c r="N532">
        <f t="shared" si="17"/>
        <v>0</v>
      </c>
      <c r="O532" s="2" t="s">
        <v>17</v>
      </c>
    </row>
    <row r="533" spans="1:15">
      <c r="A533" t="s">
        <v>62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 t="s">
        <v>98</v>
      </c>
      <c r="L533">
        <v>2023</v>
      </c>
      <c r="M533">
        <f t="shared" si="16"/>
        <v>0</v>
      </c>
      <c r="N533">
        <f t="shared" si="17"/>
        <v>0</v>
      </c>
      <c r="O533" s="2" t="s">
        <v>17</v>
      </c>
    </row>
    <row r="534" spans="1:15">
      <c r="A534" t="s">
        <v>63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 t="s">
        <v>98</v>
      </c>
      <c r="L534">
        <v>2023</v>
      </c>
      <c r="M534">
        <f t="shared" si="16"/>
        <v>0</v>
      </c>
      <c r="N534">
        <f t="shared" si="17"/>
        <v>0</v>
      </c>
      <c r="O534" s="2" t="s">
        <v>17</v>
      </c>
    </row>
    <row r="535" spans="1:15">
      <c r="A535" t="s">
        <v>82</v>
      </c>
      <c r="B535">
        <v>576927</v>
      </c>
      <c r="C535">
        <v>816616</v>
      </c>
      <c r="D535">
        <v>4826510.96614499</v>
      </c>
      <c r="E535">
        <v>931457</v>
      </c>
      <c r="F535">
        <v>7030375.62624978</v>
      </c>
      <c r="G535">
        <v>1320</v>
      </c>
      <c r="H535">
        <v>716.836</v>
      </c>
      <c r="I535">
        <v>4887</v>
      </c>
      <c r="J535">
        <v>28481.6</v>
      </c>
      <c r="K535" t="s">
        <v>98</v>
      </c>
      <c r="L535">
        <v>2023</v>
      </c>
      <c r="M535">
        <f t="shared" si="16"/>
        <v>1749393</v>
      </c>
      <c r="N535">
        <f t="shared" si="17"/>
        <v>11857603428.3948</v>
      </c>
      <c r="O535" s="2" t="s">
        <v>17</v>
      </c>
    </row>
    <row r="536" spans="1:15">
      <c r="A536" t="s">
        <v>83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 t="s">
        <v>98</v>
      </c>
      <c r="L536">
        <v>2023</v>
      </c>
      <c r="M536">
        <f t="shared" si="16"/>
        <v>0</v>
      </c>
      <c r="N536">
        <f t="shared" si="17"/>
        <v>0</v>
      </c>
      <c r="O536" s="2" t="s">
        <v>17</v>
      </c>
    </row>
    <row r="537" spans="1:15">
      <c r="A537" t="s">
        <v>84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 t="s">
        <v>98</v>
      </c>
      <c r="L537">
        <v>2023</v>
      </c>
      <c r="M537">
        <f t="shared" si="16"/>
        <v>0</v>
      </c>
      <c r="N537">
        <f t="shared" si="17"/>
        <v>0</v>
      </c>
      <c r="O537" s="2" t="s">
        <v>17</v>
      </c>
    </row>
    <row r="538" spans="1:15">
      <c r="A538" t="s">
        <v>85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 t="s">
        <v>98</v>
      </c>
      <c r="L538">
        <v>2023</v>
      </c>
      <c r="M538">
        <f t="shared" si="16"/>
        <v>0</v>
      </c>
      <c r="N538">
        <f t="shared" si="17"/>
        <v>0</v>
      </c>
      <c r="O538" s="2" t="s">
        <v>17</v>
      </c>
    </row>
    <row r="539" spans="1:15">
      <c r="A539" t="s">
        <v>86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 t="s">
        <v>98</v>
      </c>
      <c r="L539">
        <v>2023</v>
      </c>
      <c r="M539">
        <f t="shared" si="16"/>
        <v>0</v>
      </c>
      <c r="N539">
        <f t="shared" si="17"/>
        <v>0</v>
      </c>
      <c r="O539" s="2" t="s">
        <v>17</v>
      </c>
    </row>
    <row r="540" spans="1:15">
      <c r="A540" t="s">
        <v>87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 t="s">
        <v>98</v>
      </c>
      <c r="L540">
        <v>2023</v>
      </c>
      <c r="M540">
        <f t="shared" si="16"/>
        <v>0</v>
      </c>
      <c r="N540">
        <f t="shared" si="17"/>
        <v>0</v>
      </c>
      <c r="O540" s="2" t="s">
        <v>17</v>
      </c>
    </row>
    <row r="541" spans="1:15">
      <c r="A541" t="s">
        <v>88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 t="s">
        <v>98</v>
      </c>
      <c r="L541">
        <v>2023</v>
      </c>
      <c r="M541">
        <f t="shared" si="16"/>
        <v>0</v>
      </c>
      <c r="N541">
        <f t="shared" si="17"/>
        <v>0</v>
      </c>
      <c r="O541" s="2" t="s">
        <v>17</v>
      </c>
    </row>
    <row r="542" spans="1:15">
      <c r="A542" t="s">
        <v>89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 t="s">
        <v>98</v>
      </c>
      <c r="L542">
        <v>2023</v>
      </c>
      <c r="M542">
        <f t="shared" si="16"/>
        <v>0</v>
      </c>
      <c r="N542">
        <f t="shared" si="17"/>
        <v>0</v>
      </c>
      <c r="O542" s="2" t="s">
        <v>17</v>
      </c>
    </row>
    <row r="543" spans="1:15">
      <c r="A543" t="s">
        <v>90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 t="s">
        <v>98</v>
      </c>
      <c r="L543">
        <v>2023</v>
      </c>
      <c r="M543">
        <f t="shared" si="16"/>
        <v>0</v>
      </c>
      <c r="N543">
        <f t="shared" si="17"/>
        <v>0</v>
      </c>
      <c r="O543" s="2" t="s">
        <v>17</v>
      </c>
    </row>
    <row r="544" spans="1:15">
      <c r="A544" t="s">
        <v>91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 t="s">
        <v>98</v>
      </c>
      <c r="L544">
        <v>2023</v>
      </c>
      <c r="M544">
        <f t="shared" si="16"/>
        <v>0</v>
      </c>
      <c r="N544">
        <f t="shared" si="17"/>
        <v>0</v>
      </c>
      <c r="O544" s="2" t="s">
        <v>17</v>
      </c>
    </row>
    <row r="545" spans="1:15">
      <c r="A545" t="s">
        <v>92</v>
      </c>
      <c r="B545">
        <v>0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 t="s">
        <v>98</v>
      </c>
      <c r="L545">
        <v>2023</v>
      </c>
      <c r="M545">
        <f t="shared" si="16"/>
        <v>0</v>
      </c>
      <c r="N545">
        <f t="shared" si="17"/>
        <v>0</v>
      </c>
      <c r="O545" s="2" t="s">
        <v>17</v>
      </c>
    </row>
    <row r="546" spans="1:15">
      <c r="A546" t="s">
        <v>93</v>
      </c>
      <c r="B546">
        <v>0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 t="s">
        <v>98</v>
      </c>
      <c r="L546">
        <v>2023</v>
      </c>
      <c r="M546">
        <f t="shared" si="16"/>
        <v>0</v>
      </c>
      <c r="N546">
        <f t="shared" si="17"/>
        <v>0</v>
      </c>
      <c r="O546" s="2" t="s">
        <v>17</v>
      </c>
    </row>
    <row r="547" spans="1:15">
      <c r="A547" t="s">
        <v>15</v>
      </c>
      <c r="B547">
        <v>2006637</v>
      </c>
      <c r="C547">
        <v>2253421</v>
      </c>
      <c r="D547">
        <v>7047079.44791</v>
      </c>
      <c r="E547">
        <v>2033644</v>
      </c>
      <c r="F547">
        <v>11565394.0793</v>
      </c>
      <c r="G547">
        <v>0</v>
      </c>
      <c r="H547">
        <v>0</v>
      </c>
      <c r="I547">
        <v>8609</v>
      </c>
      <c r="J547">
        <v>42850.2</v>
      </c>
      <c r="K547" t="s">
        <v>99</v>
      </c>
      <c r="L547">
        <v>2023</v>
      </c>
      <c r="M547">
        <f t="shared" si="16"/>
        <v>4287065</v>
      </c>
      <c r="N547">
        <f t="shared" si="17"/>
        <v>18612473527.21</v>
      </c>
      <c r="O547" s="2" t="s">
        <v>17</v>
      </c>
    </row>
    <row r="548" spans="1:15">
      <c r="A548" t="s">
        <v>18</v>
      </c>
      <c r="B548">
        <v>74827</v>
      </c>
      <c r="C548">
        <v>147475</v>
      </c>
      <c r="D548">
        <v>510249.70993</v>
      </c>
      <c r="E548">
        <v>66038</v>
      </c>
      <c r="F548">
        <v>264776.56608</v>
      </c>
      <c r="G548">
        <v>0</v>
      </c>
      <c r="H548">
        <v>0</v>
      </c>
      <c r="I548">
        <v>9336</v>
      </c>
      <c r="J548">
        <v>56067.70503</v>
      </c>
      <c r="K548" t="s">
        <v>99</v>
      </c>
      <c r="L548">
        <v>2023</v>
      </c>
      <c r="M548">
        <f t="shared" si="16"/>
        <v>213513</v>
      </c>
      <c r="N548">
        <f t="shared" si="17"/>
        <v>775026276.01</v>
      </c>
      <c r="O548" s="2" t="s">
        <v>17</v>
      </c>
    </row>
    <row r="549" spans="1:15">
      <c r="A549" t="s">
        <v>19</v>
      </c>
      <c r="B549">
        <v>33045</v>
      </c>
      <c r="C549">
        <v>52841</v>
      </c>
      <c r="D549">
        <v>213649.31223</v>
      </c>
      <c r="E549">
        <v>22508</v>
      </c>
      <c r="F549">
        <v>113122.74418</v>
      </c>
      <c r="G549">
        <v>0</v>
      </c>
      <c r="H549">
        <v>0</v>
      </c>
      <c r="I549">
        <v>871</v>
      </c>
      <c r="J549">
        <v>4072.7</v>
      </c>
      <c r="K549" t="s">
        <v>99</v>
      </c>
      <c r="L549">
        <v>2023</v>
      </c>
      <c r="M549">
        <f t="shared" si="16"/>
        <v>75349</v>
      </c>
      <c r="N549">
        <f t="shared" si="17"/>
        <v>326772056.41</v>
      </c>
      <c r="O549" s="2" t="s">
        <v>17</v>
      </c>
    </row>
    <row r="550" spans="1:15">
      <c r="A550" t="s">
        <v>20</v>
      </c>
      <c r="B550">
        <v>661344</v>
      </c>
      <c r="C550">
        <v>786402</v>
      </c>
      <c r="D550">
        <v>2303568.61151</v>
      </c>
      <c r="E550">
        <v>296617</v>
      </c>
      <c r="F550">
        <v>1338993.45548</v>
      </c>
      <c r="G550">
        <v>0</v>
      </c>
      <c r="H550">
        <v>0</v>
      </c>
      <c r="I550">
        <v>65989</v>
      </c>
      <c r="J550">
        <v>349627.1</v>
      </c>
      <c r="K550" t="s">
        <v>99</v>
      </c>
      <c r="L550">
        <v>2023</v>
      </c>
      <c r="M550">
        <f t="shared" si="16"/>
        <v>1083019</v>
      </c>
      <c r="N550">
        <f t="shared" si="17"/>
        <v>3642562066.99</v>
      </c>
      <c r="O550" s="2" t="s">
        <v>17</v>
      </c>
    </row>
    <row r="551" spans="1:15">
      <c r="A551" t="s">
        <v>21</v>
      </c>
      <c r="B551">
        <v>0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 t="s">
        <v>99</v>
      </c>
      <c r="L551">
        <v>2023</v>
      </c>
      <c r="M551">
        <f t="shared" si="16"/>
        <v>0</v>
      </c>
      <c r="N551">
        <f t="shared" si="17"/>
        <v>0</v>
      </c>
      <c r="O551" s="2" t="s">
        <v>17</v>
      </c>
    </row>
    <row r="552" spans="1:15">
      <c r="A552" t="s">
        <v>22</v>
      </c>
      <c r="B552">
        <v>170135</v>
      </c>
      <c r="C552">
        <v>135493</v>
      </c>
      <c r="D552">
        <v>470067.883</v>
      </c>
      <c r="E552">
        <v>64467</v>
      </c>
      <c r="F552">
        <v>290827.052</v>
      </c>
      <c r="G552">
        <v>0</v>
      </c>
      <c r="H552">
        <v>0</v>
      </c>
      <c r="I552">
        <v>3149</v>
      </c>
      <c r="J552">
        <v>20579.854</v>
      </c>
      <c r="K552" t="s">
        <v>99</v>
      </c>
      <c r="L552">
        <v>2023</v>
      </c>
      <c r="M552">
        <f t="shared" si="16"/>
        <v>199960</v>
      </c>
      <c r="N552">
        <f t="shared" si="17"/>
        <v>760894935</v>
      </c>
      <c r="O552" s="2" t="s">
        <v>17</v>
      </c>
    </row>
    <row r="553" spans="1:15">
      <c r="A553" t="s">
        <v>23</v>
      </c>
      <c r="B553">
        <v>81061</v>
      </c>
      <c r="C553">
        <v>72810</v>
      </c>
      <c r="D553">
        <v>194219.2397</v>
      </c>
      <c r="E553">
        <v>25616</v>
      </c>
      <c r="F553">
        <v>77422.93691</v>
      </c>
      <c r="G553">
        <v>0</v>
      </c>
      <c r="H553">
        <v>0</v>
      </c>
      <c r="I553">
        <v>2461</v>
      </c>
      <c r="J553">
        <v>11327.2</v>
      </c>
      <c r="K553" t="s">
        <v>99</v>
      </c>
      <c r="L553">
        <v>2023</v>
      </c>
      <c r="M553">
        <f t="shared" si="16"/>
        <v>98426</v>
      </c>
      <c r="N553">
        <f t="shared" si="17"/>
        <v>271642176.61</v>
      </c>
      <c r="O553" s="2" t="s">
        <v>17</v>
      </c>
    </row>
    <row r="554" spans="1:15">
      <c r="A554" t="s">
        <v>24</v>
      </c>
      <c r="B554">
        <v>0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 t="s">
        <v>99</v>
      </c>
      <c r="L554">
        <v>2023</v>
      </c>
      <c r="M554">
        <f t="shared" si="16"/>
        <v>0</v>
      </c>
      <c r="N554">
        <f t="shared" si="17"/>
        <v>0</v>
      </c>
      <c r="O554" s="2" t="s">
        <v>17</v>
      </c>
    </row>
    <row r="555" spans="1:15">
      <c r="A555" t="s">
        <v>25</v>
      </c>
      <c r="B555">
        <v>340119</v>
      </c>
      <c r="C555">
        <v>501674</v>
      </c>
      <c r="D555">
        <v>1803943.35153</v>
      </c>
      <c r="E555">
        <v>205990</v>
      </c>
      <c r="F555">
        <v>860035.35515</v>
      </c>
      <c r="G555">
        <v>0</v>
      </c>
      <c r="H555">
        <v>0</v>
      </c>
      <c r="I555">
        <v>4553</v>
      </c>
      <c r="J555">
        <v>14702.58463</v>
      </c>
      <c r="K555" t="s">
        <v>99</v>
      </c>
      <c r="L555">
        <v>2023</v>
      </c>
      <c r="M555">
        <f t="shared" si="16"/>
        <v>707664</v>
      </c>
      <c r="N555">
        <f t="shared" si="17"/>
        <v>2663978706.68</v>
      </c>
      <c r="O555" s="2" t="s">
        <v>17</v>
      </c>
    </row>
    <row r="556" spans="1:15">
      <c r="A556" t="s">
        <v>26</v>
      </c>
      <c r="B556">
        <v>17343335</v>
      </c>
      <c r="C556">
        <v>26742951</v>
      </c>
      <c r="D556">
        <v>86351603.491</v>
      </c>
      <c r="E556">
        <v>18177378</v>
      </c>
      <c r="F556">
        <v>163453844.695</v>
      </c>
      <c r="G556">
        <v>0</v>
      </c>
      <c r="H556">
        <v>0</v>
      </c>
      <c r="I556">
        <v>114659</v>
      </c>
      <c r="J556">
        <v>433621.119</v>
      </c>
      <c r="K556" t="s">
        <v>99</v>
      </c>
      <c r="L556">
        <v>2023</v>
      </c>
      <c r="M556">
        <f t="shared" si="16"/>
        <v>44920329</v>
      </c>
      <c r="N556">
        <f t="shared" si="17"/>
        <v>249805448186</v>
      </c>
      <c r="O556" s="2" t="s">
        <v>17</v>
      </c>
    </row>
    <row r="557" spans="1:15">
      <c r="A557" t="s">
        <v>27</v>
      </c>
      <c r="B557">
        <v>0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 t="s">
        <v>99</v>
      </c>
      <c r="L557">
        <v>2023</v>
      </c>
      <c r="M557">
        <f t="shared" si="16"/>
        <v>0</v>
      </c>
      <c r="N557">
        <f t="shared" si="17"/>
        <v>0</v>
      </c>
      <c r="O557" s="2" t="s">
        <v>17</v>
      </c>
    </row>
    <row r="558" spans="1:15">
      <c r="A558" t="s">
        <v>28</v>
      </c>
      <c r="B558">
        <v>671751</v>
      </c>
      <c r="C558">
        <v>633923</v>
      </c>
      <c r="D558">
        <v>2350923.33861</v>
      </c>
      <c r="E558">
        <v>538523</v>
      </c>
      <c r="F558">
        <v>1834691.00964</v>
      </c>
      <c r="G558">
        <v>0</v>
      </c>
      <c r="H558">
        <v>0</v>
      </c>
      <c r="I558">
        <v>14405</v>
      </c>
      <c r="J558">
        <v>71886.1</v>
      </c>
      <c r="K558" t="s">
        <v>99</v>
      </c>
      <c r="L558">
        <v>2023</v>
      </c>
      <c r="M558">
        <f t="shared" si="16"/>
        <v>1172446</v>
      </c>
      <c r="N558">
        <f t="shared" si="17"/>
        <v>4185614348.25</v>
      </c>
      <c r="O558" s="2" t="s">
        <v>17</v>
      </c>
    </row>
    <row r="559" spans="1:15">
      <c r="A559" t="s">
        <v>29</v>
      </c>
      <c r="B559">
        <v>12509723</v>
      </c>
      <c r="C559">
        <v>23544823</v>
      </c>
      <c r="D559">
        <v>69046450.56894</v>
      </c>
      <c r="E559">
        <v>21767534</v>
      </c>
      <c r="F559">
        <v>100018876.83231</v>
      </c>
      <c r="G559">
        <v>0</v>
      </c>
      <c r="H559">
        <v>0</v>
      </c>
      <c r="I559">
        <v>78713</v>
      </c>
      <c r="J559">
        <v>336706.074</v>
      </c>
      <c r="K559" t="s">
        <v>99</v>
      </c>
      <c r="L559">
        <v>2023</v>
      </c>
      <c r="M559">
        <f t="shared" si="16"/>
        <v>45312357</v>
      </c>
      <c r="N559">
        <f t="shared" si="17"/>
        <v>169065327401.25</v>
      </c>
      <c r="O559" s="2" t="s">
        <v>17</v>
      </c>
    </row>
    <row r="560" spans="1:15">
      <c r="A560" t="s">
        <v>30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 t="s">
        <v>99</v>
      </c>
      <c r="L560">
        <v>2023</v>
      </c>
      <c r="M560">
        <f t="shared" si="16"/>
        <v>0</v>
      </c>
      <c r="N560">
        <f t="shared" si="17"/>
        <v>0</v>
      </c>
      <c r="O560" s="2" t="s">
        <v>17</v>
      </c>
    </row>
    <row r="561" spans="1:15">
      <c r="A561" t="s">
        <v>31</v>
      </c>
      <c r="B561">
        <v>9768</v>
      </c>
      <c r="C561">
        <v>20699</v>
      </c>
      <c r="D561">
        <v>80464.20533</v>
      </c>
      <c r="E561">
        <v>8316</v>
      </c>
      <c r="F561">
        <v>69066.11804</v>
      </c>
      <c r="G561">
        <v>0</v>
      </c>
      <c r="H561">
        <v>0</v>
      </c>
      <c r="I561">
        <v>253</v>
      </c>
      <c r="J561">
        <v>1232.6</v>
      </c>
      <c r="K561" t="s">
        <v>99</v>
      </c>
      <c r="L561">
        <v>2023</v>
      </c>
      <c r="M561">
        <f t="shared" si="16"/>
        <v>29015</v>
      </c>
      <c r="N561">
        <f t="shared" si="17"/>
        <v>149530323.37</v>
      </c>
      <c r="O561" s="2" t="s">
        <v>17</v>
      </c>
    </row>
    <row r="562" spans="1:15">
      <c r="A562" t="s">
        <v>32</v>
      </c>
      <c r="B562">
        <v>21721</v>
      </c>
      <c r="C562">
        <v>48972</v>
      </c>
      <c r="D562">
        <v>184059.42594</v>
      </c>
      <c r="E562">
        <v>44540</v>
      </c>
      <c r="F562">
        <v>406296.162689995</v>
      </c>
      <c r="G562">
        <v>0</v>
      </c>
      <c r="H562">
        <v>0</v>
      </c>
      <c r="I562">
        <v>0</v>
      </c>
      <c r="J562">
        <v>0</v>
      </c>
      <c r="K562" t="s">
        <v>99</v>
      </c>
      <c r="L562">
        <v>2023</v>
      </c>
      <c r="M562">
        <f t="shared" si="16"/>
        <v>93512</v>
      </c>
      <c r="N562">
        <f t="shared" si="17"/>
        <v>590355588.629995</v>
      </c>
      <c r="O562" s="2" t="s">
        <v>17</v>
      </c>
    </row>
    <row r="563" spans="1:15">
      <c r="A563" t="s">
        <v>33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 t="s">
        <v>99</v>
      </c>
      <c r="L563">
        <v>2023</v>
      </c>
      <c r="M563">
        <f t="shared" si="16"/>
        <v>0</v>
      </c>
      <c r="N563">
        <f t="shared" si="17"/>
        <v>0</v>
      </c>
      <c r="O563" s="2" t="s">
        <v>17</v>
      </c>
    </row>
    <row r="564" spans="1:15">
      <c r="A564" t="s">
        <v>34</v>
      </c>
      <c r="B564">
        <v>9322</v>
      </c>
      <c r="C564">
        <v>21522</v>
      </c>
      <c r="D564">
        <v>44968.37115</v>
      </c>
      <c r="E564">
        <v>6309</v>
      </c>
      <c r="F564">
        <v>23744.40252</v>
      </c>
      <c r="G564">
        <v>0</v>
      </c>
      <c r="H564">
        <v>0</v>
      </c>
      <c r="I564">
        <v>202</v>
      </c>
      <c r="J564">
        <v>704.3</v>
      </c>
      <c r="K564" t="s">
        <v>99</v>
      </c>
      <c r="L564">
        <v>2023</v>
      </c>
      <c r="M564">
        <f t="shared" si="16"/>
        <v>27831</v>
      </c>
      <c r="N564">
        <f t="shared" si="17"/>
        <v>68712773.67</v>
      </c>
      <c r="O564" s="2" t="s">
        <v>17</v>
      </c>
    </row>
    <row r="565" spans="1:15">
      <c r="A565" t="s">
        <v>35</v>
      </c>
      <c r="B565">
        <v>655511</v>
      </c>
      <c r="C565">
        <v>1296670</v>
      </c>
      <c r="D565">
        <v>3853486.022</v>
      </c>
      <c r="E565">
        <v>1291682</v>
      </c>
      <c r="F565">
        <v>7239475.653</v>
      </c>
      <c r="G565">
        <v>0</v>
      </c>
      <c r="H565">
        <v>0</v>
      </c>
      <c r="I565">
        <v>3557</v>
      </c>
      <c r="J565">
        <v>15943.8</v>
      </c>
      <c r="K565" t="s">
        <v>99</v>
      </c>
      <c r="L565">
        <v>2023</v>
      </c>
      <c r="M565">
        <f t="shared" si="16"/>
        <v>2588352</v>
      </c>
      <c r="N565">
        <f t="shared" si="17"/>
        <v>11092961675</v>
      </c>
      <c r="O565" s="2" t="s">
        <v>17</v>
      </c>
    </row>
    <row r="566" spans="1:15">
      <c r="A566" t="s">
        <v>36</v>
      </c>
      <c r="B566">
        <v>18351008</v>
      </c>
      <c r="C566">
        <v>35993263</v>
      </c>
      <c r="D566">
        <v>136126551.7071</v>
      </c>
      <c r="E566">
        <v>29549027</v>
      </c>
      <c r="F566">
        <v>251029530.29581</v>
      </c>
      <c r="G566">
        <v>0</v>
      </c>
      <c r="H566">
        <v>0</v>
      </c>
      <c r="I566">
        <v>196190</v>
      </c>
      <c r="J566">
        <v>1131490.80654</v>
      </c>
      <c r="K566" t="s">
        <v>99</v>
      </c>
      <c r="L566">
        <v>2023</v>
      </c>
      <c r="M566">
        <f t="shared" si="16"/>
        <v>65542290</v>
      </c>
      <c r="N566">
        <f t="shared" si="17"/>
        <v>387156082002.91</v>
      </c>
      <c r="O566" s="2" t="s">
        <v>17</v>
      </c>
    </row>
    <row r="567" spans="1:15">
      <c r="A567" t="s">
        <v>37</v>
      </c>
      <c r="B567">
        <v>14802557</v>
      </c>
      <c r="C567">
        <v>19550193</v>
      </c>
      <c r="D567">
        <v>72020958.9846498</v>
      </c>
      <c r="E567">
        <v>30359368</v>
      </c>
      <c r="F567">
        <v>158399244.274891</v>
      </c>
      <c r="G567">
        <v>65</v>
      </c>
      <c r="H567">
        <v>3732.505</v>
      </c>
      <c r="I567">
        <v>48740</v>
      </c>
      <c r="J567">
        <v>240537.7</v>
      </c>
      <c r="K567" t="s">
        <v>99</v>
      </c>
      <c r="L567">
        <v>2023</v>
      </c>
      <c r="M567">
        <f t="shared" si="16"/>
        <v>49909626</v>
      </c>
      <c r="N567">
        <f t="shared" si="17"/>
        <v>230423935764.541</v>
      </c>
      <c r="O567" s="2" t="s">
        <v>17</v>
      </c>
    </row>
    <row r="568" spans="1:15">
      <c r="A568" t="s">
        <v>38</v>
      </c>
      <c r="B568">
        <v>44736</v>
      </c>
      <c r="C568">
        <v>69993</v>
      </c>
      <c r="D568">
        <v>226750.69425</v>
      </c>
      <c r="E568">
        <v>41557</v>
      </c>
      <c r="F568">
        <v>155356.05647</v>
      </c>
      <c r="G568">
        <v>0</v>
      </c>
      <c r="H568">
        <v>0</v>
      </c>
      <c r="I568">
        <v>315</v>
      </c>
      <c r="J568">
        <v>1810.1</v>
      </c>
      <c r="K568" t="s">
        <v>99</v>
      </c>
      <c r="L568">
        <v>2023</v>
      </c>
      <c r="M568">
        <f t="shared" si="16"/>
        <v>111550</v>
      </c>
      <c r="N568">
        <f t="shared" si="17"/>
        <v>382106750.72</v>
      </c>
      <c r="O568" s="2" t="s">
        <v>17</v>
      </c>
    </row>
    <row r="569" spans="1:15">
      <c r="A569" t="s">
        <v>39</v>
      </c>
      <c r="B569">
        <v>1678367</v>
      </c>
      <c r="C569">
        <v>2270080</v>
      </c>
      <c r="D569">
        <v>7615682.40095002</v>
      </c>
      <c r="E569">
        <v>1781721</v>
      </c>
      <c r="F569">
        <v>12140922.47168</v>
      </c>
      <c r="G569">
        <v>0</v>
      </c>
      <c r="H569">
        <v>0</v>
      </c>
      <c r="I569">
        <v>25369</v>
      </c>
      <c r="J569">
        <v>96988.1</v>
      </c>
      <c r="K569" t="s">
        <v>99</v>
      </c>
      <c r="L569">
        <v>2023</v>
      </c>
      <c r="M569">
        <f t="shared" si="16"/>
        <v>4051801</v>
      </c>
      <c r="N569">
        <f t="shared" si="17"/>
        <v>19756604872.63</v>
      </c>
      <c r="O569" s="2" t="s">
        <v>17</v>
      </c>
    </row>
    <row r="570" spans="1:15">
      <c r="A570" t="s">
        <v>40</v>
      </c>
      <c r="B570">
        <v>2394461</v>
      </c>
      <c r="C570">
        <v>3580166</v>
      </c>
      <c r="D570">
        <v>16351971.492</v>
      </c>
      <c r="E570">
        <v>2404899</v>
      </c>
      <c r="F570">
        <v>50669841.852</v>
      </c>
      <c r="G570">
        <v>0</v>
      </c>
      <c r="H570">
        <v>0</v>
      </c>
      <c r="I570">
        <v>27949</v>
      </c>
      <c r="J570">
        <v>138056.425</v>
      </c>
      <c r="K570" t="s">
        <v>99</v>
      </c>
      <c r="L570">
        <v>2023</v>
      </c>
      <c r="M570">
        <f t="shared" si="16"/>
        <v>5985065</v>
      </c>
      <c r="N570">
        <f t="shared" si="17"/>
        <v>67021813344</v>
      </c>
      <c r="O570" s="2" t="s">
        <v>17</v>
      </c>
    </row>
    <row r="571" spans="1:15">
      <c r="A571" t="s">
        <v>41</v>
      </c>
      <c r="B571">
        <v>102634</v>
      </c>
      <c r="C571">
        <v>195275</v>
      </c>
      <c r="D571">
        <v>1315647.06493</v>
      </c>
      <c r="E571">
        <v>98844</v>
      </c>
      <c r="F571">
        <v>334593.54688</v>
      </c>
      <c r="G571">
        <v>0</v>
      </c>
      <c r="H571">
        <v>0</v>
      </c>
      <c r="I571">
        <v>8403</v>
      </c>
      <c r="J571">
        <v>34735.1</v>
      </c>
      <c r="K571" t="s">
        <v>99</v>
      </c>
      <c r="L571">
        <v>2023</v>
      </c>
      <c r="M571">
        <f t="shared" si="16"/>
        <v>294119</v>
      </c>
      <c r="N571">
        <f t="shared" si="17"/>
        <v>1650240611.81</v>
      </c>
      <c r="O571" s="2" t="s">
        <v>17</v>
      </c>
    </row>
    <row r="572" spans="1:15">
      <c r="A572" t="s">
        <v>42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 t="s">
        <v>99</v>
      </c>
      <c r="L572">
        <v>2023</v>
      </c>
      <c r="M572">
        <f t="shared" si="16"/>
        <v>0</v>
      </c>
      <c r="N572">
        <f t="shared" si="17"/>
        <v>0</v>
      </c>
      <c r="O572" s="2" t="s">
        <v>17</v>
      </c>
    </row>
    <row r="573" spans="1:15">
      <c r="A573" t="s">
        <v>43</v>
      </c>
      <c r="B573">
        <v>11068</v>
      </c>
      <c r="C573">
        <v>31108</v>
      </c>
      <c r="D573">
        <v>192861.361769999</v>
      </c>
      <c r="E573">
        <v>9725</v>
      </c>
      <c r="F573">
        <v>122044.02845</v>
      </c>
      <c r="G573">
        <v>0</v>
      </c>
      <c r="H573">
        <v>0</v>
      </c>
      <c r="I573">
        <v>834</v>
      </c>
      <c r="J573">
        <v>6327.4</v>
      </c>
      <c r="K573" t="s">
        <v>99</v>
      </c>
      <c r="L573">
        <v>2023</v>
      </c>
      <c r="M573">
        <f t="shared" si="16"/>
        <v>40833</v>
      </c>
      <c r="N573">
        <f t="shared" si="17"/>
        <v>314905390.219999</v>
      </c>
      <c r="O573" s="2" t="s">
        <v>17</v>
      </c>
    </row>
    <row r="574" spans="1:15">
      <c r="A574" t="s">
        <v>44</v>
      </c>
      <c r="B574">
        <v>5216456</v>
      </c>
      <c r="C574">
        <v>5438129</v>
      </c>
      <c r="D574">
        <v>19608700.53095</v>
      </c>
      <c r="E574">
        <v>4220735</v>
      </c>
      <c r="F574">
        <v>30427625.19522</v>
      </c>
      <c r="G574">
        <v>0</v>
      </c>
      <c r="H574">
        <v>0</v>
      </c>
      <c r="I574">
        <v>48443</v>
      </c>
      <c r="J574">
        <v>190730.30235</v>
      </c>
      <c r="K574" t="s">
        <v>99</v>
      </c>
      <c r="L574">
        <v>2023</v>
      </c>
      <c r="M574">
        <f t="shared" si="16"/>
        <v>9658864</v>
      </c>
      <c r="N574">
        <f t="shared" si="17"/>
        <v>50036325726.17</v>
      </c>
      <c r="O574" s="2" t="s">
        <v>17</v>
      </c>
    </row>
    <row r="575" spans="1:15">
      <c r="A575" t="s">
        <v>76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 t="s">
        <v>99</v>
      </c>
      <c r="L575">
        <v>2023</v>
      </c>
      <c r="M575">
        <f t="shared" si="16"/>
        <v>0</v>
      </c>
      <c r="N575">
        <f t="shared" si="17"/>
        <v>0</v>
      </c>
      <c r="O575" s="2" t="s">
        <v>17</v>
      </c>
    </row>
    <row r="576" spans="1:15">
      <c r="A576" t="s">
        <v>45</v>
      </c>
      <c r="B576">
        <v>4613266</v>
      </c>
      <c r="C576">
        <v>6895225</v>
      </c>
      <c r="D576">
        <v>29046770.5907</v>
      </c>
      <c r="E576">
        <v>3055162</v>
      </c>
      <c r="F576">
        <v>29220590.88809</v>
      </c>
      <c r="G576">
        <v>0</v>
      </c>
      <c r="H576">
        <v>0</v>
      </c>
      <c r="I576">
        <v>42198</v>
      </c>
      <c r="J576">
        <v>145015.76381</v>
      </c>
      <c r="K576" t="s">
        <v>99</v>
      </c>
      <c r="L576">
        <v>2023</v>
      </c>
      <c r="M576">
        <f t="shared" si="16"/>
        <v>9950387</v>
      </c>
      <c r="N576">
        <f t="shared" si="17"/>
        <v>58267361478.79</v>
      </c>
      <c r="O576" s="2" t="s">
        <v>17</v>
      </c>
    </row>
    <row r="577" spans="1:15">
      <c r="A577" t="s">
        <v>46</v>
      </c>
      <c r="B577">
        <v>247224</v>
      </c>
      <c r="C577">
        <v>529023</v>
      </c>
      <c r="D577">
        <v>1739784.73521</v>
      </c>
      <c r="E577">
        <v>483837</v>
      </c>
      <c r="F577">
        <v>3370559.65902</v>
      </c>
      <c r="G577">
        <v>0</v>
      </c>
      <c r="H577">
        <v>0</v>
      </c>
      <c r="I577">
        <v>0</v>
      </c>
      <c r="J577">
        <v>0</v>
      </c>
      <c r="K577" t="s">
        <v>99</v>
      </c>
      <c r="L577">
        <v>2023</v>
      </c>
      <c r="M577">
        <f t="shared" si="16"/>
        <v>1012860</v>
      </c>
      <c r="N577">
        <f t="shared" si="17"/>
        <v>5110344394.23</v>
      </c>
      <c r="O577" s="2" t="s">
        <v>17</v>
      </c>
    </row>
    <row r="578" spans="1:15">
      <c r="A578" t="s">
        <v>47</v>
      </c>
      <c r="B578">
        <v>34233</v>
      </c>
      <c r="C578">
        <v>46312</v>
      </c>
      <c r="D578">
        <v>202947.40471</v>
      </c>
      <c r="E578">
        <v>17116</v>
      </c>
      <c r="F578">
        <v>105410.90021</v>
      </c>
      <c r="G578">
        <v>0</v>
      </c>
      <c r="H578">
        <v>0</v>
      </c>
      <c r="I578">
        <v>2240</v>
      </c>
      <c r="J578">
        <v>9232</v>
      </c>
      <c r="K578" t="s">
        <v>99</v>
      </c>
      <c r="L578">
        <v>2023</v>
      </c>
      <c r="M578">
        <f t="shared" si="16"/>
        <v>63428</v>
      </c>
      <c r="N578">
        <f t="shared" si="17"/>
        <v>308358304.92</v>
      </c>
      <c r="O578" s="2" t="s">
        <v>17</v>
      </c>
    </row>
    <row r="579" spans="1:15">
      <c r="A579" t="s">
        <v>48</v>
      </c>
      <c r="B579">
        <v>1496508</v>
      </c>
      <c r="C579">
        <v>2141275</v>
      </c>
      <c r="D579">
        <v>7533946.9117</v>
      </c>
      <c r="E579">
        <v>962663</v>
      </c>
      <c r="F579">
        <v>9371376.24246</v>
      </c>
      <c r="G579">
        <v>0</v>
      </c>
      <c r="H579">
        <v>0</v>
      </c>
      <c r="I579">
        <v>20448</v>
      </c>
      <c r="J579">
        <v>91019.6</v>
      </c>
      <c r="K579" t="s">
        <v>99</v>
      </c>
      <c r="L579">
        <v>2023</v>
      </c>
      <c r="M579">
        <f t="shared" si="16"/>
        <v>3103938</v>
      </c>
      <c r="N579">
        <f t="shared" si="17"/>
        <v>16905323154.16</v>
      </c>
      <c r="O579" s="2" t="s">
        <v>17</v>
      </c>
    </row>
    <row r="580" spans="1:15">
      <c r="A580" t="s">
        <v>49</v>
      </c>
      <c r="B580">
        <v>1350680</v>
      </c>
      <c r="C580">
        <v>1105475</v>
      </c>
      <c r="D580">
        <v>8119820.682</v>
      </c>
      <c r="E580">
        <v>3194954</v>
      </c>
      <c r="F580">
        <v>27543974.995</v>
      </c>
      <c r="G580">
        <v>0</v>
      </c>
      <c r="H580">
        <v>0</v>
      </c>
      <c r="I580">
        <v>0</v>
      </c>
      <c r="J580">
        <v>0</v>
      </c>
      <c r="K580" t="s">
        <v>99</v>
      </c>
      <c r="L580">
        <v>2023</v>
      </c>
      <c r="M580">
        <f t="shared" si="16"/>
        <v>4300429</v>
      </c>
      <c r="N580">
        <f t="shared" si="17"/>
        <v>35663795677</v>
      </c>
      <c r="O580" s="2" t="s">
        <v>17</v>
      </c>
    </row>
    <row r="581" spans="1:15">
      <c r="A581" t="s">
        <v>50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 t="s">
        <v>99</v>
      </c>
      <c r="L581">
        <v>2023</v>
      </c>
      <c r="M581">
        <f t="shared" ref="M581:M607" si="18">SUM(C581,E581,G581)</f>
        <v>0</v>
      </c>
      <c r="N581">
        <f>SUM(D581,F581,H581)*1000</f>
        <v>0</v>
      </c>
      <c r="O581" s="2" t="s">
        <v>17</v>
      </c>
    </row>
    <row r="582" spans="1:15">
      <c r="A582" t="s">
        <v>51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 t="s">
        <v>99</v>
      </c>
      <c r="L582">
        <v>2023</v>
      </c>
      <c r="M582">
        <f t="shared" si="18"/>
        <v>0</v>
      </c>
      <c r="N582">
        <f>SUM(D582,F582,H582)*1000</f>
        <v>0</v>
      </c>
      <c r="O582" s="2" t="s">
        <v>17</v>
      </c>
    </row>
    <row r="583" spans="1:15">
      <c r="A583" t="s">
        <v>52</v>
      </c>
      <c r="B583">
        <v>164045</v>
      </c>
      <c r="C583">
        <v>129983</v>
      </c>
      <c r="D583">
        <v>743351.839669997</v>
      </c>
      <c r="E583">
        <v>196779</v>
      </c>
      <c r="F583">
        <v>2506748.86799983</v>
      </c>
      <c r="G583">
        <v>0</v>
      </c>
      <c r="H583">
        <v>0</v>
      </c>
      <c r="I583">
        <v>647</v>
      </c>
      <c r="J583">
        <v>4858.1</v>
      </c>
      <c r="K583" t="s">
        <v>99</v>
      </c>
      <c r="L583">
        <v>2023</v>
      </c>
      <c r="M583">
        <f t="shared" si="18"/>
        <v>326762</v>
      </c>
      <c r="N583">
        <f>SUM(D583,F583,H583)*1000</f>
        <v>3250100707.66983</v>
      </c>
      <c r="O583" s="2" t="s">
        <v>17</v>
      </c>
    </row>
    <row r="584" spans="1:15">
      <c r="A584" t="s">
        <v>53</v>
      </c>
      <c r="B584">
        <v>320464</v>
      </c>
      <c r="C584">
        <v>304204</v>
      </c>
      <c r="D584">
        <v>1162756.12959944</v>
      </c>
      <c r="E584">
        <v>203101</v>
      </c>
      <c r="F584">
        <v>1744256.25512997</v>
      </c>
      <c r="G584">
        <v>0</v>
      </c>
      <c r="H584">
        <v>0</v>
      </c>
      <c r="I584">
        <v>3213</v>
      </c>
      <c r="J584">
        <v>9186</v>
      </c>
      <c r="K584" t="s">
        <v>99</v>
      </c>
      <c r="L584">
        <v>2023</v>
      </c>
      <c r="M584">
        <f t="shared" si="18"/>
        <v>507305</v>
      </c>
      <c r="N584">
        <f>SUM(D584,F584,H584)*1000</f>
        <v>2907012384.72941</v>
      </c>
      <c r="O584" s="2" t="s">
        <v>17</v>
      </c>
    </row>
    <row r="585" spans="1:15">
      <c r="A585" t="s">
        <v>54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 t="s">
        <v>99</v>
      </c>
      <c r="L585">
        <v>2023</v>
      </c>
      <c r="M585">
        <f t="shared" si="18"/>
        <v>0</v>
      </c>
      <c r="N585">
        <f>SUM(D585,F585,H585)*1000</f>
        <v>0</v>
      </c>
      <c r="O585" s="2" t="s">
        <v>17</v>
      </c>
    </row>
    <row r="586" spans="1:15">
      <c r="A586" t="s">
        <v>55</v>
      </c>
      <c r="B586">
        <v>664317</v>
      </c>
      <c r="C586">
        <v>738934</v>
      </c>
      <c r="D586">
        <v>2401627.50586957</v>
      </c>
      <c r="E586">
        <v>1083579</v>
      </c>
      <c r="F586">
        <v>4954049.6121505</v>
      </c>
      <c r="G586">
        <v>0</v>
      </c>
      <c r="H586">
        <v>0</v>
      </c>
      <c r="I586">
        <v>1539</v>
      </c>
      <c r="J586">
        <v>12298.17356</v>
      </c>
      <c r="K586" t="s">
        <v>99</v>
      </c>
      <c r="L586">
        <v>2023</v>
      </c>
      <c r="M586">
        <f t="shared" si="18"/>
        <v>1822513</v>
      </c>
      <c r="N586">
        <f>SUM(D586,F586,H586)*1000</f>
        <v>7355677118.02007</v>
      </c>
      <c r="O586" s="2" t="s">
        <v>17</v>
      </c>
    </row>
    <row r="587" spans="1:15">
      <c r="A587" t="s">
        <v>56</v>
      </c>
      <c r="B587">
        <v>948971</v>
      </c>
      <c r="C587">
        <v>386156</v>
      </c>
      <c r="D587">
        <v>451282.295969994</v>
      </c>
      <c r="E587">
        <v>651577</v>
      </c>
      <c r="F587">
        <v>877108.630160001</v>
      </c>
      <c r="G587">
        <v>0</v>
      </c>
      <c r="H587">
        <v>0</v>
      </c>
      <c r="I587">
        <v>2812</v>
      </c>
      <c r="J587">
        <v>5294.3836</v>
      </c>
      <c r="K587" t="s">
        <v>99</v>
      </c>
      <c r="L587">
        <v>2023</v>
      </c>
      <c r="M587">
        <f t="shared" si="18"/>
        <v>1037733</v>
      </c>
      <c r="N587">
        <f>SUM(D587,F587,H587)*1000</f>
        <v>1328390926.12999</v>
      </c>
      <c r="O587" s="2" t="s">
        <v>17</v>
      </c>
    </row>
    <row r="588" spans="1:15">
      <c r="A588" t="s">
        <v>57</v>
      </c>
      <c r="B588">
        <v>1040847</v>
      </c>
      <c r="C588">
        <v>1374820</v>
      </c>
      <c r="D588">
        <v>4223803.97716916</v>
      </c>
      <c r="E588">
        <v>1235430</v>
      </c>
      <c r="F588">
        <v>5930704.15959177</v>
      </c>
      <c r="G588">
        <v>0</v>
      </c>
      <c r="H588">
        <v>0</v>
      </c>
      <c r="I588">
        <v>2599</v>
      </c>
      <c r="J588">
        <v>16435.1496899996</v>
      </c>
      <c r="K588" t="s">
        <v>99</v>
      </c>
      <c r="L588">
        <v>2023</v>
      </c>
      <c r="M588">
        <f t="shared" si="18"/>
        <v>2610250</v>
      </c>
      <c r="N588">
        <f>SUM(D588,F588,H588)*1000</f>
        <v>10154508136.7609</v>
      </c>
      <c r="O588" s="2" t="s">
        <v>17</v>
      </c>
    </row>
    <row r="589" spans="1:15">
      <c r="A589" t="s">
        <v>80</v>
      </c>
      <c r="B589">
        <v>0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 t="s">
        <v>99</v>
      </c>
      <c r="L589">
        <v>2023</v>
      </c>
      <c r="M589">
        <f t="shared" si="18"/>
        <v>0</v>
      </c>
      <c r="N589">
        <f>SUM(D589,F589,H589)*1000</f>
        <v>0</v>
      </c>
      <c r="O589" s="2" t="s">
        <v>17</v>
      </c>
    </row>
    <row r="590" spans="1:15">
      <c r="A590" t="s">
        <v>58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 t="s">
        <v>99</v>
      </c>
      <c r="L590">
        <v>2023</v>
      </c>
      <c r="M590">
        <f t="shared" si="18"/>
        <v>0</v>
      </c>
      <c r="N590">
        <f>SUM(D590,F590,H590)*1000</f>
        <v>0</v>
      </c>
      <c r="O590" s="2" t="s">
        <v>17</v>
      </c>
    </row>
    <row r="591" spans="1:15">
      <c r="A591" t="s">
        <v>59</v>
      </c>
      <c r="B591">
        <v>0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 t="s">
        <v>99</v>
      </c>
      <c r="L591">
        <v>2023</v>
      </c>
      <c r="M591">
        <f t="shared" si="18"/>
        <v>0</v>
      </c>
      <c r="N591">
        <f>SUM(D591,F591,H591)*1000</f>
        <v>0</v>
      </c>
      <c r="O591" s="2" t="s">
        <v>17</v>
      </c>
    </row>
    <row r="592" spans="1:15">
      <c r="A592" t="s">
        <v>60</v>
      </c>
      <c r="B592">
        <v>0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 t="s">
        <v>99</v>
      </c>
      <c r="L592">
        <v>2023</v>
      </c>
      <c r="M592">
        <f t="shared" si="18"/>
        <v>0</v>
      </c>
      <c r="N592">
        <f>SUM(D592,F592,H592)*1000</f>
        <v>0</v>
      </c>
      <c r="O592" s="2" t="s">
        <v>17</v>
      </c>
    </row>
    <row r="593" spans="1:15">
      <c r="A593" t="s">
        <v>77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 t="s">
        <v>99</v>
      </c>
      <c r="L593">
        <v>2023</v>
      </c>
      <c r="M593">
        <f t="shared" si="18"/>
        <v>0</v>
      </c>
      <c r="N593">
        <f>SUM(D593,F593,H593)*1000</f>
        <v>0</v>
      </c>
      <c r="O593" s="2" t="s">
        <v>17</v>
      </c>
    </row>
    <row r="594" spans="1:15">
      <c r="A594" t="s">
        <v>62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 t="s">
        <v>99</v>
      </c>
      <c r="L594">
        <v>2023</v>
      </c>
      <c r="M594">
        <f t="shared" si="18"/>
        <v>0</v>
      </c>
      <c r="N594">
        <f>SUM(D594,F594,H594)*1000</f>
        <v>0</v>
      </c>
      <c r="O594" s="2" t="s">
        <v>17</v>
      </c>
    </row>
    <row r="595" spans="1:15">
      <c r="A595" t="s">
        <v>63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 t="s">
        <v>99</v>
      </c>
      <c r="L595">
        <v>2023</v>
      </c>
      <c r="M595">
        <f t="shared" si="18"/>
        <v>0</v>
      </c>
      <c r="N595">
        <f>SUM(D595,F595,H595)*1000</f>
        <v>0</v>
      </c>
      <c r="O595" s="2" t="s">
        <v>17</v>
      </c>
    </row>
    <row r="596" spans="1:15">
      <c r="A596" t="s">
        <v>82</v>
      </c>
      <c r="B596">
        <v>612215</v>
      </c>
      <c r="C596">
        <v>831392</v>
      </c>
      <c r="D596">
        <v>5000634.67498513</v>
      </c>
      <c r="E596">
        <v>933902</v>
      </c>
      <c r="F596">
        <v>7338005.94316851</v>
      </c>
      <c r="G596">
        <v>1059</v>
      </c>
      <c r="H596">
        <v>561.404</v>
      </c>
      <c r="I596">
        <v>4741</v>
      </c>
      <c r="J596">
        <v>27582.2</v>
      </c>
      <c r="K596" t="s">
        <v>99</v>
      </c>
      <c r="L596">
        <v>2023</v>
      </c>
      <c r="M596">
        <f t="shared" si="18"/>
        <v>1766353</v>
      </c>
      <c r="N596">
        <f>SUM(D596,F596,H596)*1000</f>
        <v>12339202022.1536</v>
      </c>
      <c r="O596" s="2" t="s">
        <v>17</v>
      </c>
    </row>
    <row r="597" spans="1:15">
      <c r="A597" t="s">
        <v>83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 t="s">
        <v>99</v>
      </c>
      <c r="L597">
        <v>2023</v>
      </c>
      <c r="M597">
        <f t="shared" si="18"/>
        <v>0</v>
      </c>
      <c r="N597">
        <f>SUM(D597,F597,H597)*1000</f>
        <v>0</v>
      </c>
      <c r="O597" s="2" t="s">
        <v>17</v>
      </c>
    </row>
    <row r="598" spans="1:15">
      <c r="A598" t="s">
        <v>84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 t="s">
        <v>99</v>
      </c>
      <c r="L598">
        <v>2023</v>
      </c>
      <c r="M598">
        <f t="shared" si="18"/>
        <v>0</v>
      </c>
      <c r="N598">
        <f>SUM(D598,F598,H598)*1000</f>
        <v>0</v>
      </c>
      <c r="O598" s="2" t="s">
        <v>17</v>
      </c>
    </row>
    <row r="599" spans="1:15">
      <c r="A599" t="s">
        <v>85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 t="s">
        <v>99</v>
      </c>
      <c r="L599">
        <v>2023</v>
      </c>
      <c r="M599">
        <f t="shared" si="18"/>
        <v>0</v>
      </c>
      <c r="N599">
        <f>SUM(D599,F599,H599)*1000</f>
        <v>0</v>
      </c>
      <c r="O599" s="2" t="s">
        <v>17</v>
      </c>
    </row>
    <row r="600" spans="1:15">
      <c r="A600" t="s">
        <v>86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 t="s">
        <v>99</v>
      </c>
      <c r="L600">
        <v>2023</v>
      </c>
      <c r="M600">
        <f t="shared" si="18"/>
        <v>0</v>
      </c>
      <c r="N600">
        <f>SUM(D600,F600,H600)*1000</f>
        <v>0</v>
      </c>
      <c r="O600" s="2" t="s">
        <v>17</v>
      </c>
    </row>
    <row r="601" spans="1:15">
      <c r="A601" t="s">
        <v>87</v>
      </c>
      <c r="B601">
        <v>0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 t="s">
        <v>99</v>
      </c>
      <c r="L601">
        <v>2023</v>
      </c>
      <c r="M601">
        <f t="shared" si="18"/>
        <v>0</v>
      </c>
      <c r="N601">
        <f>SUM(D601,F601,H601)*1000</f>
        <v>0</v>
      </c>
      <c r="O601" s="2" t="s">
        <v>17</v>
      </c>
    </row>
    <row r="602" spans="1:15">
      <c r="A602" t="s">
        <v>88</v>
      </c>
      <c r="B602">
        <v>0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 t="s">
        <v>99</v>
      </c>
      <c r="L602">
        <v>2023</v>
      </c>
      <c r="M602">
        <f t="shared" si="18"/>
        <v>0</v>
      </c>
      <c r="N602">
        <f>SUM(D602,F602,H602)*1000</f>
        <v>0</v>
      </c>
      <c r="O602" s="2" t="s">
        <v>17</v>
      </c>
    </row>
    <row r="603" spans="1:15">
      <c r="A603" t="s">
        <v>89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 t="s">
        <v>99</v>
      </c>
      <c r="L603">
        <v>2023</v>
      </c>
      <c r="M603">
        <f t="shared" si="18"/>
        <v>0</v>
      </c>
      <c r="N603">
        <f>SUM(D603,F603,H603)*1000</f>
        <v>0</v>
      </c>
      <c r="O603" s="2" t="s">
        <v>17</v>
      </c>
    </row>
    <row r="604" spans="1:15">
      <c r="A604" t="s">
        <v>90</v>
      </c>
      <c r="B604">
        <v>0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 t="s">
        <v>99</v>
      </c>
      <c r="L604">
        <v>2023</v>
      </c>
      <c r="M604">
        <f t="shared" si="18"/>
        <v>0</v>
      </c>
      <c r="N604">
        <f>SUM(D604,F604,H604)*1000</f>
        <v>0</v>
      </c>
      <c r="O604" s="2" t="s">
        <v>17</v>
      </c>
    </row>
    <row r="605" spans="1:15">
      <c r="A605" t="s">
        <v>91</v>
      </c>
      <c r="B605">
        <v>0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 t="s">
        <v>99</v>
      </c>
      <c r="L605">
        <v>2023</v>
      </c>
      <c r="M605">
        <f t="shared" si="18"/>
        <v>0</v>
      </c>
      <c r="N605">
        <f>SUM(D605,F605,H605)*1000</f>
        <v>0</v>
      </c>
      <c r="O605" s="2" t="s">
        <v>17</v>
      </c>
    </row>
    <row r="606" spans="1:15">
      <c r="A606" t="s">
        <v>92</v>
      </c>
      <c r="B606">
        <v>0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 t="s">
        <v>99</v>
      </c>
      <c r="L606">
        <v>2023</v>
      </c>
      <c r="M606">
        <f t="shared" si="18"/>
        <v>0</v>
      </c>
      <c r="N606">
        <f>SUM(D606,F606,H606)*1000</f>
        <v>0</v>
      </c>
      <c r="O606" s="2" t="s">
        <v>17</v>
      </c>
    </row>
    <row r="607" spans="1:15">
      <c r="A607" t="s">
        <v>93</v>
      </c>
      <c r="B607">
        <v>0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 t="s">
        <v>99</v>
      </c>
      <c r="L607">
        <v>2023</v>
      </c>
      <c r="M607">
        <f t="shared" si="18"/>
        <v>0</v>
      </c>
      <c r="N607">
        <f>SUM(D607,F607,H607)*1000</f>
        <v>0</v>
      </c>
      <c r="O607" s="2" t="s">
        <v>17</v>
      </c>
    </row>
  </sheetData>
  <pageMargins left="0.7" right="0.7" top="0.75" bottom="0.75" header="0.3" footer="0.3"/>
  <headerFooter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Q H A A B Q S w M E F A A C A A g A 5 J k Z V 1 G 5 z J K l A A A A 9 g A A A B I A H A B D b 2 5 m a W c v U G F j a 2 F n Z S 5 4 b W w g o h g A K K A U A A A A A A A A A A A A A A A A A A A A A A A A A A A A h Y + 9 D o I w G E V f h X S n P 8 i g 5 K M M T i Z i T E y M a 1 M q N E I x t F j e z c F H 8 h X E K O r m e M 8 9 w 7 3 3 6 w 2 y o a m D i + q s b k 2 K G K Y o U E a 2 h T Z l i n p 3 D O c o 4 7 A V 8 i R K F Y y y s c l g i x R V z p 0 T Q r z 3 2 M 9 w 2 5 U k o p S R Q 7 7 e y U o 1 A n 1 k / V 8 O t b F O G K k Q h / 1 r D I 8 w Y w s c 0 x h T I B O E X J u v E I 1 7 n + 0 P h G V f u 7 5 T X J l w t Q E y R S D v D / w B U E s D B B Q A A g A I A O S Z G V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k m R l X z 2 S h 2 F 0 E A A A 5 Q A A A E w A c A E Z v c m 1 1 b G F z L 1 N l Y 3 R p b 2 4 x L m 0 g o h g A K K A U A A A A A A A A A A A A A A A A A A A A A A A A A A A A 7 Z t d b 9 s 2 F I b v A + Q / E N 6 N D C h G J W 9 d t y I X r u N g 6 e K u i L 2 1 Q B w U t M T E a i R S I K m 0 h p H / X s q S L c k i r Q B T t C l m b o I c E j z v S 4 r P o T 7 C k M M 9 g s E k + W 2 9 P T 4 6 P m I L S J E L f u p M U M h R M E c U 2 K 9 s u w N O g Y / 4 8 R E Q P x M S U Q e J y O i 7 g / z e J 0 L v 5 4 T c G + e e j 3 p D g j n C n B m d 4 e + z v x m i b E Y 9 j t j s j H z D P o E u m 3 H k I 4 f 4 c A 4 8 0 Z d i t v D C G R P 5 1 q l 6 n y 8 n n z t d E + D I 9 0 3 A a Y S 6 Z p J 4 V 9 W X y Q I h H m t L J K 2 u L 0 T r 6 a 5 2 8 0 8 P u y K 6 7 n z z e H 0 G O b z Z D v m R k o B w 4 f k P B F 0 h N x 5 u C u f C S t q S x g 1 F d h N c p x 0 H v j 9 x o A 8 p O 4 1 V 3 2 S y h w u I 7 0 S K 6 T J E 2 f h T C j G 7 J T Q Y E j 8 K c N w Y Z y k J M l e r T t L F E t m 4 6 A Y g X j 6 a Y N U Z T M c m G D i O E A a x W J M L f E s h E 9 k d H t G 4 m w u G k L p g w i H 3 G P c c B k R C w B c I j M V C L Q C 5 B b u z V c y Q J O 5 v w h x 9 5 7 n 4 z / L u v 8 j D r + X h X + X h N / L w b / K w 9 U o R L 8 1 Z G l c 4 t f q K u M K q p f B q K c x a C r e W w q 6 l 8 G s r / N o K v 6 q V t R V + b Y V f W + H X V v i 1 F X 5 t h V 9 b 4 b e v 8 N s v + H 3 s H h 9 5 W L r t i n j 7 y + F k c 8 k D 4 w o 9 e A y 5 3 e f H H B F 5 q z E n V 6 f C n c J L b d j b q 6 b 1 + M u 7 0 / D T 8 D s A + H 0 g D 1 n B b 5 J + m D x U w 0 + h T k U / l Z n a 8 L d f T + v 5 V 7 C n A a g B e A A A T P c w O E N O k / e 4 L n K q 8 S f V p o K f 3 E h t 6 N u n p f X g O x s N R + N 3 o y s N P g 2 + Q w P f e 4 g j S J c n Y h q e n X p f I Y 6 3 W P 9 J 1 M u E V S E v Z 6 F 2 3 p V U t B 5 2 q a P 1 Q m j W a d Y d E O v O 0 Z x m 1 / 6 z 4 + 4 W z Z 9 M u 4 K 0 K u A V f d T O P J m W 1 m N v Y + p E c 0 9 z 7 8 C 4 N 4 b U W Z w 0 A 7 0 g z v X 0 U 1 4 m r Q p 6 O R O 1 E 6 + k o v W 4 G 2 + X Q b N O s + 4 A W A d D 6 v k N H e y y X H s Z d y 4 2 5 S c 0 Z 2 J I o K J b v k 9 9 X J N k b j 3 R B t k C a 6 J p o r 1 8 o g W w q R v V T S Z N s w b P Z / o J n G b Z w b D s f Y R R M 6 8 Y R K J q l q V y V B j b q K 2 N Y M V 8 r Y f X d n 4 0 u z S 7 X j i 7 B m G I s G t J w Z V s y i E J 5 h 5 G x q r 0 r x K m + v N i c 8 / H d 6 b y u x R T + n 6 0 E N 5 5 N y B / C m g W b 5 j N / G n T z O E 6 P 0 e J 6 1 2 s + 8 v G P x 3 8 u k l a g f i S N D X u y y 5 q R L 9 K x w s o A 6 k 1 X Q h 0 I W h z I c i 9 l Q g E k 8 W l v + 6 W 2 9 Z J Q x o 2 d v a l m d 9 l N e 8 s i b h 3 P s T 3 4 I p 8 y + m b x K D k c c w o u z A B g s 4 C Y M L B p c j Y u 2 C j I O R L Y / 1 H 0 n k M u b P w 8 F 0 M R C Z A 5 R D q 9 s 4 9 5 L v / Q D 8 S d P n S j a e v k 7 D 2 s d v d J 8 u q 0 J U z 0 J A 0 w j k J d q Y s a b w U S / N B q k 0 s p l U e a k r C 3 a m / 9 0 J D n s t 8 X T h j l M Y o F t N B d B c x 3 n g 5 h V n a v Q V V K k 9 V U u V e a i u q + 7 T 8 J 2 V 1 W + J q e d K d u d O V V V d W X V l r r K z 5 v S W R V 4 n 3 b U 1 9 8 y 8 K 8 z b L / 7 j 8 x d V P V r z y g 7 3 9 A V B L A Q I t A B Q A A g A I A O S Z G V d R u c y S p Q A A A P Y A A A A S A A A A A A A A A A A A A A A A A A A A A A B D b 2 5 m a W c v U G F j a 2 F n Z S 5 4 b W x Q S w E C L Q A U A A I A C A D k m R l X D 8 r p q 6 Q A A A D p A A A A E w A A A A A A A A A A A A A A A A D x A A A A W 0 N v b n R l b n R f V H l w Z X N d L n h t b F B L A Q I t A B Q A A g A I A O S Z G V f P Z K H Y X Q Q A A D l A A A A T A A A A A A A A A A A A A A A A A O I B A A B G b 3 J t d W x h c y 9 T Z W N 0 a W 9 u M S 5 t U E s F B g A A A A A D A A M A w g A A A I w G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j y V A A A A A A A A G p U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N l c H R l b W J l c i U y M D I w M j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M t M D g t M j R U M D c 6 M T U 6 N T E u M j c 0 M T c 0 O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2 V w d G V t Y m V y J T I w M j A y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B 0 Z W 1 i Z X I l M j A y M D I y L 1 N l c H R l b W J l c i U y M D I w M j J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B 0 Z W 1 i Z X I l M j A y M D I y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H R l b W J l c i U y M D I w M j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Y 3 R v Y m V y J T I w M j A y M i U y M C h S Z X Z p c 2 V k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y 0 w O C 0 y N F Q w N z o x N j o y O C 4 w M j E 2 O T g x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P Y 3 R v Y m V y J T I w M j A y M i U y M C h S Z X Z p c 2 V k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Y 3 R v Y m V y J T I w M j A y M i U y M C h S Z X Z p c 2 V k K S 9 P Y 3 R v Y m V y J T I w M j A y M i U y M C h S Z X Z p c 2 V k K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j d G 9 i Z X I l M j A y M D I y J T I w K F J l d m l z Z W Q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j d G 9 i Z X I l M j A y M D I y J T I w K F J l d m l z Z W Q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9 2 Z W 1 i Z X I l M j A y M D I y J T I w K F J l d m l z Z W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z L T A 4 L T I 0 V D A 3 O j E 2 O j U y L j Q y N T U z N z V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5 v d m V t Y m V y J T I w M j A y M i U y M C h S Z X Z p c 2 V k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b 3 Z l b W J l c i U y M D I w M j I l M j A o U m V 2 a X N l Z C k v T m 9 2 Z W 1 i Z X I l M j A y M D I y J T I w K F J l d m l z Z W Q p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9 2 Z W 1 i Z X I l M j A y M D I y J T I w K F J l d m l z Z W Q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v d m V t Y m V y J T I w M j A y M i U y M C h S Z X Z p c 2 V k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d m l z Z W Q l M j B E Z W N l b W J l c i U y M D I w M j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M t M D g t M j R U M D c 6 M T c 6 M T Q u O T c 1 N z M 0 N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m V 2 a X N l Z C U y M E R l Y 2 V t Y m V y J T I w M j A y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Z p c 2 V k J T I w R G V j Z W 1 i Z X I l M j A y M D I y L 1 J l d m l z Z W Q l M j B E Z W N l b W J l c i U y M D I w M j J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Z p c 2 V k J T I w R G V j Z W 1 i Z X I l M j A y M D I y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d m l z Z W Q l M j B E Z W N l b W J l c i U y M D I w M j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Z p c 2 V k J T I w S m F u d W F y e S 0 y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y 0 w O C 0 y N F Q w N z o x N z o z N C 4 z M T M w O D Q y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S Z X Z p c 2 V k J T I w S m F u d W F y e S 0 y M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Z p c 2 V k J T I w S m F u d W F y e S 0 y M y 9 S Z X Z p c 2 V k J T I w S m F u d W F y e S 0 y M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d m l z Z W Q l M j B K Y W 5 1 Y X J 5 L T I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d m l z Z W Q l M j B K Y W 5 1 Y X J 5 L T I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2 a X N l Z C U y M E Z l Y n J 1 Y X J 5 J T I w M j A y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y 0 w O C 0 y N F Q w N z o x N z o 1 M C 4 5 M T M 0 M D g 1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S Z X Z p c 2 V k J T I w R m V i c n V h c n k l M j A y M D I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d m l z Z W Q l M j B G Z W J y d W F y e S U y M D I w M j M v U m V 2 a X N l Z C U y M E Z l Y n J 1 Y X J 5 J T I w M j A y M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d m l z Z W Q l M j B G Z W J y d W F y e S U y M D I w M j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2 a X N l Z C U y M E Z l Y n J 1 Y X J 5 J T I w M j A y M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d m l z Z W Q l M j B N Y X J j a C 0 y M D I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z L T A 4 L T I 0 V D A 3 O j E 4 O j E 1 L j E w N z I 3 N z N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J l d m l z Z W Q l M j B N Y X J j a C 0 y M D I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d m l z Z W Q l M j B N Y X J j a C 0 y M D I z L 1 J l d m l z Z W Q l M j B N Y X J j a C 0 y M D I z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2 a X N l Z C U y M E 1 h c m N o L T I w M j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2 a X N l Z C U y M E 1 h c m N o L T I w M j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d W 5 l L T I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y 0 w O C 0 y N F Q w N z o x O T o z O S 4 4 N T k 5 O D k x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K d W 5 l L T I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p 1 b m U t M j M v S n V u Z S 0 y M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p 1 b m U t M j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n V u Z S 0 y M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w c m l s J T I w M j A y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y 0 w O C 0 y N F Q w N z o x O D o z M y 4 4 N T k 4 N j k x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h c H J p b C U y M D I w M j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B y a W w l M j A y M D I z L 0 Z v c i U y M F d l Y n N p d G U l M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H J p b C U y M D I w M j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B y a W w l M j A y M D I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5 J T I w M j A y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y 0 w O C 0 y N F Q w N z o x O T o y M i 4 1 N T E 2 N z U 3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Y X k l M j A y M D I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e S U y M D I w M j M v R m 9 y J T I w V 2 V i c 2 l 0 Z S U y M F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e S U y M D I w M j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5 J T I w M j A y M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w c G V u Z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Q X B w Z W 5 k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E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4 L T I 0 V D A 3 O j I y O j M w L j M 0 N T M 1 N j l a I i A v P j x F b n R y e S B U e X B l P S J G a W x s Q 2 9 s d W 1 u V H l w Z X M i I F Z h b H V l P S J z Q U F B R 0 F B Q U F B Q U F B Q U F B Q U F B Q U F B Q U F B Q U F B Q U F B Q U F B Q U F B Q U F B Q U F B Q U F B Q U F B Q U F B Q U F B P T 0 i I C 8 + P E V u d H J 5 I F R 5 c G U 9 I k Z p b G x D b 2 x 1 b W 5 O Y W 1 l c y I g V m F s d W U 9 I n N b J n F 1 b 3 Q 7 Q 2 9 s d W 1 u M S Z x d W 9 0 O y w m c X V v d D t B V E 0 s I E F j Y 2 V w d G F u Y 2 U g S W 5 m c m F z d H J 1 Y 3 R 1 c m U g Y W 5 k I E N h c m Q g U 3 R h d G l z d G l j c y B m b 3 I g d G h l I E 1 v b n R o I G 9 m I F N l c H R l b W J l c i A y M D I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V R N L C B B Y 2 N l c H R h b m N l I E l u Z n J h c 3 R y d W N 0 d X J l I G F u Z C B D Y X J k I F N 0 Y X R p c 3 R p Y 3 M g Z m 9 y I H R o Z S B N b 2 5 0 a C B v Z i B P Y 3 R v Y m V y I D I w M j I m c X V v d D s s J n F 1 b 3 Q 7 Q V R N L C B B Y 2 N l c H R h b m N l I E l u Z n J h c 3 R y d W N 0 d X J l I G F u Z C B D Y X J k I F N 0 Y X R p c 3 R p Y 3 M g Z m 9 y I H R o Z S B N b 2 5 0 a C B v Z i B O b 3 Z l b W J l c i A y M D I y J n F 1 b 3 Q 7 L C Z x d W 9 0 O 0 F U T S w g Q W N j Z X B 0 Y W 5 j Z S B J b m Z y Y X N 0 c n V j d H V y Z S B h b m Q g Q 2 F y Z C B T d G F 0 a X N 0 a W N z I G Z v c i B 0 a G U g T W 9 u d G g g b 2 Y g R E V D R U 1 C R V I g M j A y M i Z x d W 9 0 O y w m c X V v d D t B V E 0 s I E F j Y 2 V w d G F u Y 2 U g S W 5 m c m F z d H J 1 Y 3 R 1 c m U g Y W 5 k I E N h c m Q g U 3 R h d G l z d G l j c y B m b 3 I g d G h l I E 1 v b n R o I G 9 m I E p h b n V h c n k g M j A y M y Z x d W 9 0 O y w m c X V v d D t B V E 0 s I E F j Y 2 V w d G F u Y 2 U g S W 5 m c m F z d H J 1 Y 3 R 1 c m U g Y W 5 k I E N h c m Q g U 3 R h d G l z d G l j c y B m b 3 I g d G h l I E 1 v b n R o I G 9 m I E Z l Y n J 1 Y X J 5 L T I w M j M m c X V v d D s s J n F 1 b 3 Q 7 Q V R N L C B B Y 2 N l c H R h b m N l I E l u Z n J h c 3 R y d W N 0 d X J l I G F u Z C B D Y X J k I F N 0 Y X R p c 3 R p Y 3 M g Z m 9 y I H R o Z S B N b 2 5 0 a C B v Z i B N Y X J j a C A y M D I z J n F 1 b 3 Q 7 L C Z x d W 9 0 O 0 F U T S w g Q W N j Z X B 0 Y W 5 j Z S B J b m Z y Y X N 0 c n V j d H V y Z S B h b m Q g Q 2 F y Z C B T d G F 0 a X N 0 a W N z I G Z v c i B 0 a G U g T W 9 u d G g g b 2 Y g Q X B y a W w g M j A y M y Z x d W 9 0 O y w m c X V v d D t B V E 0 s I E F j Y 2 V w d G F u Y 2 U g S W 5 m c m F z d H J 1 Y 3 R 1 c m U g Y W 5 k I E N h c m Q g U 3 R h d G l z d G l j c y B m b 3 I g d G h l I E 1 v b n R o I G 9 m I E 1 h e S A y M D I z J n F 1 b 3 Q 7 L C Z x d W 9 0 O 0 F U T S w g Q W N j Z X B 0 Y W 5 j Z S B J b m Z y Y X N 0 c n V j d H V y Z S B h b m Q g Q 2 F y Z C B T d G F 0 a X N 0 a W N z I G Z v c i B 0 a G U g T W 9 u d G g g b 2 Y g S n V u Z S 0 y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c H B l b m Q x L 0 F 1 d G 9 S Z W 1 v d m V k Q 2 9 s d W 1 u c z E u e 0 N v b H V t b j E s M H 0 m c X V v d D s s J n F 1 b 3 Q 7 U 2 V j d G l v b j E v Q X B w Z W 5 k M S 9 B d X R v U m V t b 3 Z l Z E N v b H V t b n M x L n t B V E 0 s I E F j Y 2 V w d G F u Y 2 U g S W 5 m c m F z d H J 1 Y 3 R 1 c m U g Y W 5 k I E N h c m Q g U 3 R h d G l z d G l j c y B m b 3 I g d G h l I E 1 v b n R o I G 9 m I F N l c H R l b W J l c i A y M D I y L D F 9 J n F 1 b 3 Q 7 L C Z x d W 9 0 O 1 N l Y 3 R p b 2 4 x L 0 F w c G V u Z D E v Q X V 0 b 1 J l b W 9 2 Z W R D b 2 x 1 b W 5 z M S 5 7 Q 2 9 s d W 1 u M y w y f S Z x d W 9 0 O y w m c X V v d D t T Z W N 0 a W 9 u M S 9 B c H B l b m Q x L 0 F 1 d G 9 S Z W 1 v d m V k Q 2 9 s d W 1 u c z E u e 0 N v b H V t b j Q s M 3 0 m c X V v d D s s J n F 1 b 3 Q 7 U 2 V j d G l v b j E v Q X B w Z W 5 k M S 9 B d X R v U m V t b 3 Z l Z E N v b H V t b n M x L n t D b 2 x 1 b W 4 1 L D R 9 J n F 1 b 3 Q 7 L C Z x d W 9 0 O 1 N l Y 3 R p b 2 4 x L 0 F w c G V u Z D E v Q X V 0 b 1 J l b W 9 2 Z W R D b 2 x 1 b W 5 z M S 5 7 Q 2 9 s d W 1 u N i w 1 f S Z x d W 9 0 O y w m c X V v d D t T Z W N 0 a W 9 u M S 9 B c H B l b m Q x L 0 F 1 d G 9 S Z W 1 v d m V k Q 2 9 s d W 1 u c z E u e 0 N v b H V t b j c s N n 0 m c X V v d D s s J n F 1 b 3 Q 7 U 2 V j d G l v b j E v Q X B w Z W 5 k M S 9 B d X R v U m V t b 3 Z l Z E N v b H V t b n M x L n t D b 2 x 1 b W 4 4 L D d 9 J n F 1 b 3 Q 7 L C Z x d W 9 0 O 1 N l Y 3 R p b 2 4 x L 0 F w c G V u Z D E v Q X V 0 b 1 J l b W 9 2 Z W R D b 2 x 1 b W 5 z M S 5 7 Q 2 9 s d W 1 u O S w 4 f S Z x d W 9 0 O y w m c X V v d D t T Z W N 0 a W 9 u M S 9 B c H B l b m Q x L 0 F 1 d G 9 S Z W 1 v d m V k Q 2 9 s d W 1 u c z E u e 0 N v b H V t b j E w L D l 9 J n F 1 b 3 Q 7 L C Z x d W 9 0 O 1 N l Y 3 R p b 2 4 x L 0 F w c G V u Z D E v Q X V 0 b 1 J l b W 9 2 Z W R D b 2 x 1 b W 5 z M S 5 7 Q 2 9 s d W 1 u M T E s M T B 9 J n F 1 b 3 Q 7 L C Z x d W 9 0 O 1 N l Y 3 R p b 2 4 x L 0 F w c G V u Z D E v Q X V 0 b 1 J l b W 9 2 Z W R D b 2 x 1 b W 5 z M S 5 7 Q 2 9 s d W 1 u M T I s M T F 9 J n F 1 b 3 Q 7 L C Z x d W 9 0 O 1 N l Y 3 R p b 2 4 x L 0 F w c G V u Z D E v Q X V 0 b 1 J l b W 9 2 Z W R D b 2 x 1 b W 5 z M S 5 7 Q 2 9 s d W 1 u M T M s M T J 9 J n F 1 b 3 Q 7 L C Z x d W 9 0 O 1 N l Y 3 R p b 2 4 x L 0 F w c G V u Z D E v Q X V 0 b 1 J l b W 9 2 Z W R D b 2 x 1 b W 5 z M S 5 7 Q 2 9 s d W 1 u M T Q s M T N 9 J n F 1 b 3 Q 7 L C Z x d W 9 0 O 1 N l Y 3 R p b 2 4 x L 0 F w c G V u Z D E v Q X V 0 b 1 J l b W 9 2 Z W R D b 2 x 1 b W 5 z M S 5 7 Q 2 9 s d W 1 u M T U s M T R 9 J n F 1 b 3 Q 7 L C Z x d W 9 0 O 1 N l Y 3 R p b 2 4 x L 0 F w c G V u Z D E v Q X V 0 b 1 J l b W 9 2 Z W R D b 2 x 1 b W 5 z M S 5 7 Q 2 9 s d W 1 u M T Y s M T V 9 J n F 1 b 3 Q 7 L C Z x d W 9 0 O 1 N l Y 3 R p b 2 4 x L 0 F w c G V u Z D E v Q X V 0 b 1 J l b W 9 2 Z W R D b 2 x 1 b W 5 z M S 5 7 Q 2 9 s d W 1 u M T c s M T Z 9 J n F 1 b 3 Q 7 L C Z x d W 9 0 O 1 N l Y 3 R p b 2 4 x L 0 F w c G V u Z D E v Q X V 0 b 1 J l b W 9 2 Z W R D b 2 x 1 b W 5 z M S 5 7 Q 2 9 s d W 1 u M T g s M T d 9 J n F 1 b 3 Q 7 L C Z x d W 9 0 O 1 N l Y 3 R p b 2 4 x L 0 F w c G V u Z D E v Q X V 0 b 1 J l b W 9 2 Z W R D b 2 x 1 b W 5 z M S 5 7 Q 2 9 s d W 1 u M T k s M T h 9 J n F 1 b 3 Q 7 L C Z x d W 9 0 O 1 N l Y 3 R p b 2 4 x L 0 F w c G V u Z D E v Q X V 0 b 1 J l b W 9 2 Z W R D b 2 x 1 b W 5 z M S 5 7 Q 2 9 s d W 1 u M j A s M T l 9 J n F 1 b 3 Q 7 L C Z x d W 9 0 O 1 N l Y 3 R p b 2 4 x L 0 F w c G V u Z D E v Q X V 0 b 1 J l b W 9 2 Z W R D b 2 x 1 b W 5 z M S 5 7 Q 2 9 s d W 1 u M j E s M j B 9 J n F 1 b 3 Q 7 L C Z x d W 9 0 O 1 N l Y 3 R p b 2 4 x L 0 F w c G V u Z D E v Q X V 0 b 1 J l b W 9 2 Z W R D b 2 x 1 b W 5 z M S 5 7 Q 2 9 s d W 1 u M j I s M j F 9 J n F 1 b 3 Q 7 L C Z x d W 9 0 O 1 N l Y 3 R p b 2 4 x L 0 F w c G V u Z D E v Q X V 0 b 1 J l b W 9 2 Z W R D b 2 x 1 b W 5 z M S 5 7 Q 2 9 s d W 1 u M j M s M j J 9 J n F 1 b 3 Q 7 L C Z x d W 9 0 O 1 N l Y 3 R p b 2 4 x L 0 F w c G V u Z D E v Q X V 0 b 1 J l b W 9 2 Z W R D b 2 x 1 b W 5 z M S 5 7 Q 2 9 s d W 1 u M j Q s M j N 9 J n F 1 b 3 Q 7 L C Z x d W 9 0 O 1 N l Y 3 R p b 2 4 x L 0 F w c G V u Z D E v Q X V 0 b 1 J l b W 9 2 Z W R D b 2 x 1 b W 5 z M S 5 7 Q 2 9 s d W 1 u M j U s M j R 9 J n F 1 b 3 Q 7 L C Z x d W 9 0 O 1 N l Y 3 R p b 2 4 x L 0 F w c G V u Z D E v Q X V 0 b 1 J l b W 9 2 Z W R D b 2 x 1 b W 5 z M S 5 7 Q 2 9 s d W 1 u M j Y s M j V 9 J n F 1 b 3 Q 7 L C Z x d W 9 0 O 1 N l Y 3 R p b 2 4 x L 0 F w c G V u Z D E v Q X V 0 b 1 J l b W 9 2 Z W R D b 2 x 1 b W 5 z M S 5 7 Q 2 9 s d W 1 u M j c s M j Z 9 J n F 1 b 3 Q 7 L C Z x d W 9 0 O 1 N l Y 3 R p b 2 4 x L 0 F w c G V u Z D E v Q X V 0 b 1 J l b W 9 2 Z W R D b 2 x 1 b W 5 z M S 5 7 Q 2 9 s d W 1 u M j g s M j d 9 J n F 1 b 3 Q 7 L C Z x d W 9 0 O 1 N l Y 3 R p b 2 4 x L 0 F w c G V u Z D E v Q X V 0 b 1 J l b W 9 2 Z W R D b 2 x 1 b W 5 z M S 5 7 Q 2 9 s d W 1 u M j k s M j h 9 J n F 1 b 3 Q 7 L C Z x d W 9 0 O 1 N l Y 3 R p b 2 4 x L 0 F w c G V u Z D E v Q X V 0 b 1 J l b W 9 2 Z W R D b 2 x 1 b W 5 z M S 5 7 Q 2 9 s d W 1 u M z A s M j l 9 J n F 1 b 3 Q 7 L C Z x d W 9 0 O 1 N l Y 3 R p b 2 4 x L 0 F w c G V u Z D E v Q X V 0 b 1 J l b W 9 2 Z W R D b 2 x 1 b W 5 z M S 5 7 Q 2 9 s d W 1 u M z E s M z B 9 J n F 1 b 3 Q 7 L C Z x d W 9 0 O 1 N l Y 3 R p b 2 4 x L 0 F w c G V u Z D E v Q X V 0 b 1 J l b W 9 2 Z W R D b 2 x 1 b W 5 z M S 5 7 Q V R N L C B B Y 2 N l c H R h b m N l I E l u Z n J h c 3 R y d W N 0 d X J l I G F u Z C B D Y X J k I F N 0 Y X R p c 3 R p Y 3 M g Z m 9 y I H R o Z S B N b 2 5 0 a C B v Z i B P Y 3 R v Y m V y I D I w M j I s M z F 9 J n F 1 b 3 Q 7 L C Z x d W 9 0 O 1 N l Y 3 R p b 2 4 x L 0 F w c G V u Z D E v Q X V 0 b 1 J l b W 9 2 Z W R D b 2 x 1 b W 5 z M S 5 7 Q V R N L C B B Y 2 N l c H R h b m N l I E l u Z n J h c 3 R y d W N 0 d X J l I G F u Z C B D Y X J k I F N 0 Y X R p c 3 R p Y 3 M g Z m 9 y I H R o Z S B N b 2 5 0 a C B v Z i B O b 3 Z l b W J l c i A y M D I y L D M y f S Z x d W 9 0 O y w m c X V v d D t T Z W N 0 a W 9 u M S 9 B c H B l b m Q x L 0 F 1 d G 9 S Z W 1 v d m V k Q 2 9 s d W 1 u c z E u e 0 F U T S w g Q W N j Z X B 0 Y W 5 j Z S B J b m Z y Y X N 0 c n V j d H V y Z S B h b m Q g Q 2 F y Z C B T d G F 0 a X N 0 a W N z I G Z v c i B 0 a G U g T W 9 u d G g g b 2 Y g R E V D R U 1 C R V I g M j A y M i w z M 3 0 m c X V v d D s s J n F 1 b 3 Q 7 U 2 V j d G l v b j E v Q X B w Z W 5 k M S 9 B d X R v U m V t b 3 Z l Z E N v b H V t b n M x L n t B V E 0 s I E F j Y 2 V w d G F u Y 2 U g S W 5 m c m F z d H J 1 Y 3 R 1 c m U g Y W 5 k I E N h c m Q g U 3 R h d G l z d G l j c y B m b 3 I g d G h l I E 1 v b n R o I G 9 m I E p h b n V h c n k g M j A y M y w z N H 0 m c X V v d D s s J n F 1 b 3 Q 7 U 2 V j d G l v b j E v Q X B w Z W 5 k M S 9 B d X R v U m V t b 3 Z l Z E N v b H V t b n M x L n t B V E 0 s I E F j Y 2 V w d G F u Y 2 U g S W 5 m c m F z d H J 1 Y 3 R 1 c m U g Y W 5 k I E N h c m Q g U 3 R h d G l z d G l j c y B m b 3 I g d G h l I E 1 v b n R o I G 9 m I E Z l Y n J 1 Y X J 5 L T I w M j M s M z V 9 J n F 1 b 3 Q 7 L C Z x d W 9 0 O 1 N l Y 3 R p b 2 4 x L 0 F w c G V u Z D E v Q X V 0 b 1 J l b W 9 2 Z W R D b 2 x 1 b W 5 z M S 5 7 Q V R N L C B B Y 2 N l c H R h b m N l I E l u Z n J h c 3 R y d W N 0 d X J l I G F u Z C B D Y X J k I F N 0 Y X R p c 3 R p Y 3 M g Z m 9 y I H R o Z S B N b 2 5 0 a C B v Z i B N Y X J j a C A y M D I z L D M 2 f S Z x d W 9 0 O y w m c X V v d D t T Z W N 0 a W 9 u M S 9 B c H B l b m Q x L 0 F 1 d G 9 S Z W 1 v d m V k Q 2 9 s d W 1 u c z E u e 0 F U T S w g Q W N j Z X B 0 Y W 5 j Z S B J b m Z y Y X N 0 c n V j d H V y Z S B h b m Q g Q 2 F y Z C B T d G F 0 a X N 0 a W N z I G Z v c i B 0 a G U g T W 9 u d G g g b 2 Y g Q X B y a W w g M j A y M y w z N 3 0 m c X V v d D s s J n F 1 b 3 Q 7 U 2 V j d G l v b j E v Q X B w Z W 5 k M S 9 B d X R v U m V t b 3 Z l Z E N v b H V t b n M x L n t B V E 0 s I E F j Y 2 V w d G F u Y 2 U g S W 5 m c m F z d H J 1 Y 3 R 1 c m U g Y W 5 k I E N h c m Q g U 3 R h d G l z d G l j c y B m b 3 I g d G h l I E 1 v b n R o I G 9 m I E 1 h e S A y M D I z L D M 4 f S Z x d W 9 0 O y w m c X V v d D t T Z W N 0 a W 9 u M S 9 B c H B l b m Q x L 0 F 1 d G 9 S Z W 1 v d m V k Q 2 9 s d W 1 u c z E u e 0 F U T S w g Q W N j Z X B 0 Y W 5 j Z S B J b m Z y Y X N 0 c n V j d H V y Z S B h b m Q g Q 2 F y Z C B T d G F 0 a X N 0 a W N z I G Z v c i B 0 a G U g T W 9 u d G g g b 2 Y g S n V u Z S 0 y M y w z O X 0 m c X V v d D t d L C Z x d W 9 0 O 0 N v b H V t b k N v d W 5 0 J n F 1 b 3 Q 7 O j Q w L C Z x d W 9 0 O 0 t l e U N v b H V t b k 5 h b W V z J n F 1 b 3 Q 7 O l t d L C Z x d W 9 0 O 0 N v b H V t b k l k Z W 5 0 a X R p Z X M m c X V v d D s 6 W y Z x d W 9 0 O 1 N l Y 3 R p b 2 4 x L 0 F w c G V u Z D E v Q X V 0 b 1 J l b W 9 2 Z W R D b 2 x 1 b W 5 z M S 5 7 Q 2 9 s d W 1 u M S w w f S Z x d W 9 0 O y w m c X V v d D t T Z W N 0 a W 9 u M S 9 B c H B l b m Q x L 0 F 1 d G 9 S Z W 1 v d m V k Q 2 9 s d W 1 u c z E u e 0 F U T S w g Q W N j Z X B 0 Y W 5 j Z S B J b m Z y Y X N 0 c n V j d H V y Z S B h b m Q g Q 2 F y Z C B T d G F 0 a X N 0 a W N z I G Z v c i B 0 a G U g T W 9 u d G g g b 2 Y g U 2 V w d G V t Y m V y I D I w M j I s M X 0 m c X V v d D s s J n F 1 b 3 Q 7 U 2 V j d G l v b j E v Q X B w Z W 5 k M S 9 B d X R v U m V t b 3 Z l Z E N v b H V t b n M x L n t D b 2 x 1 b W 4 z L D J 9 J n F 1 b 3 Q 7 L C Z x d W 9 0 O 1 N l Y 3 R p b 2 4 x L 0 F w c G V u Z D E v Q X V 0 b 1 J l b W 9 2 Z W R D b 2 x 1 b W 5 z M S 5 7 Q 2 9 s d W 1 u N C w z f S Z x d W 9 0 O y w m c X V v d D t T Z W N 0 a W 9 u M S 9 B c H B l b m Q x L 0 F 1 d G 9 S Z W 1 v d m V k Q 2 9 s d W 1 u c z E u e 0 N v b H V t b j U s N H 0 m c X V v d D s s J n F 1 b 3 Q 7 U 2 V j d G l v b j E v Q X B w Z W 5 k M S 9 B d X R v U m V t b 3 Z l Z E N v b H V t b n M x L n t D b 2 x 1 b W 4 2 L D V 9 J n F 1 b 3 Q 7 L C Z x d W 9 0 O 1 N l Y 3 R p b 2 4 x L 0 F w c G V u Z D E v Q X V 0 b 1 J l b W 9 2 Z W R D b 2 x 1 b W 5 z M S 5 7 Q 2 9 s d W 1 u N y w 2 f S Z x d W 9 0 O y w m c X V v d D t T Z W N 0 a W 9 u M S 9 B c H B l b m Q x L 0 F 1 d G 9 S Z W 1 v d m V k Q 2 9 s d W 1 u c z E u e 0 N v b H V t b j g s N 3 0 m c X V v d D s s J n F 1 b 3 Q 7 U 2 V j d G l v b j E v Q X B w Z W 5 k M S 9 B d X R v U m V t b 3 Z l Z E N v b H V t b n M x L n t D b 2 x 1 b W 4 5 L D h 9 J n F 1 b 3 Q 7 L C Z x d W 9 0 O 1 N l Y 3 R p b 2 4 x L 0 F w c G V u Z D E v Q X V 0 b 1 J l b W 9 2 Z W R D b 2 x 1 b W 5 z M S 5 7 Q 2 9 s d W 1 u M T A s O X 0 m c X V v d D s s J n F 1 b 3 Q 7 U 2 V j d G l v b j E v Q X B w Z W 5 k M S 9 B d X R v U m V t b 3 Z l Z E N v b H V t b n M x L n t D b 2 x 1 b W 4 x M S w x M H 0 m c X V v d D s s J n F 1 b 3 Q 7 U 2 V j d G l v b j E v Q X B w Z W 5 k M S 9 B d X R v U m V t b 3 Z l Z E N v b H V t b n M x L n t D b 2 x 1 b W 4 x M i w x M X 0 m c X V v d D s s J n F 1 b 3 Q 7 U 2 V j d G l v b j E v Q X B w Z W 5 k M S 9 B d X R v U m V t b 3 Z l Z E N v b H V t b n M x L n t D b 2 x 1 b W 4 x M y w x M n 0 m c X V v d D s s J n F 1 b 3 Q 7 U 2 V j d G l v b j E v Q X B w Z W 5 k M S 9 B d X R v U m V t b 3 Z l Z E N v b H V t b n M x L n t D b 2 x 1 b W 4 x N C w x M 3 0 m c X V v d D s s J n F 1 b 3 Q 7 U 2 V j d G l v b j E v Q X B w Z W 5 k M S 9 B d X R v U m V t b 3 Z l Z E N v b H V t b n M x L n t D b 2 x 1 b W 4 x N S w x N H 0 m c X V v d D s s J n F 1 b 3 Q 7 U 2 V j d G l v b j E v Q X B w Z W 5 k M S 9 B d X R v U m V t b 3 Z l Z E N v b H V t b n M x L n t D b 2 x 1 b W 4 x N i w x N X 0 m c X V v d D s s J n F 1 b 3 Q 7 U 2 V j d G l v b j E v Q X B w Z W 5 k M S 9 B d X R v U m V t b 3 Z l Z E N v b H V t b n M x L n t D b 2 x 1 b W 4 x N y w x N n 0 m c X V v d D s s J n F 1 b 3 Q 7 U 2 V j d G l v b j E v Q X B w Z W 5 k M S 9 B d X R v U m V t b 3 Z l Z E N v b H V t b n M x L n t D b 2 x 1 b W 4 x O C w x N 3 0 m c X V v d D s s J n F 1 b 3 Q 7 U 2 V j d G l v b j E v Q X B w Z W 5 k M S 9 B d X R v U m V t b 3 Z l Z E N v b H V t b n M x L n t D b 2 x 1 b W 4 x O S w x O H 0 m c X V v d D s s J n F 1 b 3 Q 7 U 2 V j d G l v b j E v Q X B w Z W 5 k M S 9 B d X R v U m V t b 3 Z l Z E N v b H V t b n M x L n t D b 2 x 1 b W 4 y M C w x O X 0 m c X V v d D s s J n F 1 b 3 Q 7 U 2 V j d G l v b j E v Q X B w Z W 5 k M S 9 B d X R v U m V t b 3 Z l Z E N v b H V t b n M x L n t D b 2 x 1 b W 4 y M S w y M H 0 m c X V v d D s s J n F 1 b 3 Q 7 U 2 V j d G l v b j E v Q X B w Z W 5 k M S 9 B d X R v U m V t b 3 Z l Z E N v b H V t b n M x L n t D b 2 x 1 b W 4 y M i w y M X 0 m c X V v d D s s J n F 1 b 3 Q 7 U 2 V j d G l v b j E v Q X B w Z W 5 k M S 9 B d X R v U m V t b 3 Z l Z E N v b H V t b n M x L n t D b 2 x 1 b W 4 y M y w y M n 0 m c X V v d D s s J n F 1 b 3 Q 7 U 2 V j d G l v b j E v Q X B w Z W 5 k M S 9 B d X R v U m V t b 3 Z l Z E N v b H V t b n M x L n t D b 2 x 1 b W 4 y N C w y M 3 0 m c X V v d D s s J n F 1 b 3 Q 7 U 2 V j d G l v b j E v Q X B w Z W 5 k M S 9 B d X R v U m V t b 3 Z l Z E N v b H V t b n M x L n t D b 2 x 1 b W 4 y N S w y N H 0 m c X V v d D s s J n F 1 b 3 Q 7 U 2 V j d G l v b j E v Q X B w Z W 5 k M S 9 B d X R v U m V t b 3 Z l Z E N v b H V t b n M x L n t D b 2 x 1 b W 4 y N i w y N X 0 m c X V v d D s s J n F 1 b 3 Q 7 U 2 V j d G l v b j E v Q X B w Z W 5 k M S 9 B d X R v U m V t b 3 Z l Z E N v b H V t b n M x L n t D b 2 x 1 b W 4 y N y w y N n 0 m c X V v d D s s J n F 1 b 3 Q 7 U 2 V j d G l v b j E v Q X B w Z W 5 k M S 9 B d X R v U m V t b 3 Z l Z E N v b H V t b n M x L n t D b 2 x 1 b W 4 y O C w y N 3 0 m c X V v d D s s J n F 1 b 3 Q 7 U 2 V j d G l v b j E v Q X B w Z W 5 k M S 9 B d X R v U m V t b 3 Z l Z E N v b H V t b n M x L n t D b 2 x 1 b W 4 y O S w y O H 0 m c X V v d D s s J n F 1 b 3 Q 7 U 2 V j d G l v b j E v Q X B w Z W 5 k M S 9 B d X R v U m V t b 3 Z l Z E N v b H V t b n M x L n t D b 2 x 1 b W 4 z M C w y O X 0 m c X V v d D s s J n F 1 b 3 Q 7 U 2 V j d G l v b j E v Q X B w Z W 5 k M S 9 B d X R v U m V t b 3 Z l Z E N v b H V t b n M x L n t D b 2 x 1 b W 4 z M S w z M H 0 m c X V v d D s s J n F 1 b 3 Q 7 U 2 V j d G l v b j E v Q X B w Z W 5 k M S 9 B d X R v U m V t b 3 Z l Z E N v b H V t b n M x L n t B V E 0 s I E F j Y 2 V w d G F u Y 2 U g S W 5 m c m F z d H J 1 Y 3 R 1 c m U g Y W 5 k I E N h c m Q g U 3 R h d G l z d G l j c y B m b 3 I g d G h l I E 1 v b n R o I G 9 m I E 9 j d G 9 i Z X I g M j A y M i w z M X 0 m c X V v d D s s J n F 1 b 3 Q 7 U 2 V j d G l v b j E v Q X B w Z W 5 k M S 9 B d X R v U m V t b 3 Z l Z E N v b H V t b n M x L n t B V E 0 s I E F j Y 2 V w d G F u Y 2 U g S W 5 m c m F z d H J 1 Y 3 R 1 c m U g Y W 5 k I E N h c m Q g U 3 R h d G l z d G l j c y B m b 3 I g d G h l I E 1 v b n R o I G 9 m I E 5 v d m V t Y m V y I D I w M j I s M z J 9 J n F 1 b 3 Q 7 L C Z x d W 9 0 O 1 N l Y 3 R p b 2 4 x L 0 F w c G V u Z D E v Q X V 0 b 1 J l b W 9 2 Z W R D b 2 x 1 b W 5 z M S 5 7 Q V R N L C B B Y 2 N l c H R h b m N l I E l u Z n J h c 3 R y d W N 0 d X J l I G F u Z C B D Y X J k I F N 0 Y X R p c 3 R p Y 3 M g Z m 9 y I H R o Z S B N b 2 5 0 a C B v Z i B E R U N F T U J F U i A y M D I y L D M z f S Z x d W 9 0 O y w m c X V v d D t T Z W N 0 a W 9 u M S 9 B c H B l b m Q x L 0 F 1 d G 9 S Z W 1 v d m V k Q 2 9 s d W 1 u c z E u e 0 F U T S w g Q W N j Z X B 0 Y W 5 j Z S B J b m Z y Y X N 0 c n V j d H V y Z S B h b m Q g Q 2 F y Z C B T d G F 0 a X N 0 a W N z I G Z v c i B 0 a G U g T W 9 u d G g g b 2 Y g S m F u d W F y e S A y M D I z L D M 0 f S Z x d W 9 0 O y w m c X V v d D t T Z W N 0 a W 9 u M S 9 B c H B l b m Q x L 0 F 1 d G 9 S Z W 1 v d m V k Q 2 9 s d W 1 u c z E u e 0 F U T S w g Q W N j Z X B 0 Y W 5 j Z S B J b m Z y Y X N 0 c n V j d H V y Z S B h b m Q g Q 2 F y Z C B T d G F 0 a X N 0 a W N z I G Z v c i B 0 a G U g T W 9 u d G g g b 2 Y g R m V i c n V h c n k t M j A y M y w z N X 0 m c X V v d D s s J n F 1 b 3 Q 7 U 2 V j d G l v b j E v Q X B w Z W 5 k M S 9 B d X R v U m V t b 3 Z l Z E N v b H V t b n M x L n t B V E 0 s I E F j Y 2 V w d G F u Y 2 U g S W 5 m c m F z d H J 1 Y 3 R 1 c m U g Y W 5 k I E N h c m Q g U 3 R h d G l z d G l j c y B m b 3 I g d G h l I E 1 v b n R o I G 9 m I E 1 h c m N o I D I w M j M s M z Z 9 J n F 1 b 3 Q 7 L C Z x d W 9 0 O 1 N l Y 3 R p b 2 4 x L 0 F w c G V u Z D E v Q X V 0 b 1 J l b W 9 2 Z W R D b 2 x 1 b W 5 z M S 5 7 Q V R N L C B B Y 2 N l c H R h b m N l I E l u Z n J h c 3 R y d W N 0 d X J l I G F u Z C B D Y X J k I F N 0 Y X R p c 3 R p Y 3 M g Z m 9 y I H R o Z S B N b 2 5 0 a C B v Z i B B c H J p b C A y M D I z L D M 3 f S Z x d W 9 0 O y w m c X V v d D t T Z W N 0 a W 9 u M S 9 B c H B l b m Q x L 0 F 1 d G 9 S Z W 1 v d m V k Q 2 9 s d W 1 u c z E u e 0 F U T S w g Q W N j Z X B 0 Y W 5 j Z S B J b m Z y Y X N 0 c n V j d H V y Z S B h b m Q g Q 2 F y Z C B T d G F 0 a X N 0 a W N z I G Z v c i B 0 a G U g T W 9 u d G g g b 2 Y g T W F 5 I D I w M j M s M z h 9 J n F 1 b 3 Q 7 L C Z x d W 9 0 O 1 N l Y 3 R p b 2 4 x L 0 F w c G V u Z D E v Q X V 0 b 1 J l b W 9 2 Z W R D b 2 x 1 b W 5 z M S 5 7 Q V R N L C B B Y 2 N l c H R h b m N l I E l u Z n J h c 3 R y d W N 0 d X J l I G F u Z C B D Y X J k I F N 0 Y X R p c 3 R p Y 3 M g Z m 9 y I H R o Z S B N b 2 5 0 a C B v Z i B K d W 5 l L T I z L D M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X B w Z W 5 k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d W x 5 J T I w M j A y M i U y M C h S Z X Z p c 2 V k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g t M j V U M T I 6 M D M 6 M j M u M T I w M z Q z O V o i I C 8 + P E V u d H J 5 I F R 5 c G U 9 I k Z p b G x D b 2 x 1 b W 5 U e X B l c y I g V m F s d W U 9 I n N C Z 0 F B Q U F B Q U F B Q U F B Q U F B Q U F B Q U F B Q U F B Q U F B Q U F B Q U F B Q U F B Q U E 9 I i A v P j x F b n R y e S B U e X B l P S J G a W x s Q 2 9 s d W 1 u T m F t Z X M i I F Z h b H V l P S J z W y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n V s e S A y M D I y I C h S Z X Z p c 2 V k K S 9 B d X R v U m V t b 3 Z l Z E N v b H V t b n M x L n t D b 2 x 1 b W 4 z L D B 9 J n F 1 b 3 Q 7 L C Z x d W 9 0 O 1 N l Y 3 R p b 2 4 x L 0 p 1 b H k g M j A y M i A o U m V 2 a X N l Z C k v Q X V 0 b 1 J l b W 9 2 Z W R D b 2 x 1 b W 5 z M S 5 7 Q 2 9 s d W 1 u N C w x f S Z x d W 9 0 O y w m c X V v d D t T Z W N 0 a W 9 u M S 9 K d W x 5 I D I w M j I g K F J l d m l z Z W Q p L 0 F 1 d G 9 S Z W 1 v d m V k Q 2 9 s d W 1 u c z E u e 0 N v b H V t b j U s M n 0 m c X V v d D s s J n F 1 b 3 Q 7 U 2 V j d G l v b j E v S n V s e S A y M D I y I C h S Z X Z p c 2 V k K S 9 B d X R v U m V t b 3 Z l Z E N v b H V t b n M x L n t D b 2 x 1 b W 4 2 L D N 9 J n F 1 b 3 Q 7 L C Z x d W 9 0 O 1 N l Y 3 R p b 2 4 x L 0 p 1 b H k g M j A y M i A o U m V 2 a X N l Z C k v Q X V 0 b 1 J l b W 9 2 Z W R D b 2 x 1 b W 5 z M S 5 7 Q 2 9 s d W 1 u N y w 0 f S Z x d W 9 0 O y w m c X V v d D t T Z W N 0 a W 9 u M S 9 K d W x 5 I D I w M j I g K F J l d m l z Z W Q p L 0 F 1 d G 9 S Z W 1 v d m V k Q 2 9 s d W 1 u c z E u e 0 N v b H V t b j g s N X 0 m c X V v d D s s J n F 1 b 3 Q 7 U 2 V j d G l v b j E v S n V s e S A y M D I y I C h S Z X Z p c 2 V k K S 9 B d X R v U m V t b 3 Z l Z E N v b H V t b n M x L n t D b 2 x 1 b W 4 5 L D Z 9 J n F 1 b 3 Q 7 L C Z x d W 9 0 O 1 N l Y 3 R p b 2 4 x L 0 p 1 b H k g M j A y M i A o U m V 2 a X N l Z C k v Q X V 0 b 1 J l b W 9 2 Z W R D b 2 x 1 b W 5 z M S 5 7 Q 2 9 s d W 1 u M T A s N 3 0 m c X V v d D s s J n F 1 b 3 Q 7 U 2 V j d G l v b j E v S n V s e S A y M D I y I C h S Z X Z p c 2 V k K S 9 B d X R v U m V t b 3 Z l Z E N v b H V t b n M x L n t D b 2 x 1 b W 4 x M S w 4 f S Z x d W 9 0 O y w m c X V v d D t T Z W N 0 a W 9 u M S 9 K d W x 5 I D I w M j I g K F J l d m l z Z W Q p L 0 F 1 d G 9 S Z W 1 v d m V k Q 2 9 s d W 1 u c z E u e 0 N v b H V t b j E y L D l 9 J n F 1 b 3 Q 7 L C Z x d W 9 0 O 1 N l Y 3 R p b 2 4 x L 0 p 1 b H k g M j A y M i A o U m V 2 a X N l Z C k v Q X V 0 b 1 J l b W 9 2 Z W R D b 2 x 1 b W 5 z M S 5 7 Q 2 9 s d W 1 u M T M s M T B 9 J n F 1 b 3 Q 7 L C Z x d W 9 0 O 1 N l Y 3 R p b 2 4 x L 0 p 1 b H k g M j A y M i A o U m V 2 a X N l Z C k v Q X V 0 b 1 J l b W 9 2 Z W R D b 2 x 1 b W 5 z M S 5 7 Q 2 9 s d W 1 u M T Q s M T F 9 J n F 1 b 3 Q 7 L C Z x d W 9 0 O 1 N l Y 3 R p b 2 4 x L 0 p 1 b H k g M j A y M i A o U m V 2 a X N l Z C k v Q X V 0 b 1 J l b W 9 2 Z W R D b 2 x 1 b W 5 z M S 5 7 Q 2 9 s d W 1 u M T U s M T J 9 J n F 1 b 3 Q 7 L C Z x d W 9 0 O 1 N l Y 3 R p b 2 4 x L 0 p 1 b H k g M j A y M i A o U m V 2 a X N l Z C k v Q X V 0 b 1 J l b W 9 2 Z W R D b 2 x 1 b W 5 z M S 5 7 Q 2 9 s d W 1 u M T Y s M T N 9 J n F 1 b 3 Q 7 L C Z x d W 9 0 O 1 N l Y 3 R p b 2 4 x L 0 p 1 b H k g M j A y M i A o U m V 2 a X N l Z C k v Q X V 0 b 1 J l b W 9 2 Z W R D b 2 x 1 b W 5 z M S 5 7 Q 2 9 s d W 1 u M T c s M T R 9 J n F 1 b 3 Q 7 L C Z x d W 9 0 O 1 N l Y 3 R p b 2 4 x L 0 p 1 b H k g M j A y M i A o U m V 2 a X N l Z C k v Q X V 0 b 1 J l b W 9 2 Z W R D b 2 x 1 b W 5 z M S 5 7 Q 2 9 s d W 1 u M T g s M T V 9 J n F 1 b 3 Q 7 L C Z x d W 9 0 O 1 N l Y 3 R p b 2 4 x L 0 p 1 b H k g M j A y M i A o U m V 2 a X N l Z C k v Q X V 0 b 1 J l b W 9 2 Z W R D b 2 x 1 b W 5 z M S 5 7 Q 2 9 s d W 1 u M T k s M T Z 9 J n F 1 b 3 Q 7 L C Z x d W 9 0 O 1 N l Y 3 R p b 2 4 x L 0 p 1 b H k g M j A y M i A o U m V 2 a X N l Z C k v Q X V 0 b 1 J l b W 9 2 Z W R D b 2 x 1 b W 5 z M S 5 7 Q 2 9 s d W 1 u M j A s M T d 9 J n F 1 b 3 Q 7 L C Z x d W 9 0 O 1 N l Y 3 R p b 2 4 x L 0 p 1 b H k g M j A y M i A o U m V 2 a X N l Z C k v Q X V 0 b 1 J l b W 9 2 Z W R D b 2 x 1 b W 5 z M S 5 7 Q 2 9 s d W 1 u M j E s M T h 9 J n F 1 b 3 Q 7 L C Z x d W 9 0 O 1 N l Y 3 R p b 2 4 x L 0 p 1 b H k g M j A y M i A o U m V 2 a X N l Z C k v Q X V 0 b 1 J l b W 9 2 Z W R D b 2 x 1 b W 5 z M S 5 7 Q 2 9 s d W 1 u M j I s M T l 9 J n F 1 b 3 Q 7 L C Z x d W 9 0 O 1 N l Y 3 R p b 2 4 x L 0 p 1 b H k g M j A y M i A o U m V 2 a X N l Z C k v Q X V 0 b 1 J l b W 9 2 Z W R D b 2 x 1 b W 5 z M S 5 7 Q 2 9 s d W 1 u M j M s M j B 9 J n F 1 b 3 Q 7 L C Z x d W 9 0 O 1 N l Y 3 R p b 2 4 x L 0 p 1 b H k g M j A y M i A o U m V 2 a X N l Z C k v Q X V 0 b 1 J l b W 9 2 Z W R D b 2 x 1 b W 5 z M S 5 7 Q 2 9 s d W 1 u M j Q s M j F 9 J n F 1 b 3 Q 7 L C Z x d W 9 0 O 1 N l Y 3 R p b 2 4 x L 0 p 1 b H k g M j A y M i A o U m V 2 a X N l Z C k v Q X V 0 b 1 J l b W 9 2 Z W R D b 2 x 1 b W 5 z M S 5 7 Q 2 9 s d W 1 u M j U s M j J 9 J n F 1 b 3 Q 7 L C Z x d W 9 0 O 1 N l Y 3 R p b 2 4 x L 0 p 1 b H k g M j A y M i A o U m V 2 a X N l Z C k v Q X V 0 b 1 J l b W 9 2 Z W R D b 2 x 1 b W 5 z M S 5 7 Q 2 9 s d W 1 u M j Y s M j N 9 J n F 1 b 3 Q 7 L C Z x d W 9 0 O 1 N l Y 3 R p b 2 4 x L 0 p 1 b H k g M j A y M i A o U m V 2 a X N l Z C k v Q X V 0 b 1 J l b W 9 2 Z W R D b 2 x 1 b W 5 z M S 5 7 Q 2 9 s d W 1 u M j c s M j R 9 J n F 1 b 3 Q 7 L C Z x d W 9 0 O 1 N l Y 3 R p b 2 4 x L 0 p 1 b H k g M j A y M i A o U m V 2 a X N l Z C k v Q X V 0 b 1 J l b W 9 2 Z W R D b 2 x 1 b W 5 z M S 5 7 Q 2 9 s d W 1 u M j g s M j V 9 J n F 1 b 3 Q 7 L C Z x d W 9 0 O 1 N l Y 3 R p b 2 4 x L 0 p 1 b H k g M j A y M i A o U m V 2 a X N l Z C k v Q X V 0 b 1 J l b W 9 2 Z W R D b 2 x 1 b W 5 z M S 5 7 Q 2 9 s d W 1 u M j k s M j Z 9 J n F 1 b 3 Q 7 L C Z x d W 9 0 O 1 N l Y 3 R p b 2 4 x L 0 p 1 b H k g M j A y M i A o U m V 2 a X N l Z C k v Q X V 0 b 1 J l b W 9 2 Z W R D b 2 x 1 b W 5 z M S 5 7 Q 2 9 s d W 1 u M z A s M j d 9 J n F 1 b 3 Q 7 L C Z x d W 9 0 O 1 N l Y 3 R p b 2 4 x L 0 p 1 b H k g M j A y M i A o U m V 2 a X N l Z C k v Q X V 0 b 1 J l b W 9 2 Z W R D b 2 x 1 b W 5 z M S 5 7 Q 2 9 s d W 1 u M z E s M j h 9 J n F 1 b 3 Q 7 X S w m c X V v d D t D b 2 x 1 b W 5 D b 3 V u d C Z x d W 9 0 O z o y O S w m c X V v d D t L Z X l D b 2 x 1 b W 5 O Y W 1 l c y Z x d W 9 0 O z p b X S w m c X V v d D t D b 2 x 1 b W 5 J Z G V u d G l 0 a W V z J n F 1 b 3 Q 7 O l s m c X V v d D t T Z W N 0 a W 9 u M S 9 K d W x 5 I D I w M j I g K F J l d m l z Z W Q p L 0 F 1 d G 9 S Z W 1 v d m V k Q 2 9 s d W 1 u c z E u e 0 N v b H V t b j M s M H 0 m c X V v d D s s J n F 1 b 3 Q 7 U 2 V j d G l v b j E v S n V s e S A y M D I y I C h S Z X Z p c 2 V k K S 9 B d X R v U m V t b 3 Z l Z E N v b H V t b n M x L n t D b 2 x 1 b W 4 0 L D F 9 J n F 1 b 3 Q 7 L C Z x d W 9 0 O 1 N l Y 3 R p b 2 4 x L 0 p 1 b H k g M j A y M i A o U m V 2 a X N l Z C k v Q X V 0 b 1 J l b W 9 2 Z W R D b 2 x 1 b W 5 z M S 5 7 Q 2 9 s d W 1 u N S w y f S Z x d W 9 0 O y w m c X V v d D t T Z W N 0 a W 9 u M S 9 K d W x 5 I D I w M j I g K F J l d m l z Z W Q p L 0 F 1 d G 9 S Z W 1 v d m V k Q 2 9 s d W 1 u c z E u e 0 N v b H V t b j Y s M 3 0 m c X V v d D s s J n F 1 b 3 Q 7 U 2 V j d G l v b j E v S n V s e S A y M D I y I C h S Z X Z p c 2 V k K S 9 B d X R v U m V t b 3 Z l Z E N v b H V t b n M x L n t D b 2 x 1 b W 4 3 L D R 9 J n F 1 b 3 Q 7 L C Z x d W 9 0 O 1 N l Y 3 R p b 2 4 x L 0 p 1 b H k g M j A y M i A o U m V 2 a X N l Z C k v Q X V 0 b 1 J l b W 9 2 Z W R D b 2 x 1 b W 5 z M S 5 7 Q 2 9 s d W 1 u O C w 1 f S Z x d W 9 0 O y w m c X V v d D t T Z W N 0 a W 9 u M S 9 K d W x 5 I D I w M j I g K F J l d m l z Z W Q p L 0 F 1 d G 9 S Z W 1 v d m V k Q 2 9 s d W 1 u c z E u e 0 N v b H V t b j k s N n 0 m c X V v d D s s J n F 1 b 3 Q 7 U 2 V j d G l v b j E v S n V s e S A y M D I y I C h S Z X Z p c 2 V k K S 9 B d X R v U m V t b 3 Z l Z E N v b H V t b n M x L n t D b 2 x 1 b W 4 x M C w 3 f S Z x d W 9 0 O y w m c X V v d D t T Z W N 0 a W 9 u M S 9 K d W x 5 I D I w M j I g K F J l d m l z Z W Q p L 0 F 1 d G 9 S Z W 1 v d m V k Q 2 9 s d W 1 u c z E u e 0 N v b H V t b j E x L D h 9 J n F 1 b 3 Q 7 L C Z x d W 9 0 O 1 N l Y 3 R p b 2 4 x L 0 p 1 b H k g M j A y M i A o U m V 2 a X N l Z C k v Q X V 0 b 1 J l b W 9 2 Z W R D b 2 x 1 b W 5 z M S 5 7 Q 2 9 s d W 1 u M T I s O X 0 m c X V v d D s s J n F 1 b 3 Q 7 U 2 V j d G l v b j E v S n V s e S A y M D I y I C h S Z X Z p c 2 V k K S 9 B d X R v U m V t b 3 Z l Z E N v b H V t b n M x L n t D b 2 x 1 b W 4 x M y w x M H 0 m c X V v d D s s J n F 1 b 3 Q 7 U 2 V j d G l v b j E v S n V s e S A y M D I y I C h S Z X Z p c 2 V k K S 9 B d X R v U m V t b 3 Z l Z E N v b H V t b n M x L n t D b 2 x 1 b W 4 x N C w x M X 0 m c X V v d D s s J n F 1 b 3 Q 7 U 2 V j d G l v b j E v S n V s e S A y M D I y I C h S Z X Z p c 2 V k K S 9 B d X R v U m V t b 3 Z l Z E N v b H V t b n M x L n t D b 2 x 1 b W 4 x N S w x M n 0 m c X V v d D s s J n F 1 b 3 Q 7 U 2 V j d G l v b j E v S n V s e S A y M D I y I C h S Z X Z p c 2 V k K S 9 B d X R v U m V t b 3 Z l Z E N v b H V t b n M x L n t D b 2 x 1 b W 4 x N i w x M 3 0 m c X V v d D s s J n F 1 b 3 Q 7 U 2 V j d G l v b j E v S n V s e S A y M D I y I C h S Z X Z p c 2 V k K S 9 B d X R v U m V t b 3 Z l Z E N v b H V t b n M x L n t D b 2 x 1 b W 4 x N y w x N H 0 m c X V v d D s s J n F 1 b 3 Q 7 U 2 V j d G l v b j E v S n V s e S A y M D I y I C h S Z X Z p c 2 V k K S 9 B d X R v U m V t b 3 Z l Z E N v b H V t b n M x L n t D b 2 x 1 b W 4 x O C w x N X 0 m c X V v d D s s J n F 1 b 3 Q 7 U 2 V j d G l v b j E v S n V s e S A y M D I y I C h S Z X Z p c 2 V k K S 9 B d X R v U m V t b 3 Z l Z E N v b H V t b n M x L n t D b 2 x 1 b W 4 x O S w x N n 0 m c X V v d D s s J n F 1 b 3 Q 7 U 2 V j d G l v b j E v S n V s e S A y M D I y I C h S Z X Z p c 2 V k K S 9 B d X R v U m V t b 3 Z l Z E N v b H V t b n M x L n t D b 2 x 1 b W 4 y M C w x N 3 0 m c X V v d D s s J n F 1 b 3 Q 7 U 2 V j d G l v b j E v S n V s e S A y M D I y I C h S Z X Z p c 2 V k K S 9 B d X R v U m V t b 3 Z l Z E N v b H V t b n M x L n t D b 2 x 1 b W 4 y M S w x O H 0 m c X V v d D s s J n F 1 b 3 Q 7 U 2 V j d G l v b j E v S n V s e S A y M D I y I C h S Z X Z p c 2 V k K S 9 B d X R v U m V t b 3 Z l Z E N v b H V t b n M x L n t D b 2 x 1 b W 4 y M i w x O X 0 m c X V v d D s s J n F 1 b 3 Q 7 U 2 V j d G l v b j E v S n V s e S A y M D I y I C h S Z X Z p c 2 V k K S 9 B d X R v U m V t b 3 Z l Z E N v b H V t b n M x L n t D b 2 x 1 b W 4 y M y w y M H 0 m c X V v d D s s J n F 1 b 3 Q 7 U 2 V j d G l v b j E v S n V s e S A y M D I y I C h S Z X Z p c 2 V k K S 9 B d X R v U m V t b 3 Z l Z E N v b H V t b n M x L n t D b 2 x 1 b W 4 y N C w y M X 0 m c X V v d D s s J n F 1 b 3 Q 7 U 2 V j d G l v b j E v S n V s e S A y M D I y I C h S Z X Z p c 2 V k K S 9 B d X R v U m V t b 3 Z l Z E N v b H V t b n M x L n t D b 2 x 1 b W 4 y N S w y M n 0 m c X V v d D s s J n F 1 b 3 Q 7 U 2 V j d G l v b j E v S n V s e S A y M D I y I C h S Z X Z p c 2 V k K S 9 B d X R v U m V t b 3 Z l Z E N v b H V t b n M x L n t D b 2 x 1 b W 4 y N i w y M 3 0 m c X V v d D s s J n F 1 b 3 Q 7 U 2 V j d G l v b j E v S n V s e S A y M D I y I C h S Z X Z p c 2 V k K S 9 B d X R v U m V t b 3 Z l Z E N v b H V t b n M x L n t D b 2 x 1 b W 4 y N y w y N H 0 m c X V v d D s s J n F 1 b 3 Q 7 U 2 V j d G l v b j E v S n V s e S A y M D I y I C h S Z X Z p c 2 V k K S 9 B d X R v U m V t b 3 Z l Z E N v b H V t b n M x L n t D b 2 x 1 b W 4 y O C w y N X 0 m c X V v d D s s J n F 1 b 3 Q 7 U 2 V j d G l v b j E v S n V s e S A y M D I y I C h S Z X Z p c 2 V k K S 9 B d X R v U m V t b 3 Z l Z E N v b H V t b n M x L n t D b 2 x 1 b W 4 y O S w y N n 0 m c X V v d D s s J n F 1 b 3 Q 7 U 2 V j d G l v b j E v S n V s e S A y M D I y I C h S Z X Z p c 2 V k K S 9 B d X R v U m V t b 3 Z l Z E N v b H V t b n M x L n t D b 2 x 1 b W 4 z M C w y N 3 0 m c X V v d D s s J n F 1 b 3 Q 7 U 2 V j d G l v b j E v S n V s e S A y M D I y I C h S Z X Z p c 2 V k K S 9 B d X R v U m V t b 3 Z l Z E N v b H V t b n M x L n t D b 2 x 1 b W 4 z M S w y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p 1 b H k l M j A y M D I y J T I w K F J l d m l z Z W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p 1 b H k l M j A y M D I y J T I w K F J l d m l z Z W Q p L 0 p 1 b H k l M j A y M D I y J T I w K F J l d m l z Z W Q p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n V s e S U y M D I w M j I l M j A o U m V 2 a X N l Z C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n V s e S U y M D I w M j I l M j A o U m V 2 a X N l Z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d W x 5 J T I w M j A y M i U y M C h S Z X Z p c 2 V k K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p 1 b H k l M j A y M D I y J T I w K F J l d m l z Z W Q p L 1 J l b W 9 2 Z W Q l M j B C b G F u a y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d W x 5 J T I w M j A y M i U y M C h S Z X Z p c 2 V k K S 9 S Z W 1 v d m V k J T I w Q m x h b m s l M j B S b 3 d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p 1 b H k l M j A y M D I y J T I w K F J l d m l z Z W Q p L 1 J l b W 9 2 Z W Q l M j B C b 3 R 0 b 2 0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n V s e S U y M D I w M j I l M j A o U m V 2 a X N l Z C k v U m V t b 3 Z l Z C U y M F R v c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W d 1 c 3 Q l M j A y M D I y J T I w K F J l d m l z Z W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O C 0 y N V Q x M j o w N z o 1 N S 4 0 N T g 1 N j A y W i I g L z 4 8 R W 5 0 c n k g V H l w Z T 0 i R m l s b E N v b H V t b l R 5 c G V z I i B W Y W x 1 Z T 0 i c 0 J n Q U F B Q U F B Q U F B Q U F B Q U F B Q U F B Q U F B Q U F B Q U F B Q U F B Q U F B Q U F B Q T 0 i I C 8 + P E V u d H J 5 I F R 5 c G U 9 I k Z p b G x D b 2 x 1 b W 5 O Y W 1 l c y I g V m F s d W U 9 I n N b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d W d 1 c 3 Q g M j A y M i A o U m V 2 a X N l Z C k v Q X V 0 b 1 J l b W 9 2 Z W R D b 2 x 1 b W 5 z M S 5 7 Q 2 9 s d W 1 u M y w w f S Z x d W 9 0 O y w m c X V v d D t T Z W N 0 a W 9 u M S 9 B d W d 1 c 3 Q g M j A y M i A o U m V 2 a X N l Z C k v Q X V 0 b 1 J l b W 9 2 Z W R D b 2 x 1 b W 5 z M S 5 7 Q 2 9 s d W 1 u N C w x f S Z x d W 9 0 O y w m c X V v d D t T Z W N 0 a W 9 u M S 9 B d W d 1 c 3 Q g M j A y M i A o U m V 2 a X N l Z C k v Q X V 0 b 1 J l b W 9 2 Z W R D b 2 x 1 b W 5 z M S 5 7 Q 2 9 s d W 1 u N S w y f S Z x d W 9 0 O y w m c X V v d D t T Z W N 0 a W 9 u M S 9 B d W d 1 c 3 Q g M j A y M i A o U m V 2 a X N l Z C k v Q X V 0 b 1 J l b W 9 2 Z W R D b 2 x 1 b W 5 z M S 5 7 Q 2 9 s d W 1 u N i w z f S Z x d W 9 0 O y w m c X V v d D t T Z W N 0 a W 9 u M S 9 B d W d 1 c 3 Q g M j A y M i A o U m V 2 a X N l Z C k v Q X V 0 b 1 J l b W 9 2 Z W R D b 2 x 1 b W 5 z M S 5 7 Q 2 9 s d W 1 u N y w 0 f S Z x d W 9 0 O y w m c X V v d D t T Z W N 0 a W 9 u M S 9 B d W d 1 c 3 Q g M j A y M i A o U m V 2 a X N l Z C k v Q X V 0 b 1 J l b W 9 2 Z W R D b 2 x 1 b W 5 z M S 5 7 Q 2 9 s d W 1 u O C w 1 f S Z x d W 9 0 O y w m c X V v d D t T Z W N 0 a W 9 u M S 9 B d W d 1 c 3 Q g M j A y M i A o U m V 2 a X N l Z C k v Q X V 0 b 1 J l b W 9 2 Z W R D b 2 x 1 b W 5 z M S 5 7 Q 2 9 s d W 1 u O S w 2 f S Z x d W 9 0 O y w m c X V v d D t T Z W N 0 a W 9 u M S 9 B d W d 1 c 3 Q g M j A y M i A o U m V 2 a X N l Z C k v Q X V 0 b 1 J l b W 9 2 Z W R D b 2 x 1 b W 5 z M S 5 7 Q 2 9 s d W 1 u M T A s N 3 0 m c X V v d D s s J n F 1 b 3 Q 7 U 2 V j d G l v b j E v Q X V n d X N 0 I D I w M j I g K F J l d m l z Z W Q p L 0 F 1 d G 9 S Z W 1 v d m V k Q 2 9 s d W 1 u c z E u e 0 N v b H V t b j E x L D h 9 J n F 1 b 3 Q 7 L C Z x d W 9 0 O 1 N l Y 3 R p b 2 4 x L 0 F 1 Z 3 V z d C A y M D I y I C h S Z X Z p c 2 V k K S 9 B d X R v U m V t b 3 Z l Z E N v b H V t b n M x L n t D b 2 x 1 b W 4 x M i w 5 f S Z x d W 9 0 O y w m c X V v d D t T Z W N 0 a W 9 u M S 9 B d W d 1 c 3 Q g M j A y M i A o U m V 2 a X N l Z C k v Q X V 0 b 1 J l b W 9 2 Z W R D b 2 x 1 b W 5 z M S 5 7 Q 2 9 s d W 1 u M T M s M T B 9 J n F 1 b 3 Q 7 L C Z x d W 9 0 O 1 N l Y 3 R p b 2 4 x L 0 F 1 Z 3 V z d C A y M D I y I C h S Z X Z p c 2 V k K S 9 B d X R v U m V t b 3 Z l Z E N v b H V t b n M x L n t D b 2 x 1 b W 4 x N C w x M X 0 m c X V v d D s s J n F 1 b 3 Q 7 U 2 V j d G l v b j E v Q X V n d X N 0 I D I w M j I g K F J l d m l z Z W Q p L 0 F 1 d G 9 S Z W 1 v d m V k Q 2 9 s d W 1 u c z E u e 0 N v b H V t b j E 1 L D E y f S Z x d W 9 0 O y w m c X V v d D t T Z W N 0 a W 9 u M S 9 B d W d 1 c 3 Q g M j A y M i A o U m V 2 a X N l Z C k v Q X V 0 b 1 J l b W 9 2 Z W R D b 2 x 1 b W 5 z M S 5 7 Q 2 9 s d W 1 u M T Y s M T N 9 J n F 1 b 3 Q 7 L C Z x d W 9 0 O 1 N l Y 3 R p b 2 4 x L 0 F 1 Z 3 V z d C A y M D I y I C h S Z X Z p c 2 V k K S 9 B d X R v U m V t b 3 Z l Z E N v b H V t b n M x L n t D b 2 x 1 b W 4 x N y w x N H 0 m c X V v d D s s J n F 1 b 3 Q 7 U 2 V j d G l v b j E v Q X V n d X N 0 I D I w M j I g K F J l d m l z Z W Q p L 0 F 1 d G 9 S Z W 1 v d m V k Q 2 9 s d W 1 u c z E u e 0 N v b H V t b j E 4 L D E 1 f S Z x d W 9 0 O y w m c X V v d D t T Z W N 0 a W 9 u M S 9 B d W d 1 c 3 Q g M j A y M i A o U m V 2 a X N l Z C k v Q X V 0 b 1 J l b W 9 2 Z W R D b 2 x 1 b W 5 z M S 5 7 Q 2 9 s d W 1 u M T k s M T Z 9 J n F 1 b 3 Q 7 L C Z x d W 9 0 O 1 N l Y 3 R p b 2 4 x L 0 F 1 Z 3 V z d C A y M D I y I C h S Z X Z p c 2 V k K S 9 B d X R v U m V t b 3 Z l Z E N v b H V t b n M x L n t D b 2 x 1 b W 4 y M C w x N 3 0 m c X V v d D s s J n F 1 b 3 Q 7 U 2 V j d G l v b j E v Q X V n d X N 0 I D I w M j I g K F J l d m l z Z W Q p L 0 F 1 d G 9 S Z W 1 v d m V k Q 2 9 s d W 1 u c z E u e 0 N v b H V t b j I x L D E 4 f S Z x d W 9 0 O y w m c X V v d D t T Z W N 0 a W 9 u M S 9 B d W d 1 c 3 Q g M j A y M i A o U m V 2 a X N l Z C k v Q X V 0 b 1 J l b W 9 2 Z W R D b 2 x 1 b W 5 z M S 5 7 Q 2 9 s d W 1 u M j I s M T l 9 J n F 1 b 3 Q 7 L C Z x d W 9 0 O 1 N l Y 3 R p b 2 4 x L 0 F 1 Z 3 V z d C A y M D I y I C h S Z X Z p c 2 V k K S 9 B d X R v U m V t b 3 Z l Z E N v b H V t b n M x L n t D b 2 x 1 b W 4 y M y w y M H 0 m c X V v d D s s J n F 1 b 3 Q 7 U 2 V j d G l v b j E v Q X V n d X N 0 I D I w M j I g K F J l d m l z Z W Q p L 0 F 1 d G 9 S Z W 1 v d m V k Q 2 9 s d W 1 u c z E u e 0 N v b H V t b j I 0 L D I x f S Z x d W 9 0 O y w m c X V v d D t T Z W N 0 a W 9 u M S 9 B d W d 1 c 3 Q g M j A y M i A o U m V 2 a X N l Z C k v Q X V 0 b 1 J l b W 9 2 Z W R D b 2 x 1 b W 5 z M S 5 7 Q 2 9 s d W 1 u M j U s M j J 9 J n F 1 b 3 Q 7 L C Z x d W 9 0 O 1 N l Y 3 R p b 2 4 x L 0 F 1 Z 3 V z d C A y M D I y I C h S Z X Z p c 2 V k K S 9 B d X R v U m V t b 3 Z l Z E N v b H V t b n M x L n t D b 2 x 1 b W 4 y N i w y M 3 0 m c X V v d D s s J n F 1 b 3 Q 7 U 2 V j d G l v b j E v Q X V n d X N 0 I D I w M j I g K F J l d m l z Z W Q p L 0 F 1 d G 9 S Z W 1 v d m V k Q 2 9 s d W 1 u c z E u e 0 N v b H V t b j I 3 L D I 0 f S Z x d W 9 0 O y w m c X V v d D t T Z W N 0 a W 9 u M S 9 B d W d 1 c 3 Q g M j A y M i A o U m V 2 a X N l Z C k v Q X V 0 b 1 J l b W 9 2 Z W R D b 2 x 1 b W 5 z M S 5 7 Q 2 9 s d W 1 u M j g s M j V 9 J n F 1 b 3 Q 7 L C Z x d W 9 0 O 1 N l Y 3 R p b 2 4 x L 0 F 1 Z 3 V z d C A y M D I y I C h S Z X Z p c 2 V k K S 9 B d X R v U m V t b 3 Z l Z E N v b H V t b n M x L n t D b 2 x 1 b W 4 y O S w y N n 0 m c X V v d D s s J n F 1 b 3 Q 7 U 2 V j d G l v b j E v Q X V n d X N 0 I D I w M j I g K F J l d m l z Z W Q p L 0 F 1 d G 9 S Z W 1 v d m V k Q 2 9 s d W 1 u c z E u e 0 N v b H V t b j M w L D I 3 f S Z x d W 9 0 O y w m c X V v d D t T Z W N 0 a W 9 u M S 9 B d W d 1 c 3 Q g M j A y M i A o U m V 2 a X N l Z C k v Q X V 0 b 1 J l b W 9 2 Z W R D b 2 x 1 b W 5 z M S 5 7 Q 2 9 s d W 1 u M z E s M j h 9 J n F 1 b 3 Q 7 X S w m c X V v d D t D b 2 x 1 b W 5 D b 3 V u d C Z x d W 9 0 O z o y O S w m c X V v d D t L Z X l D b 2 x 1 b W 5 O Y W 1 l c y Z x d W 9 0 O z p b X S w m c X V v d D t D b 2 x 1 b W 5 J Z G V u d G l 0 a W V z J n F 1 b 3 Q 7 O l s m c X V v d D t T Z W N 0 a W 9 u M S 9 B d W d 1 c 3 Q g M j A y M i A o U m V 2 a X N l Z C k v Q X V 0 b 1 J l b W 9 2 Z W R D b 2 x 1 b W 5 z M S 5 7 Q 2 9 s d W 1 u M y w w f S Z x d W 9 0 O y w m c X V v d D t T Z W N 0 a W 9 u M S 9 B d W d 1 c 3 Q g M j A y M i A o U m V 2 a X N l Z C k v Q X V 0 b 1 J l b W 9 2 Z W R D b 2 x 1 b W 5 z M S 5 7 Q 2 9 s d W 1 u N C w x f S Z x d W 9 0 O y w m c X V v d D t T Z W N 0 a W 9 u M S 9 B d W d 1 c 3 Q g M j A y M i A o U m V 2 a X N l Z C k v Q X V 0 b 1 J l b W 9 2 Z W R D b 2 x 1 b W 5 z M S 5 7 Q 2 9 s d W 1 u N S w y f S Z x d W 9 0 O y w m c X V v d D t T Z W N 0 a W 9 u M S 9 B d W d 1 c 3 Q g M j A y M i A o U m V 2 a X N l Z C k v Q X V 0 b 1 J l b W 9 2 Z W R D b 2 x 1 b W 5 z M S 5 7 Q 2 9 s d W 1 u N i w z f S Z x d W 9 0 O y w m c X V v d D t T Z W N 0 a W 9 u M S 9 B d W d 1 c 3 Q g M j A y M i A o U m V 2 a X N l Z C k v Q X V 0 b 1 J l b W 9 2 Z W R D b 2 x 1 b W 5 z M S 5 7 Q 2 9 s d W 1 u N y w 0 f S Z x d W 9 0 O y w m c X V v d D t T Z W N 0 a W 9 u M S 9 B d W d 1 c 3 Q g M j A y M i A o U m V 2 a X N l Z C k v Q X V 0 b 1 J l b W 9 2 Z W R D b 2 x 1 b W 5 z M S 5 7 Q 2 9 s d W 1 u O C w 1 f S Z x d W 9 0 O y w m c X V v d D t T Z W N 0 a W 9 u M S 9 B d W d 1 c 3 Q g M j A y M i A o U m V 2 a X N l Z C k v Q X V 0 b 1 J l b W 9 2 Z W R D b 2 x 1 b W 5 z M S 5 7 Q 2 9 s d W 1 u O S w 2 f S Z x d W 9 0 O y w m c X V v d D t T Z W N 0 a W 9 u M S 9 B d W d 1 c 3 Q g M j A y M i A o U m V 2 a X N l Z C k v Q X V 0 b 1 J l b W 9 2 Z W R D b 2 x 1 b W 5 z M S 5 7 Q 2 9 s d W 1 u M T A s N 3 0 m c X V v d D s s J n F 1 b 3 Q 7 U 2 V j d G l v b j E v Q X V n d X N 0 I D I w M j I g K F J l d m l z Z W Q p L 0 F 1 d G 9 S Z W 1 v d m V k Q 2 9 s d W 1 u c z E u e 0 N v b H V t b j E x L D h 9 J n F 1 b 3 Q 7 L C Z x d W 9 0 O 1 N l Y 3 R p b 2 4 x L 0 F 1 Z 3 V z d C A y M D I y I C h S Z X Z p c 2 V k K S 9 B d X R v U m V t b 3 Z l Z E N v b H V t b n M x L n t D b 2 x 1 b W 4 x M i w 5 f S Z x d W 9 0 O y w m c X V v d D t T Z W N 0 a W 9 u M S 9 B d W d 1 c 3 Q g M j A y M i A o U m V 2 a X N l Z C k v Q X V 0 b 1 J l b W 9 2 Z W R D b 2 x 1 b W 5 z M S 5 7 Q 2 9 s d W 1 u M T M s M T B 9 J n F 1 b 3 Q 7 L C Z x d W 9 0 O 1 N l Y 3 R p b 2 4 x L 0 F 1 Z 3 V z d C A y M D I y I C h S Z X Z p c 2 V k K S 9 B d X R v U m V t b 3 Z l Z E N v b H V t b n M x L n t D b 2 x 1 b W 4 x N C w x M X 0 m c X V v d D s s J n F 1 b 3 Q 7 U 2 V j d G l v b j E v Q X V n d X N 0 I D I w M j I g K F J l d m l z Z W Q p L 0 F 1 d G 9 S Z W 1 v d m V k Q 2 9 s d W 1 u c z E u e 0 N v b H V t b j E 1 L D E y f S Z x d W 9 0 O y w m c X V v d D t T Z W N 0 a W 9 u M S 9 B d W d 1 c 3 Q g M j A y M i A o U m V 2 a X N l Z C k v Q X V 0 b 1 J l b W 9 2 Z W R D b 2 x 1 b W 5 z M S 5 7 Q 2 9 s d W 1 u M T Y s M T N 9 J n F 1 b 3 Q 7 L C Z x d W 9 0 O 1 N l Y 3 R p b 2 4 x L 0 F 1 Z 3 V z d C A y M D I y I C h S Z X Z p c 2 V k K S 9 B d X R v U m V t b 3 Z l Z E N v b H V t b n M x L n t D b 2 x 1 b W 4 x N y w x N H 0 m c X V v d D s s J n F 1 b 3 Q 7 U 2 V j d G l v b j E v Q X V n d X N 0 I D I w M j I g K F J l d m l z Z W Q p L 0 F 1 d G 9 S Z W 1 v d m V k Q 2 9 s d W 1 u c z E u e 0 N v b H V t b j E 4 L D E 1 f S Z x d W 9 0 O y w m c X V v d D t T Z W N 0 a W 9 u M S 9 B d W d 1 c 3 Q g M j A y M i A o U m V 2 a X N l Z C k v Q X V 0 b 1 J l b W 9 2 Z W R D b 2 x 1 b W 5 z M S 5 7 Q 2 9 s d W 1 u M T k s M T Z 9 J n F 1 b 3 Q 7 L C Z x d W 9 0 O 1 N l Y 3 R p b 2 4 x L 0 F 1 Z 3 V z d C A y M D I y I C h S Z X Z p c 2 V k K S 9 B d X R v U m V t b 3 Z l Z E N v b H V t b n M x L n t D b 2 x 1 b W 4 y M C w x N 3 0 m c X V v d D s s J n F 1 b 3 Q 7 U 2 V j d G l v b j E v Q X V n d X N 0 I D I w M j I g K F J l d m l z Z W Q p L 0 F 1 d G 9 S Z W 1 v d m V k Q 2 9 s d W 1 u c z E u e 0 N v b H V t b j I x L D E 4 f S Z x d W 9 0 O y w m c X V v d D t T Z W N 0 a W 9 u M S 9 B d W d 1 c 3 Q g M j A y M i A o U m V 2 a X N l Z C k v Q X V 0 b 1 J l b W 9 2 Z W R D b 2 x 1 b W 5 z M S 5 7 Q 2 9 s d W 1 u M j I s M T l 9 J n F 1 b 3 Q 7 L C Z x d W 9 0 O 1 N l Y 3 R p b 2 4 x L 0 F 1 Z 3 V z d C A y M D I y I C h S Z X Z p c 2 V k K S 9 B d X R v U m V t b 3 Z l Z E N v b H V t b n M x L n t D b 2 x 1 b W 4 y M y w y M H 0 m c X V v d D s s J n F 1 b 3 Q 7 U 2 V j d G l v b j E v Q X V n d X N 0 I D I w M j I g K F J l d m l z Z W Q p L 0 F 1 d G 9 S Z W 1 v d m V k Q 2 9 s d W 1 u c z E u e 0 N v b H V t b j I 0 L D I x f S Z x d W 9 0 O y w m c X V v d D t T Z W N 0 a W 9 u M S 9 B d W d 1 c 3 Q g M j A y M i A o U m V 2 a X N l Z C k v Q X V 0 b 1 J l b W 9 2 Z W R D b 2 x 1 b W 5 z M S 5 7 Q 2 9 s d W 1 u M j U s M j J 9 J n F 1 b 3 Q 7 L C Z x d W 9 0 O 1 N l Y 3 R p b 2 4 x L 0 F 1 Z 3 V z d C A y M D I y I C h S Z X Z p c 2 V k K S 9 B d X R v U m V t b 3 Z l Z E N v b H V t b n M x L n t D b 2 x 1 b W 4 y N i w y M 3 0 m c X V v d D s s J n F 1 b 3 Q 7 U 2 V j d G l v b j E v Q X V n d X N 0 I D I w M j I g K F J l d m l z Z W Q p L 0 F 1 d G 9 S Z W 1 v d m V k Q 2 9 s d W 1 u c z E u e 0 N v b H V t b j I 3 L D I 0 f S Z x d W 9 0 O y w m c X V v d D t T Z W N 0 a W 9 u M S 9 B d W d 1 c 3 Q g M j A y M i A o U m V 2 a X N l Z C k v Q X V 0 b 1 J l b W 9 2 Z W R D b 2 x 1 b W 5 z M S 5 7 Q 2 9 s d W 1 u M j g s M j V 9 J n F 1 b 3 Q 7 L C Z x d W 9 0 O 1 N l Y 3 R p b 2 4 x L 0 F 1 Z 3 V z d C A y M D I y I C h S Z X Z p c 2 V k K S 9 B d X R v U m V t b 3 Z l Z E N v b H V t b n M x L n t D b 2 x 1 b W 4 y O S w y N n 0 m c X V v d D s s J n F 1 b 3 Q 7 U 2 V j d G l v b j E v Q X V n d X N 0 I D I w M j I g K F J l d m l z Z W Q p L 0 F 1 d G 9 S Z W 1 v d m V k Q 2 9 s d W 1 u c z E u e 0 N v b H V t b j M w L D I 3 f S Z x d W 9 0 O y w m c X V v d D t T Z W N 0 a W 9 u M S 9 B d W d 1 c 3 Q g M j A y M i A o U m V 2 a X N l Z C k v Q X V 0 b 1 J l b W 9 2 Z W R D b 2 x 1 b W 5 z M S 5 7 Q 2 9 s d W 1 u M z E s M j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d W d 1 c 3 Q l M j A y M D I y J T I w K F J l d m l z Z W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1 Z 3 V z d C U y M D I w M j I l M j A o U m V 2 a X N l Z C k v Q X V n d X N 0 J T I w M j A y M i U y M C h S Z X Z p c 2 V k K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1 Z 3 V z d C U y M D I w M j I l M j A o U m V 2 a X N l Z C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V n d X N 0 J T I w M j A y M i U y M C h S Z X Z p c 2 V k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1 Z 3 V z d C U y M D I w M j I l M j A o U m V 2 a X N l Z C k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W d 1 c 3 Q l M j A y M D I y J T I w K F J l d m l z Z W Q p L 1 J l b W 9 2 Z W Q l M j B U b 3 A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V n d X N 0 J T I w M j A y M i U y M C h S Z X Z p c 2 V k K S 9 S Z W 1 v d m V k J T I w Q m x h b m s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V n d X N 0 J T I w M j A y M i U y M C h S Z X Z p c 2 V k K S 9 S Z W 1 v d m V k J T I w Q m 9 0 d G 9 t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q e f R b i C l V Q b C L B + u + H D X k A A A A A A I A A A A A A B B m A A A A A Q A A I A A A A N 4 8 p b m o z Z M Z s 1 S B e L z q P c j e b K c V 6 J o X h l 2 P n z l 6 R m 8 6 A A A A A A 6 A A A A A A g A A I A A A A O 5 o L E G A 1 D W 0 L 7 T w F 2 N C g q c w B 9 p r M l 4 8 W R 4 G C 2 p M z C v a U A A A A D B P o 1 w O j E Y 7 h J + 8 1 M v a O M W o S v C f 1 1 u K e P v 6 + R Y j v K l m Q P s D t W K / P i x 6 / N k 3 j p n B m g u 5 j x e G N s L U y 5 s w G z c V G L i l F B u l P L g 6 V J q 3 E G Q j h j 9 L Q A A A A H U 9 + N K r U H + K M B z O E D 9 g X X K s b X X y s 7 j m V 1 u V b p O X T x G T 9 v x Q R d G 9 C P M E X G d X w r O g 1 q L b T G s D j y U 9 d 3 b w k x 9 l U z E = < / D a t a M a s h u p > 
</file>

<file path=customXml/itemProps1.xml><?xml version="1.0" encoding="utf-8"?>
<ds:datastoreItem xmlns:ds="http://schemas.openxmlformats.org/officeDocument/2006/customXml" ds:itemID="{7E016DEC-C317-439B-9347-048C73A2E444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Append1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Ritesh Sharma</dc:creator>
  <cp:lastModifiedBy>rites</cp:lastModifiedBy>
  <dcterms:created xsi:type="dcterms:W3CDTF">2023-08-24T07:15:00Z</dcterms:created>
  <dcterms:modified xsi:type="dcterms:W3CDTF">2023-09-03T17:06:17Z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1033-12.2.0.13201</vt:lpwstr>
  </property>
  <property fmtid="{D5CDD505-2E9C-101B-9397-08002B2CF9AE}" pid="3" name="ICV">
    <vt:lpwstr>CB35F3CEC3D34ED4805277E6787743AC_13</vt:lpwstr>
  </property>
</Properties>
</file>