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xr:revisionPtr revIDLastSave="0" documentId="8_{6B61F28F-7779-7A49-842D-517ABC0DDB41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H2" i="1"/>
  <c r="J2" i="1"/>
  <c r="F3" i="1"/>
  <c r="H3" i="1"/>
  <c r="J3" i="1"/>
  <c r="E4" i="1"/>
  <c r="F4" i="1"/>
  <c r="H4" i="1"/>
  <c r="J4" i="1"/>
  <c r="J5" i="1"/>
  <c r="F5" i="1"/>
  <c r="F11" i="1"/>
  <c r="G2" i="1"/>
  <c r="I2" i="1"/>
  <c r="G3" i="1"/>
  <c r="I3" i="1"/>
  <c r="G4" i="1"/>
  <c r="I4" i="1"/>
  <c r="I5" i="1"/>
  <c r="F10" i="1"/>
</calcChain>
</file>

<file path=xl/sharedStrings.xml><?xml version="1.0" encoding="utf-8"?>
<sst xmlns="http://schemas.openxmlformats.org/spreadsheetml/2006/main" count="18" uniqueCount="17">
  <si>
    <t>Sr No.</t>
  </si>
  <si>
    <t>Name of Area</t>
  </si>
  <si>
    <t>B</t>
  </si>
  <si>
    <t>H</t>
  </si>
  <si>
    <t>Constant</t>
  </si>
  <si>
    <t>Area(A)</t>
  </si>
  <si>
    <t>X</t>
  </si>
  <si>
    <t>Y</t>
  </si>
  <si>
    <t>AX</t>
  </si>
  <si>
    <t>AY</t>
  </si>
  <si>
    <t>Triangle</t>
  </si>
  <si>
    <t>Rectangle</t>
  </si>
  <si>
    <t>Semi-circle</t>
  </si>
  <si>
    <t>Total Area</t>
  </si>
  <si>
    <t>X BAR</t>
  </si>
  <si>
    <t>cm</t>
  </si>
  <si>
    <t>Y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</si>
</sst>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/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13</xdr:row>
      <xdr:rowOff>117765</xdr:rowOff>
    </xdr:from>
    <xdr:to>
      <xdr:col>6</xdr:col>
      <xdr:colOff>272144</xdr:colOff>
      <xdr:row>29</xdr:row>
      <xdr:rowOff>165621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5D60740-082B-1B0C-4D86-087109617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2403765"/>
          <a:ext cx="5627914" cy="31829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1"/>
  <sheetViews>
    <sheetView tabSelected="1" workbookViewId="0">
      <selection activeCell="J24" sqref="J24"/>
    </sheetView>
  </sheetViews>
  <sheetFormatPr defaultColWidth="12.67578125" defaultRowHeight="15.75" customHeight="1" x14ac:dyDescent="0.15"/>
  <sheetData>
    <row r="1" spans="1:10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2.75" x14ac:dyDescent="0.15">
      <c r="A2" s="1">
        <v>1</v>
      </c>
      <c r="B2" s="1" t="s">
        <v>10</v>
      </c>
      <c r="C2" s="1">
        <v>9</v>
      </c>
      <c r="D2" s="1">
        <v>6</v>
      </c>
      <c r="E2" s="1">
        <v>0.5</v>
      </c>
      <c r="F2" s="2">
        <f t="shared" ref="F2:F4" si="0">C2*D2*E2</f>
        <v>27</v>
      </c>
      <c r="G2" s="2">
        <f>8+1/3*C2</f>
        <v>11</v>
      </c>
      <c r="H2" s="2">
        <f>1/3*D2</f>
        <v>2</v>
      </c>
      <c r="I2" s="2">
        <f t="shared" ref="I2:I4" si="1">F2*G2</f>
        <v>297</v>
      </c>
      <c r="J2" s="2">
        <f t="shared" ref="J2:J4" si="2">F2*H2</f>
        <v>54</v>
      </c>
    </row>
    <row r="3" spans="1:10" ht="12.75" x14ac:dyDescent="0.15">
      <c r="A3" s="1">
        <v>2</v>
      </c>
      <c r="B3" s="1" t="s">
        <v>11</v>
      </c>
      <c r="C3" s="1">
        <v>8</v>
      </c>
      <c r="D3" s="1">
        <v>6</v>
      </c>
      <c r="E3" s="1">
        <v>1</v>
      </c>
      <c r="F3" s="2">
        <f t="shared" si="0"/>
        <v>48</v>
      </c>
      <c r="G3" s="2">
        <f t="shared" ref="G3:H3" si="3">C3/2</f>
        <v>4</v>
      </c>
      <c r="H3" s="2">
        <f t="shared" si="3"/>
        <v>3</v>
      </c>
      <c r="I3" s="2">
        <f t="shared" si="1"/>
        <v>192</v>
      </c>
      <c r="J3" s="2">
        <f t="shared" si="2"/>
        <v>144</v>
      </c>
    </row>
    <row r="4" spans="1:10" ht="12.75" x14ac:dyDescent="0.15">
      <c r="A4" s="1">
        <v>3</v>
      </c>
      <c r="B4" s="1" t="s">
        <v>12</v>
      </c>
      <c r="C4" s="1">
        <v>4</v>
      </c>
      <c r="D4" s="1">
        <v>4</v>
      </c>
      <c r="E4" s="2">
        <f>PI()/2</f>
        <v>1.5707963267948966</v>
      </c>
      <c r="F4" s="2">
        <f t="shared" si="0"/>
        <v>25.132741228718345</v>
      </c>
      <c r="G4" s="2">
        <f>C4</f>
        <v>4</v>
      </c>
      <c r="H4" s="2">
        <f>6+(4*C4)/(3*PI())</f>
        <v>7.6976527263135504</v>
      </c>
      <c r="I4" s="2">
        <f t="shared" si="1"/>
        <v>100.53096491487338</v>
      </c>
      <c r="J4" s="2">
        <f t="shared" si="2"/>
        <v>193.46311403897673</v>
      </c>
    </row>
    <row r="5" spans="1:10" ht="12.75" x14ac:dyDescent="0.15">
      <c r="A5" s="2"/>
      <c r="B5" s="2"/>
      <c r="C5" s="2"/>
      <c r="D5" s="2"/>
      <c r="E5" s="1" t="s">
        <v>13</v>
      </c>
      <c r="F5" s="2">
        <f>SUM(F2:F4)</f>
        <v>100.13274122871834</v>
      </c>
      <c r="G5" s="2"/>
      <c r="H5" s="2"/>
      <c r="I5" s="2">
        <f t="shared" ref="I5:J5" si="4">SUM(I2:I4)</f>
        <v>589.53096491487338</v>
      </c>
      <c r="J5" s="2">
        <f t="shared" si="4"/>
        <v>391.46311403897676</v>
      </c>
    </row>
    <row r="8" spans="1:10" ht="12.75" x14ac:dyDescent="0.15">
      <c r="E8" s="3"/>
    </row>
    <row r="9" spans="1:10" ht="12.75" x14ac:dyDescent="0.15">
      <c r="E9" s="3"/>
    </row>
    <row r="10" spans="1:10" ht="12.75" x14ac:dyDescent="0.15">
      <c r="E10" s="3" t="s">
        <v>14</v>
      </c>
      <c r="F10" s="4">
        <f>I5/F5</f>
        <v>5.8874945165866919</v>
      </c>
      <c r="G10" s="3" t="s">
        <v>15</v>
      </c>
    </row>
    <row r="11" spans="1:10" ht="12.75" x14ac:dyDescent="0.15">
      <c r="E11" s="3" t="s">
        <v>16</v>
      </c>
      <c r="F11" s="4">
        <f>J5/F5</f>
        <v>3.909441699441901</v>
      </c>
      <c r="G11" s="3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terms:created xsi:type="dcterms:W3CDTF">2023-11-03T21:58:53Z</dcterms:created>
</cp:coreProperties>
</file>