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esh B\Downloads\DS-660 Final Exam &amp; Project\"/>
    </mc:Choice>
  </mc:AlternateContent>
  <xr:revisionPtr revIDLastSave="0" documentId="8_{E0E5E2C3-8033-4D9C-A29F-F93FD8864C30}" xr6:coauthVersionLast="47" xr6:coauthVersionMax="47" xr10:uidLastSave="{00000000-0000-0000-0000-000000000000}"/>
  <bookViews>
    <workbookView xWindow="-120" yWindow="-120" windowWidth="23280" windowHeight="15000" xr2:uid="{D65E1FB5-81BA-4460-AA2B-8440ACB924FA}"/>
  </bookViews>
  <sheets>
    <sheet name="Sheet2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</calcChain>
</file>

<file path=xl/sharedStrings.xml><?xml version="1.0" encoding="utf-8"?>
<sst xmlns="http://schemas.openxmlformats.org/spreadsheetml/2006/main" count="36" uniqueCount="34">
  <si>
    <t>Overhead Costs</t>
  </si>
  <si>
    <t>Billable hours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</si>
  <si>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</si>
  <si>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</si>
  <si>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</si>
  <si>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</si>
  <si>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</si>
  <si>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</si>
  <si>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</si>
  <si>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</si>
  <si>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</si>
  <si>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</si>
  <si>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</si>
  <si>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</si>
  <si>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</si>
  <si>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</si>
  <si>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</si>
  <si>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</si>
  <si>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</si>
  <si>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</si>
  <si>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</si>
  <si>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</si>
  <si>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</si>
  <si>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</si>
  <si>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</si>
  <si>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</si>
  <si>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</si>
  <si>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</si>
  <si>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Overhead Costs</t>
  </si>
  <si>
    <t>Residuals</t>
  </si>
  <si>
    <t>Margin contribution for 1k billable hrs</t>
  </si>
  <si>
    <t>Overhead cost for 1k billable hrs</t>
  </si>
  <si>
    <t>Rsquared value is strong which means the relationship is strong</t>
  </si>
  <si>
    <t>minimum billable hours should ne 46.77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</si>
</sst>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Fo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Billable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Overhead Costs</c:v>
          </c:tx>
          <c:spPr>
            <a:ln w="19050">
              <a:noFill/>
            </a:ln>
          </c:spPr>
          <c:xVal>
            <c:numRef>
              <c:f>Sheet1!$B$2:$B$7</c:f>
              <c:numCache>
                <c:formatCode>"$"#,##0_);[Red]\("$"#,##0\)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</c:numCache>
            </c:numRef>
          </c:xVal>
          <c:yVal>
            <c:numRef>
              <c:f>Sheet1!$A$2:$A$7</c:f>
              <c:numCache>
                <c:formatCode>"$"#,##0_);[Red]\("$"#,##0\)</c:formatCode>
                <c:ptCount val="6"/>
                <c:pt idx="0">
                  <c:v>365000</c:v>
                </c:pt>
                <c:pt idx="1">
                  <c:v>400000</c:v>
                </c:pt>
                <c:pt idx="2">
                  <c:v>430000</c:v>
                </c:pt>
                <c:pt idx="3">
                  <c:v>477000</c:v>
                </c:pt>
                <c:pt idx="4">
                  <c:v>560000</c:v>
                </c:pt>
                <c:pt idx="5">
                  <c:v>587000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B-4357-B046-173019C77718}"/>
            </c:ext>
          </c:extLst>
        </c:ser>
        <c:ser>
          <c:idx val="1"/>
          <c:order val="1"/>
          <c:tx>
            <c:v>Predicted Overhead Costs</c:v>
          </c:tx>
          <c:spPr>
            <a:ln w="19050">
              <a:noFill/>
            </a:ln>
          </c:spPr>
          <c:xVal>
            <c:numRef>
              <c:f>Sheet1!$B$2:$B$7</c:f>
              <c:numCache>
                <c:formatCode>"$"#,##0_);[Red]\("$"#,##0\)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</c:numCache>
            </c:numRef>
          </c:xVal>
          <c:yVal>
            <c:numRef>
              <c:f>Sheet2!$B$25:$B$30</c:f>
              <c:numCache>
                <c:formatCode>General</c:formatCode>
                <c:ptCount val="6"/>
                <c:pt idx="0">
                  <c:v>352904.76190476189</c:v>
                </c:pt>
                <c:pt idx="1">
                  <c:v>399676.19047619047</c:v>
                </c:pt>
                <c:pt idx="2">
                  <c:v>446447.61904761905</c:v>
                </c:pt>
                <c:pt idx="3">
                  <c:v>493219.04761904757</c:v>
                </c:pt>
                <c:pt idx="4">
                  <c:v>539990.47619047621</c:v>
                </c:pt>
                <c:pt idx="5">
                  <c:v>586761.90476190473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B-4357-B046-173019C7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05695"/>
        <c:axId val="1964804863"/>
      </c:scatterChart>
      <c:valAx>
        <c:axId val="196480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Billable hours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964804863"/>
        <c:crosses val="autoZero"/>
        <c:crossBetween val="midCat"/>
      </c:valAx>
      <c:valAx>
        <c:axId val="1964804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Overhead Costs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964805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Billable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99475065616797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"$"#,##0_);[Red]\("$"#,##0\)</c:formatCode>
                <c:ptCount val="6"/>
                <c:pt idx="0">
                  <c:v>365000</c:v>
                </c:pt>
                <c:pt idx="1">
                  <c:v>400000</c:v>
                </c:pt>
                <c:pt idx="2">
                  <c:v>430000</c:v>
                </c:pt>
                <c:pt idx="3">
                  <c:v>477000</c:v>
                </c:pt>
                <c:pt idx="4">
                  <c:v>560000</c:v>
                </c:pt>
                <c:pt idx="5">
                  <c:v>587000</c:v>
                </c:pt>
              </c:numCache>
            </c:numRef>
          </c:xVal>
          <c:yVal>
            <c:numRef>
              <c:f>Sheet1!$B$2:$B$7</c:f>
              <c:numCache>
                <c:formatCode>"$"#,##0_);[Red]\("$"#,##0\)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C-42CB-9445-D9CE70340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02015"/>
        <c:axId val="491707007"/>
      </c:scatterChart>
      <c:valAx>
        <c:axId val="491702015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07007"/>
        <c:crosses val="autoZero"/>
        <c:crossBetween val="midCat"/>
        <c:majorUnit val="50000"/>
      </c:valAx>
      <c:valAx>
        <c:axId val="491707007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Billable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18</xdr:col>
      <xdr:colOff>38099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BD81A-6C7B-A475-D737-4EAA0466C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11</xdr:col>
      <xdr:colOff>28575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2032E-2557-2DEC-874E-81F940FDF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E7AF-B47E-40F4-AB6E-1FEE6D9CD0CE}">
  <dimension ref="A1:I30"/>
  <sheetViews>
    <sheetView tabSelected="1" workbookViewId="0">
      <selection activeCell="H11" sqref="H11"/>
    </sheetView>
  </sheetViews>
  <sheetFormatPr defaultRowHeight="15" x14ac:dyDescent="0.25"/>
  <cols>
    <col min="1" max="1" width="23.85546875" customWidth="1"/>
    <col min="2" max="2" width="19.42578125" customWidth="1"/>
    <col min="3" max="3" width="16.28515625" customWidth="1"/>
    <col min="5" max="5" width="10" bestFit="1" customWidth="1"/>
    <col min="6" max="6" width="34.42578125" customWidth="1"/>
    <col min="7" max="7" width="10.85546875" bestFit="1" customWidth="1"/>
    <col min="8" max="8" width="11.8554687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6" t="s">
        <v>3</v>
      </c>
      <c r="B3" s="6"/>
    </row>
    <row r="4" spans="1:9" x14ac:dyDescent="0.25">
      <c r="A4" s="3" t="s">
        <v>4</v>
      </c>
      <c r="B4" s="3">
        <v>0.98618066544607053</v>
      </c>
      <c r="F4" t="s">
        <v>32</v>
      </c>
    </row>
    <row r="5" spans="1:9" x14ac:dyDescent="0.25">
      <c r="A5" s="3" t="s">
        <v>5</v>
      </c>
      <c r="B5" s="8">
        <v>0.9725523048996545</v>
      </c>
      <c r="F5" t="s">
        <v>33</v>
      </c>
    </row>
    <row r="6" spans="1:9" x14ac:dyDescent="0.25">
      <c r="A6" s="3" t="s">
        <v>6</v>
      </c>
      <c r="B6" s="3">
        <v>0.96569038112456806</v>
      </c>
      <c r="F6" t="s">
        <v>31</v>
      </c>
      <c r="G6" s="2">
        <f>(1000*B18)+B17</f>
        <v>259361.90476190479</v>
      </c>
    </row>
    <row r="7" spans="1:9" x14ac:dyDescent="0.25">
      <c r="A7" s="3" t="s">
        <v>7</v>
      </c>
      <c r="B7" s="3">
        <v>16434.864219237155</v>
      </c>
      <c r="F7" t="s">
        <v>30</v>
      </c>
      <c r="G7" s="1">
        <f>1000*B18</f>
        <v>46771.428571428565</v>
      </c>
    </row>
    <row r="8" spans="1:9" ht="15.75" thickBot="1" x14ac:dyDescent="0.3">
      <c r="A8" s="4" t="s">
        <v>8</v>
      </c>
      <c r="B8" s="4">
        <v>6</v>
      </c>
    </row>
    <row r="10" spans="1:9" ht="15.75" thickBot="1" x14ac:dyDescent="0.3">
      <c r="A10" t="s">
        <v>9</v>
      </c>
    </row>
    <row r="11" spans="1:9" x14ac:dyDescent="0.25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5">
      <c r="A12" s="3" t="s">
        <v>10</v>
      </c>
      <c r="B12" s="3">
        <v>1</v>
      </c>
      <c r="C12" s="3">
        <v>38282414285.714279</v>
      </c>
      <c r="D12" s="3">
        <v>38282414285.714279</v>
      </c>
      <c r="E12" s="3">
        <v>141.73172666690181</v>
      </c>
      <c r="F12" s="3">
        <v>2.8514144441967531E-4</v>
      </c>
    </row>
    <row r="13" spans="1:9" x14ac:dyDescent="0.25">
      <c r="A13" s="3" t="s">
        <v>11</v>
      </c>
      <c r="B13" s="3">
        <v>4</v>
      </c>
      <c r="C13" s="3">
        <v>1080419047.6190469</v>
      </c>
      <c r="D13" s="3">
        <v>270104761.90476173</v>
      </c>
      <c r="E13" s="3"/>
      <c r="F13" s="3"/>
    </row>
    <row r="14" spans="1:9" ht="15.75" thickBot="1" x14ac:dyDescent="0.3">
      <c r="A14" s="4" t="s">
        <v>12</v>
      </c>
      <c r="B14" s="4">
        <v>5</v>
      </c>
      <c r="C14" s="4">
        <v>39362833333.333328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5">
      <c r="A17" s="9" t="s">
        <v>13</v>
      </c>
      <c r="B17" s="9">
        <v>212590.47619047621</v>
      </c>
      <c r="C17" s="3">
        <v>22625.490811629257</v>
      </c>
      <c r="D17" s="3">
        <v>9.3960603091627526</v>
      </c>
      <c r="E17" s="3">
        <v>7.1493256674612631E-4</v>
      </c>
      <c r="F17" s="3">
        <v>149772.04297383051</v>
      </c>
      <c r="G17" s="3">
        <v>275408.90940712194</v>
      </c>
      <c r="H17" s="3">
        <v>149772.04297383051</v>
      </c>
      <c r="I17" s="3">
        <v>275408.90940712194</v>
      </c>
    </row>
    <row r="18" spans="1:9" ht="15.75" thickBot="1" x14ac:dyDescent="0.3">
      <c r="A18" s="10" t="s">
        <v>1</v>
      </c>
      <c r="B18" s="10">
        <v>46.771428571428565</v>
      </c>
      <c r="C18" s="4">
        <v>3.928683981071682</v>
      </c>
      <c r="D18" s="4">
        <v>11.90511346719979</v>
      </c>
      <c r="E18" s="4">
        <v>2.8514144441967531E-4</v>
      </c>
      <c r="F18" s="4">
        <v>35.863653162313113</v>
      </c>
      <c r="G18" s="4">
        <v>57.679203980544017</v>
      </c>
      <c r="H18" s="4">
        <v>35.863653162313113</v>
      </c>
      <c r="I18" s="4">
        <v>57.679203980544017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5" t="s">
        <v>27</v>
      </c>
      <c r="B24" s="5" t="s">
        <v>28</v>
      </c>
      <c r="C24" s="5" t="s">
        <v>29</v>
      </c>
    </row>
    <row r="25" spans="1:9" x14ac:dyDescent="0.25">
      <c r="A25" s="3">
        <v>1</v>
      </c>
      <c r="B25" s="3">
        <v>352904.76190476189</v>
      </c>
      <c r="C25" s="3">
        <v>12095.238095238106</v>
      </c>
    </row>
    <row r="26" spans="1:9" x14ac:dyDescent="0.25">
      <c r="A26" s="3">
        <v>2</v>
      </c>
      <c r="B26" s="3">
        <v>399676.19047619047</v>
      </c>
      <c r="C26" s="3">
        <v>323.80952380952658</v>
      </c>
    </row>
    <row r="27" spans="1:9" x14ac:dyDescent="0.25">
      <c r="A27" s="3">
        <v>3</v>
      </c>
      <c r="B27" s="3">
        <v>446447.61904761905</v>
      </c>
      <c r="C27" s="3">
        <v>-16447.619047619053</v>
      </c>
    </row>
    <row r="28" spans="1:9" x14ac:dyDescent="0.25">
      <c r="A28" s="3">
        <v>4</v>
      </c>
      <c r="B28" s="3">
        <v>493219.04761904757</v>
      </c>
      <c r="C28" s="3">
        <v>-16219.047619047575</v>
      </c>
    </row>
    <row r="29" spans="1:9" x14ac:dyDescent="0.25">
      <c r="A29" s="3">
        <v>5</v>
      </c>
      <c r="B29" s="3">
        <v>539990.47619047621</v>
      </c>
      <c r="C29" s="3">
        <v>20009.523809523787</v>
      </c>
    </row>
    <row r="30" spans="1:9" ht="15.75" thickBot="1" x14ac:dyDescent="0.3">
      <c r="A30" s="4">
        <v>6</v>
      </c>
      <c r="B30" s="4">
        <v>586761.90476190473</v>
      </c>
      <c r="C30" s="4">
        <v>238.09523809526581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8426-A430-40FF-8832-C4CA65E742C3}">
  <dimension ref="A1:B8"/>
  <sheetViews>
    <sheetView workbookViewId="0">
      <selection activeCell="A8" sqref="A8"/>
    </sheetView>
  </sheetViews>
  <sheetFormatPr defaultRowHeight="15" x14ac:dyDescent="0.25"/>
  <cols>
    <col min="1" max="1" width="11.85546875" bestFit="1" customWidth="1"/>
    <col min="2" max="2" width="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365000</v>
      </c>
      <c r="B2" s="2">
        <v>3000</v>
      </c>
    </row>
    <row r="3" spans="1:2" x14ac:dyDescent="0.25">
      <c r="A3" s="2">
        <v>400000</v>
      </c>
      <c r="B3" s="2">
        <v>4000</v>
      </c>
    </row>
    <row r="4" spans="1:2" x14ac:dyDescent="0.25">
      <c r="A4" s="2">
        <v>430000</v>
      </c>
      <c r="B4" s="2">
        <v>5000</v>
      </c>
    </row>
    <row r="5" spans="1:2" x14ac:dyDescent="0.25">
      <c r="A5" s="2">
        <v>477000</v>
      </c>
      <c r="B5" s="2">
        <v>6000</v>
      </c>
    </row>
    <row r="6" spans="1:2" x14ac:dyDescent="0.25">
      <c r="A6" s="2">
        <v>560000</v>
      </c>
      <c r="B6" s="2">
        <v>7000</v>
      </c>
    </row>
    <row r="7" spans="1:2" x14ac:dyDescent="0.25">
      <c r="A7" s="2">
        <v>587000</v>
      </c>
      <c r="B7" s="2">
        <v>8000</v>
      </c>
    </row>
    <row r="8" spans="1:2" x14ac:dyDescent="0.25">
      <c r="A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B</dc:creator>
  <cp:lastModifiedBy>Ritesh B</cp:lastModifiedBy>
  <dcterms:created xsi:type="dcterms:W3CDTF">2023-02-22T00:45:31Z</dcterms:created>
  <dcterms:modified xsi:type="dcterms:W3CDTF">2023-02-22T01:34:54Z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2023-02-22T01:34:17Z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37e95dea-7601-499b-9707-b0585da72d39</vt:lpwstr>
  </property>
  <property fmtid="{D5CDD505-2E9C-101B-9397-08002B2CF9AE}" pid="8" name="MSIP_Label_defa4170-0d19-0005-0004-bc88714345d2_ContentBits">
    <vt:lpwstr>0</vt:lpwstr>
  </property>
</Properties>
</file>