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mc:AlternateContent xmlns:mc="http://schemas.openxmlformats.org/markup-compatibility/2006">
    <mc:Choice Requires="x15">
      <x15ac:absPath xmlns:x15ac="http://schemas.microsoft.com/office/spreadsheetml/2010/11/ac" url="C:\Users\RITESH YADAV\Desktop\Excel_Data_Analytics_Course-main\Project_2-Analysis\"/>
    </mc:Choice>
  </mc:AlternateContent>
  <xr:revisionPtr revIDLastSave="0" documentId="13_ncr:1_{EE9D9606-64DA-4E34-8014-BF1C7F2354B5}" xr6:coauthVersionLast="47" xr6:coauthVersionMax="47" xr10:uidLastSave="{00000000-0000-0000-0000-000000000000}"/>
  <bookViews>
    <workbookView xWindow="-108" yWindow="-108" windowWidth="23256" windowHeight="12456" tabRatio="784" xr2:uid="{6F716FE0-A4DF-418B-900B-3408E44BFC15}"/>
  </bookViews>
  <sheets>
    <sheet name="Skill_Job_Analysis" sheetId="16" r:id="rId1"/>
    <sheet name="Salary vs Skills" sheetId="19" r:id="rId2"/>
    <sheet name="US &amp; Non-US Median Salary" sheetId="20" r:id="rId3"/>
    <sheet name="ManagingRelationship" sheetId="21" r:id="rId4"/>
    <sheet name="skill_salary_analysis" sheetId="22" r:id="rId5"/>
  </sheets>
  <definedNames>
    <definedName name="Slicer_job_country">#N/A</definedName>
    <definedName name="Slicer_job_country1">#N/A</definedName>
    <definedName name="Slicer_job_country11">#N/A</definedName>
    <definedName name="Slicer_job_title_short">#N/A</definedName>
    <definedName name="Slicer_job_title_short1">#N/A</definedName>
    <definedName name="Slicer_job_title_short11">#N/A</definedName>
  </definedNames>
  <calcPr calcId="191029"/>
  <pivotCaches>
    <pivotCache cacheId="62" r:id="rId6"/>
    <pivotCache cacheId="63" r:id="rId7"/>
    <pivotCache cacheId="64" r:id="rId8"/>
    <pivotCache cacheId="66" r:id="rId9"/>
    <pivotCache cacheId="70" r:id="rId10"/>
  </pivotCaches>
  <extLst>
    <ext xmlns:x14="http://schemas.microsoft.com/office/spreadsheetml/2009/9/main" uri="{876F7934-8845-4945-9796-88D515C7AA90}">
      <x14:pivotCaches>
        <pivotCache cacheId="67" r:id="rId11"/>
      </x14:pivotCaches>
    </ex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 i="19" l="1" a="1"/>
  <c r="G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<sst xmlns="http://schemas.openxmlformats.org/spreadsheetml/2006/main" count="70" uniqueCount="33">
  <si>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</si>
  <si>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</si>
  <si>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</si>
  <si>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</si>
  <si>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</si>
  <si>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</si>
  <si>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</si>
  <si>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</si>
  <si>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</si>
  <si>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</si>
  <si>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</si>
  <si>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</si>
  <si>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</si>
  <si>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</si>
  <si>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</si>
  <si>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</si>
  <si>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</si>
  <si>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</si>
  <si>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Count</t>
  </si>
  <si>
    <t>Divide SkillCount To Job Count</t>
  </si>
  <si>
    <t>Oracle</t>
  </si>
  <si>
    <t>Power BI</t>
  </si>
  <si>
    <t>Powerpoint</t>
  </si>
  <si>
    <t>Word</t>
  </si>
  <si>
    <t>Median Salary</t>
  </si>
  <si>
    <t>Median Salary US</t>
  </si>
  <si>
    <t>Median Salary Non-US</t>
  </si>
  <si>
    <t>Median Salary - Skills</t>
  </si>
  <si>
    <t>Skills Likelihood</t>
  </si>
  <si>
    <t>Azure</t>
  </si>
  <si>
    <t>Spark</t>
  </si>
  <si>
    <t>AWS</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</si>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</sst>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3"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5.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3.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Skill Count in Job</a:t>
                </a:r>
                <a:r>
                  <a:rPr lang="en-US" sz="1200" baseline="0"/>
                  <a:t> Postings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Do</a:t>
            </a:r>
            <a:r>
              <a:rPr lang="en-IN" sz="1600" baseline="0"/>
              <a:t> more skills get you better Pay?</a:t>
            </a:r>
            <a:endParaRPr lang="en-IN" sz="1600"/>
          </a:p>
        </c:rich>
      </c:tx>
      <c:overlay val="0"/>
      <c:spPr>
        <a:noFill/>
        <a:ln>
          <a:noFill/>
        </a:ln>
        <a:effectLst/>
      </c:sp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5461389694709214E-2"/>
                  <c:y val="6.9401356292225214E-2"/>
                </c:manualLayout>
              </c:layout>
              <c:tx>
                <c:rich>
                  <a:bodyPr rot="0" spcFirstLastPara="1" vertOverflow="ellipsis" vert="horz" wrap="square" lIns="38100" tIns="19050" rIns="38100" bIns="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fld id="{8D43E211-A9CC-4CC0-9AC2-2226BF8EDF6F}" type="CELLRANGE">
                      <a:rPr lang="en-US" sz="1200" b="0" i="0" u="none" strike="noStrike" kern="1200" baseline="0">
                        <a:solidFill>
                          <a:schemeClr val="tx1">
                            <a:lumMod val="75000"/>
                            <a:lumOff val="25000"/>
                          </a:schemeClr>
                        </a:solidFill>
                        <a:latin typeface="+mn-lt"/>
                        <a:ea typeface="+mn-ea"/>
                        <a:cs typeface="+mn-cs"/>
                      </a:rPr>
                      <a:pPr algn="ctr">
                        <a:defRPr lang="en-US" sz="12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 xmlns:c16="http://schemas.microsoft.com/office/drawing/2014/chart" uri="{C3380CC4-5D6E-409C-BE32-E72D297353CC}">
                  <c16:uniqueId val="{00000003-8B1D-48A1-B741-2E3382359DFC}"/>
                </c:ext>
              </c:extLst>
            </c:dLbl>
            <c:dLbl>
              <c:idx val="1"/>
              <c:tx>
                <c:rich>
                  <a:bodyPr rot="0" spcFirstLastPara="1" vertOverflow="ellipsis" vert="horz" wrap="square" lIns="38100" tIns="19050" rIns="38100" bIns="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16307E70-0492-464D-9A2B-1D72527A14D3}" type="CELLRANGE">
                      <a:rPr lang="en-US"/>
                      <a:pPr>
                        <a:defRPr sz="12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 xmlns:c16="http://schemas.microsoft.com/office/drawing/2014/chart" uri="{C3380CC4-5D6E-409C-BE32-E72D297353CC}">
                  <c16:uniqueId val="{0000000B-8B1D-48A1-B741-2E3382359DFC}"/>
                </c:ext>
              </c:extLst>
            </c:dLbl>
            <c:dLbl>
              <c:idx val="2"/>
              <c:layout>
                <c:manualLayout>
                  <c:x val="-2.4141110650642353E-2"/>
                  <c:y val="6.2947661551986542E-2"/>
                </c:manualLayout>
              </c:layout>
              <c:tx>
                <c:rich>
                  <a:bodyPr rot="0" spcFirstLastPara="1" vertOverflow="ellipsis" vert="horz" wrap="square" lIns="38100" tIns="19050" rIns="38100" bIns="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fld id="{00ECC70F-BF2A-42F7-85A0-5A30FAEF6329}" type="CELLRANGE">
                      <a:rPr lang="en-US" sz="1200" b="0" i="0" u="none" strike="noStrike" kern="1200" baseline="0">
                        <a:solidFill>
                          <a:schemeClr val="tx1">
                            <a:lumMod val="75000"/>
                            <a:lumOff val="25000"/>
                          </a:schemeClr>
                        </a:solidFill>
                        <a:latin typeface="+mn-lt"/>
                        <a:ea typeface="+mn-ea"/>
                        <a:cs typeface="+mn-cs"/>
                      </a:rPr>
                      <a:pPr algn="ctr">
                        <a:defRPr lang="en-US" sz="12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 xmlns:c16="http://schemas.microsoft.com/office/drawing/2014/chart" uri="{C3380CC4-5D6E-409C-BE32-E72D297353CC}">
                  <c16:uniqueId val="{00000002-8B1D-48A1-B741-2E3382359DFC}"/>
                </c:ext>
              </c:extLst>
            </c:dLbl>
            <c:dLbl>
              <c:idx val="3"/>
              <c:layout>
                <c:manualLayout>
                  <c:x val="-5.0475203757424952E-2"/>
                  <c:y val="-5.3218843772311619E-2"/>
                </c:manualLayout>
              </c:layout>
              <c:tx>
                <c:rich>
                  <a:bodyPr rot="0" spcFirstLastPara="1" vertOverflow="ellipsis" vert="horz" wrap="square" lIns="38100" tIns="19050" rIns="38100" bIns="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fld id="{270A53E1-B348-47E2-B617-17E190220F41}" type="CELLRANGE">
                      <a:rPr lang="en-US" sz="1200" b="0" i="0" u="none" strike="noStrike" kern="1200" baseline="0">
                        <a:solidFill>
                          <a:schemeClr val="tx1">
                            <a:lumMod val="75000"/>
                            <a:lumOff val="25000"/>
                          </a:schemeClr>
                        </a:solidFill>
                        <a:latin typeface="+mn-lt"/>
                        <a:ea typeface="+mn-ea"/>
                        <a:cs typeface="+mn-cs"/>
                      </a:rPr>
                      <a:pPr algn="ctr">
                        <a:defRPr lang="en-US" sz="12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 xmlns:c16="http://schemas.microsoft.com/office/drawing/2014/chart" uri="{C3380CC4-5D6E-409C-BE32-E72D297353CC}">
                  <c16:uniqueId val="{00000004-8B1D-48A1-B741-2E3382359DFC}"/>
                </c:ext>
              </c:extLst>
            </c:dLbl>
            <c:dLbl>
              <c:idx val="4"/>
              <c:layout>
                <c:manualLayout>
                  <c:x val="-3.9989063867016679E-2"/>
                  <c:y val="7.2628203662344723E-2"/>
                </c:manualLayout>
              </c:layout>
              <c:tx>
                <c:rich>
                  <a:bodyPr rot="0" spcFirstLastPara="1" vertOverflow="ellipsis" vert="horz" wrap="square" lIns="38100" tIns="19050" rIns="38100" bIns="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fld id="{A84247BB-291D-4DFC-9AD3-93BBE2FB26A4}" type="CELLRANGE">
                      <a:rPr lang="en-US" sz="1200" b="0" i="0" u="none" strike="noStrike" kern="1200" baseline="0">
                        <a:solidFill>
                          <a:schemeClr val="tx1">
                            <a:lumMod val="75000"/>
                            <a:lumOff val="25000"/>
                          </a:schemeClr>
                        </a:solidFill>
                        <a:latin typeface="+mn-lt"/>
                        <a:ea typeface="+mn-ea"/>
                        <a:cs typeface="+mn-cs"/>
                      </a:rPr>
                      <a:pPr algn="ctr">
                        <a:defRPr lang="en-US" sz="12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 xmlns:c16="http://schemas.microsoft.com/office/drawing/2014/chart" uri="{C3380CC4-5D6E-409C-BE32-E72D297353CC}">
                  <c16:uniqueId val="{00000005-8B1D-48A1-B741-2E3382359DFC}"/>
                </c:ext>
              </c:extLst>
            </c:dLbl>
            <c:dLbl>
              <c:idx val="5"/>
              <c:layout>
                <c:manualLayout>
                  <c:x val="-4.4725905972279836E-2"/>
                  <c:y val="-9.8394706953983183E-2"/>
                </c:manualLayout>
              </c:layout>
              <c:tx>
                <c:rich>
                  <a:bodyPr rot="0" spcFirstLastPara="1" vertOverflow="ellipsis" vert="horz" wrap="square" lIns="38100" tIns="19050" rIns="38100" bIns="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fld id="{2ACCD0FC-09B0-4D8F-9A9A-DB87390D289A}" type="CELLRANGE">
                      <a:rPr lang="en-US" sz="1200" b="0" i="0" u="none" strike="noStrike" kern="1200" baseline="0">
                        <a:solidFill>
                          <a:schemeClr val="tx1">
                            <a:lumMod val="75000"/>
                            <a:lumOff val="25000"/>
                          </a:schemeClr>
                        </a:solidFill>
                        <a:latin typeface="+mn-lt"/>
                        <a:ea typeface="+mn-ea"/>
                        <a:cs typeface="+mn-cs"/>
                      </a:rPr>
                      <a:pPr algn="ctr">
                        <a:defRPr lang="en-US" sz="12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 xmlns:c16="http://schemas.microsoft.com/office/drawing/2014/chart" uri="{C3380CC4-5D6E-409C-BE32-E72D297353CC}">
                  <c16:uniqueId val="{00000006-8B1D-48A1-B741-2E3382359DFC}"/>
                </c:ext>
              </c:extLst>
            </c:dLbl>
            <c:dLbl>
              <c:idx val="6"/>
              <c:layout>
                <c:manualLayout>
                  <c:x val="-7.8797600957775021E-2"/>
                  <c:y val="-7.2579927993028037E-2"/>
                </c:manualLayout>
              </c:layout>
              <c:tx>
                <c:rich>
                  <a:bodyPr rot="0" spcFirstLastPara="1" vertOverflow="ellipsis" vert="horz" wrap="square" lIns="38100" tIns="19050" rIns="38100" bIns="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fld id="{3298D9D7-1B0E-4584-94DD-94758E9E5ABA}" type="CELLRANGE">
                      <a:rPr lang="en-US" sz="1200" b="0" i="0" u="none" strike="noStrike" kern="1200" baseline="0">
                        <a:solidFill>
                          <a:schemeClr val="tx1">
                            <a:lumMod val="75000"/>
                            <a:lumOff val="25000"/>
                          </a:schemeClr>
                        </a:solidFill>
                        <a:latin typeface="+mn-lt"/>
                        <a:ea typeface="+mn-ea"/>
                        <a:cs typeface="+mn-cs"/>
                      </a:rPr>
                      <a:pPr algn="ctr">
                        <a:defRPr lang="en-US" sz="12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 xmlns:c16="http://schemas.microsoft.com/office/drawing/2014/chart" uri="{C3380CC4-5D6E-409C-BE32-E72D297353CC}">
                  <c16:uniqueId val="{00000007-8B1D-48A1-B741-2E3382359DFC}"/>
                </c:ext>
              </c:extLst>
            </c:dLbl>
            <c:dLbl>
              <c:idx val="7"/>
              <c:layout>
                <c:manualLayout>
                  <c:x val="3.6491228070175387E-2"/>
                  <c:y val="4.681342470138946E-2"/>
                </c:manualLayout>
              </c:layout>
              <c:tx>
                <c:rich>
                  <a:bodyPr rot="0" spcFirstLastPara="1" vertOverflow="ellipsis" vert="horz" wrap="square" lIns="38100" tIns="19050" rIns="38100" bIns="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fld id="{9281B79B-E0D5-4783-800F-9990F2B5FDB4}" type="CELLRANGE">
                      <a:rPr lang="en-US" sz="1200" b="0" i="0" u="none" strike="noStrike" kern="1200" baseline="0">
                        <a:solidFill>
                          <a:schemeClr val="tx1">
                            <a:lumMod val="75000"/>
                            <a:lumOff val="25000"/>
                          </a:schemeClr>
                        </a:solidFill>
                        <a:latin typeface="+mn-lt"/>
                        <a:ea typeface="+mn-ea"/>
                        <a:cs typeface="+mn-cs"/>
                      </a:rPr>
                      <a:pPr algn="ctr">
                        <a:defRPr lang="en-US" sz="12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 xmlns:c16="http://schemas.microsoft.com/office/drawing/2014/chart" uri="{C3380CC4-5D6E-409C-BE32-E72D297353CC}">
                  <c16:uniqueId val="{00000009-8B1D-48A1-B741-2E3382359DFC}"/>
                </c:ext>
              </c:extLst>
            </c:dLbl>
            <c:dLbl>
              <c:idx val="8"/>
              <c:layout>
                <c:manualLayout>
                  <c:x val="-7.5738361652161884E-2"/>
                  <c:y val="-5.6445691142431066E-2"/>
                </c:manualLayout>
              </c:layout>
              <c:tx>
                <c:rich>
                  <a:bodyPr rot="0" spcFirstLastPara="1" vertOverflow="ellipsis" vert="horz" wrap="square" lIns="38100" tIns="19050" rIns="38100" bIns="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fld id="{27EFD234-3681-47D0-8039-495243EC5011}" type="CELLRANGE">
                      <a:rPr lang="en-US" sz="1200" b="0" i="0" u="none" strike="noStrike" kern="1200" baseline="0">
                        <a:solidFill>
                          <a:schemeClr val="tx1">
                            <a:lumMod val="75000"/>
                            <a:lumOff val="25000"/>
                          </a:schemeClr>
                        </a:solidFill>
                        <a:latin typeface="+mn-lt"/>
                        <a:ea typeface="+mn-ea"/>
                        <a:cs typeface="+mn-cs"/>
                      </a:rPr>
                      <a:pPr algn="ctr">
                        <a:defRPr lang="en-US" sz="12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 xmlns:c16="http://schemas.microsoft.com/office/drawing/2014/chart" uri="{C3380CC4-5D6E-409C-BE32-E72D297353CC}">
                  <c16:uniqueId val="{00000008-8B1D-48A1-B741-2E3382359DFC}"/>
                </c:ext>
              </c:extLst>
            </c:dLbl>
            <c:dLbl>
              <c:idx val="9"/>
              <c:layout>
                <c:manualLayout>
                  <c:x val="-5.6626490767601428E-2"/>
                  <c:y val="5.6493966811747759E-2"/>
                </c:manualLayout>
              </c:layout>
              <c:tx>
                <c:rich>
                  <a:bodyPr rot="0" spcFirstLastPara="1" vertOverflow="ellipsis" vert="horz" wrap="square" lIns="38100" tIns="19050" rIns="38100" bIns="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fld id="{D31BCE04-26F1-4F48-9465-6843C7B14306}" type="CELLRANGE">
                      <a:rPr lang="en-US" sz="1200" b="0" i="0" u="none" strike="noStrike" kern="1200" baseline="0">
                        <a:solidFill>
                          <a:schemeClr val="tx1">
                            <a:lumMod val="75000"/>
                            <a:lumOff val="25000"/>
                          </a:schemeClr>
                        </a:solidFill>
                        <a:latin typeface="+mn-lt"/>
                        <a:ea typeface="+mn-ea"/>
                        <a:cs typeface="+mn-cs"/>
                      </a:rPr>
                      <a:pPr algn="ctr">
                        <a:defRPr lang="en-US" sz="12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1"/>
                </c:ext>
                <c:ext xmlns:c16="http://schemas.microsoft.com/office/drawing/2014/chart" uri="{C3380CC4-5D6E-409C-BE32-E72D297353CC}">
                  <c16:uniqueId val="{0000000A-8B1D-48A1-B741-2E3382359DFC}"/>
                </c:ext>
              </c:extLst>
            </c:dLbl>
            <c:spPr>
              <a:noFill/>
              <a:ln>
                <a:noFill/>
              </a:ln>
              <a:effectLst/>
            </c:spPr>
            <c:txPr>
              <a:bodyPr rot="0" spcFirstLastPara="1" vertOverflow="ellipsis" vert="horz" wrap="square" lIns="38100" tIns="19050" rIns="3810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Skills'!$H$2:$H$11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Skills'!$I$2:$I$11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Skills'!$G$2:$G$11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8B1D-48A1-B741-2E3382359DFC}"/>
            </c:ext>
          </c:extLst>
        </c:ser>
        <c:dLbls>
          <c:dLblPos val="t"/>
          <c:showLegendKey val="0"/>
          <c:showVal val="1"/>
          <c:showCatName val="0"/>
          <c:showSerName val="0"/>
          <c:showPercent val="0"/>
          <c:showBubbleSize val="0"/>
        </c:dLbls>
        <c:axId val="2051245696"/>
        <c:axId val="1519874864"/>
      </c:scatterChart>
      <c:valAx>
        <c:axId val="205124569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Median</a:t>
                </a:r>
                <a:r>
                  <a:rPr lang="en-IN" sz="1400" baseline="0"/>
                  <a:t> Salary ($USD)</a:t>
                </a:r>
                <a:endParaRPr lang="en-IN" sz="1400"/>
              </a:p>
            </c:rich>
          </c:tx>
          <c:overlay val="0"/>
          <c:spPr>
            <a:noFill/>
            <a:ln>
              <a:noFill/>
            </a:ln>
            <a:effectLst/>
          </c:sp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874864"/>
        <c:crosses val="autoZero"/>
        <c:crossBetween val="midCat"/>
      </c:valAx>
      <c:valAx>
        <c:axId val="1519874864"/>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aseline="0"/>
                  <a:t>Skills Requested Per Job Posting</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245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[1_Power_Pivot_Intro_Pt2.xlsx]US &amp; Non-US Median Salary!PivotTable4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&amp; Non-US Median Salary'!$B$1</c:f>
              <c:strCache>
                <c:ptCount val="1"/>
                <c:pt idx="0">
                  <c:v>Median Salary</c:v>
                </c:pt>
              </c:strCache>
            </c:strRef>
          </c:tx>
          <c:spPr>
            <a:solidFill>
              <a:schemeClr val="accent1"/>
            </a:solidFill>
            <a:ln>
              <a:noFill/>
            </a:ln>
            <a:effectLst/>
          </c:spPr>
          <c:invertIfNegative val="0"/>
          <c:cat>
            <c:strRef>
              <c:f>'US &amp; Non-US Median Salary'!$A$2:$A$12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'US &amp; Non-US Median Salary'!$B$2:$B$12</c:f>
              <c:numCache>
                <c:formatCode>\$#,##0;\(\$#,##0\);\$#,##0</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val>
          <c:extLst>
            <c:ext xmlns:c16="http://schemas.microsoft.com/office/drawing/2014/chart" uri="{C3380CC4-5D6E-409C-BE32-E72D297353CC}">
              <c16:uniqueId val="{00000000-2818-460C-9E16-41F8A8E3AE14}"/>
            </c:ext>
          </c:extLst>
        </c:ser>
        <c:ser>
          <c:idx val="1"/>
          <c:order val="1"/>
          <c:tx>
            <c:strRef>
              <c:f>'US &amp; Non-US Median Salary'!$C$1</c:f>
              <c:strCache>
                <c:ptCount val="1"/>
                <c:pt idx="0">
                  <c:v>Median Salary US</c:v>
                </c:pt>
              </c:strCache>
            </c:strRef>
          </c:tx>
          <c:spPr>
            <a:solidFill>
              <a:schemeClr val="accent2"/>
            </a:solidFill>
            <a:ln>
              <a:noFill/>
            </a:ln>
            <a:effectLst/>
          </c:spPr>
          <c:invertIfNegative val="0"/>
          <c:cat>
            <c:strRef>
              <c:f>'US &amp; Non-US Median Salary'!$A$2:$A$12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'US &amp; Non-US Median Salary'!$C$2:$C$12</c:f>
              <c:numCache>
                <c:formatCode>\$#,##0;\(\$#,##0\);\$#,##0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val>
          <c:extLst>
            <c:ext xmlns:c16="http://schemas.microsoft.com/office/drawing/2014/chart" uri="{C3380CC4-5D6E-409C-BE32-E72D297353CC}">
              <c16:uniqueId val="{00000001-2818-460C-9E16-41F8A8E3AE14}"/>
            </c:ext>
          </c:extLst>
        </c:ser>
        <c:ser>
          <c:idx val="2"/>
          <c:order val="2"/>
          <c:tx>
            <c:strRef>
              <c:f>'US &amp; Non-US Median Salary'!$D$1</c:f>
              <c:strCache>
                <c:ptCount val="1"/>
                <c:pt idx="0">
                  <c:v>Median Salary Non-US</c:v>
                </c:pt>
              </c:strCache>
            </c:strRef>
          </c:tx>
          <c:spPr>
            <a:solidFill>
              <a:schemeClr val="accent3"/>
            </a:solidFill>
            <a:ln>
              <a:noFill/>
            </a:ln>
            <a:effectLst/>
          </c:spPr>
          <c:invertIfNegative val="0"/>
          <c:cat>
            <c:strRef>
              <c:f>'US &amp; Non-US Median Salary'!$A$2:$A$12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'US &amp; Non-US Median Salary'!$D$2:$D$12</c:f>
              <c:numCache>
                <c:formatCode>\$#,##0;\(\$#,##0\);\$#,##0</c:formatCode>
                <c:ptCount val="10"/>
                <c:pt idx="0">
                  <c:v>75000</c:v>
                </c:pt>
                <c:pt idx="1">
                  <c:v>89100</c:v>
                </c:pt>
                <c:pt idx="2">
                  <c:v>90000</c:v>
                </c:pt>
                <c:pt idx="3">
                  <c:v>123500</c:v>
                </c:pt>
                <c:pt idx="4">
                  <c:v>119550</c:v>
                </c:pt>
                <c:pt idx="5">
                  <c:v>101029</c:v>
                </c:pt>
                <c:pt idx="6">
                  <c:v>111175</c:v>
                </c:pt>
                <c:pt idx="7">
                  <c:v>147500</c:v>
                </c:pt>
                <c:pt idx="8">
                  <c:v>155000</c:v>
                </c:pt>
                <c:pt idx="9">
                  <c:v>89100</c:v>
                </c:pt>
              </c:numCache>
            </c:numRef>
          </c:val>
          <c:extLst>
            <c:ext xmlns:c16="http://schemas.microsoft.com/office/drawing/2014/chart" uri="{C3380CC4-5D6E-409C-BE32-E72D297353CC}">
              <c16:uniqueId val="{00000002-2818-460C-9E16-41F8A8E3AE14}"/>
            </c:ext>
          </c:extLst>
        </c:ser>
        <c:dLbls>
          <c:showLegendKey val="0"/>
          <c:showVal val="0"/>
          <c:showCatName val="0"/>
          <c:showSerName val="0"/>
          <c:showPercent val="0"/>
          <c:showBubbleSize val="0"/>
        </c:dLbls>
        <c:gapWidth val="219"/>
        <c:overlap val="-27"/>
        <c:axId val="187047392"/>
        <c:axId val="187044032"/>
      </c:barChart>
      <c:catAx>
        <c:axId val="18704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44032"/>
        <c:crosses val="autoZero"/>
        <c:auto val="1"/>
        <c:lblAlgn val="ctr"/>
        <c:lblOffset val="100"/>
        <c:noMultiLvlLbl val="0"/>
      </c:catAx>
      <c:valAx>
        <c:axId val="1870440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4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[1_Power_Pivot_Intro_Pt2.xlsx]ManagingRelationship!PivotTable5</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What is</a:t>
            </a:r>
            <a:r>
              <a:rPr lang="en-IN" sz="1600" baseline="0"/>
              <a:t> the pay of top 10 Skills?</a:t>
            </a:r>
          </a:p>
        </c:rich>
      </c:tx>
      <c:layout>
        <c:manualLayout>
          <c:xMode val="edge"/>
          <c:yMode val="edge"/>
          <c:x val="0.31320774184293676"/>
          <c:y val="2.107357548048429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12"/>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52477272927671"/>
          <c:y val="0.12973067506121022"/>
          <c:w val="0.76921624298642399"/>
          <c:h val="0.77819759675895706"/>
        </c:manualLayout>
      </c:layout>
      <c:barChart>
        <c:barDir val="col"/>
        <c:grouping val="clustered"/>
        <c:varyColors val="0"/>
        <c:ser>
          <c:idx val="0"/>
          <c:order val="0"/>
          <c:tx>
            <c:strRef>
              <c:f>ManagingRelationship!$B$1</c:f>
              <c:strCache>
                <c:ptCount val="1"/>
                <c:pt idx="0">
                  <c:v>Median Salary - Skills</c:v>
                </c:pt>
              </c:strCache>
            </c:strRef>
          </c:tx>
          <c:spPr>
            <a:solidFill>
              <a:schemeClr val="accent1">
                <a:shade val="76000"/>
              </a:schemeClr>
            </a:solidFill>
            <a:ln>
              <a:noFill/>
            </a:ln>
            <a:effectLst/>
          </c:spPr>
          <c:invertIfNegative val="0"/>
          <c:cat>
            <c:strRef>
              <c:f>ManagingRelationship!$A$2:$A$12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ManagingRelationship!$B$2:$B$12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E087-4D95-A790-8759F35C9564}"/>
            </c:ext>
          </c:extLst>
        </c:ser>
        <c:dLbls>
          <c:showLegendKey val="0"/>
          <c:showVal val="0"/>
          <c:showCatName val="0"/>
          <c:showSerName val="0"/>
          <c:showPercent val="0"/>
          <c:showBubbleSize val="0"/>
        </c:dLbls>
        <c:gapWidth val="219"/>
        <c:overlap val="-27"/>
        <c:axId val="1720739040"/>
        <c:axId val="1720745760"/>
      </c:barChart>
      <c:lineChart>
        <c:grouping val="standard"/>
        <c:varyColors val="0"/>
        <c:ser>
          <c:idx val="1"/>
          <c:order val="1"/>
          <c:tx>
            <c:strRef>
              <c:f>ManagingRelationship!$C$1</c:f>
              <c:strCache>
                <c:ptCount val="1"/>
                <c:pt idx="0">
                  <c:v>Skills Count</c:v>
                </c:pt>
              </c:strCache>
            </c:strRef>
          </c:tx>
          <c:spPr>
            <a:ln w="28575" cap="rnd">
              <a:noFill/>
              <a:round/>
            </a:ln>
            <a:effectLst/>
          </c:spPr>
          <c:marker>
            <c:symbol val="diamond"/>
            <c:size val="12"/>
            <c:spPr>
              <a:solidFill>
                <a:schemeClr val="accent1">
                  <a:tint val="77000"/>
                </a:schemeClr>
              </a:solidFill>
              <a:ln w="9525">
                <a:solidFill>
                  <a:schemeClr val="accent1">
                    <a:tint val="77000"/>
                  </a:schemeClr>
                </a:solidFill>
              </a:ln>
              <a:effectLst/>
            </c:spPr>
          </c:marker>
          <c:cat>
            <c:strRef>
              <c:f>ManagingRelationship!$A$2:$A$12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ManagingRelationship!$C$2:$C$12</c:f>
              <c:numCache>
                <c:formatCode>#,##0</c:formatCode>
                <c:ptCount val="10"/>
                <c:pt idx="0">
                  <c:v>2765</c:v>
                </c:pt>
                <c:pt idx="1">
                  <c:v>629</c:v>
                </c:pt>
                <c:pt idx="2">
                  <c:v>2725</c:v>
                </c:pt>
                <c:pt idx="3">
                  <c:v>1543</c:v>
                </c:pt>
                <c:pt idx="4">
                  <c:v>5033</c:v>
                </c:pt>
                <c:pt idx="5">
                  <c:v>1629</c:v>
                </c:pt>
                <c:pt idx="6">
                  <c:v>1680</c:v>
                </c:pt>
                <c:pt idx="7">
                  <c:v>871</c:v>
                </c:pt>
                <c:pt idx="8">
                  <c:v>3839</c:v>
                </c:pt>
                <c:pt idx="9">
                  <c:v>939</c:v>
                </c:pt>
              </c:numCache>
            </c:numRef>
          </c:val>
          <c:smooth val="0"/>
          <c:extLst>
            <c:ext xmlns:c16="http://schemas.microsoft.com/office/drawing/2014/chart" uri="{C3380CC4-5D6E-409C-BE32-E72D297353CC}">
              <c16:uniqueId val="{00000001-E087-4D95-A790-8759F35C9564}"/>
            </c:ext>
          </c:extLst>
        </c:ser>
        <c:dLbls>
          <c:showLegendKey val="0"/>
          <c:showVal val="0"/>
          <c:showCatName val="0"/>
          <c:showSerName val="0"/>
          <c:showPercent val="0"/>
          <c:showBubbleSize val="0"/>
        </c:dLbls>
        <c:marker val="1"/>
        <c:smooth val="0"/>
        <c:axId val="1720737600"/>
        <c:axId val="1720741440"/>
      </c:lineChart>
      <c:catAx>
        <c:axId val="172073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745760"/>
        <c:crosses val="autoZero"/>
        <c:auto val="1"/>
        <c:lblAlgn val="ctr"/>
        <c:lblOffset val="100"/>
        <c:noMultiLvlLbl val="0"/>
      </c:catAx>
      <c:valAx>
        <c:axId val="172074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Median Salary ($USD)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739040"/>
        <c:crosses val="autoZero"/>
        <c:crossBetween val="between"/>
      </c:valAx>
      <c:valAx>
        <c:axId val="1720741440"/>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Skill</a:t>
                </a:r>
                <a:r>
                  <a:rPr lang="en-IN" sz="1400" baseline="0"/>
                  <a:t>s Count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737600"/>
        <c:crosses val="max"/>
        <c:crossBetween val="between"/>
      </c:valAx>
      <c:catAx>
        <c:axId val="1720737600"/>
        <c:scaling>
          <c:orientation val="minMax"/>
        </c:scaling>
        <c:delete val="1"/>
        <c:axPos val="b"/>
        <c:numFmt formatCode="General" sourceLinked="1"/>
        <c:majorTickMark val="out"/>
        <c:minorTickMark val="none"/>
        <c:tickLblPos val="nextTo"/>
        <c:crossAx val="1720741440"/>
        <c:crosses val="autoZero"/>
        <c:auto val="1"/>
        <c:lblAlgn val="ctr"/>
        <c:lblOffset val="100"/>
        <c:noMultiLvlLbl val="0"/>
      </c:catAx>
      <c:spPr>
        <a:noFill/>
        <a:ln>
          <a:noFill/>
        </a:ln>
        <a:effectLst/>
      </c:spPr>
    </c:plotArea>
    <c:legend>
      <c:legendPos val="r"/>
      <c:layout>
        <c:manualLayout>
          <c:xMode val="edge"/>
          <c:yMode val="edge"/>
          <c:x val="0.70611125317062129"/>
          <c:y val="7.4146293098462379E-3"/>
          <c:w val="0.19683760834486955"/>
          <c:h val="0.118049094859994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[1_Power_Pivot_Intro_Pt2.xlsx]skill_salary_analysis!PivotTable5</c:name>
    <c:fmtId val="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What's</a:t>
            </a:r>
            <a:r>
              <a:rPr lang="en-IN" sz="1600" baseline="0"/>
              <a:t> is the pay of Top 10 Skills?</a:t>
            </a:r>
            <a:endParaRPr lang="en-IN"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pivotFmt>
    </c:pivotFmts>
    <c:plotArea>
      <c:layout>
        <c:manualLayout>
          <c:layoutTarget val="inner"/>
          <c:xMode val="edge"/>
          <c:yMode val="edge"/>
          <c:x val="0.14159167031956391"/>
          <c:y val="0.14842426098577435"/>
          <c:w val="0.74967023730835358"/>
          <c:h val="0.67973759479854368"/>
        </c:manualLayout>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9759-4DBB-A390-6CF16C7E4FDD}"/>
            </c:ext>
          </c:extLst>
        </c:ser>
        <c:dLbls>
          <c:showLegendKey val="0"/>
          <c:showVal val="0"/>
          <c:showCatName val="0"/>
          <c:showSerName val="0"/>
          <c:showPercent val="0"/>
          <c:showBubbleSize val="0"/>
        </c:dLbls>
        <c:gapWidth val="219"/>
        <c:overlap val="-27"/>
        <c:axId val="188715808"/>
        <c:axId val="188718688"/>
      </c:barChart>
      <c:lineChart>
        <c:grouping val="standard"/>
        <c:varyColors val="0"/>
        <c:ser>
          <c:idx val="1"/>
          <c:order val="1"/>
          <c:tx>
            <c:strRef>
              <c:f>skill_salary_analysis!$C$1</c:f>
              <c:strCache>
                <c:ptCount val="1"/>
                <c:pt idx="0">
                  <c:v>Skills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9759-4DBB-A390-6CF16C7E4FDD}"/>
            </c:ext>
          </c:extLst>
        </c:ser>
        <c:dLbls>
          <c:showLegendKey val="0"/>
          <c:showVal val="0"/>
          <c:showCatName val="0"/>
          <c:showSerName val="0"/>
          <c:showPercent val="0"/>
          <c:showBubbleSize val="0"/>
        </c:dLbls>
        <c:marker val="1"/>
        <c:smooth val="0"/>
        <c:axId val="2048882192"/>
        <c:axId val="2048885552"/>
      </c:lineChart>
      <c:catAx>
        <c:axId val="18871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8688"/>
        <c:crosses val="autoZero"/>
        <c:auto val="1"/>
        <c:lblAlgn val="ctr"/>
        <c:lblOffset val="100"/>
        <c:noMultiLvlLbl val="0"/>
      </c:catAx>
      <c:valAx>
        <c:axId val="188718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Median Salary ($USD)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5808"/>
        <c:crosses val="autoZero"/>
        <c:crossBetween val="between"/>
      </c:valAx>
      <c:valAx>
        <c:axId val="2048885552"/>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Skills</a:t>
                </a:r>
                <a:r>
                  <a:rPr lang="en-IN" sz="1200" baseline="0"/>
                  <a:t> Likelihood (%)</a:t>
                </a:r>
                <a:endParaRPr lang="en-IN" sz="1200"/>
              </a:p>
            </c:rich>
          </c:tx>
          <c:layout>
            <c:manualLayout>
              <c:xMode val="edge"/>
              <c:yMode val="edge"/>
              <c:x val="0.94728545016616217"/>
              <c:y val="0.31371350128805031"/>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882192"/>
        <c:crosses val="max"/>
        <c:crossBetween val="between"/>
      </c:valAx>
      <c:catAx>
        <c:axId val="2048882192"/>
        <c:scaling>
          <c:orientation val="minMax"/>
        </c:scaling>
        <c:delete val="1"/>
        <c:axPos val="b"/>
        <c:numFmt formatCode="General" sourceLinked="1"/>
        <c:majorTickMark val="out"/>
        <c:minorTickMark val="none"/>
        <c:tickLblPos val="nextTo"/>
        <c:crossAx val="2048885552"/>
        <c:crosses val="autoZero"/>
        <c:auto val="1"/>
        <c:lblAlgn val="ctr"/>
        <c:lblOffset val="100"/>
        <c:noMultiLvlLbl val="0"/>
      </c:catAx>
      <c:spPr>
        <a:noFill/>
        <a:ln>
          <a:noFill/>
        </a:ln>
        <a:effectLst/>
      </c:spPr>
    </c:plotArea>
    <c:legend>
      <c:legendPos val="r"/>
      <c:layout>
        <c:manualLayout>
          <c:xMode val="edge"/>
          <c:yMode val="edge"/>
          <c:x val="0.6697772930145548"/>
          <c:y val="2.8526616125251171E-5"/>
          <c:w val="0.2132276590468894"/>
          <c:h val="0.140173424448410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139488</xdr:colOff>
      <xdr:row>1</xdr:row>
      <xdr:rowOff>2117</xdr:rowOff>
    </xdr:from>
    <xdr:to>
      <xdr:col>10</xdr:col>
      <xdr:colOff>80856</xdr:colOff>
      <xdr:row>17</xdr:row>
      <xdr:rowOff>116417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80010</xdr:colOff>
      <xdr:row>0</xdr:row>
      <xdr:rowOff>175260</xdr:rowOff>
    </xdr:from>
    <xdr:to>
      <xdr:col>13</xdr:col>
      <xdr:colOff>415290</xdr:colOff>
      <xdr:row>15</xdr:row>
      <xdr:rowOff>12065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241030" y="17526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331470</xdr:colOff>
      <xdr:row>1</xdr:row>
      <xdr:rowOff>53340</xdr:rowOff>
    </xdr:from>
    <xdr:to>
      <xdr:col>17</xdr:col>
      <xdr:colOff>57150</xdr:colOff>
      <xdr:row>15</xdr:row>
      <xdr:rowOff>73025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321290" y="23622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1475378</xdr:colOff>
      <xdr:row>12</xdr:row>
      <xdr:rowOff>142421</xdr:rowOff>
    </xdr:from>
    <xdr:to>
      <xdr:col>8</xdr:col>
      <xdr:colOff>680358</xdr:colOff>
      <xdr:row>37</xdr:row>
      <xdr:rowOff>72572</xdr:rowOff>
    </xdr:to>
    <xdr:graphicFrame macro="">
      <xdr:nvGraphicFramePr>
        <xdr:cNvPr id="2" name="Chart 1">
          <a:extLst>
            <a:ext uri="{FF2B5EF4-FFF2-40B4-BE49-F238E27FC236}">
              <a16:creationId xmlns:a16="http://schemas.microsoft.com/office/drawing/2014/main" id="{0856066A-8011-93CB-5B06-64678E7C6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204049</xdr:colOff>
      <xdr:row>1</xdr:row>
      <xdr:rowOff>131379</xdr:rowOff>
    </xdr:from>
    <xdr:to>
      <xdr:col>7</xdr:col>
      <xdr:colOff>204048</xdr:colOff>
      <xdr:row>11</xdr:row>
      <xdr:rowOff>105623</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88B972CF-00B8-1D9A-25BA-91A5C919639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100465" y="312448"/>
              <a:ext cx="1833326" cy="1784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12</xdr:row>
      <xdr:rowOff>95777</xdr:rowOff>
    </xdr:from>
    <xdr:to>
      <xdr:col>8</xdr:col>
      <xdr:colOff>332390</xdr:colOff>
      <xdr:row>31</xdr:row>
      <xdr:rowOff>175786</xdr:rowOff>
    </xdr:to>
    <xdr:graphicFrame macro="">
      <xdr:nvGraphicFramePr>
        <xdr:cNvPr id="3" name="Chart 2">
          <a:extLst>
            <a:ext uri="{FF2B5EF4-FFF2-40B4-BE49-F238E27FC236}">
              <a16:creationId xmlns:a16="http://schemas.microsoft.com/office/drawing/2014/main" id="{D6D12530-12DC-1480-1985-7DC71B2B0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297180</xdr:colOff>
      <xdr:row>1</xdr:row>
      <xdr:rowOff>0</xdr:rowOff>
    </xdr:from>
    <xdr:to>
      <xdr:col>20</xdr:col>
      <xdr:colOff>297180</xdr:colOff>
      <xdr:row>15</xdr:row>
      <xdr:rowOff>20955</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D0F21603-D742-4C4E-8928-DE58A0403D6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903643" y="184484"/>
              <a:ext cx="1828800" cy="2603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129540</xdr:colOff>
      <xdr:row>1</xdr:row>
      <xdr:rowOff>7620</xdr:rowOff>
    </xdr:from>
    <xdr:to>
      <xdr:col>17</xdr:col>
      <xdr:colOff>129540</xdr:colOff>
      <xdr:row>15</xdr:row>
      <xdr:rowOff>28575</xdr:rowOff>
    </xdr:to>
    <mc:AlternateContent xmlns:mc="http://schemas.openxmlformats.org/markup-compatibility/2006" xmlns:a14="http://schemas.microsoft.com/office/drawing/2010/main">
      <mc:Choice Requires="a14">
        <xdr:graphicFrame macro="">
          <xdr:nvGraphicFramePr>
            <xdr:cNvPr id="4" name="job_title_short 1">
              <a:extLst>
                <a:ext uri="{FF2B5EF4-FFF2-40B4-BE49-F238E27FC236}">
                  <a16:creationId xmlns:a16="http://schemas.microsoft.com/office/drawing/2014/main" id="{2516CFE0-C5F3-BE36-319C-9E9AC7FD47B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907203" y="192104"/>
              <a:ext cx="1828800" cy="2603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91440</xdr:colOff>
      <xdr:row>0</xdr:row>
      <xdr:rowOff>19050</xdr:rowOff>
    </xdr:from>
    <xdr:to>
      <xdr:col>14</xdr:col>
      <xdr:colOff>53340</xdr:colOff>
      <xdr:row>19</xdr:row>
      <xdr:rowOff>175260</xdr:rowOff>
    </xdr:to>
    <xdr:graphicFrame macro="">
      <xdr:nvGraphicFramePr>
        <xdr:cNvPr id="5" name="Chart 4">
          <a:extLst>
            <a:ext uri="{FF2B5EF4-FFF2-40B4-BE49-F238E27FC236}">
              <a16:creationId xmlns:a16="http://schemas.microsoft.com/office/drawing/2014/main" id="{76D0E6CC-B03B-58E0-9F7D-C454D9CA2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297180</xdr:colOff>
      <xdr:row>1</xdr:row>
      <xdr:rowOff>0</xdr:rowOff>
    </xdr:from>
    <xdr:to>
      <xdr:col>20</xdr:col>
      <xdr:colOff>297180</xdr:colOff>
      <xdr:row>15</xdr:row>
      <xdr:rowOff>20955</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C9F99F6B-EB97-4801-840D-657F2688A3A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2826064" y="184484"/>
              <a:ext cx="1828800" cy="2603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129540</xdr:colOff>
      <xdr:row>1</xdr:row>
      <xdr:rowOff>7620</xdr:rowOff>
    </xdr:from>
    <xdr:to>
      <xdr:col>17</xdr:col>
      <xdr:colOff>129540</xdr:colOff>
      <xdr:row>15</xdr:row>
      <xdr:rowOff>28575</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DE4452CB-8AC4-4605-B202-A207E53B1149}"/>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10829624" y="192104"/>
              <a:ext cx="1828800" cy="2603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184482</xdr:colOff>
      <xdr:row>0</xdr:row>
      <xdr:rowOff>0</xdr:rowOff>
    </xdr:from>
    <xdr:to>
      <xdr:col>13</xdr:col>
      <xdr:colOff>489284</xdr:colOff>
      <xdr:row>20</xdr:row>
      <xdr:rowOff>1</xdr:rowOff>
    </xdr:to>
    <xdr:graphicFrame macro="">
      <xdr:nvGraphicFramePr>
        <xdr:cNvPr id="5" name="Chart 4">
          <a:extLst>
            <a:ext uri="{FF2B5EF4-FFF2-40B4-BE49-F238E27FC236}">
              <a16:creationId xmlns:a16="http://schemas.microsoft.com/office/drawing/2014/main" id="{20379DA9-851B-34CE-CE50-1DEBB8D56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YADAV" refreshedDate="45598.011622800928" backgroundQuery="1" createdVersion="8" refreshedVersion="8" minRefreshableVersion="3" recordCount="0" supportSubquery="1" supportAdvancedDrill="1" xr:uid="{D518B004-4634-423C-AE76-D53242DD343B}">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Divide SkillCount To Job Count]" caption="Divide SkillCount To Job Count" numFmtId="0" hierarchy="26" level="32767"/>
    <cacheField name="[Measures].[Median Salary]" caption="Median Salary" numFmtId="0" hierarchy="27"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Divide SkillCount To Job Count]" caption="Divide SkillCount To Job Count"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YADAV" refreshedDate="45603.743736921293"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salary].[job_country].[job_country]" caption="job_country" numFmtId="0" hierarchy="13" level="1">
      <sharedItems containsSemiMixedTypes="0" containsNonDate="0" containsString="0"/>
    </cacheField>
    <cacheField name="[Measures].[Skills Likelihood]" caption="Skills Likelihood"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Divide SkillCount To Job Count]" caption="Divide SkillCount To Job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YADAV" refreshedDate="45603.745280787036" backgroundQuery="1" createdVersion="8" refreshedVersion="8" minRefreshableVersion="3" recordCount="0" supportSubquery="1" supportAdvancedDrill="1" xr:uid="{F233D284-CC3D-4B5B-9AB4-D36A3670BD9C}">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Divide SkillCount To Job Count]" caption="Divide SkillCount To Job Count"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YADAV" refreshedDate="45603.748258912034" backgroundQuery="1" createdVersion="8" refreshedVersion="8" minRefreshableVersion="3" recordCount="0" supportSubquery="1" supportAdvancedDrill="1" xr:uid="{905AE39B-4D30-4076-AA52-1DAE9D6155DC}">
  <cacheSource type="external" connectionId="3"/>
  <cacheFields count="4">
    <cacheField name="[Measures].[Median Salary - Skills]" caption="Median Salary - Skills" numFmtId="0" hierarchy="30" level="32767"/>
    <cacheField name="[data_jobs_skills].[job_skills].[job_skills]" caption="job_skills" numFmtId="0" hierarchy="21" level="1">
      <sharedItems count="10">
        <s v="Excel"/>
        <s v="Oracle"/>
        <s v="Power BI"/>
        <s v="Powerpoint"/>
        <s v="Python"/>
        <s v="R"/>
        <s v="SAS"/>
        <s v="SQL"/>
        <s v="Tableau"/>
        <s v="Word"/>
      </sharedItems>
    </cacheField>
    <cacheField name="[Measures].[Skills Likelihood]" caption="Skills Likelihood" numFmtId="0" hierarchy="31"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Divide SkillCount To Job Count]" caption="Divide SkillCount To Job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0"/>
      </fieldsUsage>
    </cacheHierarchy>
    <cacheHierarchy uniqueName="[Measures].[Skills Likelihood]" caption="Skills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YADAV" refreshedDate="45603.751504050924" backgroundQuery="1" createdVersion="8" refreshedVersion="8" minRefreshableVersion="3" recordCount="0" supportSubquery="1" supportAdvancedDrill="1" xr:uid="{D8CECB7D-C99D-4A00-B6CF-B61521F7B786}">
  <cacheSource type="external" connectionId="3"/>
  <cacheFields count="4">
    <cacheField name="[Measures].[Median Salary - Skills]" caption="Median Salary - Skills" numFmtId="0" hierarchy="30" level="32767"/>
    <cacheField name="[data_jobs_skills].[job_skills].[job_skills]" caption="job_skills" numFmtId="0" hierarchy="21" level="1">
      <sharedItems count="10">
        <s v="Excel"/>
        <s v="Oracle"/>
        <s v="Power BI"/>
        <s v="Powerpoint"/>
        <s v="Python"/>
        <s v="R"/>
        <s v="SAS"/>
        <s v="SQL"/>
        <s v="Tableau"/>
        <s v="Word"/>
      </sharedItems>
    </cacheField>
    <cacheField name="[Measures].[Skills Count]" caption="Skills Count" numFmtId="0" hierarchy="23"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Divide SkillCount To Job Count]" caption="Divide SkillCount To Job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0"/>
      </fieldsUsage>
    </cacheHierarchy>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706972685184" backgroundQuery="1" createdVersion="3" refreshedVersion="8" minRefreshableVersion="3" recordCount="0" supportSubquery="1" supportAdvancedDrill="1" xr:uid="{D85B4075-58D2-4628-9E80-9F90A95AA5D6}">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15285107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3"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formats count="2">
    <format dxfId="3">
      <pivotArea outline="0" collapsedLevelsAreSubtotals="1" fieldPosition="0"/>
    </format>
    <format dxfId="2">
      <pivotArea outline="0" collapsedLevelsAreSubtotals="1" fieldPosition="0">
        <references count="1">
          <reference field="4294967294" count="1" selected="0">
            <x v="0"/>
          </reference>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3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DF8CA5-1B0A-4BEB-B5D1-4B42A97BDE78}" name="PivotTable3" cacheId="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5AA169-C76F-4C83-89F4-FE35B2A5D653}" name="PivotTable4" cacheId="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16B33D-4D47-4C30-A5D1-6E6447BC1F53}" name="PivotTable5" cacheId="70" applyNumberFormats="0" applyBorderFormats="0" applyFontFormats="0" applyPatternFormats="0" applyAlignmentFormats="0" applyWidthHeightFormats="1" dataCaption="Values" tag="b072c29e-04a7-437e-b5ef-ba2879ce4122" updatedVersion="8" minRefreshableVersion="3" useAutoFormatting="1" subtotalHiddenItems="1" itemPrintTitles="1" createdVersion="8" indent="0" outline="1" outlineData="1" multipleFieldFilters="0" chartFormat="4">
  <location ref="A1:C12" firstHeaderRow="0"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4"/>
    </i>
    <i>
      <x v="1"/>
    </i>
    <i>
      <x v="8"/>
    </i>
    <i>
      <x v="5"/>
    </i>
    <i>
      <x v="7"/>
    </i>
    <i>
      <x v="2"/>
    </i>
    <i>
      <x v="6"/>
    </i>
    <i>
      <x v="3"/>
    </i>
    <i>
      <x/>
    </i>
    <i>
      <x v="9"/>
    </i>
    <i t="grand">
      <x/>
    </i>
  </rowItems>
  <colFields count="1">
    <field x="-2"/>
  </colFields>
  <colItems count="2">
    <i>
      <x/>
    </i>
    <i i="1">
      <x v="1"/>
    </i>
  </colItems>
  <dataFields count="2">
    <dataField fld="0"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575C98-D240-44CB-B048-7941E88467E2}" name="PivotTable5" cacheId="66" applyNumberFormats="0" applyBorderFormats="0" applyFontFormats="0" applyPatternFormats="0" applyAlignmentFormats="0" applyWidthHeightFormats="1" dataCaption="Values" tag="61bb71eb-5c28-430f-8b39-cc48105c190d" updatedVersion="8" minRefreshableVersion="3" useAutoFormatting="1" subtotalHiddenItems="1" itemPrintTitles="1" createdVersion="8" indent="0" outline="1" outlineData="1" multipleFieldFilters="0" chartFormat="8">
  <location ref="A1:C12" firstHeaderRow="0"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4"/>
    </i>
    <i>
      <x v="1"/>
    </i>
    <i>
      <x v="8"/>
    </i>
    <i>
      <x v="5"/>
    </i>
    <i>
      <x v="7"/>
    </i>
    <i>
      <x v="2"/>
    </i>
    <i>
      <x v="6"/>
    </i>
    <i>
      <x v="3"/>
    </i>
    <i>
      <x/>
    </i>
    <i>
      <x v="9"/>
    </i>
    <i t="grand">
      <x/>
    </i>
  </rowItems>
  <colFields count="1">
    <field x="-2"/>
  </colFields>
  <colItems count="2">
    <i>
      <x/>
    </i>
    <i i="1">
      <x v="1"/>
    </i>
  </colItems>
  <dataFields count="2">
    <dataField fld="0" subtotal="count" baseField="0" baseItem="0"/>
    <dataField fld="2" subtotal="count" baseField="0" baseItem="0"/>
  </dataFields>
  <formats count="2">
    <format dxfId="1">
      <pivotArea collapsedLevelsAreSubtotals="1" fieldPosition="0">
        <references count="2">
          <reference field="4294967294" count="1" selected="0">
            <x v="1"/>
          </reference>
          <reference field="1" count="0"/>
        </references>
      </pivotArea>
    </format>
    <format dxfId="0">
      <pivotArea field="1" grandRow="1" outline="0" collapsedLevelsAreSubtotals="1" axis="axisRow"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pivotArea type="data" outline="0" fieldPosition="0">
        <references count="2">
          <reference field="4294967294" count="1" selected="0">
            <x v="1"/>
          </reference>
          <reference field="1"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52851074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152851074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474491A-55FD-427D-9ADB-60ABC3A43B0D}" sourceName="[data_jobs_salary].[job_country]">
  <pivotTables>
    <pivotTable tabId="20" name="PivotTable4"/>
    <pivotTable tabId="21" name="PivotTable5"/>
  </pivotTables>
  <data>
    <olap pivotCacheId="152851074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DE3E38C7-8B54-495F-A42D-34C870952CBE}" sourceName="[data_jobs_salary].[job_title_short]">
  <pivotTables>
    <pivotTable tabId="21" name="PivotTable5"/>
  </pivotTables>
  <data>
    <olap pivotCacheId="152851074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1" xr10:uid="{7BB5491F-4800-4BA5-ABAA-7B38C49D3A02}" sourceName="[data_jobs_salary].[job_country]">
  <pivotTables>
    <pivotTable tabId="22" name="PivotTable5"/>
  </pivotTables>
  <data>
    <olap pivotCacheId="152851074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1" xr10:uid="{3E31B46D-8DEE-4234-9834-F73D33E07FBA}" sourceName="[data_jobs_salary].[job_title_short]">
  <pivotTables>
    <pivotTable tabId="22" name="PivotTable5"/>
  </pivotTables>
  <data>
    <olap pivotCacheId="152851074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4"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C01B9BD-E9F0-45DB-A50C-A414FC07AC27}" cache="Slicer_job_country1" caption="Country" startItem="103"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5A27A58-8C14-4223-897C-F7937BF31878}" cache="Slicer_job_country1" caption="Country" startItem="103" level="1" rowHeight="247650"/>
  <slicer name="job_title_short 1" xr10:uid="{7A0B9093-89B9-4BCC-A2C2-16382E4C37CC}" cache="Slicer_job_title_short1" caption="job_title_short"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0CBE080-608F-4A54-9881-EF52B374D2FF}" cache="Slicer_job_country11" caption="Country" startItem="77" level="1" rowHeight="247650"/>
  <slicer name="job_title_short 2" xr10:uid="{206DB946-F504-4B9A-8E7C-4D2D6CA7C86B}" cache="Slicer_job_title_short11" caption="job_title_short"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F24" sqref="F24"/>
    </sheetView>
  </sheetViews>
  <sheetFormatPr defaultRowHeight="14.4" x14ac:dyDescent="0.3"/>
  <cols>
    <col min="1" max="1" width="12.44140625" bestFit="1" customWidth="1"/>
    <col min="2" max="4" width="14.77734375" bestFit="1" customWidth="1"/>
  </cols>
  <sheetData>
    <row r="3" spans="1:2" x14ac:dyDescent="0.3">
      <c r="A3" s="1" t="s">
        <v>10</v>
      </c>
      <c r="B3" t="s">
        <v>28</v>
      </c>
    </row>
    <row r="4" spans="1:2" x14ac:dyDescent="0.3">
      <c r="A4" s="2" t="s">
        <v>32</v>
      </c>
      <c r="B4" s="6">
        <v>0.11713393731635652</v>
      </c>
    </row>
    <row r="5" spans="1:2" x14ac:dyDescent="0.3">
      <c r="A5" s="2" t="s">
        <v>29</v>
      </c>
      <c r="B5" s="6">
        <v>0.14569049951028404</v>
      </c>
    </row>
    <row r="6" spans="1:2" x14ac:dyDescent="0.3">
      <c r="A6" s="2" t="s">
        <v>17</v>
      </c>
      <c r="B6" s="6">
        <v>0.14709843290891284</v>
      </c>
    </row>
    <row r="7" spans="1:2" x14ac:dyDescent="0.3">
      <c r="A7" s="2" t="s">
        <v>30</v>
      </c>
      <c r="B7" s="6">
        <v>0.16191234084231146</v>
      </c>
    </row>
    <row r="8" spans="1:2" x14ac:dyDescent="0.3">
      <c r="A8" s="2" t="s">
        <v>16</v>
      </c>
      <c r="B8" s="6">
        <v>0.19160137120470128</v>
      </c>
    </row>
    <row r="9" spans="1:2" x14ac:dyDescent="0.3">
      <c r="A9" s="2" t="s">
        <v>31</v>
      </c>
      <c r="B9" s="6">
        <v>0.20947600391772772</v>
      </c>
    </row>
    <row r="10" spans="1:2" x14ac:dyDescent="0.3">
      <c r="A10" s="2" t="s">
        <v>15</v>
      </c>
      <c r="B10" s="6">
        <v>0.21207761998041136</v>
      </c>
    </row>
    <row r="11" spans="1:2" x14ac:dyDescent="0.3">
      <c r="A11" s="2" t="s">
        <v>14</v>
      </c>
      <c r="B11" s="6">
        <v>0.21556684622918706</v>
      </c>
    </row>
    <row r="12" spans="1:2" x14ac:dyDescent="0.3">
      <c r="A12" s="2" t="s">
        <v>13</v>
      </c>
      <c r="B12" s="6">
        <v>0.54141160626836438</v>
      </c>
    </row>
    <row r="13" spans="1:2" x14ac:dyDescent="0.3">
      <c r="A13" s="2" t="s">
        <v>12</v>
      </c>
      <c r="B13" s="6">
        <v>0.56623408423114596</v>
      </c>
    </row>
    <row r="14" spans="1:2" x14ac:dyDescent="0.3">
      <c r="A14" s="2" t="s">
        <v>11</v>
      </c>
      <c r="B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06660-E83F-40B6-A0D6-6F0F10EED75E}">
  <dimension ref="A1:I12"/>
  <sheetViews>
    <sheetView zoomScale="84" workbookViewId="0">
      <selection activeCell="J19" sqref="J19"/>
    </sheetView>
  </sheetViews>
  <sheetFormatPr defaultRowHeight="14.4" x14ac:dyDescent="0.3"/>
  <cols>
    <col min="1" max="1" width="22.77734375" bestFit="1" customWidth="1"/>
    <col min="2" max="2" width="12.6640625" bestFit="1" customWidth="1"/>
    <col min="3" max="3" width="26.33203125" bestFit="1" customWidth="1"/>
    <col min="7" max="7" width="22.77734375" bestFit="1" customWidth="1"/>
    <col min="8" max="8" width="12.109375" bestFit="1" customWidth="1"/>
    <col min="9" max="9" width="24.88671875" bestFit="1" customWidth="1"/>
  </cols>
  <sheetData>
    <row r="1" spans="1:9" x14ac:dyDescent="0.3">
      <c r="A1" s="1" t="s">
        <v>10</v>
      </c>
      <c r="B1" t="s">
        <v>24</v>
      </c>
      <c r="C1" t="s">
        <v>19</v>
      </c>
      <c r="G1" t="str" cm="1">
        <f t="array" ref="G1:I11">A1:C11</f>
        <v>Row Labels</v>
      </c>
      <c r="H1" t="str">
        <v>Median Salary</v>
      </c>
      <c r="I1" t="str">
        <v>Divide SkillCount To Job Count</v>
      </c>
    </row>
    <row r="2" spans="1:9" x14ac:dyDescent="0.3">
      <c r="A2" s="2" t="s">
        <v>0</v>
      </c>
      <c r="B2" s="5">
        <v>155000</v>
      </c>
      <c r="C2" s="4">
        <v>5.2608262817322053</v>
      </c>
      <c r="G2" t="str">
        <v>Senior Data Scientist</v>
      </c>
      <c r="H2">
        <v>155000</v>
      </c>
      <c r="I2">
        <v>5.2608262817322053</v>
      </c>
    </row>
    <row r="3" spans="1:9" x14ac:dyDescent="0.3">
      <c r="A3" s="2" t="s">
        <v>5</v>
      </c>
      <c r="B3" s="5">
        <v>147500</v>
      </c>
      <c r="C3" s="4">
        <v>8.1405163853028792</v>
      </c>
      <c r="G3" t="str">
        <v>Senior Data Engineer</v>
      </c>
      <c r="H3">
        <v>147500</v>
      </c>
      <c r="I3">
        <v>8.1405163853028792</v>
      </c>
    </row>
    <row r="4" spans="1:9" x14ac:dyDescent="0.3">
      <c r="A4" s="2" t="s">
        <v>4</v>
      </c>
      <c r="B4" s="5">
        <v>127500</v>
      </c>
      <c r="C4" s="4">
        <v>4.9271336080047083</v>
      </c>
      <c r="G4" t="str">
        <v>Data Scientist</v>
      </c>
      <c r="H4">
        <v>127500</v>
      </c>
      <c r="I4">
        <v>4.9271336080047083</v>
      </c>
    </row>
    <row r="5" spans="1:9" x14ac:dyDescent="0.3">
      <c r="A5" s="2" t="s">
        <v>1</v>
      </c>
      <c r="B5" s="5">
        <v>125000</v>
      </c>
      <c r="C5" s="4">
        <v>6.961963732861566</v>
      </c>
      <c r="G5" t="str">
        <v>Data Engineer</v>
      </c>
      <c r="H5">
        <v>125000</v>
      </c>
      <c r="I5">
        <v>6.961963732861566</v>
      </c>
    </row>
    <row r="6" spans="1:9" x14ac:dyDescent="0.3">
      <c r="A6" s="2" t="s">
        <v>2</v>
      </c>
      <c r="B6" s="5">
        <v>111175</v>
      </c>
      <c r="C6" s="4">
        <v>4.3544474393531001</v>
      </c>
      <c r="G6" t="str">
        <v>Senior Data Analyst</v>
      </c>
      <c r="H6">
        <v>111175</v>
      </c>
      <c r="I6">
        <v>4.3544474393531001</v>
      </c>
    </row>
    <row r="7" spans="1:9" x14ac:dyDescent="0.3">
      <c r="A7" s="2" t="s">
        <v>3</v>
      </c>
      <c r="B7" s="5">
        <v>107550</v>
      </c>
      <c r="C7" s="4">
        <v>5.2834138486312403</v>
      </c>
      <c r="G7" t="str">
        <v>Machine Learning Engineer</v>
      </c>
      <c r="H7">
        <v>107550</v>
      </c>
      <c r="I7">
        <v>5.2834138486312403</v>
      </c>
    </row>
    <row r="8" spans="1:9" x14ac:dyDescent="0.3">
      <c r="A8" s="2" t="s">
        <v>7</v>
      </c>
      <c r="B8" s="5">
        <v>99150</v>
      </c>
      <c r="C8" s="4">
        <v>5.5445026178010473</v>
      </c>
      <c r="G8" t="str">
        <v>Software Engineer</v>
      </c>
      <c r="H8">
        <v>99150</v>
      </c>
      <c r="I8">
        <v>5.5445026178010473</v>
      </c>
    </row>
    <row r="9" spans="1:9" x14ac:dyDescent="0.3">
      <c r="A9" s="2" t="s">
        <v>6</v>
      </c>
      <c r="B9" s="5">
        <v>90000</v>
      </c>
      <c r="C9" s="4">
        <v>3.600978555069748</v>
      </c>
      <c r="G9" t="str">
        <v>Data Analyst</v>
      </c>
      <c r="H9">
        <v>90000</v>
      </c>
      <c r="I9">
        <v>3.600978555069748</v>
      </c>
    </row>
    <row r="10" spans="1:9" x14ac:dyDescent="0.3">
      <c r="A10" s="2" t="s">
        <v>9</v>
      </c>
      <c r="B10" s="5">
        <v>90000</v>
      </c>
      <c r="C10" s="4">
        <v>4.8023255813953485</v>
      </c>
      <c r="G10" t="str">
        <v>Cloud Engineer</v>
      </c>
      <c r="H10">
        <v>90000</v>
      </c>
      <c r="I10">
        <v>4.8023255813953485</v>
      </c>
    </row>
    <row r="11" spans="1:9" x14ac:dyDescent="0.3">
      <c r="A11" s="2" t="s">
        <v>8</v>
      </c>
      <c r="B11" s="5">
        <v>85000</v>
      </c>
      <c r="C11" s="4">
        <v>3.2997002997002998</v>
      </c>
      <c r="G11" t="str">
        <v>Business Analyst</v>
      </c>
      <c r="H11">
        <v>85000</v>
      </c>
      <c r="I11">
        <v>3.2997002997002998</v>
      </c>
    </row>
    <row r="12" spans="1:9" x14ac:dyDescent="0.3">
      <c r="A12" s="2" t="s">
        <v>11</v>
      </c>
      <c r="B12" s="5">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0005-66DA-480C-8E7E-F4F848BFE28F}">
  <dimension ref="A1:D12"/>
  <sheetViews>
    <sheetView zoomScale="101" workbookViewId="0">
      <selection activeCell="K9" sqref="K9"/>
    </sheetView>
  </sheetViews>
  <sheetFormatPr defaultRowHeight="14.4" x14ac:dyDescent="0.3"/>
  <cols>
    <col min="1" max="1" width="22.77734375" bestFit="1" customWidth="1"/>
    <col min="2" max="2" width="12.6640625" bestFit="1" customWidth="1"/>
    <col min="3" max="3" width="15.44140625" bestFit="1" customWidth="1"/>
    <col min="4" max="4" width="20.5546875" customWidth="1"/>
  </cols>
  <sheetData>
    <row r="1" spans="1:4" x14ac:dyDescent="0.3">
      <c r="A1" s="1" t="s">
        <v>10</v>
      </c>
      <c r="B1" t="s">
        <v>24</v>
      </c>
      <c r="C1" t="s">
        <v>25</v>
      </c>
      <c r="D1" t="s">
        <v>26</v>
      </c>
    </row>
    <row r="2" spans="1:4" x14ac:dyDescent="0.3">
      <c r="A2" s="2" t="s">
        <v>8</v>
      </c>
      <c r="B2" s="5">
        <v>85000</v>
      </c>
      <c r="C2" s="5">
        <v>90000</v>
      </c>
      <c r="D2" s="5">
        <v>75000</v>
      </c>
    </row>
    <row r="3" spans="1:4" x14ac:dyDescent="0.3">
      <c r="A3" s="2" t="s">
        <v>9</v>
      </c>
      <c r="B3" s="5">
        <v>90000</v>
      </c>
      <c r="C3" s="5">
        <v>115000</v>
      </c>
      <c r="D3" s="5">
        <v>89100</v>
      </c>
    </row>
    <row r="4" spans="1:4" x14ac:dyDescent="0.3">
      <c r="A4" s="2" t="s">
        <v>6</v>
      </c>
      <c r="B4" s="5">
        <v>90000</v>
      </c>
      <c r="C4" s="5">
        <v>90000</v>
      </c>
      <c r="D4" s="5">
        <v>90000</v>
      </c>
    </row>
    <row r="5" spans="1:4" x14ac:dyDescent="0.3">
      <c r="A5" s="2" t="s">
        <v>1</v>
      </c>
      <c r="B5" s="5">
        <v>125000</v>
      </c>
      <c r="C5" s="5">
        <v>125000</v>
      </c>
      <c r="D5" s="5">
        <v>123500</v>
      </c>
    </row>
    <row r="6" spans="1:4" x14ac:dyDescent="0.3">
      <c r="A6" s="2" t="s">
        <v>4</v>
      </c>
      <c r="B6" s="5">
        <v>127500</v>
      </c>
      <c r="C6" s="5">
        <v>130000</v>
      </c>
      <c r="D6" s="5">
        <v>119550</v>
      </c>
    </row>
    <row r="7" spans="1:4" x14ac:dyDescent="0.3">
      <c r="A7" s="2" t="s">
        <v>3</v>
      </c>
      <c r="B7" s="5">
        <v>107550</v>
      </c>
      <c r="C7" s="5">
        <v>150000</v>
      </c>
      <c r="D7" s="5">
        <v>101029</v>
      </c>
    </row>
    <row r="8" spans="1:4" x14ac:dyDescent="0.3">
      <c r="A8" s="2" t="s">
        <v>2</v>
      </c>
      <c r="B8" s="5">
        <v>111175</v>
      </c>
      <c r="C8" s="5">
        <v>110000</v>
      </c>
      <c r="D8" s="5">
        <v>111175</v>
      </c>
    </row>
    <row r="9" spans="1:4" x14ac:dyDescent="0.3">
      <c r="A9" s="2" t="s">
        <v>5</v>
      </c>
      <c r="B9" s="5">
        <v>147500</v>
      </c>
      <c r="C9" s="5">
        <v>150000</v>
      </c>
      <c r="D9" s="5">
        <v>147500</v>
      </c>
    </row>
    <row r="10" spans="1:4" x14ac:dyDescent="0.3">
      <c r="A10" s="2" t="s">
        <v>0</v>
      </c>
      <c r="B10" s="5">
        <v>155000</v>
      </c>
      <c r="C10" s="5">
        <v>155000</v>
      </c>
      <c r="D10" s="5">
        <v>155000</v>
      </c>
    </row>
    <row r="11" spans="1:4" x14ac:dyDescent="0.3">
      <c r="A11" s="2" t="s">
        <v>7</v>
      </c>
      <c r="B11" s="5">
        <v>99150</v>
      </c>
      <c r="C11" s="5">
        <v>125000</v>
      </c>
      <c r="D11" s="5">
        <v>89100</v>
      </c>
    </row>
    <row r="12" spans="1:4" x14ac:dyDescent="0.3">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97657-5115-41A2-8520-C112CD69BFB6}">
  <dimension ref="A1:C12"/>
  <sheetViews>
    <sheetView zoomScale="95" workbookViewId="0">
      <selection activeCell="M24" sqref="M24"/>
    </sheetView>
  </sheetViews>
  <sheetFormatPr defaultRowHeight="14.4" x14ac:dyDescent="0.3"/>
  <cols>
    <col min="1" max="1" width="12.88671875" bestFit="1" customWidth="1"/>
    <col min="2" max="2" width="18.88671875" bestFit="1" customWidth="1"/>
    <col min="3" max="3" width="11" bestFit="1" customWidth="1"/>
    <col min="4" max="4" width="10.88671875" bestFit="1" customWidth="1"/>
  </cols>
  <sheetData>
    <row r="1" spans="1:3" x14ac:dyDescent="0.3">
      <c r="A1" s="1" t="s">
        <v>10</v>
      </c>
      <c r="B1" t="s">
        <v>27</v>
      </c>
      <c r="C1" t="s">
        <v>18</v>
      </c>
    </row>
    <row r="2" spans="1:3" x14ac:dyDescent="0.3">
      <c r="A2" s="2" t="s">
        <v>13</v>
      </c>
      <c r="B2" s="5">
        <v>98500</v>
      </c>
      <c r="C2" s="3">
        <v>2765</v>
      </c>
    </row>
    <row r="3" spans="1:3" x14ac:dyDescent="0.3">
      <c r="A3" s="2" t="s">
        <v>20</v>
      </c>
      <c r="B3" s="5">
        <v>95000</v>
      </c>
      <c r="C3" s="3">
        <v>629</v>
      </c>
    </row>
    <row r="4" spans="1:3" x14ac:dyDescent="0.3">
      <c r="A4" s="2" t="s">
        <v>14</v>
      </c>
      <c r="B4" s="5">
        <v>95000</v>
      </c>
      <c r="C4" s="3">
        <v>2725</v>
      </c>
    </row>
    <row r="5" spans="1:3" x14ac:dyDescent="0.3">
      <c r="A5" s="2" t="s">
        <v>15</v>
      </c>
      <c r="B5" s="5">
        <v>92513.75</v>
      </c>
      <c r="C5" s="3">
        <v>1543</v>
      </c>
    </row>
    <row r="6" spans="1:3" x14ac:dyDescent="0.3">
      <c r="A6" s="2" t="s">
        <v>12</v>
      </c>
      <c r="B6" s="5">
        <v>92500</v>
      </c>
      <c r="C6" s="3">
        <v>5033</v>
      </c>
    </row>
    <row r="7" spans="1:3" x14ac:dyDescent="0.3">
      <c r="A7" s="2" t="s">
        <v>21</v>
      </c>
      <c r="B7" s="5">
        <v>90000</v>
      </c>
      <c r="C7" s="3">
        <v>1629</v>
      </c>
    </row>
    <row r="8" spans="1:3" x14ac:dyDescent="0.3">
      <c r="A8" s="2" t="s">
        <v>17</v>
      </c>
      <c r="B8" s="5">
        <v>90000</v>
      </c>
      <c r="C8" s="3">
        <v>1680</v>
      </c>
    </row>
    <row r="9" spans="1:3" x14ac:dyDescent="0.3">
      <c r="A9" s="2" t="s">
        <v>22</v>
      </c>
      <c r="B9" s="5">
        <v>85000</v>
      </c>
      <c r="C9" s="3">
        <v>871</v>
      </c>
    </row>
    <row r="10" spans="1:3" x14ac:dyDescent="0.3">
      <c r="A10" s="2" t="s">
        <v>16</v>
      </c>
      <c r="B10" s="5">
        <v>84500</v>
      </c>
      <c r="C10" s="3">
        <v>3839</v>
      </c>
    </row>
    <row r="11" spans="1:3" x14ac:dyDescent="0.3">
      <c r="A11" s="2" t="s">
        <v>23</v>
      </c>
      <c r="B11" s="5">
        <v>80850</v>
      </c>
      <c r="C11" s="3">
        <v>939</v>
      </c>
    </row>
    <row r="12" spans="1:3" x14ac:dyDescent="0.3">
      <c r="A12" s="2" t="s">
        <v>11</v>
      </c>
      <c r="B12" s="5">
        <v>90000</v>
      </c>
      <c r="C12" s="3">
        <v>21653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B4DA7-8887-4BC0-82D1-99FFA555B62F}">
  <dimension ref="A1:C12"/>
  <sheetViews>
    <sheetView zoomScale="95" workbookViewId="0">
      <selection activeCell="P23" sqref="P23"/>
    </sheetView>
  </sheetViews>
  <sheetFormatPr defaultRowHeight="14.4" x14ac:dyDescent="0.3"/>
  <cols>
    <col min="1" max="1" width="12.88671875" bestFit="1" customWidth="1"/>
    <col min="2" max="2" width="18.88671875" bestFit="1" customWidth="1"/>
    <col min="3" max="5" width="14.77734375" bestFit="1" customWidth="1"/>
  </cols>
  <sheetData>
    <row r="1" spans="1:3" x14ac:dyDescent="0.3">
      <c r="A1" s="1" t="s">
        <v>10</v>
      </c>
      <c r="B1" t="s">
        <v>27</v>
      </c>
      <c r="C1" t="s">
        <v>28</v>
      </c>
    </row>
    <row r="2" spans="1:3" x14ac:dyDescent="0.3">
      <c r="A2" s="2" t="s">
        <v>13</v>
      </c>
      <c r="B2" s="5">
        <v>98500</v>
      </c>
      <c r="C2" s="6">
        <v>0.28784093275036438</v>
      </c>
    </row>
    <row r="3" spans="1:3" x14ac:dyDescent="0.3">
      <c r="A3" s="2" t="s">
        <v>20</v>
      </c>
      <c r="B3" s="5">
        <v>95000</v>
      </c>
      <c r="C3" s="6">
        <v>6.5479908390589217E-2</v>
      </c>
    </row>
    <row r="4" spans="1:3" x14ac:dyDescent="0.3">
      <c r="A4" s="2" t="s">
        <v>14</v>
      </c>
      <c r="B4" s="5">
        <v>95000</v>
      </c>
      <c r="C4" s="6">
        <v>0.28367686862377678</v>
      </c>
    </row>
    <row r="5" spans="1:3" x14ac:dyDescent="0.3">
      <c r="A5" s="2" t="s">
        <v>15</v>
      </c>
      <c r="B5" s="5">
        <v>92513.75</v>
      </c>
      <c r="C5" s="6">
        <v>0.16062877368311471</v>
      </c>
    </row>
    <row r="6" spans="1:3" x14ac:dyDescent="0.3">
      <c r="A6" s="2" t="s">
        <v>12</v>
      </c>
      <c r="B6" s="5">
        <v>92500</v>
      </c>
      <c r="C6" s="6">
        <v>0.52394336872787839</v>
      </c>
    </row>
    <row r="7" spans="1:3" x14ac:dyDescent="0.3">
      <c r="A7" s="2" t="s">
        <v>21</v>
      </c>
      <c r="B7" s="5">
        <v>90000</v>
      </c>
      <c r="C7" s="6">
        <v>0.16958151155527795</v>
      </c>
    </row>
    <row r="8" spans="1:3" x14ac:dyDescent="0.3">
      <c r="A8" s="2" t="s">
        <v>17</v>
      </c>
      <c r="B8" s="5">
        <v>90000</v>
      </c>
      <c r="C8" s="6">
        <v>0.17489069331667709</v>
      </c>
    </row>
    <row r="9" spans="1:3" x14ac:dyDescent="0.3">
      <c r="A9" s="2" t="s">
        <v>22</v>
      </c>
      <c r="B9" s="5">
        <v>85000</v>
      </c>
      <c r="C9" s="6">
        <v>9.0672496356443893E-2</v>
      </c>
    </row>
    <row r="10" spans="1:3" x14ac:dyDescent="0.3">
      <c r="A10" s="2" t="s">
        <v>16</v>
      </c>
      <c r="B10" s="5">
        <v>84500</v>
      </c>
      <c r="C10" s="6">
        <v>0.39964605454924007</v>
      </c>
    </row>
    <row r="11" spans="1:3" x14ac:dyDescent="0.3">
      <c r="A11" s="2" t="s">
        <v>23</v>
      </c>
      <c r="B11" s="5">
        <v>80850</v>
      </c>
      <c r="C11" s="6">
        <v>9.775140537164273E-2</v>
      </c>
    </row>
    <row r="12" spans="1:3" x14ac:dyDescent="0.3">
      <c r="A12" s="2" t="s">
        <v>11</v>
      </c>
      <c r="B12" s="5">
        <v>90000</v>
      </c>
      <c r="C12"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97F01301-1B3C-47DD-8292-C759E4BE8270}">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9F1FEC6F-B229-4C9E-9999-44C51B732471}">
  <ds:schemaRefs/>
</ds:datastoreItem>
</file>

<file path=customXml/itemProps7.xml><?xml version="1.0" encoding="utf-8"?>
<ds:datastoreItem xmlns:ds="http://schemas.openxmlformats.org/officeDocument/2006/customXml" ds:itemID="{251882AE-68BB-44B4-8C75-BF5C13B276E7}">
  <ds:schemaRefs/>
</ds:datastoreItem>
</file>

<file path=customXml/itemProps8.xml><?xml version="1.0" encoding="utf-8"?>
<ds:datastoreItem xmlns:ds="http://schemas.openxmlformats.org/officeDocument/2006/customXml" ds:itemID="{172FFCF6-7F37-48E3-848F-EADAF0682861}">
  <ds:schemaRefs/>
</ds:datastoreItem>
</file>

<file path=customXml/itemProps9.xml><?xml version="1.0" encoding="utf-8"?>
<ds:datastoreItem xmlns:ds="http://schemas.openxmlformats.org/officeDocument/2006/customXml" ds:itemID="{4778AA18-5B82-4E09-A599-C305D6A9119E}">
  <ds:schemaRefs/>
</ds:datastoreItem>
</file>

<file path=customXml/itemProps10.xml><?xml version="1.0" encoding="utf-8"?>
<ds:datastoreItem xmlns:ds="http://schemas.openxmlformats.org/officeDocument/2006/customXml" ds:itemID="{B4224699-315B-4574-9A8A-FD8D7423F83B}">
  <ds:schemaRefs/>
</ds:datastoreItem>
</file>

<file path=customXml/itemProps11.xml><?xml version="1.0" encoding="utf-8"?>
<ds:datastoreItem xmlns:ds="http://schemas.openxmlformats.org/officeDocument/2006/customXml" ds:itemID="{ADA2C7E1-6806-454B-AADC-A8DF130EA498}">
  <ds:schemaRefs/>
</ds:datastoreItem>
</file>

<file path=customXml/itemProps12.xml><?xml version="1.0" encoding="utf-8"?>
<ds:datastoreItem xmlns:ds="http://schemas.openxmlformats.org/officeDocument/2006/customXml" ds:itemID="{D335F416-76B9-4291-9295-DB364817F25D}">
  <ds:schemaRefs/>
</ds:datastoreItem>
</file>

<file path=customXml/itemProps13.xml><?xml version="1.0" encoding="utf-8"?>
<ds:datastoreItem xmlns:ds="http://schemas.openxmlformats.org/officeDocument/2006/customXml" ds:itemID="{52C03850-E82B-4537-A99A-1902122E7C37}">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76B6B07D-542E-48A1-9FF9-AB7E053ACF7B}">
  <ds:schemaRefs/>
</ds:datastoreItem>
</file>

<file path=customXml/itemProps16.xml><?xml version="1.0" encoding="utf-8"?>
<ds:datastoreItem xmlns:ds="http://schemas.openxmlformats.org/officeDocument/2006/customXml" ds:itemID="{3C328CA2-81E4-448E-B50E-8FC3161CE84A}">
  <ds:schemaRefs>
    <ds:schemaRef ds:uri="http://schemas.microsoft.com/DataMashup"/>
  </ds:schemaRefs>
</ds:datastoreItem>
</file>

<file path=customXml/itemProps17.xml><?xml version="1.0" encoding="utf-8"?>
<ds:datastoreItem xmlns:ds="http://schemas.openxmlformats.org/officeDocument/2006/customXml" ds:itemID="{07DC4AF4-4D02-466A-B181-EE1007F8597F}">
  <ds:schemaRefs/>
</ds:datastoreItem>
</file>

<file path=customXml/itemProps18.xml><?xml version="1.0" encoding="utf-8"?>
<ds:datastoreItem xmlns:ds="http://schemas.openxmlformats.org/officeDocument/2006/customXml" ds:itemID="{D6CDC352-E1B0-4AE1-9420-B16E0E818586}">
  <ds:schemaRefs/>
</ds:datastoreItem>
</file>

<file path=customXml/itemProps19.xml><?xml version="1.0" encoding="utf-8"?>
<ds:datastoreItem xmlns:ds="http://schemas.openxmlformats.org/officeDocument/2006/customXml" ds:itemID="{BEA8677C-0766-41AD-B598-A606A4B792BA}">
  <ds:schemaRefs/>
</ds:datastoreItem>
</file>

<file path=customXml/itemProps20.xml><?xml version="1.0" encoding="utf-8"?>
<ds:datastoreItem xmlns:ds="http://schemas.openxmlformats.org/officeDocument/2006/customXml" ds:itemID="{69E85C6B-88C5-4C29-84FA-C522A50149D6}">
  <ds:schemaRefs/>
</ds:datastoreItem>
</file>

<file path=customXml/itemProps21.xml><?xml version="1.0" encoding="utf-8"?>
<ds:datastoreItem xmlns:ds="http://schemas.openxmlformats.org/officeDocument/2006/customXml" ds:itemID="{55A51C6E-D99F-40F2-BE9C-EBF53D15B591}">
  <ds:schemaRefs/>
</ds:datastoreItem>
</file>

<file path=customXml/itemProps22.xml><?xml version="1.0" encoding="utf-8"?>
<ds:datastoreItem xmlns:ds="http://schemas.openxmlformats.org/officeDocument/2006/customXml" ds:itemID="{E766305F-233B-4856-B698-0252B76E22A7}">
  <ds:schemaRefs/>
</ds:datastoreItem>
</file>

<file path=customXml/itemProps23.xml><?xml version="1.0" encoding="utf-8"?>
<ds:datastoreItem xmlns:ds="http://schemas.openxmlformats.org/officeDocument/2006/customXml" ds:itemID="{7338DE79-4EB2-4753-BAE8-7D0E7D3AA275}">
  <ds:schemaRefs/>
</ds:datastoreItem>
</file>

<file path=customXml/itemProps24.xml><?xml version="1.0" encoding="utf-8"?>
<ds:datastoreItem xmlns:ds="http://schemas.openxmlformats.org/officeDocument/2006/customXml" ds:itemID="{CC51CB3B-0EE2-424B-80AE-CF4B9A9FE5B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Salary vs Skills</vt:lpstr>
      <vt:lpstr>US &amp; Non-US Median Salary</vt:lpstr>
      <vt:lpstr>ManagingRelationship</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Ritesh Yadav</cp:lastModifiedBy>
  <dcterms:created xsi:type="dcterms:W3CDTF">2024-08-10T22:21:34Z</dcterms:created>
  <dcterms:modified xsi:type="dcterms:W3CDTF">2024-11-07T12:36:06Z</dcterms:modified>
</cp:coreProperties>
</file>