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\Downloads\MonthlyAQI\"/>
    </mc:Choice>
  </mc:AlternateContent>
  <xr:revisionPtr revIDLastSave="0" documentId="13_ncr:1_{57E59D0A-F483-4237-9CDA-52C9A34F6E0A}" xr6:coauthVersionLast="47" xr6:coauthVersionMax="47" xr10:uidLastSave="{00000000-0000-0000-0000-000000000000}"/>
  <bookViews>
    <workbookView xWindow="-108" yWindow="-108" windowWidth="23256" windowHeight="12576" xr2:uid="{50E05484-37BB-4975-B663-30B727C23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<sst xmlns="http://schemas.openxmlformats.org/spreadsheetml/2006/main" count="39" uniqueCount="39">
  <si>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</si>
  <si>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</si>
  <si>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</si>
  <si>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</si>
  <si>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</si>
  <si>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</si>
  <si>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</si>
  <si>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</si>
  <si>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</si>
  <si>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</si>
  <si>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</si>
  <si>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</si>
  <si>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</si>
  <si>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</si>
  <si>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Balanagar</t>
  </si>
  <si>
    <t>Uppal</t>
  </si>
  <si>
    <t>Jubilee Hills</t>
  </si>
  <si>
    <t>Paradise</t>
  </si>
  <si>
    <t xml:space="preserve">Charminar </t>
  </si>
  <si>
    <t>Jeedimetla</t>
  </si>
  <si>
    <t>Abids</t>
  </si>
  <si>
    <t>KBRN Park</t>
  </si>
  <si>
    <t>Langahouse</t>
  </si>
  <si>
    <t>Madhapur</t>
  </si>
  <si>
    <t>MGBS</t>
  </si>
  <si>
    <t>Chikkadapally</t>
  </si>
  <si>
    <t>Kukatpally</t>
  </si>
  <si>
    <t>Nacharam</t>
  </si>
  <si>
    <t>Rajedranagar</t>
  </si>
  <si>
    <t>Sainikpuri</t>
  </si>
  <si>
    <t>BPPA</t>
  </si>
  <si>
    <t>Shameerpet</t>
  </si>
  <si>
    <t>HCU</t>
  </si>
  <si>
    <t>Sanathnagar</t>
  </si>
  <si>
    <t>Zoopark</t>
  </si>
  <si>
    <t>Pashamylaram</t>
  </si>
  <si>
    <t>Bollaram</t>
  </si>
  <si>
    <t>ICRISAT</t>
  </si>
  <si>
    <t>Panjagutta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</si>
</sst>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center"/>
    </xf>
    <xf numFmtId="1" fontId="3" fillId="5" borderId="7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left" vertical="center"/>
    </xf>
    <xf numFmtId="1" fontId="3" fillId="3" borderId="10" xfId="0" applyNumberFormat="1" applyFont="1" applyFill="1" applyBorder="1" applyAlignment="1">
      <alignment horizontal="center" vertical="center"/>
    </xf>
    <xf numFmtId="1" fontId="3" fillId="5" borderId="10" xfId="0" applyNumberFormat="1" applyFont="1" applyFill="1" applyBorder="1" applyAlignment="1">
      <alignment horizontal="center" vertical="center"/>
    </xf>
    <xf numFmtId="1" fontId="3" fillId="5" borderId="11" xfId="0" applyNumberFormat="1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273B-0871-4CC8-A915-6854CE105245}">
  <dimension ref="A1:N26"/>
  <sheetViews>
    <sheetView tabSelected="1" topLeftCell="A8" workbookViewId="0">
      <selection activeCell="B21" sqref="A1:N26"/>
    </sheetView>
  </sheetViews>
  <sheetFormatPr defaultRowHeight="14.4" x14ac:dyDescent="0.3"/>
  <cols>
    <col min="1" max="1" width="19.109375" customWidth="1"/>
  </cols>
  <sheetData>
    <row r="1" spans="1:14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30" x14ac:dyDescent="0.3">
      <c r="A2" s="4" t="s">
        <v>14</v>
      </c>
      <c r="B2" s="5">
        <v>155.33333333333334</v>
      </c>
      <c r="C2" s="6">
        <v>160</v>
      </c>
      <c r="D2" s="5">
        <v>155.55555555555554</v>
      </c>
      <c r="E2" s="5">
        <v>182.55555555555554</v>
      </c>
      <c r="F2" s="7">
        <v>166</v>
      </c>
      <c r="G2" s="5">
        <v>132</v>
      </c>
      <c r="H2" s="5">
        <v>103</v>
      </c>
      <c r="I2" s="5">
        <v>119.77777777777777</v>
      </c>
      <c r="J2" s="5">
        <v>122.77777777777777</v>
      </c>
      <c r="K2" s="5">
        <v>124.55555555555556</v>
      </c>
      <c r="L2" s="5">
        <v>136.22222222222223</v>
      </c>
      <c r="M2" s="5">
        <v>135.55555555555554</v>
      </c>
      <c r="N2" s="8">
        <f>AVERAGE(B2:M2)</f>
        <v>141.11111111111111</v>
      </c>
    </row>
    <row r="3" spans="1:14" ht="15.6" x14ac:dyDescent="0.3">
      <c r="A3" s="4" t="s">
        <v>15</v>
      </c>
      <c r="B3" s="9">
        <v>146.77777777777777</v>
      </c>
      <c r="C3" s="6">
        <v>147</v>
      </c>
      <c r="D3" s="9">
        <v>129.66666666666666</v>
      </c>
      <c r="E3" s="9">
        <v>159</v>
      </c>
      <c r="F3" s="9">
        <v>103</v>
      </c>
      <c r="G3" s="10">
        <v>72</v>
      </c>
      <c r="H3" s="11">
        <v>75.444444444444443</v>
      </c>
      <c r="I3" s="10">
        <v>73.222222222222229</v>
      </c>
      <c r="J3" s="11">
        <v>85.333333333333329</v>
      </c>
      <c r="K3" s="11">
        <v>96.037037037037038</v>
      </c>
      <c r="L3" s="5">
        <v>125.11111111111111</v>
      </c>
      <c r="M3" s="5">
        <v>134.88888888888889</v>
      </c>
      <c r="N3" s="8">
        <f t="shared" ref="N3:N20" si="0">AVERAGE(B3:M3)</f>
        <v>112.29012345679013</v>
      </c>
    </row>
    <row r="4" spans="1:14" ht="30" x14ac:dyDescent="0.3">
      <c r="A4" s="4" t="s">
        <v>16</v>
      </c>
      <c r="B4" s="5">
        <v>117.66666666666667</v>
      </c>
      <c r="C4" s="6">
        <v>132</v>
      </c>
      <c r="D4" s="5">
        <v>126.66666666666667</v>
      </c>
      <c r="E4" s="5">
        <v>160.44444444444446</v>
      </c>
      <c r="F4" s="5">
        <v>131</v>
      </c>
      <c r="G4" s="5">
        <v>113</v>
      </c>
      <c r="H4" s="11">
        <v>95.555555555555557</v>
      </c>
      <c r="I4" s="5">
        <v>102</v>
      </c>
      <c r="J4" s="5">
        <v>107</v>
      </c>
      <c r="K4" s="5">
        <v>132.44444444444446</v>
      </c>
      <c r="L4" s="5">
        <v>114.51851851851853</v>
      </c>
      <c r="M4" s="5">
        <v>126.33333333333333</v>
      </c>
      <c r="N4" s="8">
        <f t="shared" si="0"/>
        <v>121.55246913580247</v>
      </c>
    </row>
    <row r="5" spans="1:14" ht="30" x14ac:dyDescent="0.3">
      <c r="A5" s="4" t="s">
        <v>17</v>
      </c>
      <c r="B5" s="5">
        <v>134.55555555555554</v>
      </c>
      <c r="C5" s="6">
        <v>131</v>
      </c>
      <c r="D5" s="5">
        <v>126</v>
      </c>
      <c r="E5" s="5">
        <v>163.22222222222223</v>
      </c>
      <c r="F5" s="5">
        <v>137</v>
      </c>
      <c r="G5" s="11">
        <v>97</v>
      </c>
      <c r="H5" s="12">
        <v>88</v>
      </c>
      <c r="I5" s="11">
        <v>79.888888888888886</v>
      </c>
      <c r="J5" s="11">
        <v>81.666666666666671</v>
      </c>
      <c r="K5" s="5">
        <v>103.88888888888889</v>
      </c>
      <c r="L5" s="5">
        <v>105.44444444444444</v>
      </c>
      <c r="M5" s="5">
        <v>132.44444444444446</v>
      </c>
      <c r="N5" s="8">
        <f t="shared" si="0"/>
        <v>115.00925925925928</v>
      </c>
    </row>
    <row r="6" spans="1:14" ht="30" x14ac:dyDescent="0.3">
      <c r="A6" s="4" t="s">
        <v>18</v>
      </c>
      <c r="B6" s="5">
        <v>122.88888888888889</v>
      </c>
      <c r="C6" s="6">
        <v>157</v>
      </c>
      <c r="D6" s="5">
        <v>142.22222222222223</v>
      </c>
      <c r="E6" s="5">
        <v>198.77777777777777</v>
      </c>
      <c r="F6" s="5">
        <v>171</v>
      </c>
      <c r="G6" s="11">
        <v>84</v>
      </c>
      <c r="H6" s="11">
        <v>82.222222222222229</v>
      </c>
      <c r="I6" s="11">
        <v>100</v>
      </c>
      <c r="J6" s="5">
        <v>113.88888888888889</v>
      </c>
      <c r="K6" s="5">
        <v>120.22222222222223</v>
      </c>
      <c r="L6" s="5">
        <v>134.66666666666666</v>
      </c>
      <c r="M6" s="5">
        <v>138.44444444444446</v>
      </c>
      <c r="N6" s="8">
        <f t="shared" si="0"/>
        <v>130.44444444444446</v>
      </c>
    </row>
    <row r="7" spans="1:14" ht="30" x14ac:dyDescent="0.3">
      <c r="A7" s="13" t="s">
        <v>19</v>
      </c>
      <c r="B7" s="5">
        <v>172.11111111111111</v>
      </c>
      <c r="C7" s="6">
        <v>163</v>
      </c>
      <c r="D7" s="5">
        <v>154.66666666666666</v>
      </c>
      <c r="E7" s="5">
        <v>179.55555555555554</v>
      </c>
      <c r="F7" s="5">
        <v>149</v>
      </c>
      <c r="G7" s="11">
        <v>88</v>
      </c>
      <c r="H7" s="11">
        <v>94.111111111111114</v>
      </c>
      <c r="I7" s="11">
        <v>89.666666666666671</v>
      </c>
      <c r="J7" s="5">
        <v>112.44444444444444</v>
      </c>
      <c r="K7" s="5">
        <v>130</v>
      </c>
      <c r="L7" s="5">
        <v>126.77777777777777</v>
      </c>
      <c r="M7" s="5">
        <v>142.11111111111111</v>
      </c>
      <c r="N7" s="8">
        <f t="shared" si="0"/>
        <v>133.4537037037037</v>
      </c>
    </row>
    <row r="8" spans="1:14" ht="15.6" x14ac:dyDescent="0.3">
      <c r="A8" s="4" t="s">
        <v>20</v>
      </c>
      <c r="B8" s="6">
        <v>145</v>
      </c>
      <c r="C8" s="6">
        <v>131</v>
      </c>
      <c r="D8" s="6">
        <v>120</v>
      </c>
      <c r="E8" s="6">
        <v>113</v>
      </c>
      <c r="F8" s="14">
        <v>80</v>
      </c>
      <c r="G8" s="14">
        <v>74</v>
      </c>
      <c r="H8" s="10">
        <v>84.055555555555557</v>
      </c>
      <c r="I8" s="11">
        <v>61.8</v>
      </c>
      <c r="J8" s="11">
        <v>79.3125</v>
      </c>
      <c r="K8" s="15">
        <v>91.05263157894737</v>
      </c>
      <c r="L8" s="11">
        <v>91.13636363636364</v>
      </c>
      <c r="M8" s="5">
        <v>119.27777777777777</v>
      </c>
      <c r="N8" s="16">
        <f t="shared" si="0"/>
        <v>99.136235712387034</v>
      </c>
    </row>
    <row r="9" spans="1:14" ht="30" x14ac:dyDescent="0.3">
      <c r="A9" s="4" t="s">
        <v>21</v>
      </c>
      <c r="B9" s="14">
        <v>83</v>
      </c>
      <c r="C9" s="14">
        <v>81</v>
      </c>
      <c r="D9" s="14">
        <v>75</v>
      </c>
      <c r="E9" s="14">
        <v>93</v>
      </c>
      <c r="F9" s="14">
        <v>74</v>
      </c>
      <c r="G9" s="17">
        <v>45</v>
      </c>
      <c r="H9" s="18">
        <v>41.214285714285715</v>
      </c>
      <c r="I9" s="18">
        <v>34.5625</v>
      </c>
      <c r="J9" s="15">
        <v>53.6</v>
      </c>
      <c r="K9" s="11">
        <v>71.882352941176464</v>
      </c>
      <c r="L9" s="14">
        <v>82</v>
      </c>
      <c r="M9" s="11">
        <v>94.529411764705884</v>
      </c>
      <c r="N9" s="19">
        <f t="shared" si="0"/>
        <v>69.065712535014015</v>
      </c>
    </row>
    <row r="10" spans="1:14" ht="30" x14ac:dyDescent="0.3">
      <c r="A10" s="4" t="s">
        <v>22</v>
      </c>
      <c r="B10" s="6">
        <v>113</v>
      </c>
      <c r="C10" s="6">
        <v>115</v>
      </c>
      <c r="D10" s="6">
        <v>110</v>
      </c>
      <c r="E10" s="6">
        <v>119</v>
      </c>
      <c r="F10" s="14">
        <v>92</v>
      </c>
      <c r="G10" s="14">
        <v>66</v>
      </c>
      <c r="H10" s="11">
        <v>71.944444444444443</v>
      </c>
      <c r="I10" s="11">
        <v>69.25</v>
      </c>
      <c r="J10" s="10">
        <v>87.625</v>
      </c>
      <c r="K10" s="15">
        <v>87.625</v>
      </c>
      <c r="L10" s="5">
        <v>111.88888888888889</v>
      </c>
      <c r="M10" s="9">
        <v>113.53846153846153</v>
      </c>
      <c r="N10" s="16">
        <f t="shared" si="0"/>
        <v>96.405982905982896</v>
      </c>
    </row>
    <row r="11" spans="1:14" ht="30" x14ac:dyDescent="0.3">
      <c r="A11" s="4" t="s">
        <v>23</v>
      </c>
      <c r="B11" s="6">
        <v>101</v>
      </c>
      <c r="C11" s="6">
        <v>104</v>
      </c>
      <c r="D11" s="14">
        <v>86</v>
      </c>
      <c r="E11" s="6">
        <v>102</v>
      </c>
      <c r="F11" s="6">
        <v>109</v>
      </c>
      <c r="G11" s="17">
        <v>47</v>
      </c>
      <c r="H11" s="18">
        <v>39.571428571428569</v>
      </c>
      <c r="I11" s="17">
        <v>43</v>
      </c>
      <c r="J11" s="20">
        <v>73.761904761904759</v>
      </c>
      <c r="K11" s="15">
        <v>77</v>
      </c>
      <c r="L11" s="5">
        <v>103.5</v>
      </c>
      <c r="M11" s="5">
        <v>108.7</v>
      </c>
      <c r="N11" s="16">
        <f t="shared" si="0"/>
        <v>82.87777777777778</v>
      </c>
    </row>
    <row r="12" spans="1:14" ht="15.6" x14ac:dyDescent="0.3">
      <c r="A12" s="4" t="s">
        <v>24</v>
      </c>
      <c r="B12" s="6">
        <v>115</v>
      </c>
      <c r="C12" s="6">
        <v>120</v>
      </c>
      <c r="D12" s="6">
        <v>111</v>
      </c>
      <c r="E12" s="6">
        <v>119</v>
      </c>
      <c r="F12" s="6">
        <v>105</v>
      </c>
      <c r="G12" s="17">
        <v>46</v>
      </c>
      <c r="H12" s="11">
        <v>57.5</v>
      </c>
      <c r="I12" s="11">
        <v>80.235294117647058</v>
      </c>
      <c r="J12" s="7">
        <v>108.53333333333333</v>
      </c>
      <c r="K12" s="7">
        <v>101.6875</v>
      </c>
      <c r="L12" s="11">
        <v>81.099999999999994</v>
      </c>
      <c r="M12" s="14">
        <v>99</v>
      </c>
      <c r="N12" s="16">
        <f t="shared" si="0"/>
        <v>95.338010620915028</v>
      </c>
    </row>
    <row r="13" spans="1:14" ht="30" x14ac:dyDescent="0.3">
      <c r="A13" s="4" t="s">
        <v>25</v>
      </c>
      <c r="B13" s="6">
        <v>106</v>
      </c>
      <c r="C13" s="6">
        <v>102</v>
      </c>
      <c r="D13" s="14">
        <v>95</v>
      </c>
      <c r="E13" s="6">
        <v>104</v>
      </c>
      <c r="F13" s="14">
        <v>90</v>
      </c>
      <c r="G13" s="14">
        <v>51</v>
      </c>
      <c r="H13" s="11">
        <v>61.055555555555557</v>
      </c>
      <c r="I13" s="11">
        <v>59.2</v>
      </c>
      <c r="J13" s="15">
        <v>72.25</v>
      </c>
      <c r="K13" s="15">
        <v>83.166666666666671</v>
      </c>
      <c r="L13" s="11">
        <v>75.904761904761898</v>
      </c>
      <c r="M13" s="14">
        <v>85</v>
      </c>
      <c r="N13" s="16">
        <f t="shared" si="0"/>
        <v>82.048082010582007</v>
      </c>
    </row>
    <row r="14" spans="1:14" ht="30" x14ac:dyDescent="0.3">
      <c r="A14" s="4" t="s">
        <v>26</v>
      </c>
      <c r="B14" s="6">
        <v>119</v>
      </c>
      <c r="C14" s="6">
        <v>109</v>
      </c>
      <c r="D14" s="6">
        <v>117</v>
      </c>
      <c r="E14" s="6">
        <v>129</v>
      </c>
      <c r="F14" s="14">
        <v>94</v>
      </c>
      <c r="G14" s="14">
        <v>66</v>
      </c>
      <c r="H14" s="11">
        <v>76.111111111111114</v>
      </c>
      <c r="I14" s="11">
        <v>70.074074074074076</v>
      </c>
      <c r="J14" s="15">
        <v>81.629629629629619</v>
      </c>
      <c r="K14" s="11">
        <v>88</v>
      </c>
      <c r="L14" s="5">
        <v>129.77777777777777</v>
      </c>
      <c r="M14" s="6">
        <v>149</v>
      </c>
      <c r="N14" s="8">
        <f t="shared" si="0"/>
        <v>102.38271604938272</v>
      </c>
    </row>
    <row r="15" spans="1:14" ht="30" x14ac:dyDescent="0.3">
      <c r="A15" s="4" t="s">
        <v>27</v>
      </c>
      <c r="B15" s="6">
        <v>116</v>
      </c>
      <c r="C15" s="6">
        <v>118</v>
      </c>
      <c r="D15" s="6">
        <v>104</v>
      </c>
      <c r="E15" s="6">
        <v>118</v>
      </c>
      <c r="F15" s="6">
        <v>126</v>
      </c>
      <c r="G15" s="14">
        <v>76</v>
      </c>
      <c r="H15" s="11">
        <v>60.352941176470587</v>
      </c>
      <c r="I15" s="11">
        <v>51.941176470588232</v>
      </c>
      <c r="J15" s="15">
        <v>77.25</v>
      </c>
      <c r="K15" s="5">
        <v>108.55555555555556</v>
      </c>
      <c r="L15" s="5">
        <v>105.89473684210526</v>
      </c>
      <c r="M15" s="5">
        <v>107.625</v>
      </c>
      <c r="N15" s="16">
        <f t="shared" si="0"/>
        <v>97.468284170393304</v>
      </c>
    </row>
    <row r="16" spans="1:14" ht="15.6" x14ac:dyDescent="0.3">
      <c r="A16" s="4" t="s">
        <v>28</v>
      </c>
      <c r="B16" s="14">
        <v>91</v>
      </c>
      <c r="C16" s="14">
        <v>88</v>
      </c>
      <c r="D16" s="14">
        <v>82</v>
      </c>
      <c r="E16" s="14">
        <v>76</v>
      </c>
      <c r="F16" s="14">
        <v>72</v>
      </c>
      <c r="G16" s="14">
        <v>56</v>
      </c>
      <c r="H16" s="18">
        <v>35.15</v>
      </c>
      <c r="I16" s="17">
        <v>38</v>
      </c>
      <c r="J16" s="15">
        <v>52.3125</v>
      </c>
      <c r="K16" s="11">
        <v>51.38095238095238</v>
      </c>
      <c r="L16" s="11">
        <v>59.25</v>
      </c>
      <c r="M16" s="11">
        <v>62.571428571428569</v>
      </c>
      <c r="N16" s="16">
        <f t="shared" si="0"/>
        <v>63.638740079365078</v>
      </c>
    </row>
    <row r="17" spans="1:14" ht="15.6" x14ac:dyDescent="0.3">
      <c r="A17" s="4" t="s">
        <v>29</v>
      </c>
      <c r="B17" s="6">
        <v>121</v>
      </c>
      <c r="C17" s="6">
        <v>121</v>
      </c>
      <c r="D17" s="6">
        <v>122</v>
      </c>
      <c r="E17" s="14">
        <v>95</v>
      </c>
      <c r="F17" s="14">
        <v>79</v>
      </c>
      <c r="G17" s="14">
        <v>72</v>
      </c>
      <c r="H17" s="11">
        <v>62.81818181818182</v>
      </c>
      <c r="I17" s="11">
        <v>68.833333333333329</v>
      </c>
      <c r="J17" s="15">
        <v>71.8</v>
      </c>
      <c r="K17" s="11">
        <v>67.909090909090907</v>
      </c>
      <c r="L17" s="11">
        <v>74.555555555555557</v>
      </c>
      <c r="M17" s="11">
        <v>90.5</v>
      </c>
      <c r="N17" s="16">
        <f t="shared" si="0"/>
        <v>87.201346801346801</v>
      </c>
    </row>
    <row r="18" spans="1:14" ht="15.6" x14ac:dyDescent="0.3">
      <c r="A18" s="4" t="s">
        <v>30</v>
      </c>
      <c r="B18" s="6">
        <v>104</v>
      </c>
      <c r="C18" s="14">
        <v>82</v>
      </c>
      <c r="D18" s="14">
        <v>76</v>
      </c>
      <c r="E18" s="14">
        <v>86</v>
      </c>
      <c r="F18" s="14">
        <v>62</v>
      </c>
      <c r="G18" s="17">
        <v>39</v>
      </c>
      <c r="H18" s="21">
        <v>43.875</v>
      </c>
      <c r="I18" s="18">
        <v>43.75</v>
      </c>
      <c r="J18" s="22">
        <v>45.93333333333333</v>
      </c>
      <c r="K18" s="11">
        <v>66.941176470588232</v>
      </c>
      <c r="L18" s="11">
        <v>63.9</v>
      </c>
      <c r="M18" s="14">
        <v>100</v>
      </c>
      <c r="N18" s="16">
        <f t="shared" si="0"/>
        <v>67.783292483660119</v>
      </c>
    </row>
    <row r="19" spans="1:14" ht="15.6" x14ac:dyDescent="0.3">
      <c r="A19" s="4" t="s">
        <v>31</v>
      </c>
      <c r="B19" s="14">
        <v>96</v>
      </c>
      <c r="C19" s="6">
        <v>117</v>
      </c>
      <c r="D19" s="6">
        <v>129</v>
      </c>
      <c r="E19" s="14">
        <v>64</v>
      </c>
      <c r="F19" s="14">
        <v>56</v>
      </c>
      <c r="G19" s="14">
        <v>58</v>
      </c>
      <c r="H19" s="10">
        <v>51.111111111111114</v>
      </c>
      <c r="I19" s="11">
        <v>58.4</v>
      </c>
      <c r="J19" s="15">
        <v>73.625</v>
      </c>
      <c r="K19" s="18">
        <v>48.75</v>
      </c>
      <c r="L19" s="11">
        <v>63.545454545454547</v>
      </c>
      <c r="M19" s="11">
        <v>64.857142857142861</v>
      </c>
      <c r="N19" s="16">
        <f t="shared" si="0"/>
        <v>73.357392376142371</v>
      </c>
    </row>
    <row r="20" spans="1:14" ht="15.6" x14ac:dyDescent="0.3">
      <c r="A20" s="23" t="s">
        <v>32</v>
      </c>
      <c r="B20" s="5">
        <v>133</v>
      </c>
      <c r="C20" s="6">
        <v>128</v>
      </c>
      <c r="D20" s="5">
        <v>108.3225806451613</v>
      </c>
      <c r="E20" s="5">
        <v>132</v>
      </c>
      <c r="F20" s="11">
        <v>94</v>
      </c>
      <c r="G20" s="18">
        <v>45</v>
      </c>
      <c r="H20" s="24">
        <v>46.677419354838712</v>
      </c>
      <c r="I20" s="11">
        <v>52.275862068965516</v>
      </c>
      <c r="J20" s="11">
        <v>64.862068965517238</v>
      </c>
      <c r="K20" s="25">
        <v>96.870967741935488</v>
      </c>
      <c r="L20" s="11">
        <v>96.206896551724142</v>
      </c>
      <c r="M20" s="5">
        <v>141.58064516129033</v>
      </c>
      <c r="N20" s="16">
        <f t="shared" si="0"/>
        <v>94.899703374119383</v>
      </c>
    </row>
    <row r="21" spans="1:14" ht="15.6" x14ac:dyDescent="0.3">
      <c r="A21" s="23" t="s">
        <v>38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1:14" ht="15.6" x14ac:dyDescent="0.3">
      <c r="A22" s="23" t="s">
        <v>33</v>
      </c>
      <c r="B22" s="5">
        <v>175</v>
      </c>
      <c r="C22" s="6">
        <v>166</v>
      </c>
      <c r="D22" s="9">
        <v>115.3225806451613</v>
      </c>
      <c r="E22" s="5">
        <v>118</v>
      </c>
      <c r="F22" s="11">
        <v>82</v>
      </c>
      <c r="G22" s="17">
        <v>43</v>
      </c>
      <c r="H22" s="26">
        <v>36.193548387096776</v>
      </c>
      <c r="I22" s="18">
        <v>46.466666666666669</v>
      </c>
      <c r="J22" s="11">
        <v>58.1</v>
      </c>
      <c r="K22" s="27">
        <v>128.2258064516129</v>
      </c>
      <c r="L22" s="5">
        <v>122.83333333333333</v>
      </c>
      <c r="M22" s="28">
        <v>236.70967741935485</v>
      </c>
      <c r="N22" s="8">
        <f>AVERAGE(B22:M22)</f>
        <v>110.65430107526883</v>
      </c>
    </row>
    <row r="23" spans="1:14" ht="15.6" x14ac:dyDescent="0.3">
      <c r="A23" s="23" t="s">
        <v>34</v>
      </c>
      <c r="B23" s="5">
        <v>179</v>
      </c>
      <c r="C23" s="29">
        <v>203</v>
      </c>
      <c r="D23" s="5">
        <v>136</v>
      </c>
      <c r="E23" s="5">
        <v>167</v>
      </c>
      <c r="F23" s="5">
        <v>128</v>
      </c>
      <c r="G23" s="14">
        <v>76</v>
      </c>
      <c r="H23" s="11">
        <v>55.862068965517238</v>
      </c>
      <c r="I23" s="11">
        <v>63.103448275862071</v>
      </c>
      <c r="J23" s="11">
        <v>82.785714285714292</v>
      </c>
      <c r="K23" s="5">
        <v>120.66666666666667</v>
      </c>
      <c r="L23" s="5">
        <v>128.40740740740742</v>
      </c>
      <c r="M23" s="28">
        <v>223.4</v>
      </c>
      <c r="N23" s="8">
        <f>AVERAGE(B23:M23)</f>
        <v>130.26877546676397</v>
      </c>
    </row>
    <row r="24" spans="1:14" ht="15.6" x14ac:dyDescent="0.3">
      <c r="A24" s="23" t="s">
        <v>35</v>
      </c>
      <c r="B24" s="5">
        <v>151</v>
      </c>
      <c r="C24" s="6">
        <v>135</v>
      </c>
      <c r="D24" s="5">
        <v>110</v>
      </c>
      <c r="E24" s="5">
        <v>140</v>
      </c>
      <c r="F24" s="5">
        <v>103</v>
      </c>
      <c r="G24" s="11">
        <v>53</v>
      </c>
      <c r="H24" s="11">
        <v>57.833333333333336</v>
      </c>
      <c r="I24" s="11">
        <v>60.354838709677416</v>
      </c>
      <c r="J24" s="11">
        <v>62.466666666666669</v>
      </c>
      <c r="K24" s="5">
        <v>105.70967741935483</v>
      </c>
      <c r="L24" s="5">
        <v>127.51724137931035</v>
      </c>
      <c r="M24" s="6">
        <v>158</v>
      </c>
      <c r="N24" s="8">
        <f>AVERAGE(B24:M24)</f>
        <v>105.32347979236188</v>
      </c>
    </row>
    <row r="25" spans="1:14" ht="15.6" x14ac:dyDescent="0.3">
      <c r="A25" s="23" t="s">
        <v>36</v>
      </c>
      <c r="B25" s="30">
        <v>164</v>
      </c>
      <c r="C25" s="6">
        <v>162</v>
      </c>
      <c r="D25" s="30">
        <v>136.2258064516129</v>
      </c>
      <c r="E25" s="30">
        <v>173</v>
      </c>
      <c r="F25" s="30">
        <v>133</v>
      </c>
      <c r="G25" s="31">
        <v>64</v>
      </c>
      <c r="H25" s="11">
        <v>75.275862068965523</v>
      </c>
      <c r="I25" s="31">
        <v>83.033333333333331</v>
      </c>
      <c r="J25" s="11">
        <v>89.392857142857139</v>
      </c>
      <c r="K25" s="5">
        <v>134.66666666666666</v>
      </c>
      <c r="L25" s="31">
        <v>100.06666666666666</v>
      </c>
      <c r="M25" s="30">
        <v>145.74193548387098</v>
      </c>
      <c r="N25" s="32">
        <f>AVERAGE(B25:M25)</f>
        <v>121.70026065116444</v>
      </c>
    </row>
    <row r="26" spans="1:14" ht="16.2" thickBot="1" x14ac:dyDescent="0.35">
      <c r="A26" s="33" t="s">
        <v>37</v>
      </c>
      <c r="B26" s="34">
        <v>146</v>
      </c>
      <c r="C26" s="34">
        <v>144</v>
      </c>
      <c r="D26" s="34">
        <v>125.87096774193549</v>
      </c>
      <c r="E26" s="34">
        <v>146</v>
      </c>
      <c r="F26" s="34">
        <v>103</v>
      </c>
      <c r="G26" s="35">
        <v>49</v>
      </c>
      <c r="H26" s="36">
        <v>41.70967741935484</v>
      </c>
      <c r="I26" s="35">
        <v>45.258064516129032</v>
      </c>
      <c r="J26" s="37">
        <v>53.3</v>
      </c>
      <c r="K26" s="38">
        <v>94.566666666666663</v>
      </c>
      <c r="L26" s="34">
        <v>108.93333333333334</v>
      </c>
      <c r="M26" s="34">
        <v>149.54838709677421</v>
      </c>
      <c r="N26" s="39">
        <f>AVERAGE(B26:M26)</f>
        <v>100.59892473118281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2023-01-15T06:27:08Z</dcterms:created>
  <dcterms:modified xsi:type="dcterms:W3CDTF">2023-02-05T08:33:37Z</dcterms:modified>
</cp:coreProperties>
</file>