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W\Downloads\MonthlyAQI\"/>
    </mc:Choice>
  </mc:AlternateContent>
  <xr:revisionPtr revIDLastSave="0" documentId="13_ncr:1_{74094BF9-0E68-468C-BC84-81ED48ED0B5E}" xr6:coauthVersionLast="47" xr6:coauthVersionMax="47" xr10:uidLastSave="{00000000-0000-0000-0000-000000000000}"/>
  <bookViews>
    <workbookView xWindow="-108" yWindow="-108" windowWidth="23256" windowHeight="12576" xr2:uid="{EF54D8D4-253C-443B-9CC8-9216010AA4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6" i="1" l="1"/>
  <c r="N25" i="1"/>
  <c r="N24" i="1"/>
  <c r="N23" i="1"/>
  <c r="N22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<sst xmlns="http://schemas.openxmlformats.org/spreadsheetml/2006/main" count="39" uniqueCount="39">
  <si>
    <t>Location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</si>
  <si>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</si>
  <si>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</si>
  <si>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</si>
  <si>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</si>
  <si>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</si>
  <si>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</si>
  <si>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</si>
  <si>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</si>
  <si>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</si>
  <si>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</si>
  <si>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</si>
  <si>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</si>
  <si>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Avg</t>
  </si>
  <si>
    <t>Balanagar</t>
  </si>
  <si>
    <t>Uppal</t>
  </si>
  <si>
    <t>Jubilee Hills</t>
  </si>
  <si>
    <t>Paradise</t>
  </si>
  <si>
    <t xml:space="preserve">Charminar </t>
  </si>
  <si>
    <t>Jeedimetla</t>
  </si>
  <si>
    <t>Abids</t>
  </si>
  <si>
    <t>KBRN Park</t>
  </si>
  <si>
    <t>Langahouse</t>
  </si>
  <si>
    <t>Madhapur</t>
  </si>
  <si>
    <t>MGBS</t>
  </si>
  <si>
    <t>Chikkadapally</t>
  </si>
  <si>
    <t>Kukatpally</t>
  </si>
  <si>
    <t>Nacharam</t>
  </si>
  <si>
    <t>Rajedranagar</t>
  </si>
  <si>
    <t>Sainikpuri</t>
  </si>
  <si>
    <t>BPPA</t>
  </si>
  <si>
    <t>Shameerpet</t>
  </si>
  <si>
    <t>HCU</t>
  </si>
  <si>
    <t>Panjagutta</t>
  </si>
  <si>
    <t>Sanathnagar</t>
  </si>
  <si>
    <t>Zoopark</t>
  </si>
  <si>
    <t>Pashamylaram</t>
  </si>
  <si>
    <t>Bollaram</t>
  </si>
  <si>
    <t>ICRISAT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</si>
</sst>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17" fontId="1" fillId="2" borderId="1" xfId="0" applyNumberFormat="1" applyFont="1" applyFill="1" applyBorder="1" applyAlignment="1">
      <alignment horizontal="left" vertical="center" wrapText="1"/>
    </xf>
    <xf numFmtId="1" fontId="2" fillId="3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 applyAlignment="1">
      <alignment horizontal="center" vertical="center"/>
    </xf>
    <xf numFmtId="1" fontId="2" fillId="3" borderId="3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1" fontId="2" fillId="3" borderId="2" xfId="0" applyNumberFormat="1" applyFont="1" applyFill="1" applyBorder="1" applyAlignment="1">
      <alignment horizontal="center"/>
    </xf>
    <xf numFmtId="1" fontId="2" fillId="4" borderId="3" xfId="0" applyNumberFormat="1" applyFont="1" applyFill="1" applyBorder="1" applyAlignment="1">
      <alignment horizontal="center" vertical="center"/>
    </xf>
    <xf numFmtId="1" fontId="2" fillId="5" borderId="2" xfId="0" applyNumberFormat="1" applyFont="1" applyFill="1" applyBorder="1" applyAlignment="1">
      <alignment horizontal="center" vertical="center"/>
    </xf>
    <xf numFmtId="1" fontId="4" fillId="4" borderId="2" xfId="0" applyNumberFormat="1" applyFont="1" applyFill="1" applyBorder="1" applyAlignment="1">
      <alignment horizontal="center" vertical="center"/>
    </xf>
    <xf numFmtId="1" fontId="2" fillId="6" borderId="2" xfId="0" applyNumberFormat="1" applyFont="1" applyFill="1" applyBorder="1" applyAlignment="1">
      <alignment horizontal="center" vertical="center"/>
    </xf>
    <xf numFmtId="1" fontId="2" fillId="3" borderId="5" xfId="0" applyNumberFormat="1" applyFont="1" applyFill="1" applyBorder="1" applyAlignment="1">
      <alignment horizontal="center" vertical="center"/>
    </xf>
    <xf numFmtId="1" fontId="2" fillId="4" borderId="5" xfId="0" applyNumberFormat="1" applyFont="1" applyFill="1" applyBorder="1" applyAlignment="1">
      <alignment horizontal="center" vertical="center"/>
    </xf>
    <xf numFmtId="1" fontId="2" fillId="5" borderId="5" xfId="0" applyNumberFormat="1" applyFont="1" applyFill="1" applyBorder="1" applyAlignment="1">
      <alignment horizontal="center" vertical="center"/>
    </xf>
    <xf numFmtId="1" fontId="2" fillId="3" borderId="6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" fontId="2" fillId="4" borderId="7" xfId="0" applyNumberFormat="1" applyFont="1" applyFill="1" applyBorder="1" applyAlignment="1">
      <alignment horizontal="center" vertical="center"/>
    </xf>
    <xf numFmtId="1" fontId="2" fillId="3" borderId="8" xfId="0" applyNumberFormat="1" applyFont="1" applyFill="1" applyBorder="1" applyAlignment="1">
      <alignment horizontal="center" vertical="center"/>
    </xf>
    <xf numFmtId="1" fontId="2" fillId="4" borderId="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B34EC-FCF6-4357-8167-21D776CFBD25}">
  <dimension ref="A1:N26"/>
  <sheetViews>
    <sheetView tabSelected="1" topLeftCell="A7" workbookViewId="0">
      <selection activeCell="B21" sqref="A1:N26"/>
    </sheetView>
  </sheetViews>
  <sheetFormatPr defaultRowHeight="14.4" x14ac:dyDescent="0.3"/>
  <cols>
    <col min="1" max="1" width="13.21875" customWidth="1"/>
    <col min="2" max="2" width="12.44140625" customWidth="1"/>
    <col min="3" max="3" width="12.109375" customWidth="1"/>
  </cols>
  <sheetData>
    <row r="1" spans="1:14" ht="17.399999999999999" x14ac:dyDescent="0.3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8" t="s">
        <v>13</v>
      </c>
    </row>
    <row r="2" spans="1:14" ht="15.6" x14ac:dyDescent="0.3">
      <c r="A2" s="1" t="s">
        <v>14</v>
      </c>
      <c r="B2" s="2">
        <v>182.11111111111111</v>
      </c>
      <c r="C2" s="2">
        <v>175.44444444444446</v>
      </c>
      <c r="D2" s="2">
        <v>157.44444444444446</v>
      </c>
      <c r="E2" s="2">
        <v>149</v>
      </c>
      <c r="F2" s="2">
        <v>138.625</v>
      </c>
      <c r="G2" s="2">
        <v>118.33333333333333</v>
      </c>
      <c r="H2" s="3">
        <v>88</v>
      </c>
      <c r="I2" s="3">
        <v>84.618842072355093</v>
      </c>
      <c r="J2" s="3">
        <v>85</v>
      </c>
      <c r="K2" s="2">
        <v>110</v>
      </c>
      <c r="L2" s="2">
        <v>142.55555555555554</v>
      </c>
      <c r="M2" s="4">
        <v>150</v>
      </c>
      <c r="N2" s="4">
        <f>AVERAGE(B2:M2)</f>
        <v>131.76106091343698</v>
      </c>
    </row>
    <row r="3" spans="1:14" ht="15.6" x14ac:dyDescent="0.3">
      <c r="A3" s="1" t="s">
        <v>15</v>
      </c>
      <c r="B3" s="2">
        <v>138.88888888888889</v>
      </c>
      <c r="C3" s="2">
        <v>124.33333333333333</v>
      </c>
      <c r="D3" s="2">
        <v>126.11111111111111</v>
      </c>
      <c r="E3" s="5">
        <v>91.555555555555557</v>
      </c>
      <c r="F3" s="2">
        <v>107.77777777777777</v>
      </c>
      <c r="G3" s="5">
        <v>83.888888888888886</v>
      </c>
      <c r="H3" s="3">
        <v>83</v>
      </c>
      <c r="I3" s="3">
        <v>77.444444444444443</v>
      </c>
      <c r="J3" s="3">
        <v>78.264340168299981</v>
      </c>
      <c r="K3" s="2">
        <v>102</v>
      </c>
      <c r="L3" s="2">
        <v>142.111111111111</v>
      </c>
      <c r="M3" s="4">
        <v>144</v>
      </c>
      <c r="N3" s="4">
        <f t="shared" ref="N3:N20" si="0">AVERAGE(B3:M3)</f>
        <v>108.2812876066176</v>
      </c>
    </row>
    <row r="4" spans="1:14" ht="15.6" x14ac:dyDescent="0.3">
      <c r="A4" s="1" t="s">
        <v>16</v>
      </c>
      <c r="B4" s="2">
        <v>150.88888888888889</v>
      </c>
      <c r="C4" s="2">
        <v>147.33333333333334</v>
      </c>
      <c r="D4" s="2">
        <v>124.55555555555556</v>
      </c>
      <c r="E4" s="2">
        <v>105.44444444444444</v>
      </c>
      <c r="F4" s="2">
        <v>104.33333333333333</v>
      </c>
      <c r="G4" s="5">
        <v>92.222222222222229</v>
      </c>
      <c r="H4" s="3">
        <v>83</v>
      </c>
      <c r="I4" s="3">
        <v>70.777777777777771</v>
      </c>
      <c r="J4" s="3">
        <v>79.123657634168637</v>
      </c>
      <c r="K4" s="3">
        <v>99</v>
      </c>
      <c r="L4" s="2">
        <v>112.18181818181819</v>
      </c>
      <c r="M4" s="4">
        <v>132</v>
      </c>
      <c r="N4" s="4">
        <f t="shared" si="0"/>
        <v>108.40508594762855</v>
      </c>
    </row>
    <row r="5" spans="1:14" ht="15.6" x14ac:dyDescent="0.3">
      <c r="A5" s="1" t="s">
        <v>17</v>
      </c>
      <c r="B5" s="2">
        <v>132.88888888888889</v>
      </c>
      <c r="C5" s="2">
        <v>137.33333333333334</v>
      </c>
      <c r="D5" s="2">
        <v>107.66666666666667</v>
      </c>
      <c r="E5" s="2">
        <v>112.88888888888889</v>
      </c>
      <c r="F5" s="2">
        <v>114.222222222222</v>
      </c>
      <c r="G5" s="2">
        <v>101.11111111111111</v>
      </c>
      <c r="H5" s="3">
        <v>91</v>
      </c>
      <c r="I5" s="3">
        <v>70.888888888888886</v>
      </c>
      <c r="J5" s="3">
        <v>81.128977288305265</v>
      </c>
      <c r="K5" s="2">
        <v>105</v>
      </c>
      <c r="L5" s="2">
        <v>101.90909090909091</v>
      </c>
      <c r="M5" s="4">
        <v>124</v>
      </c>
      <c r="N5" s="4">
        <f t="shared" si="0"/>
        <v>106.66983901644967</v>
      </c>
    </row>
    <row r="6" spans="1:14" ht="15.6" x14ac:dyDescent="0.3">
      <c r="A6" s="1" t="s">
        <v>18</v>
      </c>
      <c r="B6" s="2">
        <v>136.55555555555554</v>
      </c>
      <c r="C6" s="2">
        <v>135.66666666666666</v>
      </c>
      <c r="D6" s="2">
        <v>109.88888888888889</v>
      </c>
      <c r="E6" s="5">
        <v>100.44444444444444</v>
      </c>
      <c r="F6" s="2">
        <v>109.33333333333333</v>
      </c>
      <c r="G6" s="5">
        <v>83.444444444444443</v>
      </c>
      <c r="H6" s="3">
        <v>75</v>
      </c>
      <c r="I6" s="3">
        <v>66.222222222222229</v>
      </c>
      <c r="J6" s="3">
        <v>72.166990614399182</v>
      </c>
      <c r="K6" s="3">
        <v>95</v>
      </c>
      <c r="L6" s="2">
        <v>107.63636363636364</v>
      </c>
      <c r="M6" s="4">
        <v>131</v>
      </c>
      <c r="N6" s="4">
        <f t="shared" si="0"/>
        <v>101.86324248385988</v>
      </c>
    </row>
    <row r="7" spans="1:14" ht="15.6" x14ac:dyDescent="0.3">
      <c r="A7" s="9" t="s">
        <v>19</v>
      </c>
      <c r="B7" s="2">
        <v>160.66666666666666</v>
      </c>
      <c r="C7" s="2">
        <v>162.33333333333334</v>
      </c>
      <c r="D7" s="2">
        <v>153.11111111111111</v>
      </c>
      <c r="E7" s="2">
        <v>121.33333333333333</v>
      </c>
      <c r="F7" s="2">
        <v>120</v>
      </c>
      <c r="G7" s="2">
        <v>104.66666666666667</v>
      </c>
      <c r="H7" s="3">
        <v>91</v>
      </c>
      <c r="I7" s="3">
        <v>83</v>
      </c>
      <c r="J7" s="3">
        <v>87</v>
      </c>
      <c r="K7" s="2">
        <v>103</v>
      </c>
      <c r="L7" s="2">
        <v>123.44444444444444</v>
      </c>
      <c r="M7" s="4">
        <v>146</v>
      </c>
      <c r="N7" s="4">
        <f t="shared" si="0"/>
        <v>121.29629629629629</v>
      </c>
    </row>
    <row r="8" spans="1:14" ht="15.6" x14ac:dyDescent="0.3">
      <c r="A8" s="1" t="s">
        <v>20</v>
      </c>
      <c r="B8" s="12">
        <v>114.982101612715</v>
      </c>
      <c r="C8" s="5">
        <v>97.683112703923015</v>
      </c>
      <c r="D8" s="12">
        <v>105.35877457399731</v>
      </c>
      <c r="E8" s="5">
        <v>95.38706883163016</v>
      </c>
      <c r="F8" s="2">
        <v>107.82354265040246</v>
      </c>
      <c r="G8" s="3">
        <v>99.799863705477023</v>
      </c>
      <c r="H8" s="3">
        <v>87.892287545437554</v>
      </c>
      <c r="I8" s="3">
        <v>74</v>
      </c>
      <c r="J8" s="3">
        <v>87.848954898143177</v>
      </c>
      <c r="K8" s="3">
        <v>80</v>
      </c>
      <c r="L8" s="2">
        <v>103</v>
      </c>
      <c r="M8" s="13">
        <v>98</v>
      </c>
      <c r="N8" s="13">
        <f t="shared" si="0"/>
        <v>95.981308876810473</v>
      </c>
    </row>
    <row r="9" spans="1:14" ht="15.6" x14ac:dyDescent="0.3">
      <c r="A9" s="1" t="s">
        <v>21</v>
      </c>
      <c r="B9" s="5">
        <v>84.893109843819914</v>
      </c>
      <c r="C9" s="5">
        <v>70.411094582802733</v>
      </c>
      <c r="D9" s="5">
        <v>64.474119425410379</v>
      </c>
      <c r="E9" s="5">
        <v>57.584416703871767</v>
      </c>
      <c r="F9" s="5">
        <v>70.470831596124029</v>
      </c>
      <c r="G9" s="14">
        <v>43.199457586276999</v>
      </c>
      <c r="H9" s="14">
        <v>38.03850396432945</v>
      </c>
      <c r="I9" s="14">
        <v>41</v>
      </c>
      <c r="J9" s="14">
        <v>41.706719232466916</v>
      </c>
      <c r="K9" s="14">
        <v>39</v>
      </c>
      <c r="L9" s="3">
        <v>66</v>
      </c>
      <c r="M9" s="13">
        <v>69</v>
      </c>
      <c r="N9" s="22">
        <f t="shared" si="0"/>
        <v>57.148187744591844</v>
      </c>
    </row>
    <row r="10" spans="1:14" ht="15.6" x14ac:dyDescent="0.3">
      <c r="A10" s="1" t="s">
        <v>22</v>
      </c>
      <c r="B10" s="12">
        <v>103.03889774942461</v>
      </c>
      <c r="C10" s="5">
        <v>94.04542529570405</v>
      </c>
      <c r="D10" s="5">
        <v>100.04797011412082</v>
      </c>
      <c r="E10" s="5">
        <v>86.547699214366105</v>
      </c>
      <c r="F10" s="2">
        <v>102.21298659026239</v>
      </c>
      <c r="G10" s="3">
        <v>82.913481042301669</v>
      </c>
      <c r="H10" s="3">
        <v>88.131170867752274</v>
      </c>
      <c r="I10" s="3">
        <v>85</v>
      </c>
      <c r="J10" s="3">
        <v>97.711670860566159</v>
      </c>
      <c r="K10" s="2">
        <v>109</v>
      </c>
      <c r="L10" s="2">
        <v>106</v>
      </c>
      <c r="M10" s="4">
        <v>117</v>
      </c>
      <c r="N10" s="13">
        <f t="shared" si="0"/>
        <v>97.637441811208177</v>
      </c>
    </row>
    <row r="11" spans="1:14" ht="15.6" x14ac:dyDescent="0.3">
      <c r="A11" s="1" t="s">
        <v>23</v>
      </c>
      <c r="B11" s="12">
        <v>108.74606216292293</v>
      </c>
      <c r="C11" s="5">
        <v>96.815139978209672</v>
      </c>
      <c r="D11" s="12">
        <v>105.76414426868159</v>
      </c>
      <c r="E11" s="5">
        <v>91.743667101378733</v>
      </c>
      <c r="F11" s="2">
        <v>103.68265469272633</v>
      </c>
      <c r="G11" s="3">
        <v>76.861344980885491</v>
      </c>
      <c r="H11" s="3">
        <v>75.097388098510379</v>
      </c>
      <c r="I11" s="3">
        <v>55</v>
      </c>
      <c r="J11" s="3">
        <v>76.172983400213198</v>
      </c>
      <c r="K11" s="3">
        <v>91.234535631276984</v>
      </c>
      <c r="L11" s="2">
        <v>106</v>
      </c>
      <c r="M11" s="4">
        <v>103</v>
      </c>
      <c r="N11" s="13">
        <f t="shared" si="0"/>
        <v>90.843160026233775</v>
      </c>
    </row>
    <row r="12" spans="1:14" ht="15.6" x14ac:dyDescent="0.3">
      <c r="A12" s="1" t="s">
        <v>24</v>
      </c>
      <c r="B12" s="12">
        <v>112.23680183010318</v>
      </c>
      <c r="C12" s="5">
        <v>95.882548428002664</v>
      </c>
      <c r="D12" s="12">
        <v>107.87067206307576</v>
      </c>
      <c r="E12" s="5">
        <v>83.125633438764197</v>
      </c>
      <c r="F12" s="2">
        <v>104.66320431835432</v>
      </c>
      <c r="G12" s="3">
        <v>93.738043986414624</v>
      </c>
      <c r="H12" s="3">
        <v>78.850547210396272</v>
      </c>
      <c r="I12" s="3">
        <v>64</v>
      </c>
      <c r="J12" s="3">
        <v>67.008863105608413</v>
      </c>
      <c r="K12" s="3">
        <v>73</v>
      </c>
      <c r="L12" s="2">
        <v>105</v>
      </c>
      <c r="M12" s="4">
        <v>106</v>
      </c>
      <c r="N12" s="13">
        <f t="shared" si="0"/>
        <v>90.948026198393279</v>
      </c>
    </row>
    <row r="13" spans="1:14" ht="30" x14ac:dyDescent="0.3">
      <c r="A13" s="1" t="s">
        <v>25</v>
      </c>
      <c r="B13" s="12">
        <v>108.28098444765139</v>
      </c>
      <c r="C13" s="5">
        <v>85.499074074074201</v>
      </c>
      <c r="D13" s="5">
        <v>79.278007346189113</v>
      </c>
      <c r="E13" s="5">
        <v>77.38688432291606</v>
      </c>
      <c r="F13" s="5">
        <v>93.055313711112845</v>
      </c>
      <c r="G13" s="3">
        <v>79.157159833629763</v>
      </c>
      <c r="H13" s="3">
        <v>74.93912323726957</v>
      </c>
      <c r="I13" s="3">
        <v>68</v>
      </c>
      <c r="J13" s="3">
        <v>71.875019721979399</v>
      </c>
      <c r="K13" s="3">
        <v>69</v>
      </c>
      <c r="L13" s="3">
        <v>99</v>
      </c>
      <c r="M13" s="13">
        <v>86</v>
      </c>
      <c r="N13" s="13">
        <f t="shared" si="0"/>
        <v>82.622630557901857</v>
      </c>
    </row>
    <row r="14" spans="1:14" ht="15.6" x14ac:dyDescent="0.3">
      <c r="A14" s="1" t="s">
        <v>26</v>
      </c>
      <c r="B14" s="12">
        <v>142.33333333333334</v>
      </c>
      <c r="C14" s="12">
        <v>126.32873231763668</v>
      </c>
      <c r="D14" s="12">
        <v>113</v>
      </c>
      <c r="E14" s="5">
        <v>91.163801504813975</v>
      </c>
      <c r="F14" s="2">
        <v>100.875</v>
      </c>
      <c r="G14" s="3">
        <v>77</v>
      </c>
      <c r="H14" s="3">
        <v>74</v>
      </c>
      <c r="I14" s="3">
        <v>66</v>
      </c>
      <c r="J14" s="3">
        <v>73</v>
      </c>
      <c r="K14" s="3">
        <v>88</v>
      </c>
      <c r="L14" s="2">
        <v>121</v>
      </c>
      <c r="M14" s="4">
        <v>141</v>
      </c>
      <c r="N14" s="4">
        <f t="shared" si="0"/>
        <v>101.14173892964867</v>
      </c>
    </row>
    <row r="15" spans="1:14" ht="15.6" x14ac:dyDescent="0.3">
      <c r="A15" s="1" t="s">
        <v>27</v>
      </c>
      <c r="B15" s="12">
        <v>107.06813999724145</v>
      </c>
      <c r="C15" s="5">
        <v>92.201412156309928</v>
      </c>
      <c r="D15" s="5">
        <v>88.826191108223838</v>
      </c>
      <c r="E15" s="5">
        <v>79.799577284235156</v>
      </c>
      <c r="F15" s="5">
        <v>95.557217700184225</v>
      </c>
      <c r="G15" s="3">
        <v>63.986315126183612</v>
      </c>
      <c r="H15" s="3">
        <v>70.053551710402147</v>
      </c>
      <c r="I15" s="3">
        <v>67</v>
      </c>
      <c r="J15" s="3">
        <v>73.431270153100257</v>
      </c>
      <c r="K15" s="3">
        <v>87</v>
      </c>
      <c r="L15" s="2">
        <v>110</v>
      </c>
      <c r="M15" s="4">
        <v>107</v>
      </c>
      <c r="N15" s="13">
        <f t="shared" si="0"/>
        <v>86.826972936323386</v>
      </c>
    </row>
    <row r="16" spans="1:14" ht="30" x14ac:dyDescent="0.3">
      <c r="A16" s="1" t="s">
        <v>28</v>
      </c>
      <c r="B16" s="3">
        <v>92</v>
      </c>
      <c r="C16" s="3">
        <v>94.760676944886839</v>
      </c>
      <c r="D16" s="3">
        <v>79.373261601117548</v>
      </c>
      <c r="E16" s="3">
        <v>55.685844255165378</v>
      </c>
      <c r="F16" s="3">
        <v>52.667859687167976</v>
      </c>
      <c r="G16" s="14">
        <v>49.099075011830401</v>
      </c>
      <c r="H16" s="14">
        <v>35.167988469807696</v>
      </c>
      <c r="I16" s="14">
        <v>39</v>
      </c>
      <c r="J16" s="14">
        <v>38.892282600594342</v>
      </c>
      <c r="K16" s="14">
        <v>45</v>
      </c>
      <c r="L16" s="3">
        <v>61</v>
      </c>
      <c r="M16" s="13">
        <v>69</v>
      </c>
      <c r="N16" s="13">
        <f t="shared" si="0"/>
        <v>59.303915714214185</v>
      </c>
    </row>
    <row r="17" spans="1:14" ht="15.6" x14ac:dyDescent="0.3">
      <c r="A17" s="1" t="s">
        <v>29</v>
      </c>
      <c r="B17" s="5">
        <v>70.99732911114836</v>
      </c>
      <c r="C17" s="5">
        <v>75.206678029295759</v>
      </c>
      <c r="D17" s="5">
        <v>65.973272647232761</v>
      </c>
      <c r="E17" s="5">
        <v>69</v>
      </c>
      <c r="F17" s="3">
        <v>83.848203118852197</v>
      </c>
      <c r="G17" s="3">
        <v>85.152218405883062</v>
      </c>
      <c r="H17" s="3">
        <v>82.992747409771781</v>
      </c>
      <c r="I17" s="3">
        <v>56</v>
      </c>
      <c r="J17" s="3">
        <v>69.16918446981488</v>
      </c>
      <c r="K17" s="3">
        <v>61</v>
      </c>
      <c r="L17" s="3">
        <v>54</v>
      </c>
      <c r="M17" s="13">
        <v>59</v>
      </c>
      <c r="N17" s="13">
        <f t="shared" si="0"/>
        <v>69.361636099333239</v>
      </c>
    </row>
    <row r="18" spans="1:14" ht="15.6" x14ac:dyDescent="0.3">
      <c r="A18" s="1" t="s">
        <v>30</v>
      </c>
      <c r="B18" s="5">
        <v>99.491166026731989</v>
      </c>
      <c r="C18" s="5">
        <v>82.087003130842476</v>
      </c>
      <c r="D18" s="5">
        <v>74.692866059337916</v>
      </c>
      <c r="E18" s="5">
        <v>72.320398094464409</v>
      </c>
      <c r="F18" s="3">
        <v>66.815728232538035</v>
      </c>
      <c r="G18" s="3">
        <v>62.539445636076302</v>
      </c>
      <c r="H18" s="3">
        <v>63.472520767579908</v>
      </c>
      <c r="I18" s="3">
        <v>64</v>
      </c>
      <c r="J18" s="3">
        <v>58.510700065341055</v>
      </c>
      <c r="K18" s="3">
        <v>61</v>
      </c>
      <c r="L18" s="3">
        <v>82</v>
      </c>
      <c r="M18" s="13">
        <v>88</v>
      </c>
      <c r="N18" s="13">
        <f t="shared" si="0"/>
        <v>72.910819001076007</v>
      </c>
    </row>
    <row r="19" spans="1:14" ht="15.6" x14ac:dyDescent="0.3">
      <c r="A19" s="1" t="s">
        <v>31</v>
      </c>
      <c r="B19" s="5">
        <v>71.010776245718802</v>
      </c>
      <c r="C19" s="5">
        <v>58.065048035815209</v>
      </c>
      <c r="D19" s="5">
        <v>51.858808429709931</v>
      </c>
      <c r="E19" s="5">
        <v>78</v>
      </c>
      <c r="F19" s="3">
        <v>82.713292010522537</v>
      </c>
      <c r="G19" s="3">
        <v>73.850557599112207</v>
      </c>
      <c r="H19" s="3">
        <v>69.174120271778023</v>
      </c>
      <c r="I19" s="3">
        <v>65</v>
      </c>
      <c r="J19" s="3">
        <v>54.332496675734276</v>
      </c>
      <c r="K19" s="14">
        <v>46</v>
      </c>
      <c r="L19" s="21"/>
      <c r="M19" s="13">
        <v>74</v>
      </c>
      <c r="N19" s="13">
        <f t="shared" si="0"/>
        <v>65.818645388035534</v>
      </c>
    </row>
    <row r="20" spans="1:14" ht="15.6" x14ac:dyDescent="0.3">
      <c r="A20" s="10" t="s">
        <v>32</v>
      </c>
      <c r="B20" s="2">
        <v>145.48387096774192</v>
      </c>
      <c r="C20" s="2">
        <v>111.55555555555556</v>
      </c>
      <c r="D20" s="2">
        <v>106.34482758620689</v>
      </c>
      <c r="E20" s="3">
        <v>90.704761904761909</v>
      </c>
      <c r="F20" s="2">
        <v>116.35483870967742</v>
      </c>
      <c r="G20" s="3">
        <v>61</v>
      </c>
      <c r="H20" s="14">
        <v>36</v>
      </c>
      <c r="I20" s="14">
        <v>43</v>
      </c>
      <c r="J20" s="14">
        <v>40</v>
      </c>
      <c r="K20" s="15">
        <v>60.806451612903224</v>
      </c>
      <c r="L20" s="2">
        <v>126</v>
      </c>
      <c r="M20" s="4">
        <v>109</v>
      </c>
      <c r="N20" s="13">
        <f t="shared" si="0"/>
        <v>87.187525528070566</v>
      </c>
    </row>
    <row r="21" spans="1:14" ht="15.6" x14ac:dyDescent="0.3">
      <c r="A21" s="10" t="s">
        <v>33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5.6" x14ac:dyDescent="0.3">
      <c r="A22" s="10" t="s">
        <v>34</v>
      </c>
      <c r="B22" s="16">
        <v>210.83870967741936</v>
      </c>
      <c r="C22" s="2">
        <v>110.76923076923077</v>
      </c>
      <c r="D22" s="3">
        <v>88.677419354838705</v>
      </c>
      <c r="E22" s="3">
        <v>68.519345238095241</v>
      </c>
      <c r="F22" s="3">
        <v>76.518518518518519</v>
      </c>
      <c r="G22" s="3">
        <v>52</v>
      </c>
      <c r="H22" s="14">
        <v>40</v>
      </c>
      <c r="I22" s="14">
        <v>38</v>
      </c>
      <c r="J22" s="3">
        <v>51</v>
      </c>
      <c r="K22" s="15">
        <v>92.741935483870961</v>
      </c>
      <c r="L22" s="2">
        <v>187.65517241379311</v>
      </c>
      <c r="M22" s="4">
        <v>176</v>
      </c>
      <c r="N22" s="13">
        <f>AVERAGE(B22:M22)</f>
        <v>99.393360954647221</v>
      </c>
    </row>
    <row r="23" spans="1:14" ht="15.6" x14ac:dyDescent="0.3">
      <c r="A23" s="10" t="s">
        <v>35</v>
      </c>
      <c r="B23" s="16">
        <v>234.10344827586206</v>
      </c>
      <c r="C23" s="2">
        <v>145.85714285714286</v>
      </c>
      <c r="D23" s="2">
        <v>119.44827586206897</v>
      </c>
      <c r="E23" s="2">
        <v>107</v>
      </c>
      <c r="F23" s="2">
        <v>139.94999999999999</v>
      </c>
      <c r="G23" s="3">
        <v>65</v>
      </c>
      <c r="H23" s="14">
        <v>40</v>
      </c>
      <c r="I23" s="14">
        <v>44</v>
      </c>
      <c r="J23" s="3">
        <v>52</v>
      </c>
      <c r="K23" s="3">
        <v>89.193548387096769</v>
      </c>
      <c r="L23" s="16">
        <v>203.06896551724137</v>
      </c>
      <c r="M23" s="4">
        <v>190</v>
      </c>
      <c r="N23" s="4">
        <f>AVERAGE(B23:M23)</f>
        <v>119.135115074951</v>
      </c>
    </row>
    <row r="24" spans="1:14" ht="15.6" x14ac:dyDescent="0.3">
      <c r="A24" s="10" t="s">
        <v>36</v>
      </c>
      <c r="B24" s="2">
        <v>183.54838709677421</v>
      </c>
      <c r="C24" s="2">
        <v>122.82142857142857</v>
      </c>
      <c r="D24" s="2">
        <v>119.92857142857143</v>
      </c>
      <c r="E24" s="3">
        <v>87</v>
      </c>
      <c r="F24" s="2">
        <v>125.38709677419355</v>
      </c>
      <c r="G24" s="3">
        <v>56</v>
      </c>
      <c r="H24" s="14">
        <v>43</v>
      </c>
      <c r="I24" s="3">
        <v>60</v>
      </c>
      <c r="J24" s="14">
        <v>42</v>
      </c>
      <c r="K24" s="3">
        <v>69.225806451612897</v>
      </c>
      <c r="L24" s="2">
        <v>180.933333333333</v>
      </c>
      <c r="M24" s="4">
        <v>154</v>
      </c>
      <c r="N24" s="4">
        <f>AVERAGE(B24:M24)</f>
        <v>103.65371863799281</v>
      </c>
    </row>
    <row r="25" spans="1:14" ht="15.6" x14ac:dyDescent="0.3">
      <c r="A25" s="10" t="s">
        <v>37</v>
      </c>
      <c r="B25" s="2">
        <v>167.76666666666668</v>
      </c>
      <c r="C25" s="2">
        <v>115.25</v>
      </c>
      <c r="D25" s="2">
        <v>113.86666666666666</v>
      </c>
      <c r="E25" s="3">
        <v>99</v>
      </c>
      <c r="F25" s="2">
        <v>126.03333333333333</v>
      </c>
      <c r="G25" s="3">
        <v>74</v>
      </c>
      <c r="H25" s="3">
        <v>64</v>
      </c>
      <c r="I25" s="3">
        <v>74</v>
      </c>
      <c r="J25" s="3">
        <v>58</v>
      </c>
      <c r="K25" s="3">
        <v>81.870967741935488</v>
      </c>
      <c r="L25" s="2">
        <v>173.43333333333334</v>
      </c>
      <c r="M25" s="4">
        <v>151</v>
      </c>
      <c r="N25" s="23">
        <f>AVERAGE(B25:M25)</f>
        <v>108.18508064516129</v>
      </c>
    </row>
    <row r="26" spans="1:14" ht="16.2" thickBot="1" x14ac:dyDescent="0.35">
      <c r="A26" s="11" t="s">
        <v>38</v>
      </c>
      <c r="B26" s="17">
        <v>159.74193548387098</v>
      </c>
      <c r="C26" s="17">
        <v>115.5</v>
      </c>
      <c r="D26" s="17">
        <v>113.6774193548387</v>
      </c>
      <c r="E26" s="18">
        <v>93</v>
      </c>
      <c r="F26" s="17">
        <v>121.96774193548387</v>
      </c>
      <c r="G26" s="18">
        <v>54</v>
      </c>
      <c r="H26" s="19">
        <v>33</v>
      </c>
      <c r="I26" s="19">
        <v>38</v>
      </c>
      <c r="J26" s="19">
        <v>35.6</v>
      </c>
      <c r="K26" s="18">
        <v>67.225806451612897</v>
      </c>
      <c r="L26" s="17">
        <v>155.96666666666667</v>
      </c>
      <c r="M26" s="20">
        <v>134</v>
      </c>
      <c r="N26" s="24">
        <f>AVERAGE(B26:M26)</f>
        <v>93.473297491039432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WoW</dc:creator>
  <cp:lastModifiedBy>WoW</cp:lastModifiedBy>
  <dcterms:created xsi:type="dcterms:W3CDTF">2023-01-15T06:40:12Z</dcterms:created>
  <dcterms:modified xsi:type="dcterms:W3CDTF">2023-02-05T08:33:58Z</dcterms:modified>
</cp:coreProperties>
</file>