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W\Downloads\MonthlyAQI\"/>
    </mc:Choice>
  </mc:AlternateContent>
  <xr:revisionPtr revIDLastSave="0" documentId="13_ncr:1_{055D1B70-3D20-42DD-9C36-4711F5A17A04}" xr6:coauthVersionLast="47" xr6:coauthVersionMax="47" xr10:uidLastSave="{00000000-0000-0000-0000-000000000000}"/>
  <bookViews>
    <workbookView xWindow="-108" yWindow="-108" windowWidth="23256" windowHeight="12576" xr2:uid="{33A22954-1D7D-4F18-A414-9AD193E90C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1" l="1"/>
  <c r="N25" i="1"/>
  <c r="N24" i="1"/>
  <c r="N23" i="1"/>
  <c r="N22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<sst xmlns="http://schemas.openxmlformats.org/spreadsheetml/2006/main" count="39" uniqueCount="39">
  <si>
    <t>Location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</si>
  <si>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</si>
  <si>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</si>
  <si>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</si>
  <si>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</si>
  <si>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</si>
  <si>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</si>
  <si>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</si>
  <si>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</si>
  <si>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</si>
  <si>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</si>
  <si>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</si>
  <si>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</si>
  <si>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</t>
  </si>
  <si>
    <t>Balanagar</t>
  </si>
  <si>
    <t>Uppal</t>
  </si>
  <si>
    <t>Jubilee Hills</t>
  </si>
  <si>
    <t>Paradise</t>
  </si>
  <si>
    <t xml:space="preserve">Charminar </t>
  </si>
  <si>
    <t>Jeedimetla</t>
  </si>
  <si>
    <t>Abids</t>
  </si>
  <si>
    <t>KBRN Park</t>
  </si>
  <si>
    <t>Langahouse</t>
  </si>
  <si>
    <t>Madhapur</t>
  </si>
  <si>
    <t>MGBS</t>
  </si>
  <si>
    <t>Chikkadapally</t>
  </si>
  <si>
    <t>Kukatpally</t>
  </si>
  <si>
    <t>Nacharam</t>
  </si>
  <si>
    <t>Rajedranagar</t>
  </si>
  <si>
    <t>Sainikpuri</t>
  </si>
  <si>
    <t>BPPA</t>
  </si>
  <si>
    <t>Shameerpet</t>
  </si>
  <si>
    <t>HCU</t>
  </si>
  <si>
    <t>Panjagutta</t>
  </si>
  <si>
    <t>Sanathnagar</t>
  </si>
  <si>
    <t>Zoopark</t>
  </si>
  <si>
    <t>Pashamylaram</t>
  </si>
  <si>
    <t>Bollaram</t>
  </si>
  <si>
    <t>ICRISAT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</si>
</sst>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" fontId="2" fillId="2" borderId="1" xfId="0" applyNumberFormat="1" applyFont="1" applyFill="1" applyBorder="1" applyAlignment="1">
      <alignment horizontal="left" vertical="center" wrapText="1"/>
    </xf>
    <xf numFmtId="1" fontId="3" fillId="3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/>
    </xf>
    <xf numFmtId="1" fontId="3" fillId="3" borderId="3" xfId="0" applyNumberFormat="1" applyFont="1" applyFill="1" applyBorder="1" applyAlignment="1">
      <alignment horizontal="center" vertical="center"/>
    </xf>
    <xf numFmtId="1" fontId="3" fillId="4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1" fontId="3" fillId="4" borderId="2" xfId="0" applyNumberFormat="1" applyFont="1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center"/>
    </xf>
    <xf numFmtId="1" fontId="3" fillId="4" borderId="4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6" xfId="0" applyNumberFormat="1" applyFont="1" applyFill="1" applyBorder="1" applyAlignment="1">
      <alignment horizontal="left" vertical="center"/>
    </xf>
    <xf numFmtId="1" fontId="3" fillId="3" borderId="7" xfId="0" applyNumberFormat="1" applyFont="1" applyFill="1" applyBorder="1" applyAlignment="1">
      <alignment horizontal="center" vertical="center"/>
    </xf>
    <xf numFmtId="1" fontId="3" fillId="4" borderId="8" xfId="0" applyNumberFormat="1" applyFont="1" applyFill="1" applyBorder="1" applyAlignment="1">
      <alignment horizontal="center" vertical="center"/>
    </xf>
    <xf numFmtId="1" fontId="3" fillId="3" borderId="9" xfId="0" applyNumberFormat="1" applyFont="1" applyFill="1" applyBorder="1" applyAlignment="1">
      <alignment horizontal="center" vertical="center"/>
    </xf>
    <xf numFmtId="1" fontId="3" fillId="4" borderId="9" xfId="0" applyNumberFormat="1" applyFont="1" applyFill="1" applyBorder="1" applyAlignment="1">
      <alignment horizontal="center" vertical="center"/>
    </xf>
    <xf numFmtId="1" fontId="4" fillId="0" borderId="2" xfId="0" applyNumberFormat="1" applyFont="1" applyBorder="1" applyAlignment="1" applyProtection="1">
      <alignment horizontal="center" vertical="center"/>
      <protection hidden="1"/>
    </xf>
    <xf numFmtId="1" fontId="3" fillId="5" borderId="2" xfId="0" applyNumberFormat="1" applyFont="1" applyFill="1" applyBorder="1" applyAlignment="1">
      <alignment horizontal="center"/>
    </xf>
    <xf numFmtId="1" fontId="5" fillId="0" borderId="2" xfId="0" quotePrefix="1" applyNumberFormat="1" applyFont="1" applyBorder="1" applyAlignment="1">
      <alignment horizontal="center" vertical="center"/>
    </xf>
    <xf numFmtId="1" fontId="5" fillId="0" borderId="9" xfId="0" quotePrefix="1" applyNumberFormat="1" applyFont="1" applyBorder="1" applyAlignment="1">
      <alignment horizontal="center" vertical="center"/>
    </xf>
    <xf numFmtId="1" fontId="4" fillId="0" borderId="9" xfId="0" applyNumberFormat="1" applyFont="1" applyBorder="1" applyAlignment="1" applyProtection="1">
      <alignment horizontal="center" vertical="center"/>
      <protection hidden="1"/>
    </xf>
    <xf numFmtId="1" fontId="4" fillId="0" borderId="7" xfId="0" applyNumberFormat="1" applyFont="1" applyBorder="1" applyAlignment="1" applyProtection="1">
      <alignment horizontal="center" vertical="center"/>
      <protection hidden="1"/>
    </xf>
    <xf numFmtId="1" fontId="3" fillId="3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04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7E812-82C2-41EE-BE22-77747256F8C6}">
  <dimension ref="A1:N26"/>
  <sheetViews>
    <sheetView tabSelected="1" topLeftCell="A7" workbookViewId="0">
      <selection activeCell="B21" sqref="A1:N26"/>
    </sheetView>
  </sheetViews>
  <sheetFormatPr defaultRowHeight="14.4" x14ac:dyDescent="0.3"/>
  <cols>
    <col min="1" max="1" width="18.33203125" customWidth="1"/>
  </cols>
  <sheetData>
    <row r="1" spans="1:14" ht="17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spans="1:14" ht="30" x14ac:dyDescent="0.3">
      <c r="A2" s="4" t="s">
        <v>14</v>
      </c>
      <c r="B2" s="5">
        <v>161.5068855683885</v>
      </c>
      <c r="C2" s="5">
        <v>169</v>
      </c>
      <c r="D2" s="5">
        <v>166.31645057567064</v>
      </c>
      <c r="E2" s="5">
        <v>166</v>
      </c>
      <c r="F2" s="5">
        <v>112</v>
      </c>
      <c r="G2" s="6">
        <v>93</v>
      </c>
      <c r="H2" s="6">
        <v>80.761639890677444</v>
      </c>
      <c r="I2" s="6">
        <v>81.214606511412768</v>
      </c>
      <c r="J2" s="6">
        <v>69</v>
      </c>
      <c r="K2" s="5">
        <v>103</v>
      </c>
      <c r="L2" s="18">
        <v>110.81265006330652</v>
      </c>
      <c r="M2" s="5">
        <v>134</v>
      </c>
      <c r="N2" s="7">
        <f>AVERAGE(B2:M2)</f>
        <v>120.55101938412133</v>
      </c>
    </row>
    <row r="3" spans="1:14" ht="15.6" x14ac:dyDescent="0.3">
      <c r="A3" s="4" t="s">
        <v>15</v>
      </c>
      <c r="B3" s="5">
        <v>138.18310418585531</v>
      </c>
      <c r="C3" s="5">
        <v>134</v>
      </c>
      <c r="D3" s="5">
        <v>135.72386243176791</v>
      </c>
      <c r="E3" s="5">
        <v>128.46424251698875</v>
      </c>
      <c r="F3" s="6">
        <v>64</v>
      </c>
      <c r="G3" s="6">
        <v>69</v>
      </c>
      <c r="H3" s="6">
        <v>75.455676153750801</v>
      </c>
      <c r="I3" s="6">
        <v>70.200568116189231</v>
      </c>
      <c r="J3" s="6">
        <v>55</v>
      </c>
      <c r="K3" s="6">
        <v>94</v>
      </c>
      <c r="L3" s="19">
        <v>91.48993239156178</v>
      </c>
      <c r="M3" s="5">
        <v>116</v>
      </c>
      <c r="N3" s="8">
        <f t="shared" ref="N3:N20" si="0">AVERAGE(B3:M3)</f>
        <v>97.626448816342815</v>
      </c>
    </row>
    <row r="4" spans="1:14" ht="30" x14ac:dyDescent="0.3">
      <c r="A4" s="4" t="s">
        <v>16</v>
      </c>
      <c r="B4" s="5">
        <v>119.98689826035888</v>
      </c>
      <c r="C4" s="5">
        <v>107</v>
      </c>
      <c r="D4" s="5">
        <v>119.53235436747738</v>
      </c>
      <c r="E4" s="5">
        <v>105</v>
      </c>
      <c r="F4" s="6">
        <v>58</v>
      </c>
      <c r="G4" s="6">
        <v>72</v>
      </c>
      <c r="H4" s="6">
        <v>71.658089627661695</v>
      </c>
      <c r="I4" s="6">
        <v>84.101955093498617</v>
      </c>
      <c r="J4" s="6">
        <v>53</v>
      </c>
      <c r="K4" s="6">
        <v>81</v>
      </c>
      <c r="L4" s="19">
        <v>91.158636073051241</v>
      </c>
      <c r="M4" s="6">
        <v>95</v>
      </c>
      <c r="N4" s="8">
        <f t="shared" si="0"/>
        <v>88.119827785170642</v>
      </c>
    </row>
    <row r="5" spans="1:14" ht="30" x14ac:dyDescent="0.3">
      <c r="A5" s="4" t="s">
        <v>17</v>
      </c>
      <c r="B5" s="5">
        <v>125.64035627500945</v>
      </c>
      <c r="C5" s="5">
        <v>115</v>
      </c>
      <c r="D5" s="5">
        <v>116.45989179279572</v>
      </c>
      <c r="E5" s="6">
        <v>99.812485748877933</v>
      </c>
      <c r="F5" s="6">
        <v>64</v>
      </c>
      <c r="G5" s="6">
        <v>61</v>
      </c>
      <c r="H5" s="6">
        <v>74.344277018535877</v>
      </c>
      <c r="I5" s="6">
        <v>66.462273187854294</v>
      </c>
      <c r="J5" s="6">
        <v>69</v>
      </c>
      <c r="K5" s="6">
        <v>84</v>
      </c>
      <c r="L5" s="19">
        <v>90.415889324249221</v>
      </c>
      <c r="M5" s="5">
        <v>113</v>
      </c>
      <c r="N5" s="8">
        <f t="shared" si="0"/>
        <v>89.92793111227688</v>
      </c>
    </row>
    <row r="6" spans="1:14" ht="30" x14ac:dyDescent="0.3">
      <c r="A6" s="4" t="s">
        <v>18</v>
      </c>
      <c r="B6" s="5">
        <v>124.07041997247023</v>
      </c>
      <c r="C6" s="5">
        <v>127</v>
      </c>
      <c r="D6" s="5">
        <v>125.80548617643591</v>
      </c>
      <c r="E6" s="5">
        <v>110.44079530586873</v>
      </c>
      <c r="F6" s="6">
        <v>59</v>
      </c>
      <c r="G6" s="6">
        <v>66</v>
      </c>
      <c r="H6" s="6">
        <v>68.255174254885233</v>
      </c>
      <c r="I6" s="6">
        <v>64.457350269025866</v>
      </c>
      <c r="J6" s="6">
        <v>77</v>
      </c>
      <c r="K6" s="5">
        <v>106</v>
      </c>
      <c r="L6" s="19">
        <v>87.588571099845623</v>
      </c>
      <c r="M6" s="5">
        <v>111</v>
      </c>
      <c r="N6" s="8">
        <f t="shared" si="0"/>
        <v>93.884816423210964</v>
      </c>
    </row>
    <row r="7" spans="1:14" ht="30" x14ac:dyDescent="0.3">
      <c r="A7" s="9" t="s">
        <v>19</v>
      </c>
      <c r="B7" s="5">
        <v>147.99213511460951</v>
      </c>
      <c r="C7" s="5">
        <v>147</v>
      </c>
      <c r="D7" s="5">
        <v>147.57698127020524</v>
      </c>
      <c r="E7" s="5">
        <v>121.0336724261477</v>
      </c>
      <c r="F7" s="6">
        <v>74</v>
      </c>
      <c r="G7" s="6">
        <v>69</v>
      </c>
      <c r="H7" s="6">
        <v>68.444860670181399</v>
      </c>
      <c r="I7" s="6">
        <v>72</v>
      </c>
      <c r="J7" s="6">
        <v>58</v>
      </c>
      <c r="K7" s="6">
        <v>100</v>
      </c>
      <c r="L7" s="18">
        <v>114.06959312633472</v>
      </c>
      <c r="M7" s="5">
        <v>128</v>
      </c>
      <c r="N7" s="7">
        <f t="shared" si="0"/>
        <v>103.92643688395655</v>
      </c>
    </row>
    <row r="8" spans="1:14" ht="15.6" x14ac:dyDescent="0.3">
      <c r="A8" s="4" t="s">
        <v>20</v>
      </c>
      <c r="B8" s="10">
        <v>100</v>
      </c>
      <c r="C8" s="5">
        <v>106.27996306821348</v>
      </c>
      <c r="D8" s="20">
        <v>106.49160745187706</v>
      </c>
      <c r="E8" s="20">
        <v>77.265190155127684</v>
      </c>
      <c r="F8" s="21">
        <v>50.00234827212121</v>
      </c>
      <c r="G8" s="21">
        <v>46.929025640489691</v>
      </c>
      <c r="H8" s="22">
        <v>47.378797280786351</v>
      </c>
      <c r="I8" s="22">
        <v>44.703655202545761</v>
      </c>
      <c r="J8" s="22">
        <v>46.411581689334739</v>
      </c>
      <c r="K8" s="22">
        <v>54.359862749251185</v>
      </c>
      <c r="L8" s="23">
        <v>75.890337118687043</v>
      </c>
      <c r="M8" s="20">
        <v>105.51640013111219</v>
      </c>
      <c r="N8" s="8">
        <f t="shared" si="0"/>
        <v>71.769064063295531</v>
      </c>
    </row>
    <row r="9" spans="1:14" ht="30" x14ac:dyDescent="0.3">
      <c r="A9" s="4" t="s">
        <v>21</v>
      </c>
      <c r="B9" s="10">
        <v>81</v>
      </c>
      <c r="C9" s="10">
        <v>64.134600740468329</v>
      </c>
      <c r="D9" s="20">
        <v>66.074470795650257</v>
      </c>
      <c r="E9" s="20">
        <v>56.53320718978734</v>
      </c>
      <c r="F9" s="20">
        <v>35.426671590323906</v>
      </c>
      <c r="G9" s="21">
        <v>38.047839599489762</v>
      </c>
      <c r="H9" s="22">
        <v>32.45634851925206</v>
      </c>
      <c r="I9" s="22">
        <v>27.003713252920413</v>
      </c>
      <c r="J9" s="22">
        <v>26.168449233669953</v>
      </c>
      <c r="K9" s="22">
        <v>41.683632986790997</v>
      </c>
      <c r="L9" s="23">
        <v>52.666855080262742</v>
      </c>
      <c r="M9" s="22">
        <v>78.640827992404894</v>
      </c>
      <c r="N9" s="12">
        <f t="shared" si="0"/>
        <v>49.986384748418381</v>
      </c>
    </row>
    <row r="10" spans="1:14" ht="30" x14ac:dyDescent="0.3">
      <c r="A10" s="4" t="s">
        <v>22</v>
      </c>
      <c r="B10" s="5">
        <v>114</v>
      </c>
      <c r="C10" s="5">
        <v>114.51032963378631</v>
      </c>
      <c r="D10" s="20">
        <v>103.16170968948752</v>
      </c>
      <c r="E10" s="20">
        <v>84.7211830236525</v>
      </c>
      <c r="F10" s="20">
        <v>55.234312317607873</v>
      </c>
      <c r="G10" s="20">
        <v>58.626009808735652</v>
      </c>
      <c r="H10" s="22">
        <v>53.634716823458774</v>
      </c>
      <c r="I10" s="22">
        <v>47.989806337486208</v>
      </c>
      <c r="J10" s="22">
        <v>54.554309847952219</v>
      </c>
      <c r="K10" s="22">
        <v>59.57992570011362</v>
      </c>
      <c r="L10" s="23">
        <v>76.72360059932771</v>
      </c>
      <c r="M10" s="20">
        <v>109.55945386992495</v>
      </c>
      <c r="N10" s="8">
        <f t="shared" si="0"/>
        <v>77.691279804294439</v>
      </c>
    </row>
    <row r="11" spans="1:14" ht="30" x14ac:dyDescent="0.3">
      <c r="A11" s="4" t="s">
        <v>23</v>
      </c>
      <c r="B11" s="5">
        <v>123</v>
      </c>
      <c r="C11" s="5">
        <v>113.60105212323131</v>
      </c>
      <c r="D11" s="20">
        <v>110.77941988020935</v>
      </c>
      <c r="E11" s="20">
        <v>96.738881986079747</v>
      </c>
      <c r="F11" s="20">
        <v>60.002884877693681</v>
      </c>
      <c r="G11" s="20">
        <v>55.03473578254966</v>
      </c>
      <c r="H11" s="22">
        <v>48.343774699552945</v>
      </c>
      <c r="I11" s="22">
        <v>47.067716195204412</v>
      </c>
      <c r="J11" s="22">
        <v>41.589859298809927</v>
      </c>
      <c r="K11" s="22">
        <v>67.097920547875461</v>
      </c>
      <c r="L11" s="23">
        <v>89.456179025790419</v>
      </c>
      <c r="M11" s="20">
        <v>108.38846928034401</v>
      </c>
      <c r="N11" s="8">
        <f t="shared" si="0"/>
        <v>80.09174114144507</v>
      </c>
    </row>
    <row r="12" spans="1:14" ht="15.6" x14ac:dyDescent="0.3">
      <c r="A12" s="4" t="s">
        <v>24</v>
      </c>
      <c r="B12" s="5">
        <v>121</v>
      </c>
      <c r="C12" s="10">
        <v>96.222793682772149</v>
      </c>
      <c r="D12" s="10">
        <v>100.17211714922016</v>
      </c>
      <c r="E12" s="20">
        <v>87.473933894180348</v>
      </c>
      <c r="F12" s="20">
        <v>52.199718192068246</v>
      </c>
      <c r="G12" s="20">
        <v>64.174589616765104</v>
      </c>
      <c r="H12" s="22">
        <v>54.25736497025472</v>
      </c>
      <c r="I12" s="22">
        <v>51.10467317300575</v>
      </c>
      <c r="J12" s="22">
        <v>48.857624500392276</v>
      </c>
      <c r="K12" s="22">
        <v>75.556994036969357</v>
      </c>
      <c r="L12" s="23">
        <v>85.734461027772781</v>
      </c>
      <c r="M12" s="20">
        <v>111.6538850706103</v>
      </c>
      <c r="N12" s="8">
        <f t="shared" si="0"/>
        <v>79.034012942834252</v>
      </c>
    </row>
    <row r="13" spans="1:14" ht="30" x14ac:dyDescent="0.3">
      <c r="A13" s="4" t="s">
        <v>25</v>
      </c>
      <c r="B13" s="5">
        <v>102</v>
      </c>
      <c r="C13" s="10">
        <v>94.559228650137115</v>
      </c>
      <c r="D13" s="20">
        <v>93.459851035609503</v>
      </c>
      <c r="E13" s="20">
        <v>93.229297300369794</v>
      </c>
      <c r="F13" s="21">
        <v>50.437868931334087</v>
      </c>
      <c r="G13" s="20">
        <v>62.593581692603912</v>
      </c>
      <c r="H13" s="22">
        <v>49.58613916947256</v>
      </c>
      <c r="I13" s="21">
        <v>50.427890011223397</v>
      </c>
      <c r="J13" s="22">
        <v>48.961136118439967</v>
      </c>
      <c r="K13" s="22">
        <v>58.881941068863412</v>
      </c>
      <c r="L13" s="23">
        <v>69.89295867261967</v>
      </c>
      <c r="M13" s="22">
        <v>98.690184675032555</v>
      </c>
      <c r="N13" s="8">
        <f t="shared" si="0"/>
        <v>72.726673110475502</v>
      </c>
    </row>
    <row r="14" spans="1:14" ht="30" x14ac:dyDescent="0.3">
      <c r="A14" s="4" t="s">
        <v>26</v>
      </c>
      <c r="B14" s="11">
        <v>113</v>
      </c>
      <c r="C14" s="5">
        <v>109</v>
      </c>
      <c r="D14" s="10">
        <v>100</v>
      </c>
      <c r="E14" s="10">
        <v>92</v>
      </c>
      <c r="F14" s="21">
        <v>50</v>
      </c>
      <c r="G14" s="20">
        <v>53</v>
      </c>
      <c r="H14" s="20">
        <v>53</v>
      </c>
      <c r="I14" s="20">
        <v>55</v>
      </c>
      <c r="J14" s="6">
        <v>51</v>
      </c>
      <c r="K14" s="22">
        <v>85</v>
      </c>
      <c r="L14" s="18">
        <v>102</v>
      </c>
      <c r="M14" s="22">
        <v>98</v>
      </c>
      <c r="N14" s="8">
        <f t="shared" si="0"/>
        <v>80.083333333333329</v>
      </c>
    </row>
    <row r="15" spans="1:14" ht="30" x14ac:dyDescent="0.3">
      <c r="A15" s="4" t="s">
        <v>27</v>
      </c>
      <c r="B15" s="11">
        <v>116</v>
      </c>
      <c r="C15" s="5">
        <v>108</v>
      </c>
      <c r="D15" s="20">
        <v>107.43720128921299</v>
      </c>
      <c r="E15" s="20">
        <v>86.772361308552007</v>
      </c>
      <c r="F15" s="20">
        <v>53.14157203559995</v>
      </c>
      <c r="G15" s="20">
        <v>51.028034463732652</v>
      </c>
      <c r="H15" s="22">
        <v>43.98821217963274</v>
      </c>
      <c r="I15" s="22">
        <v>49.423445372229864</v>
      </c>
      <c r="J15" s="22">
        <v>41.843492590510252</v>
      </c>
      <c r="K15" s="22">
        <v>65.998583101884535</v>
      </c>
      <c r="L15" s="23">
        <v>85</v>
      </c>
      <c r="M15" s="20">
        <v>109</v>
      </c>
      <c r="N15" s="8">
        <f t="shared" si="0"/>
        <v>76.469408528446237</v>
      </c>
    </row>
    <row r="16" spans="1:14" ht="15.6" x14ac:dyDescent="0.3">
      <c r="A16" s="4" t="s">
        <v>28</v>
      </c>
      <c r="B16" s="6">
        <v>82</v>
      </c>
      <c r="C16" s="10">
        <v>71</v>
      </c>
      <c r="D16" s="20">
        <v>80.116595301851191</v>
      </c>
      <c r="E16" s="20">
        <v>65.616091313121885</v>
      </c>
      <c r="F16" s="20">
        <v>43</v>
      </c>
      <c r="G16" s="21">
        <v>41.683385083718306</v>
      </c>
      <c r="H16" s="22">
        <v>28.653841182070209</v>
      </c>
      <c r="I16" s="22">
        <v>31.640471347187685</v>
      </c>
      <c r="J16" s="22">
        <v>31.524721782754472</v>
      </c>
      <c r="K16" s="22">
        <v>41.465875314075234</v>
      </c>
      <c r="L16" s="23">
        <v>62</v>
      </c>
      <c r="M16" s="22">
        <v>87</v>
      </c>
      <c r="N16" s="8">
        <f t="shared" si="0"/>
        <v>55.475081777064908</v>
      </c>
    </row>
    <row r="17" spans="1:14" ht="15.6" x14ac:dyDescent="0.3">
      <c r="A17" s="4" t="s">
        <v>29</v>
      </c>
      <c r="B17" s="10">
        <v>95</v>
      </c>
      <c r="C17" s="10">
        <v>76</v>
      </c>
      <c r="D17" s="20">
        <v>75.698823008633667</v>
      </c>
      <c r="E17" s="20">
        <v>75</v>
      </c>
      <c r="F17" s="20">
        <v>36.938237841632045</v>
      </c>
      <c r="G17" s="21">
        <v>38.849555417960701</v>
      </c>
      <c r="H17" s="22">
        <v>36.04118462259585</v>
      </c>
      <c r="I17" s="22">
        <v>36.434431977423102</v>
      </c>
      <c r="J17" s="22">
        <v>32.998076461628514</v>
      </c>
      <c r="K17" s="22">
        <v>45.384546183735701</v>
      </c>
      <c r="L17" s="23">
        <v>67</v>
      </c>
      <c r="M17" s="22">
        <v>96.961184711052766</v>
      </c>
      <c r="N17" s="8">
        <f t="shared" si="0"/>
        <v>59.358836685388525</v>
      </c>
    </row>
    <row r="18" spans="1:14" ht="15.6" x14ac:dyDescent="0.3">
      <c r="A18" s="4" t="s">
        <v>30</v>
      </c>
      <c r="B18" s="10">
        <v>91</v>
      </c>
      <c r="C18" s="10">
        <v>90</v>
      </c>
      <c r="D18" s="20">
        <v>82</v>
      </c>
      <c r="E18" s="20">
        <v>66.374757136953775</v>
      </c>
      <c r="F18" s="20">
        <v>40.777205633935843</v>
      </c>
      <c r="G18" s="21">
        <v>48.207003787935108</v>
      </c>
      <c r="H18" s="21">
        <v>42</v>
      </c>
      <c r="I18" s="22">
        <v>43.024132766541548</v>
      </c>
      <c r="J18" s="22">
        <v>42.143858738443271</v>
      </c>
      <c r="K18" s="22">
        <v>54.69525440807012</v>
      </c>
      <c r="L18" s="23">
        <v>70</v>
      </c>
      <c r="M18" s="22">
        <v>93.069421926611781</v>
      </c>
      <c r="N18" s="8">
        <f t="shared" si="0"/>
        <v>63.607636199874293</v>
      </c>
    </row>
    <row r="19" spans="1:14" ht="15.6" x14ac:dyDescent="0.3">
      <c r="A19" s="4" t="s">
        <v>31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22">
        <v>84</v>
      </c>
      <c r="N19" s="8">
        <f t="shared" si="0"/>
        <v>84</v>
      </c>
    </row>
    <row r="20" spans="1:14" ht="15.6" x14ac:dyDescent="0.3">
      <c r="A20" s="14" t="s">
        <v>32</v>
      </c>
      <c r="B20" s="5">
        <v>117</v>
      </c>
      <c r="C20" s="5">
        <v>113</v>
      </c>
      <c r="D20" s="5">
        <v>114</v>
      </c>
      <c r="E20" s="5">
        <v>104</v>
      </c>
      <c r="F20" s="20">
        <v>57</v>
      </c>
      <c r="G20" s="20">
        <v>43</v>
      </c>
      <c r="H20" s="20">
        <v>31</v>
      </c>
      <c r="I20" s="20">
        <v>35</v>
      </c>
      <c r="J20" s="20">
        <v>36</v>
      </c>
      <c r="K20" s="20">
        <v>86</v>
      </c>
      <c r="L20" s="24">
        <v>89</v>
      </c>
      <c r="M20" s="20">
        <v>128</v>
      </c>
      <c r="N20" s="8">
        <f t="shared" si="0"/>
        <v>79.416666666666671</v>
      </c>
    </row>
    <row r="21" spans="1:14" ht="15.6" x14ac:dyDescent="0.3">
      <c r="A21" s="14" t="s">
        <v>33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ht="15.6" x14ac:dyDescent="0.3">
      <c r="A22" s="14" t="s">
        <v>34</v>
      </c>
      <c r="B22" s="5">
        <v>159</v>
      </c>
      <c r="C22" s="5">
        <v>158</v>
      </c>
      <c r="D22" s="5">
        <v>128</v>
      </c>
      <c r="E22" s="20">
        <v>90</v>
      </c>
      <c r="F22" s="20">
        <v>48</v>
      </c>
      <c r="G22" s="20">
        <v>36</v>
      </c>
      <c r="H22" s="20">
        <v>34</v>
      </c>
      <c r="I22" s="20">
        <v>40</v>
      </c>
      <c r="J22" s="20">
        <v>36</v>
      </c>
      <c r="K22" s="20">
        <v>94</v>
      </c>
      <c r="L22" s="24">
        <v>106</v>
      </c>
      <c r="M22" s="20">
        <v>185</v>
      </c>
      <c r="N22" s="8">
        <f>AVERAGE(B22:M22)</f>
        <v>92.833333333333329</v>
      </c>
    </row>
    <row r="23" spans="1:14" ht="15.6" x14ac:dyDescent="0.3">
      <c r="A23" s="14" t="s">
        <v>35</v>
      </c>
      <c r="B23" s="5">
        <v>156</v>
      </c>
      <c r="C23" s="5">
        <v>155</v>
      </c>
      <c r="D23" s="5">
        <v>142</v>
      </c>
      <c r="E23" s="5">
        <v>127</v>
      </c>
      <c r="F23" s="20">
        <v>68</v>
      </c>
      <c r="G23" s="20">
        <v>54</v>
      </c>
      <c r="H23" s="20">
        <v>56</v>
      </c>
      <c r="I23" s="20">
        <v>54</v>
      </c>
      <c r="J23" s="20">
        <v>56</v>
      </c>
      <c r="K23" s="20">
        <v>126</v>
      </c>
      <c r="L23" s="24">
        <v>155</v>
      </c>
      <c r="M23" s="20">
        <v>237</v>
      </c>
      <c r="N23" s="7">
        <f>AVERAGE(B23:M23)</f>
        <v>115.5</v>
      </c>
    </row>
    <row r="24" spans="1:14" ht="15.6" x14ac:dyDescent="0.3">
      <c r="A24" s="14" t="s">
        <v>36</v>
      </c>
      <c r="B24" s="5">
        <v>147</v>
      </c>
      <c r="C24" s="5">
        <v>130</v>
      </c>
      <c r="D24" s="5">
        <v>138</v>
      </c>
      <c r="E24" s="5">
        <v>116</v>
      </c>
      <c r="F24" s="20">
        <v>78</v>
      </c>
      <c r="G24" s="20">
        <v>82</v>
      </c>
      <c r="H24" s="20">
        <v>75</v>
      </c>
      <c r="I24" s="20">
        <v>96</v>
      </c>
      <c r="J24" s="20">
        <v>88</v>
      </c>
      <c r="K24" s="20">
        <v>140</v>
      </c>
      <c r="L24" s="24">
        <v>143</v>
      </c>
      <c r="M24" s="20">
        <v>192</v>
      </c>
      <c r="N24" s="7">
        <f>AVERAGE(B24:M24)</f>
        <v>118.75</v>
      </c>
    </row>
    <row r="25" spans="1:14" ht="15.6" x14ac:dyDescent="0.3">
      <c r="A25" s="14" t="s">
        <v>37</v>
      </c>
      <c r="B25" s="5">
        <v>151</v>
      </c>
      <c r="C25" s="5">
        <v>135</v>
      </c>
      <c r="D25" s="5">
        <v>142</v>
      </c>
      <c r="E25" s="5">
        <v>117</v>
      </c>
      <c r="F25" s="20">
        <v>70</v>
      </c>
      <c r="G25" s="20">
        <v>60</v>
      </c>
      <c r="H25" s="20">
        <v>44</v>
      </c>
      <c r="I25" s="20">
        <v>65</v>
      </c>
      <c r="J25" s="20">
        <v>55</v>
      </c>
      <c r="K25" s="20">
        <v>99</v>
      </c>
      <c r="L25" s="24">
        <v>104</v>
      </c>
      <c r="M25" s="20">
        <v>168</v>
      </c>
      <c r="N25" s="26">
        <f>AVERAGE(B25:M25)</f>
        <v>100.83333333333333</v>
      </c>
    </row>
    <row r="26" spans="1:14" ht="16.2" thickBot="1" x14ac:dyDescent="0.35">
      <c r="A26" s="15" t="s">
        <v>38</v>
      </c>
      <c r="B26" s="16">
        <v>136</v>
      </c>
      <c r="C26" s="16">
        <v>133</v>
      </c>
      <c r="D26" s="16">
        <v>127</v>
      </c>
      <c r="E26" s="16">
        <v>106</v>
      </c>
      <c r="F26" s="25">
        <v>54</v>
      </c>
      <c r="G26" s="25">
        <v>36</v>
      </c>
      <c r="H26" s="25">
        <v>25</v>
      </c>
      <c r="I26" s="25">
        <v>46</v>
      </c>
      <c r="J26" s="25">
        <v>25</v>
      </c>
      <c r="K26" s="25">
        <v>97</v>
      </c>
      <c r="L26" s="24">
        <v>118</v>
      </c>
      <c r="M26" s="20">
        <v>174</v>
      </c>
      <c r="N26" s="17">
        <f>AVERAGE(B26:M26)</f>
        <v>89.75</v>
      </c>
    </row>
  </sheetData>
  <conditionalFormatting sqref="D8:D11 D13 D15:F18 E8:E13 F9:F12 G10:G15 H8:H17 I8:I12 I14:I18 J15:J18 J8:J13 K8:K18 L8:L13 L15:L18">
    <cfRule type="cellIs" dxfId="103" priority="99" operator="greaterThan">
      <formula>400</formula>
    </cfRule>
    <cfRule type="cellIs" dxfId="102" priority="100" operator="between">
      <formula>300</formula>
      <formula>400</formula>
    </cfRule>
    <cfRule type="cellIs" dxfId="101" priority="101" operator="between">
      <formula>200</formula>
      <formula>300</formula>
    </cfRule>
    <cfRule type="cellIs" dxfId="100" priority="102" operator="between">
      <formula>100</formula>
      <formula>200</formula>
    </cfRule>
    <cfRule type="cellIs" dxfId="99" priority="103" operator="between">
      <formula>50</formula>
      <formula>100</formula>
    </cfRule>
    <cfRule type="cellIs" dxfId="98" priority="104" operator="between">
      <formula>0</formula>
      <formula>50</formula>
    </cfRule>
  </conditionalFormatting>
  <conditionalFormatting sqref="D8:D11 D13 D15:F18 E8:E13 F9:F12 G10:G15 H8:H17 I8:I12 I14:I18 J15:J18 J8:J13 K8:K18 L8:L13 L15:L18">
    <cfRule type="cellIs" dxfId="97" priority="98" operator="equal">
      <formula>"-"</formula>
    </cfRule>
  </conditionalFormatting>
  <conditionalFormatting sqref="D8:D11 D13 D15:F18 E8:E13 F9:F12 G10:G15 H8:H17 I8:I12 I14:I18 J15:J18 J8:J13 K8:K18 L8:L13 L15:L18">
    <cfRule type="containsBlanks" dxfId="96" priority="97">
      <formula>LEN(TRIM(D8))=0</formula>
    </cfRule>
  </conditionalFormatting>
  <conditionalFormatting sqref="M8">
    <cfRule type="cellIs" dxfId="95" priority="91" operator="greaterThan">
      <formula>400</formula>
    </cfRule>
    <cfRule type="cellIs" dxfId="94" priority="92" operator="between">
      <formula>300</formula>
      <formula>400</formula>
    </cfRule>
    <cfRule type="cellIs" dxfId="93" priority="93" operator="between">
      <formula>200</formula>
      <formula>300</formula>
    </cfRule>
    <cfRule type="cellIs" dxfId="92" priority="94" operator="between">
      <formula>100</formula>
      <formula>200</formula>
    </cfRule>
    <cfRule type="cellIs" dxfId="91" priority="95" operator="between">
      <formula>50</formula>
      <formula>100</formula>
    </cfRule>
    <cfRule type="cellIs" dxfId="90" priority="96" operator="between">
      <formula>0</formula>
      <formula>50</formula>
    </cfRule>
  </conditionalFormatting>
  <conditionalFormatting sqref="M8">
    <cfRule type="cellIs" dxfId="89" priority="90" operator="equal">
      <formula>"-"</formula>
    </cfRule>
  </conditionalFormatting>
  <conditionalFormatting sqref="M8">
    <cfRule type="containsBlanks" dxfId="88" priority="89">
      <formula>LEN(TRIM(M8))=0</formula>
    </cfRule>
  </conditionalFormatting>
  <conditionalFormatting sqref="M11:M12">
    <cfRule type="cellIs" dxfId="87" priority="83" operator="greaterThan">
      <formula>400</formula>
    </cfRule>
    <cfRule type="cellIs" dxfId="86" priority="84" operator="between">
      <formula>300</formula>
      <formula>400</formula>
    </cfRule>
    <cfRule type="cellIs" dxfId="85" priority="85" operator="between">
      <formula>200</formula>
      <formula>300</formula>
    </cfRule>
    <cfRule type="cellIs" dxfId="84" priority="86" operator="between">
      <formula>100</formula>
      <formula>200</formula>
    </cfRule>
    <cfRule type="cellIs" dxfId="83" priority="87" operator="between">
      <formula>50</formula>
      <formula>100</formula>
    </cfRule>
    <cfRule type="cellIs" dxfId="82" priority="88" operator="between">
      <formula>0</formula>
      <formula>50</formula>
    </cfRule>
  </conditionalFormatting>
  <conditionalFormatting sqref="M11:M12">
    <cfRule type="cellIs" dxfId="81" priority="82" operator="equal">
      <formula>"-"</formula>
    </cfRule>
  </conditionalFormatting>
  <conditionalFormatting sqref="M11:M12">
    <cfRule type="containsBlanks" dxfId="80" priority="81">
      <formula>LEN(TRIM(M11))=0</formula>
    </cfRule>
  </conditionalFormatting>
  <conditionalFormatting sqref="M10">
    <cfRule type="cellIs" dxfId="79" priority="75" operator="greaterThan">
      <formula>400</formula>
    </cfRule>
    <cfRule type="cellIs" dxfId="78" priority="76" operator="between">
      <formula>300</formula>
      <formula>400</formula>
    </cfRule>
    <cfRule type="cellIs" dxfId="77" priority="77" operator="between">
      <formula>200</formula>
      <formula>300</formula>
    </cfRule>
    <cfRule type="cellIs" dxfId="76" priority="78" operator="between">
      <formula>100</formula>
      <formula>200</formula>
    </cfRule>
    <cfRule type="cellIs" dxfId="75" priority="79" operator="between">
      <formula>50</formula>
      <formula>100</formula>
    </cfRule>
    <cfRule type="cellIs" dxfId="74" priority="80" operator="between">
      <formula>0</formula>
      <formula>50</formula>
    </cfRule>
  </conditionalFormatting>
  <conditionalFormatting sqref="M10">
    <cfRule type="cellIs" dxfId="73" priority="74" operator="equal">
      <formula>"-"</formula>
    </cfRule>
  </conditionalFormatting>
  <conditionalFormatting sqref="M10">
    <cfRule type="containsBlanks" dxfId="72" priority="73">
      <formula>LEN(TRIM(M10))=0</formula>
    </cfRule>
  </conditionalFormatting>
  <conditionalFormatting sqref="M15">
    <cfRule type="cellIs" dxfId="71" priority="67" operator="greaterThan">
      <formula>400</formula>
    </cfRule>
    <cfRule type="cellIs" dxfId="70" priority="68" operator="between">
      <formula>300</formula>
      <formula>400</formula>
    </cfRule>
    <cfRule type="cellIs" dxfId="69" priority="69" operator="between">
      <formula>200</formula>
      <formula>300</formula>
    </cfRule>
    <cfRule type="cellIs" dxfId="68" priority="70" operator="between">
      <formula>100</formula>
      <formula>200</formula>
    </cfRule>
    <cfRule type="cellIs" dxfId="67" priority="71" operator="between">
      <formula>50</formula>
      <formula>100</formula>
    </cfRule>
    <cfRule type="cellIs" dxfId="66" priority="72" operator="between">
      <formula>0</formula>
      <formula>50</formula>
    </cfRule>
  </conditionalFormatting>
  <conditionalFormatting sqref="M15">
    <cfRule type="cellIs" dxfId="65" priority="66" operator="equal">
      <formula>"-"</formula>
    </cfRule>
  </conditionalFormatting>
  <conditionalFormatting sqref="M15">
    <cfRule type="containsBlanks" dxfId="64" priority="65">
      <formula>LEN(TRIM(M15))=0</formula>
    </cfRule>
  </conditionalFormatting>
  <conditionalFormatting sqref="M9">
    <cfRule type="cellIs" dxfId="63" priority="59" operator="greaterThan">
      <formula>400</formula>
    </cfRule>
    <cfRule type="cellIs" dxfId="62" priority="60" operator="between">
      <formula>300</formula>
      <formula>400</formula>
    </cfRule>
    <cfRule type="cellIs" dxfId="61" priority="61" operator="between">
      <formula>200</formula>
      <formula>300</formula>
    </cfRule>
    <cfRule type="cellIs" dxfId="60" priority="62" operator="between">
      <formula>100</formula>
      <formula>200</formula>
    </cfRule>
    <cfRule type="cellIs" dxfId="59" priority="63" operator="between">
      <formula>50</formula>
      <formula>100</formula>
    </cfRule>
    <cfRule type="cellIs" dxfId="58" priority="64" operator="between">
      <formula>0</formula>
      <formula>50</formula>
    </cfRule>
  </conditionalFormatting>
  <conditionalFormatting sqref="M9">
    <cfRule type="cellIs" dxfId="57" priority="58" operator="equal">
      <formula>"-"</formula>
    </cfRule>
  </conditionalFormatting>
  <conditionalFormatting sqref="M9">
    <cfRule type="containsBlanks" dxfId="56" priority="57">
      <formula>LEN(TRIM(M9))=0</formula>
    </cfRule>
  </conditionalFormatting>
  <conditionalFormatting sqref="M13">
    <cfRule type="cellIs" dxfId="55" priority="51" operator="greaterThan">
      <formula>400</formula>
    </cfRule>
    <cfRule type="cellIs" dxfId="54" priority="52" operator="between">
      <formula>300</formula>
      <formula>400</formula>
    </cfRule>
    <cfRule type="cellIs" dxfId="53" priority="53" operator="between">
      <formula>200</formula>
      <formula>300</formula>
    </cfRule>
    <cfRule type="cellIs" dxfId="52" priority="54" operator="between">
      <formula>100</formula>
      <formula>200</formula>
    </cfRule>
    <cfRule type="cellIs" dxfId="51" priority="55" operator="between">
      <formula>50</formula>
      <formula>100</formula>
    </cfRule>
    <cfRule type="cellIs" dxfId="50" priority="56" operator="between">
      <formula>0</formula>
      <formula>50</formula>
    </cfRule>
  </conditionalFormatting>
  <conditionalFormatting sqref="M13">
    <cfRule type="cellIs" dxfId="49" priority="50" operator="equal">
      <formula>"-"</formula>
    </cfRule>
  </conditionalFormatting>
  <conditionalFormatting sqref="M13">
    <cfRule type="containsBlanks" dxfId="48" priority="49">
      <formula>LEN(TRIM(M13))=0</formula>
    </cfRule>
  </conditionalFormatting>
  <conditionalFormatting sqref="M16:M19">
    <cfRule type="cellIs" dxfId="47" priority="43" operator="greaterThan">
      <formula>400</formula>
    </cfRule>
    <cfRule type="cellIs" dxfId="46" priority="44" operator="between">
      <formula>300</formula>
      <formula>400</formula>
    </cfRule>
    <cfRule type="cellIs" dxfId="45" priority="45" operator="between">
      <formula>200</formula>
      <formula>300</formula>
    </cfRule>
    <cfRule type="cellIs" dxfId="44" priority="46" operator="between">
      <formula>100</formula>
      <formula>200</formula>
    </cfRule>
    <cfRule type="cellIs" dxfId="43" priority="47" operator="between">
      <formula>50</formula>
      <formula>100</formula>
    </cfRule>
    <cfRule type="cellIs" dxfId="42" priority="48" operator="between">
      <formula>0</formula>
      <formula>50</formula>
    </cfRule>
  </conditionalFormatting>
  <conditionalFormatting sqref="M16:M19">
    <cfRule type="cellIs" dxfId="41" priority="42" operator="equal">
      <formula>"-"</formula>
    </cfRule>
  </conditionalFormatting>
  <conditionalFormatting sqref="M16:M19">
    <cfRule type="containsBlanks" dxfId="40" priority="41">
      <formula>LEN(TRIM(M16))=0</formula>
    </cfRule>
  </conditionalFormatting>
  <conditionalFormatting sqref="M14">
    <cfRule type="cellIs" dxfId="39" priority="35" operator="greaterThan">
      <formula>400</formula>
    </cfRule>
    <cfRule type="cellIs" dxfId="38" priority="36" operator="between">
      <formula>300</formula>
      <formula>400</formula>
    </cfRule>
    <cfRule type="cellIs" dxfId="37" priority="37" operator="between">
      <formula>200</formula>
      <formula>300</formula>
    </cfRule>
    <cfRule type="cellIs" dxfId="36" priority="38" operator="between">
      <formula>100</formula>
      <formula>200</formula>
    </cfRule>
    <cfRule type="cellIs" dxfId="35" priority="39" operator="between">
      <formula>50</formula>
      <formula>100</formula>
    </cfRule>
    <cfRule type="cellIs" dxfId="34" priority="40" operator="between">
      <formula>0</formula>
      <formula>50</formula>
    </cfRule>
  </conditionalFormatting>
  <conditionalFormatting sqref="M14">
    <cfRule type="cellIs" dxfId="33" priority="34" operator="equal">
      <formula>"-"</formula>
    </cfRule>
  </conditionalFormatting>
  <conditionalFormatting sqref="M14">
    <cfRule type="containsBlanks" dxfId="32" priority="33">
      <formula>LEN(TRIM(M14))=0</formula>
    </cfRule>
  </conditionalFormatting>
  <conditionalFormatting sqref="F20:L20">
    <cfRule type="cellIs" dxfId="31" priority="27" operator="greaterThan">
      <formula>400</formula>
    </cfRule>
    <cfRule type="cellIs" dxfId="30" priority="28" operator="between">
      <formula>300</formula>
      <formula>400</formula>
    </cfRule>
    <cfRule type="cellIs" dxfId="29" priority="29" operator="between">
      <formula>200</formula>
      <formula>300</formula>
    </cfRule>
    <cfRule type="cellIs" dxfId="28" priority="30" operator="between">
      <formula>100</formula>
      <formula>200</formula>
    </cfRule>
    <cfRule type="cellIs" dxfId="27" priority="31" operator="between">
      <formula>50</formula>
      <formula>100</formula>
    </cfRule>
    <cfRule type="cellIs" dxfId="26" priority="32" operator="between">
      <formula>0</formula>
      <formula>50</formula>
    </cfRule>
  </conditionalFormatting>
  <conditionalFormatting sqref="F20:L20">
    <cfRule type="cellIs" dxfId="25" priority="26" operator="equal">
      <formula>"-"</formula>
    </cfRule>
  </conditionalFormatting>
  <conditionalFormatting sqref="F20:L20">
    <cfRule type="containsBlanks" dxfId="24" priority="25">
      <formula>LEN(TRIM(F20))=0</formula>
    </cfRule>
  </conditionalFormatting>
  <conditionalFormatting sqref="M20">
    <cfRule type="cellIs" dxfId="23" priority="19" operator="greaterThan">
      <formula>400</formula>
    </cfRule>
    <cfRule type="cellIs" dxfId="22" priority="20" operator="between">
      <formula>300</formula>
      <formula>400</formula>
    </cfRule>
    <cfRule type="cellIs" dxfId="21" priority="21" operator="between">
      <formula>200</formula>
      <formula>300</formula>
    </cfRule>
    <cfRule type="cellIs" dxfId="20" priority="22" operator="between">
      <formula>100</formula>
      <formula>200</formula>
    </cfRule>
    <cfRule type="cellIs" dxfId="19" priority="23" operator="between">
      <formula>50</formula>
      <formula>100</formula>
    </cfRule>
    <cfRule type="cellIs" dxfId="18" priority="24" operator="between">
      <formula>0</formula>
      <formula>50</formula>
    </cfRule>
  </conditionalFormatting>
  <conditionalFormatting sqref="M20">
    <cfRule type="cellIs" dxfId="17" priority="18" operator="equal">
      <formula>"-"</formula>
    </cfRule>
  </conditionalFormatting>
  <conditionalFormatting sqref="M20">
    <cfRule type="containsBlanks" dxfId="16" priority="17">
      <formula>LEN(TRIM(M20))=0</formula>
    </cfRule>
  </conditionalFormatting>
  <conditionalFormatting sqref="E22 F22:L26">
    <cfRule type="cellIs" dxfId="15" priority="11" operator="greaterThan">
      <formula>400</formula>
    </cfRule>
    <cfRule type="cellIs" dxfId="14" priority="12" operator="between">
      <formula>300</formula>
      <formula>400</formula>
    </cfRule>
    <cfRule type="cellIs" dxfId="13" priority="13" operator="between">
      <formula>200</formula>
      <formula>300</formula>
    </cfRule>
    <cfRule type="cellIs" dxfId="12" priority="14" operator="between">
      <formula>100</formula>
      <formula>200</formula>
    </cfRule>
    <cfRule type="cellIs" dxfId="11" priority="15" operator="between">
      <formula>50</formula>
      <formula>100</formula>
    </cfRule>
    <cfRule type="cellIs" dxfId="10" priority="16" operator="between">
      <formula>0</formula>
      <formula>50</formula>
    </cfRule>
  </conditionalFormatting>
  <conditionalFormatting sqref="E22 F22:L26">
    <cfRule type="cellIs" dxfId="9" priority="10" operator="equal">
      <formula>"-"</formula>
    </cfRule>
  </conditionalFormatting>
  <conditionalFormatting sqref="E22 F22:L26">
    <cfRule type="containsBlanks" dxfId="8" priority="9">
      <formula>LEN(TRIM(E22))=0</formula>
    </cfRule>
  </conditionalFormatting>
  <conditionalFormatting sqref="M22:M26">
    <cfRule type="cellIs" dxfId="7" priority="3" operator="greaterThan">
      <formula>400</formula>
    </cfRule>
    <cfRule type="cellIs" dxfId="6" priority="4" operator="between">
      <formula>300</formula>
      <formula>400</formula>
    </cfRule>
    <cfRule type="cellIs" dxfId="5" priority="5" operator="between">
      <formula>200</formula>
      <formula>300</formula>
    </cfRule>
    <cfRule type="cellIs" dxfId="4" priority="6" operator="between">
      <formula>100</formula>
      <formula>200</formula>
    </cfRule>
    <cfRule type="cellIs" dxfId="3" priority="7" operator="between">
      <formula>50</formula>
      <formula>100</formula>
    </cfRule>
    <cfRule type="cellIs" dxfId="2" priority="8" operator="between">
      <formula>0</formula>
      <formula>50</formula>
    </cfRule>
  </conditionalFormatting>
  <conditionalFormatting sqref="M22:M26">
    <cfRule type="cellIs" dxfId="1" priority="2" operator="equal">
      <formula>"-"</formula>
    </cfRule>
  </conditionalFormatting>
  <conditionalFormatting sqref="M22:M26">
    <cfRule type="containsBlanks" dxfId="0" priority="1">
      <formula>LEN(TRIM(M22))=0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WoW</dc:creator>
  <cp:lastModifiedBy>WoW</cp:lastModifiedBy>
  <dcterms:created xsi:type="dcterms:W3CDTF">2023-01-15T06:48:02Z</dcterms:created>
  <dcterms:modified xsi:type="dcterms:W3CDTF">2023-02-05T08:34:20Z</dcterms:modified>
</cp:coreProperties>
</file>