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filterPrivacy="1" codeName="ThisWorkbook"/>
  <bookViews>
    <workbookView xWindow="0" yWindow="0" windowWidth="38670" windowHeight="12135"/>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H7" i="11" l="1"/>
  <c r="E18" i="11" l="1"/>
  <c r="H18" i="11" l="1"/>
  <c r="I5" i="11"/>
  <c r="H27" i="11"/>
  <c r="H26" i="11"/>
  <c r="H24" i="11"/>
  <c r="H23" i="11"/>
  <c r="H21" i="11"/>
  <c r="H15" i="11"/>
  <c r="H14" i="11"/>
  <c r="H12" i="11"/>
  <c r="H8" i="11"/>
  <c r="H9" i="11" l="1"/>
  <c r="I6" i="11"/>
  <c r="H22" i="11" l="1"/>
  <c r="H10" i="11"/>
  <c r="H19" i="11"/>
  <c r="H13" i="11"/>
  <c r="J5" i="11"/>
  <c r="K5" i="11" s="1"/>
  <c r="L5" i="11" s="1"/>
  <c r="M5" i="11" s="1"/>
  <c r="N5" i="11" s="1"/>
  <c r="O5" i="11" s="1"/>
  <c r="P5" i="11" s="1"/>
  <c r="P6" i="11" l="1"/>
  <c r="H20" i="11"/>
  <c r="H11" i="11"/>
  <c r="J6" i="11"/>
  <c r="K6" i="11" l="1"/>
  <c r="L6" i="11" l="1"/>
  <c r="M6" i="11" l="1"/>
  <c r="N6" i="11" l="1"/>
  <c r="O6" i="11" l="1"/>
</calcChain>
</file>

<file path=xl/sharedStrings.xml><?xml version="1.0" encoding="utf-8"?>
<sst xmlns="http://schemas.openxmlformats.org/spreadsheetml/2006/main" count="81" uniqueCount="68">
  <si>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</si>
  <si>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</si>
  <si>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</si>
  <si>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</si>
  <si>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</si>
  <si>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</si>
  <si>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</si>
  <si>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</si>
  <si>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</si>
  <si>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</si>
  <si>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</si>
  <si>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</si>
  <si>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</si>
  <si>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</si>
  <si>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</si>
  <si>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</si>
  <si>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</si>
  <si>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</si>
  <si>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</si>
  <si>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</si>
  <si>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</si>
  <si>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</si>
  <si>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</si>
  <si>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</si>
  <si>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</si>
  <si>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Name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</si>
  <si>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</si>
  <si>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</si>
  <si>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</si>
  <si>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</si>
  <si>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</si>
  <si>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</si>
  <si>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</si>
  <si>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</si>
  <si>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</si>
  <si>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</si>
  <si>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</si>
  <si>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</si>
  <si>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</si>
  <si>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Requirements</t>
  </si>
  <si>
    <t>Design</t>
  </si>
  <si>
    <t>Implementation</t>
  </si>
  <si>
    <t>Varifaction</t>
  </si>
  <si>
    <t>Maintanence</t>
  </si>
  <si>
    <t>Title/Description</t>
  </si>
  <si>
    <t>Section 1-9</t>
  </si>
  <si>
    <t xml:space="preserve">Studio Album Table </t>
  </si>
  <si>
    <t xml:space="preserve">Section Index </t>
  </si>
  <si>
    <t>Create HTML</t>
  </si>
  <si>
    <t>Gather Images</t>
  </si>
  <si>
    <t>Test Internal Links</t>
  </si>
  <si>
    <t xml:space="preserve">Test External Links </t>
  </si>
  <si>
    <t xml:space="preserve">Fonts and Size  </t>
  </si>
  <si>
    <t xml:space="preserve">Comment  Code </t>
  </si>
  <si>
    <t>Ritik</t>
  </si>
  <si>
    <t>Hi-Tech Limited</t>
  </si>
  <si>
    <t>Project Lead-Ritik</t>
  </si>
  <si>
    <t>Gantt Chart</t>
  </si>
  <si>
    <t>Proof Of Work</t>
  </si>
  <si>
    <t>Project Plan</t>
  </si>
  <si>
    <t>August</t>
  </si>
  <si>
    <t>July</t>
  </si>
  <si>
    <t>T</t>
  </si>
  <si>
    <t>W</t>
  </si>
  <si>
    <t>F</t>
  </si>
  <si>
    <t>S</t>
  </si>
  <si>
    <t>Wireframe</t>
  </si>
  <si>
    <t>PROJECT FAN PAGE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</si>
</sst>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m/d/yy;@"/>
    <numFmt numFmtId="166" formatCode="ddd\,\ m/d/yyyy"/>
    <numFmt numFmtId="167" formatCode="mmm\ d\,\ yyyy"/>
    <numFmt numFmtId="168" formatCode="d"/>
    <numFmt numFmtId="170" formatCode="d/mm/yy;@"/>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6">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5"/>
      </patternFill>
    </fill>
    <fill>
      <patternFill patternType="solid">
        <fgColor theme="9" tint="0.59999389629810485"/>
        <bgColor indexed="65"/>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5">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2" fillId="14" borderId="0" applyNumberFormat="0" applyBorder="0" applyAlignment="0" applyProtection="0"/>
    <xf numFmtId="0" fontId="9" fillId="15" borderId="0" applyNumberFormat="0" applyBorder="0" applyAlignment="0" applyProtection="0"/>
  </cellStyleXfs>
  <cellXfs count="10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6" borderId="2" xfId="11" applyFill="1">
      <alignment horizontal="center" vertical="center"/>
    </xf>
    <xf numFmtId="0" fontId="9" fillId="5" borderId="2" xfId="11" applyFill="1">
      <alignment horizontal="center" vertical="center"/>
    </xf>
    <xf numFmtId="0" fontId="0" fillId="3" borderId="2" xfId="12" applyFont="1" applyFill="1">
      <alignment horizontal="left" vertical="center" indent="2"/>
    </xf>
    <xf numFmtId="0" fontId="22" fillId="14" borderId="2" xfId="13" applyBorder="1" applyAlignment="1">
      <alignment horizontal="center" vertical="center"/>
    </xf>
    <xf numFmtId="9" fontId="22" fillId="14" borderId="2" xfId="13" applyNumberFormat="1" applyBorder="1" applyAlignment="1">
      <alignment horizontal="center" vertical="center"/>
    </xf>
    <xf numFmtId="0" fontId="0" fillId="4" borderId="2" xfId="12" applyFont="1" applyFill="1">
      <alignment horizontal="left" vertical="center" indent="2"/>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Border="1"/>
    <xf numFmtId="0" fontId="0" fillId="11" borderId="2" xfId="12" applyFont="1" applyFill="1">
      <alignment horizontal="left" vertical="center" indent="2"/>
    </xf>
    <xf numFmtId="0" fontId="0" fillId="10" borderId="2" xfId="12" applyFont="1" applyFill="1">
      <alignment horizontal="left" vertical="center" indent="2"/>
    </xf>
    <xf numFmtId="9" fontId="9" fillId="15" borderId="2" xfId="14" applyNumberFormat="1" applyBorder="1" applyAlignment="1">
      <alignment horizontal="center" vertical="center"/>
    </xf>
    <xf numFmtId="0" fontId="5" fillId="14" borderId="2" xfId="13" applyFont="1" applyBorder="1" applyAlignment="1">
      <alignment horizontal="left" vertical="center" indent="2"/>
    </xf>
    <xf numFmtId="0" fontId="0" fillId="15" borderId="2" xfId="14" applyFont="1" applyBorder="1" applyAlignment="1">
      <alignment horizontal="left" vertical="center" indent="2"/>
    </xf>
    <xf numFmtId="0" fontId="0" fillId="4" borderId="2" xfId="11" applyFont="1" applyFill="1">
      <alignment horizontal="center" vertical="center"/>
    </xf>
    <xf numFmtId="0" fontId="0" fillId="11" borderId="2" xfId="11" applyFont="1" applyFill="1">
      <alignment horizontal="center" vertical="center"/>
    </xf>
    <xf numFmtId="0" fontId="0" fillId="10" borderId="2" xfId="11" applyFont="1" applyFill="1">
      <alignment horizontal="center" vertical="center"/>
    </xf>
    <xf numFmtId="0" fontId="0" fillId="15" borderId="2" xfId="14" applyFont="1" applyBorder="1" applyAlignment="1">
      <alignment horizontal="center" vertical="center"/>
    </xf>
    <xf numFmtId="170" fontId="7" fillId="13" borderId="1" xfId="0" applyNumberFormat="1" applyFont="1" applyFill="1" applyBorder="1" applyAlignment="1">
      <alignment horizontal="center" vertical="center" wrapText="1"/>
    </xf>
    <xf numFmtId="170" fontId="0" fillId="0" borderId="0" xfId="0" applyNumberFormat="1"/>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9" fillId="3" borderId="2" xfId="10" applyNumberFormat="1" applyFill="1">
      <alignment horizontal="center" vertical="center"/>
    </xf>
    <xf numFmtId="170" fontId="0" fillId="9" borderId="2" xfId="0" applyNumberFormat="1" applyFill="1" applyBorder="1" applyAlignment="1">
      <alignment horizontal="center" vertical="center"/>
    </xf>
    <xf numFmtId="170" fontId="5" fillId="9" borderId="2" xfId="0" applyNumberFormat="1" applyFont="1" applyFill="1" applyBorder="1" applyAlignment="1">
      <alignment horizontal="center" vertical="center"/>
    </xf>
    <xf numFmtId="170" fontId="9" fillId="4" borderId="2" xfId="10" applyNumberFormat="1" applyFill="1">
      <alignment horizontal="center" vertical="center"/>
    </xf>
    <xf numFmtId="170" fontId="0" fillId="6" borderId="2" xfId="0" applyNumberFormat="1" applyFill="1" applyBorder="1" applyAlignment="1">
      <alignment horizontal="center" vertical="center"/>
    </xf>
    <xf numFmtId="170" fontId="5" fillId="6" borderId="2" xfId="0" applyNumberFormat="1" applyFont="1" applyFill="1" applyBorder="1" applyAlignment="1">
      <alignment horizontal="center" vertical="center"/>
    </xf>
    <xf numFmtId="170" fontId="9" fillId="11" borderId="2" xfId="10" applyNumberFormat="1" applyFill="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10" borderId="2" xfId="10" applyNumberFormat="1" applyFill="1">
      <alignment horizontal="center" vertical="center"/>
    </xf>
    <xf numFmtId="170" fontId="0" fillId="10" borderId="2" xfId="10" applyNumberFormat="1" applyFont="1" applyFill="1">
      <alignment horizontal="center" vertical="center"/>
    </xf>
    <xf numFmtId="170" fontId="22" fillId="14" borderId="2" xfId="13" applyNumberFormat="1" applyBorder="1" applyAlignment="1">
      <alignment horizontal="center" vertical="center"/>
    </xf>
    <xf numFmtId="170" fontId="9" fillId="15" borderId="2" xfId="14" applyNumberFormat="1" applyBorder="1" applyAlignment="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0" fontId="0" fillId="0" borderId="0" xfId="0" applyNumberFormat="1" applyAlignment="1">
      <alignment horizontal="center"/>
    </xf>
    <xf numFmtId="170" fontId="22" fillId="0" borderId="0" xfId="0" applyNumberFormat="1" applyFont="1" applyAlignment="1">
      <alignment horizontal="center"/>
    </xf>
    <xf numFmtId="14" fontId="9" fillId="0" borderId="3" xfId="9" applyNumberFormat="1">
      <alignment horizontal="center" vertical="center"/>
    </xf>
  </cellXfs>
  <cellStyles count="15">
    <cellStyle name="40% - Accent6" xfId="14" builtinId="51"/>
    <cellStyle name="60% - Accent6" xfId="13" builtinId="52"/>
    <cellStyle name="Comma" xfId="4" builtinId="3" customBuiltin="1"/>
    <cellStyle name="Date" xfId="10"/>
    <cellStyle name="Heading 1" xfId="6" builtinId="16" customBuiltin="1"/>
    <cellStyle name="Heading 2" xfId="7" builtinId="17" customBuiltin="1"/>
    <cellStyle name="Heading 3" xfId="8" builtinId="18" customBuiltin="1"/>
    <cellStyle name="Hyperlink" xfId="1" builtinId="8" customBuiltin="1"/>
    <cellStyle name="Name" xfId="11"/>
    <cellStyle name="Normal" xfId="0" builtinId="0"/>
    <cellStyle name="Percent" xfId="2" builtinId="5"/>
    <cellStyle name="Project Start" xfId="9"/>
    <cellStyle name="Task" xfId="12"/>
    <cellStyle name="Title" xfId="5" builtinId="15" customBuiltin="1"/>
    <cellStyle name="zHiddenText" xfId="3"/>
  </cellStyles>
  <dxfs count="15">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V30"/>
  <sheetViews>
    <sheetView showGridLines="0" tabSelected="1" showRuler="0" zoomScaleNormal="100" zoomScalePageLayoutView="70" workbookViewId="0">
      <pane ySplit="6" topLeftCell="A7" activePane="bottomLeft" state="frozen"/>
      <selection pane="bottomLeft" activeCell="AO13" sqref="AO13"/>
    </sheetView>
  </sheetViews>
  <sheetFormatPr defaultRowHeight="30" customHeight="1" x14ac:dyDescent="0.25"/>
  <cols>
    <col min="1" max="1" width="2.7109375" style="47"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22" ht="30" customHeight="1" x14ac:dyDescent="0.45">
      <c r="A1" s="48" t="s">
        <v>30</v>
      </c>
      <c r="B1" s="51" t="s">
        <v>67</v>
      </c>
      <c r="C1" s="1"/>
      <c r="D1" s="2"/>
      <c r="E1" s="4"/>
      <c r="F1" s="36"/>
      <c r="H1" s="2"/>
      <c r="I1" s="14"/>
    </row>
    <row r="2" spans="1:22" ht="30" customHeight="1" x14ac:dyDescent="0.3">
      <c r="A2" s="47" t="s">
        <v>24</v>
      </c>
      <c r="B2" s="52" t="s">
        <v>55</v>
      </c>
      <c r="I2" s="49"/>
    </row>
    <row r="3" spans="1:22" ht="30" customHeight="1" x14ac:dyDescent="0.25">
      <c r="A3" s="47" t="s">
        <v>31</v>
      </c>
      <c r="B3" s="53" t="s">
        <v>56</v>
      </c>
      <c r="C3" s="66" t="s">
        <v>1</v>
      </c>
      <c r="D3" s="67"/>
      <c r="E3" s="99">
        <v>44403</v>
      </c>
      <c r="F3" s="99"/>
    </row>
    <row r="4" spans="1:22" ht="30" customHeight="1" x14ac:dyDescent="0.25">
      <c r="A4" s="48" t="s">
        <v>32</v>
      </c>
      <c r="B4" s="53"/>
      <c r="C4" s="66" t="s">
        <v>8</v>
      </c>
      <c r="D4" s="67"/>
      <c r="E4" s="7">
        <v>1</v>
      </c>
      <c r="I4" s="63" t="s">
        <v>61</v>
      </c>
      <c r="J4" s="64"/>
      <c r="K4" s="64"/>
      <c r="L4" s="64"/>
      <c r="M4" s="64"/>
      <c r="N4" s="64"/>
      <c r="O4" s="65"/>
      <c r="P4" s="63" t="s">
        <v>60</v>
      </c>
      <c r="Q4" s="64"/>
      <c r="R4" s="64"/>
      <c r="S4" s="64"/>
      <c r="T4" s="64"/>
      <c r="U4" s="64"/>
      <c r="V4" s="65"/>
    </row>
    <row r="5" spans="1:22" ht="15" customHeight="1" x14ac:dyDescent="0.25">
      <c r="A5" s="48" t="s">
        <v>33</v>
      </c>
      <c r="B5" s="68"/>
      <c r="C5" s="68"/>
      <c r="D5" s="68"/>
      <c r="E5" s="68"/>
      <c r="F5" s="68"/>
      <c r="G5" s="68"/>
      <c r="I5" s="11">
        <f>Project_Start-WEEKDAY(Project_Start,1)+2+7*(Display_Week-1)</f>
        <v>44403</v>
      </c>
      <c r="J5" s="10">
        <f>I5+1</f>
        <v>44404</v>
      </c>
      <c r="K5" s="10">
        <f t="shared" ref="K5:O5" si="0">J5+1</f>
        <v>44405</v>
      </c>
      <c r="L5" s="10">
        <f t="shared" si="0"/>
        <v>44406</v>
      </c>
      <c r="M5" s="10">
        <f t="shared" si="0"/>
        <v>44407</v>
      </c>
      <c r="N5" s="10">
        <f t="shared" si="0"/>
        <v>44408</v>
      </c>
      <c r="O5" s="12">
        <f t="shared" si="0"/>
        <v>44409</v>
      </c>
      <c r="P5" s="11">
        <f>O5+1</f>
        <v>44410</v>
      </c>
      <c r="Q5" s="10">
        <v>3</v>
      </c>
      <c r="R5" s="10">
        <v>4</v>
      </c>
      <c r="S5" s="10">
        <v>5</v>
      </c>
      <c r="T5" s="10">
        <v>6</v>
      </c>
      <c r="U5" s="10">
        <v>7</v>
      </c>
      <c r="V5" s="12">
        <v>8</v>
      </c>
    </row>
    <row r="6" spans="1:22" ht="30" customHeight="1" thickBot="1" x14ac:dyDescent="0.3">
      <c r="A6" s="48" t="s">
        <v>34</v>
      </c>
      <c r="B6" s="8" t="s">
        <v>9</v>
      </c>
      <c r="C6" s="9" t="s">
        <v>3</v>
      </c>
      <c r="D6" s="9" t="s">
        <v>2</v>
      </c>
      <c r="E6" s="78" t="s">
        <v>5</v>
      </c>
      <c r="F6" s="78" t="s">
        <v>6</v>
      </c>
      <c r="G6" s="9"/>
      <c r="H6" s="9" t="s">
        <v>7</v>
      </c>
      <c r="I6" s="13" t="str">
        <f t="shared" ref="I6" si="1">LEFT(TEXT(I5,"ddd"),1)</f>
        <v>M</v>
      </c>
      <c r="J6" s="13" t="str">
        <f t="shared" ref="J6:P6" si="2">LEFT(TEXT(J5,"ddd"),1)</f>
        <v>T</v>
      </c>
      <c r="K6" s="13" t="str">
        <f t="shared" si="2"/>
        <v>W</v>
      </c>
      <c r="L6" s="13" t="str">
        <f t="shared" si="2"/>
        <v>T</v>
      </c>
      <c r="M6" s="13" t="str">
        <f t="shared" si="2"/>
        <v>F</v>
      </c>
      <c r="N6" s="13" t="str">
        <f t="shared" si="2"/>
        <v>S</v>
      </c>
      <c r="O6" s="13" t="str">
        <f t="shared" si="2"/>
        <v>S</v>
      </c>
      <c r="P6" s="13" t="str">
        <f t="shared" si="2"/>
        <v>M</v>
      </c>
      <c r="Q6" s="13" t="s">
        <v>62</v>
      </c>
      <c r="R6" s="13" t="s">
        <v>63</v>
      </c>
      <c r="S6" s="13" t="s">
        <v>62</v>
      </c>
      <c r="T6" s="13" t="s">
        <v>64</v>
      </c>
      <c r="U6" s="13" t="s">
        <v>65</v>
      </c>
      <c r="V6" s="13" t="s">
        <v>65</v>
      </c>
    </row>
    <row r="7" spans="1:22" ht="30" hidden="1" customHeight="1" thickBot="1" x14ac:dyDescent="0.3">
      <c r="A7" s="47" t="s">
        <v>29</v>
      </c>
      <c r="C7" s="50"/>
      <c r="E7" s="79"/>
      <c r="F7" s="79"/>
      <c r="H7" t="str">
        <f>IF(OR(ISBLANK(task_start),ISBLANK(task_end)),"",task_end-task_start+1)</f>
        <v/>
      </c>
      <c r="I7" s="33"/>
      <c r="J7" s="33"/>
      <c r="K7" s="33"/>
      <c r="L7" s="33"/>
      <c r="M7" s="33"/>
      <c r="N7" s="33"/>
      <c r="O7" s="33"/>
      <c r="P7" s="33"/>
      <c r="Q7" s="33"/>
      <c r="R7" s="33"/>
      <c r="S7" s="33"/>
      <c r="T7" s="33"/>
      <c r="U7" s="33"/>
      <c r="V7" s="33"/>
    </row>
    <row r="8" spans="1:22" s="3" customFormat="1" ht="30" customHeight="1" thickBot="1" x14ac:dyDescent="0.3">
      <c r="A8" s="48" t="s">
        <v>35</v>
      </c>
      <c r="B8" s="17" t="s">
        <v>39</v>
      </c>
      <c r="C8" s="54"/>
      <c r="D8" s="18"/>
      <c r="E8" s="80"/>
      <c r="F8" s="81"/>
      <c r="G8" s="16"/>
      <c r="H8" s="16" t="str">
        <f t="shared" ref="H8:H27" si="3">IF(OR(ISBLANK(task_start),ISBLANK(task_end)),"",task_end-task_start+1)</f>
        <v/>
      </c>
      <c r="I8" s="33"/>
      <c r="J8" s="33"/>
      <c r="K8" s="33"/>
      <c r="L8" s="33"/>
      <c r="M8" s="33"/>
      <c r="N8" s="33"/>
      <c r="O8" s="33"/>
      <c r="P8" s="33"/>
      <c r="Q8" s="33"/>
      <c r="R8" s="33"/>
      <c r="S8" s="33"/>
      <c r="T8" s="33"/>
      <c r="U8" s="33"/>
      <c r="V8" s="33"/>
    </row>
    <row r="9" spans="1:22" s="3" customFormat="1" ht="30" customHeight="1" thickBot="1" x14ac:dyDescent="0.3">
      <c r="A9" s="48" t="s">
        <v>36</v>
      </c>
      <c r="B9" s="59" t="s">
        <v>57</v>
      </c>
      <c r="C9" s="55" t="s">
        <v>25</v>
      </c>
      <c r="D9" s="19">
        <v>1</v>
      </c>
      <c r="E9" s="82">
        <v>44404</v>
      </c>
      <c r="F9" s="82">
        <v>44410</v>
      </c>
      <c r="G9" s="16"/>
      <c r="H9" s="16">
        <f t="shared" si="3"/>
        <v>7</v>
      </c>
      <c r="I9" s="33"/>
      <c r="J9" s="33"/>
      <c r="K9" s="33"/>
      <c r="L9" s="33"/>
      <c r="M9" s="33"/>
      <c r="N9" s="33"/>
      <c r="O9" s="33"/>
      <c r="P9" s="33"/>
      <c r="Q9" s="33"/>
      <c r="R9" s="33"/>
      <c r="S9" s="33"/>
      <c r="T9" s="33"/>
      <c r="U9" s="33"/>
      <c r="V9" s="33"/>
    </row>
    <row r="10" spans="1:22" s="3" customFormat="1" ht="30" customHeight="1" thickBot="1" x14ac:dyDescent="0.3">
      <c r="A10" s="48" t="s">
        <v>37</v>
      </c>
      <c r="B10" s="59" t="s">
        <v>58</v>
      </c>
      <c r="C10" s="55"/>
      <c r="D10" s="19">
        <v>1</v>
      </c>
      <c r="E10" s="82">
        <v>44404</v>
      </c>
      <c r="F10" s="82">
        <v>44410</v>
      </c>
      <c r="G10" s="16"/>
      <c r="H10" s="16">
        <f t="shared" si="3"/>
        <v>7</v>
      </c>
      <c r="I10" s="33"/>
      <c r="J10" s="33"/>
      <c r="K10" s="33"/>
      <c r="L10" s="33"/>
      <c r="M10" s="33"/>
      <c r="N10" s="33"/>
      <c r="O10" s="33"/>
      <c r="P10" s="33"/>
      <c r="Q10" s="33"/>
      <c r="R10" s="33"/>
      <c r="S10" s="33"/>
      <c r="T10" s="33"/>
      <c r="U10" s="34"/>
      <c r="V10" s="34"/>
    </row>
    <row r="11" spans="1:22" s="3" customFormat="1" ht="30" customHeight="1" thickBot="1" x14ac:dyDescent="0.3">
      <c r="A11" s="47"/>
      <c r="B11" s="59" t="s">
        <v>59</v>
      </c>
      <c r="C11" s="55"/>
      <c r="D11" s="19">
        <v>1</v>
      </c>
      <c r="E11" s="82">
        <v>44404</v>
      </c>
      <c r="F11" s="82">
        <v>44410</v>
      </c>
      <c r="G11" s="16"/>
      <c r="H11" s="16">
        <f t="shared" si="3"/>
        <v>7</v>
      </c>
      <c r="I11" s="33"/>
      <c r="J11" s="33"/>
      <c r="K11" s="33"/>
      <c r="L11" s="33"/>
      <c r="M11" s="33"/>
      <c r="N11" s="33"/>
      <c r="O11" s="33"/>
      <c r="P11" s="33"/>
      <c r="Q11" s="33"/>
      <c r="R11" s="33"/>
      <c r="S11" s="33"/>
      <c r="T11" s="33"/>
      <c r="U11" s="33"/>
      <c r="V11" s="33"/>
    </row>
    <row r="12" spans="1:22" s="3" customFormat="1" ht="30" customHeight="1" thickBot="1" x14ac:dyDescent="0.3">
      <c r="A12" s="48" t="s">
        <v>38</v>
      </c>
      <c r="B12" s="20" t="s">
        <v>40</v>
      </c>
      <c r="C12" s="56"/>
      <c r="D12" s="21"/>
      <c r="E12" s="83"/>
      <c r="F12" s="84"/>
      <c r="G12" s="16"/>
      <c r="H12" s="16" t="str">
        <f t="shared" si="3"/>
        <v/>
      </c>
      <c r="I12" s="33"/>
      <c r="J12" s="33"/>
      <c r="K12" s="33"/>
      <c r="L12" s="33"/>
      <c r="M12" s="33"/>
      <c r="N12" s="33"/>
      <c r="O12" s="33"/>
      <c r="P12" s="33"/>
      <c r="Q12" s="33"/>
      <c r="R12" s="33"/>
      <c r="S12" s="33"/>
      <c r="T12" s="33"/>
      <c r="U12" s="33"/>
      <c r="V12" s="33"/>
    </row>
    <row r="13" spans="1:22" s="3" customFormat="1" ht="30" customHeight="1" thickBot="1" x14ac:dyDescent="0.3">
      <c r="A13" s="48"/>
      <c r="B13" s="62" t="s">
        <v>66</v>
      </c>
      <c r="C13" s="74" t="s">
        <v>54</v>
      </c>
      <c r="D13" s="22">
        <v>1</v>
      </c>
      <c r="E13" s="85">
        <v>44404</v>
      </c>
      <c r="F13" s="85">
        <v>44405</v>
      </c>
      <c r="G13" s="16"/>
      <c r="H13" s="16">
        <f t="shared" si="3"/>
        <v>2</v>
      </c>
      <c r="I13" s="33"/>
      <c r="J13" s="33"/>
      <c r="K13" s="33"/>
      <c r="L13" s="33"/>
      <c r="M13" s="33"/>
      <c r="N13" s="33"/>
      <c r="O13" s="33"/>
      <c r="P13" s="33"/>
      <c r="Q13" s="33"/>
      <c r="R13" s="33"/>
      <c r="S13" s="33"/>
      <c r="T13" s="33"/>
      <c r="U13" s="33"/>
      <c r="V13" s="33"/>
    </row>
    <row r="14" spans="1:22" s="3" customFormat="1" ht="30" customHeight="1" thickBot="1" x14ac:dyDescent="0.3">
      <c r="A14" s="47" t="s">
        <v>26</v>
      </c>
      <c r="B14" s="23" t="s">
        <v>41</v>
      </c>
      <c r="C14" s="57"/>
      <c r="D14" s="24"/>
      <c r="E14" s="86"/>
      <c r="F14" s="87"/>
      <c r="G14" s="16"/>
      <c r="H14" s="16" t="str">
        <f t="shared" si="3"/>
        <v/>
      </c>
      <c r="I14" s="33"/>
      <c r="J14" s="33"/>
      <c r="K14" s="33"/>
      <c r="L14" s="33"/>
      <c r="M14" s="33"/>
      <c r="N14" s="33"/>
      <c r="O14" s="33"/>
      <c r="P14" s="33"/>
      <c r="Q14" s="33"/>
      <c r="R14" s="33"/>
      <c r="S14" s="33"/>
      <c r="T14" s="33"/>
      <c r="U14" s="33"/>
      <c r="V14" s="33"/>
    </row>
    <row r="15" spans="1:22" s="3" customFormat="1" ht="30" customHeight="1" thickBot="1" x14ac:dyDescent="0.3">
      <c r="A15" s="47"/>
      <c r="B15" s="69" t="s">
        <v>48</v>
      </c>
      <c r="C15" s="75" t="s">
        <v>54</v>
      </c>
      <c r="D15" s="25">
        <v>1</v>
      </c>
      <c r="E15" s="88">
        <v>44404</v>
      </c>
      <c r="F15" s="88">
        <v>44404</v>
      </c>
      <c r="G15" s="16"/>
      <c r="H15" s="16">
        <f t="shared" si="3"/>
        <v>1</v>
      </c>
      <c r="I15" s="33"/>
      <c r="J15" s="33"/>
      <c r="K15" s="33"/>
      <c r="L15" s="33"/>
      <c r="M15" s="33"/>
      <c r="N15" s="33"/>
      <c r="O15" s="33"/>
      <c r="P15" s="33"/>
      <c r="Q15" s="33"/>
      <c r="R15" s="33"/>
      <c r="S15" s="33"/>
      <c r="T15" s="33"/>
      <c r="U15" s="33"/>
      <c r="V15" s="33"/>
    </row>
    <row r="16" spans="1:22" s="3" customFormat="1" ht="30" customHeight="1" thickBot="1" x14ac:dyDescent="0.3">
      <c r="A16" s="47"/>
      <c r="B16" s="69" t="s">
        <v>49</v>
      </c>
      <c r="C16" s="75" t="s">
        <v>54</v>
      </c>
      <c r="D16" s="25">
        <v>1</v>
      </c>
      <c r="E16" s="88">
        <v>44404</v>
      </c>
      <c r="F16" s="88">
        <v>44404</v>
      </c>
      <c r="G16" s="16"/>
      <c r="H16" s="16"/>
      <c r="I16" s="33"/>
      <c r="J16" s="33"/>
      <c r="K16" s="33"/>
      <c r="L16" s="33"/>
      <c r="M16" s="33"/>
      <c r="N16" s="33"/>
      <c r="O16" s="33"/>
      <c r="P16" s="33"/>
      <c r="Q16" s="33"/>
      <c r="R16" s="33"/>
      <c r="S16" s="33"/>
      <c r="T16" s="33"/>
      <c r="U16" s="33"/>
      <c r="V16" s="33"/>
    </row>
    <row r="17" spans="1:22" s="3" customFormat="1" ht="30" customHeight="1" thickBot="1" x14ac:dyDescent="0.3">
      <c r="A17" s="47"/>
      <c r="B17" s="69" t="s">
        <v>44</v>
      </c>
      <c r="C17" s="75" t="s">
        <v>54</v>
      </c>
      <c r="D17" s="25">
        <v>1</v>
      </c>
      <c r="E17" s="88">
        <v>44404</v>
      </c>
      <c r="F17" s="88">
        <v>44404</v>
      </c>
      <c r="G17" s="16"/>
      <c r="H17" s="16"/>
      <c r="I17" s="33"/>
      <c r="J17" s="33"/>
      <c r="K17" s="33"/>
      <c r="L17" s="33"/>
      <c r="M17" s="33"/>
      <c r="N17" s="33"/>
      <c r="O17" s="33"/>
      <c r="P17" s="33"/>
      <c r="Q17" s="33"/>
      <c r="R17" s="33"/>
      <c r="S17" s="33"/>
      <c r="T17" s="33"/>
      <c r="U17" s="33"/>
      <c r="V17" s="33"/>
    </row>
    <row r="18" spans="1:22" s="3" customFormat="1" ht="30" customHeight="1" thickBot="1" x14ac:dyDescent="0.3">
      <c r="A18" s="47"/>
      <c r="B18" s="69" t="s">
        <v>45</v>
      </c>
      <c r="C18" s="75" t="s">
        <v>54</v>
      </c>
      <c r="D18" s="25">
        <v>1</v>
      </c>
      <c r="E18" s="88">
        <f>F15+1</f>
        <v>44405</v>
      </c>
      <c r="F18" s="88">
        <v>44406</v>
      </c>
      <c r="G18" s="16"/>
      <c r="H18" s="16">
        <f t="shared" si="3"/>
        <v>2</v>
      </c>
      <c r="I18" s="33"/>
      <c r="J18" s="33"/>
      <c r="K18" s="33"/>
      <c r="L18" s="33"/>
      <c r="M18" s="33"/>
      <c r="N18" s="33"/>
      <c r="O18" s="33"/>
      <c r="P18" s="33"/>
      <c r="Q18" s="33"/>
      <c r="R18" s="33"/>
      <c r="S18" s="33"/>
      <c r="T18" s="33"/>
      <c r="U18" s="33"/>
      <c r="V18" s="33"/>
    </row>
    <row r="19" spans="1:22" s="3" customFormat="1" ht="30" customHeight="1" thickBot="1" x14ac:dyDescent="0.3">
      <c r="A19" s="47"/>
      <c r="B19" s="69" t="s">
        <v>47</v>
      </c>
      <c r="C19" s="75" t="s">
        <v>54</v>
      </c>
      <c r="D19" s="25">
        <v>1</v>
      </c>
      <c r="E19" s="88">
        <v>44405</v>
      </c>
      <c r="F19" s="88">
        <v>44406</v>
      </c>
      <c r="G19" s="16"/>
      <c r="H19" s="16">
        <f t="shared" si="3"/>
        <v>2</v>
      </c>
      <c r="I19" s="33"/>
      <c r="J19" s="33"/>
      <c r="K19" s="33"/>
      <c r="L19" s="33"/>
      <c r="M19" s="33"/>
      <c r="N19" s="33"/>
      <c r="O19" s="33"/>
      <c r="P19" s="33"/>
      <c r="Q19" s="33"/>
      <c r="R19" s="33"/>
      <c r="S19" s="33"/>
      <c r="T19" s="33"/>
      <c r="U19" s="33"/>
      <c r="V19" s="33"/>
    </row>
    <row r="20" spans="1:22" s="3" customFormat="1" ht="30" customHeight="1" thickBot="1" x14ac:dyDescent="0.3">
      <c r="A20" s="47"/>
      <c r="B20" s="69" t="s">
        <v>46</v>
      </c>
      <c r="C20" s="75" t="s">
        <v>54</v>
      </c>
      <c r="D20" s="25">
        <v>1</v>
      </c>
      <c r="E20" s="88">
        <v>44406</v>
      </c>
      <c r="F20" s="88">
        <v>44407</v>
      </c>
      <c r="G20" s="16"/>
      <c r="H20" s="16">
        <f t="shared" si="3"/>
        <v>2</v>
      </c>
      <c r="I20" s="33"/>
      <c r="J20" s="33"/>
      <c r="K20" s="33"/>
      <c r="L20" s="33"/>
      <c r="M20" s="33"/>
      <c r="N20" s="33"/>
      <c r="O20" s="33"/>
      <c r="P20" s="33"/>
      <c r="Q20" s="33"/>
      <c r="R20" s="33"/>
      <c r="S20" s="33"/>
      <c r="T20" s="33"/>
      <c r="U20" s="33"/>
      <c r="V20" s="33"/>
    </row>
    <row r="21" spans="1:22" s="3" customFormat="1" ht="30" customHeight="1" thickBot="1" x14ac:dyDescent="0.3">
      <c r="A21" s="47" t="s">
        <v>26</v>
      </c>
      <c r="B21" s="26" t="s">
        <v>42</v>
      </c>
      <c r="C21" s="58"/>
      <c r="D21" s="27"/>
      <c r="E21" s="89"/>
      <c r="F21" s="90"/>
      <c r="G21" s="16"/>
      <c r="H21" s="16" t="str">
        <f t="shared" si="3"/>
        <v/>
      </c>
      <c r="I21" s="33"/>
      <c r="J21" s="33"/>
      <c r="K21" s="33"/>
      <c r="L21" s="33"/>
      <c r="M21" s="33"/>
      <c r="N21" s="33"/>
      <c r="O21" s="33"/>
      <c r="P21" s="33"/>
      <c r="Q21" s="33"/>
      <c r="R21" s="33"/>
      <c r="S21" s="33"/>
      <c r="T21" s="33"/>
      <c r="U21" s="33"/>
      <c r="V21" s="33"/>
    </row>
    <row r="22" spans="1:22" s="3" customFormat="1" ht="30" customHeight="1" thickBot="1" x14ac:dyDescent="0.3">
      <c r="A22" s="47"/>
      <c r="B22" s="70" t="s">
        <v>50</v>
      </c>
      <c r="C22" s="76" t="s">
        <v>54</v>
      </c>
      <c r="D22" s="28">
        <v>1</v>
      </c>
      <c r="E22" s="91">
        <v>44407</v>
      </c>
      <c r="F22" s="91">
        <v>44407</v>
      </c>
      <c r="G22" s="16"/>
      <c r="H22" s="16">
        <f t="shared" si="3"/>
        <v>1</v>
      </c>
      <c r="I22" s="33"/>
      <c r="J22" s="33"/>
      <c r="K22" s="33"/>
      <c r="L22" s="33"/>
      <c r="M22" s="33"/>
      <c r="N22" s="33"/>
      <c r="O22" s="33"/>
      <c r="P22" s="33"/>
      <c r="Q22" s="33"/>
      <c r="R22" s="33"/>
      <c r="S22" s="33"/>
      <c r="T22" s="33"/>
      <c r="U22" s="33"/>
      <c r="V22" s="33"/>
    </row>
    <row r="23" spans="1:22" s="3" customFormat="1" ht="30" customHeight="1" thickBot="1" x14ac:dyDescent="0.3">
      <c r="A23" s="47"/>
      <c r="B23" s="70" t="s">
        <v>51</v>
      </c>
      <c r="C23" s="76" t="s">
        <v>54</v>
      </c>
      <c r="D23" s="28">
        <v>1</v>
      </c>
      <c r="E23" s="91">
        <v>44407</v>
      </c>
      <c r="F23" s="91">
        <v>44407</v>
      </c>
      <c r="G23" s="16"/>
      <c r="H23" s="16">
        <f t="shared" si="3"/>
        <v>1</v>
      </c>
      <c r="I23" s="33"/>
      <c r="J23" s="33"/>
      <c r="K23" s="33"/>
      <c r="L23" s="33"/>
      <c r="M23" s="33"/>
      <c r="N23" s="33"/>
      <c r="O23" s="33"/>
      <c r="P23" s="33"/>
      <c r="Q23" s="33"/>
      <c r="R23" s="33"/>
      <c r="S23" s="33"/>
      <c r="T23" s="33"/>
      <c r="U23" s="33"/>
      <c r="V23" s="33"/>
    </row>
    <row r="24" spans="1:22" s="3" customFormat="1" ht="30" customHeight="1" thickBot="1" x14ac:dyDescent="0.3">
      <c r="A24" s="47"/>
      <c r="B24" s="70" t="s">
        <v>52</v>
      </c>
      <c r="C24" s="76" t="s">
        <v>54</v>
      </c>
      <c r="D24" s="28">
        <v>1</v>
      </c>
      <c r="E24" s="92">
        <v>44407</v>
      </c>
      <c r="F24" s="91">
        <v>44407</v>
      </c>
      <c r="G24" s="16"/>
      <c r="H24" s="16">
        <f t="shared" si="3"/>
        <v>1</v>
      </c>
      <c r="I24" s="33"/>
      <c r="J24" s="33"/>
      <c r="K24" s="33"/>
      <c r="L24" s="33"/>
      <c r="M24" s="33"/>
      <c r="N24" s="33"/>
      <c r="O24" s="33"/>
      <c r="P24" s="33"/>
      <c r="Q24" s="33"/>
      <c r="R24" s="33"/>
      <c r="S24" s="33"/>
      <c r="T24" s="33"/>
      <c r="U24" s="33"/>
      <c r="V24" s="33"/>
    </row>
    <row r="25" spans="1:22" s="3" customFormat="1" ht="30" customHeight="1" thickBot="1" x14ac:dyDescent="0.3">
      <c r="A25" s="47"/>
      <c r="B25" s="72" t="s">
        <v>43</v>
      </c>
      <c r="C25" s="60"/>
      <c r="D25" s="61"/>
      <c r="E25" s="93"/>
      <c r="F25" s="93"/>
      <c r="G25" s="16"/>
      <c r="H25" s="16"/>
      <c r="I25" s="33"/>
      <c r="J25" s="33"/>
      <c r="K25" s="33"/>
      <c r="L25" s="33"/>
      <c r="M25" s="33"/>
      <c r="N25" s="33"/>
      <c r="O25" s="33"/>
      <c r="P25" s="33"/>
      <c r="Q25" s="33"/>
      <c r="R25" s="33"/>
      <c r="S25" s="33"/>
      <c r="T25" s="33"/>
      <c r="U25" s="33"/>
      <c r="V25" s="33"/>
    </row>
    <row r="26" spans="1:22" s="3" customFormat="1" ht="30" customHeight="1" thickBot="1" x14ac:dyDescent="0.3">
      <c r="A26" s="47" t="s">
        <v>28</v>
      </c>
      <c r="B26" s="73" t="s">
        <v>53</v>
      </c>
      <c r="C26" s="77" t="s">
        <v>54</v>
      </c>
      <c r="D26" s="71">
        <v>1</v>
      </c>
      <c r="E26" s="94">
        <v>44407</v>
      </c>
      <c r="F26" s="94">
        <v>44407</v>
      </c>
      <c r="G26" s="16"/>
      <c r="H26" s="16">
        <f t="shared" si="3"/>
        <v>1</v>
      </c>
      <c r="I26" s="33"/>
      <c r="J26" s="33"/>
      <c r="K26" s="33"/>
      <c r="L26" s="33"/>
      <c r="M26" s="33"/>
      <c r="N26" s="33"/>
      <c r="O26" s="33"/>
      <c r="P26" s="33"/>
      <c r="Q26" s="33"/>
      <c r="R26" s="33"/>
      <c r="S26" s="33"/>
      <c r="T26" s="33"/>
      <c r="U26" s="33"/>
      <c r="V26" s="33"/>
    </row>
    <row r="27" spans="1:22" s="3" customFormat="1" ht="30" customHeight="1" thickBot="1" x14ac:dyDescent="0.3">
      <c r="A27" s="48" t="s">
        <v>27</v>
      </c>
      <c r="B27" s="29" t="s">
        <v>0</v>
      </c>
      <c r="C27" s="30"/>
      <c r="D27" s="31"/>
      <c r="E27" s="95"/>
      <c r="F27" s="96"/>
      <c r="G27" s="32"/>
      <c r="H27" s="32" t="str">
        <f t="shared" si="3"/>
        <v/>
      </c>
      <c r="I27" s="35"/>
      <c r="J27" s="35"/>
      <c r="K27" s="35"/>
      <c r="L27" s="35"/>
      <c r="M27" s="35"/>
      <c r="N27" s="35"/>
      <c r="O27" s="35"/>
      <c r="P27" s="35"/>
      <c r="Q27" s="35"/>
      <c r="R27" s="35"/>
      <c r="S27" s="35"/>
      <c r="T27" s="35"/>
      <c r="U27" s="35"/>
      <c r="V27" s="35"/>
    </row>
    <row r="28" spans="1:22" ht="30" customHeight="1" x14ac:dyDescent="0.25">
      <c r="E28" s="97"/>
      <c r="F28" s="79"/>
      <c r="G28" s="6"/>
    </row>
    <row r="29" spans="1:22" ht="30" customHeight="1" x14ac:dyDescent="0.25">
      <c r="C29" s="14"/>
      <c r="E29" s="97"/>
      <c r="F29" s="98"/>
    </row>
    <row r="30" spans="1:22" ht="30" customHeight="1" x14ac:dyDescent="0.25">
      <c r="C30" s="15"/>
    </row>
  </sheetData>
  <mergeCells count="6">
    <mergeCell ref="C3:D3"/>
    <mergeCell ref="C4:D4"/>
    <mergeCell ref="B5:G5"/>
    <mergeCell ref="E3:F3"/>
    <mergeCell ref="I4:O4"/>
    <mergeCell ref="P4:V4"/>
  </mergeCells>
  <conditionalFormatting sqref="D7:D27">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U27">
    <cfRule type="expression" dxfId="5" priority="33">
      <formula>AND(TODAY()&gt;=I$5,TODAY()&lt;J$5)</formula>
    </cfRule>
  </conditionalFormatting>
  <conditionalFormatting sqref="I7:U27">
    <cfRule type="expression" dxfId="4" priority="27">
      <formula>AND(task_start&lt;=I$5,ROUNDDOWN((task_end-task_start+1)*task_progress,0)+task_start-1&gt;=I$5)</formula>
    </cfRule>
    <cfRule type="expression" dxfId="3" priority="28" stopIfTrue="1">
      <formula>AND(task_end&gt;=I$5,task_start&lt;J$5)</formula>
    </cfRule>
  </conditionalFormatting>
  <conditionalFormatting sqref="V5:V27">
    <cfRule type="expression" dxfId="2" priority="35">
      <formula>AND(TODAY()&gt;=V$5,TODAY()&lt;#REF!)</formula>
    </cfRule>
  </conditionalFormatting>
  <conditionalFormatting sqref="V7:V27">
    <cfRule type="expression" dxfId="1" priority="38">
      <formula>AND(task_start&lt;=V$5,ROUNDDOWN((task_end-task_start+1)*task_progress,0)+task_start-1&gt;=V$5)</formula>
    </cfRule>
    <cfRule type="expression" dxfId="0" priority="39" stopIfTrue="1">
      <formula>AND(task_end&gt;=V$5,task_start&lt;#REF!)</formula>
    </cfRule>
  </conditionalFormatting>
  <dataValidations count="1">
    <dataValidation type="whole" operator="greaterThanOrEqual" allowBlank="1" showInputMessage="1" promptTitle="Display Week" prompt="Changing this number will scroll the Gantt Chart view." sqref="E4">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showGridLines="0" zoomScaleNormal="100" workbookViewId="0"/>
  </sheetViews>
  <sheetFormatPr defaultRowHeight="12.75" x14ac:dyDescent="0.2"/>
  <cols>
    <col min="1" max="1" width="87.140625" style="37" customWidth="1"/>
    <col min="2" max="16384" width="9.140625" style="2"/>
  </cols>
  <sheetData>
    <row r="1" spans="1:2" ht="46.5" customHeight="1" x14ac:dyDescent="0.2"/>
    <row r="2" spans="1:2" s="39" customFormat="1" ht="15.75" x14ac:dyDescent="0.25">
      <c r="A2" s="38" t="s">
        <v>12</v>
      </c>
      <c r="B2" s="38"/>
    </row>
    <row r="3" spans="1:2" s="43" customFormat="1" ht="27" customHeight="1" x14ac:dyDescent="0.25">
      <c r="A3" s="44" t="s">
        <v>17</v>
      </c>
      <c r="B3" s="44"/>
    </row>
    <row r="4" spans="1:2" s="40" customFormat="1" ht="26.25" x14ac:dyDescent="0.4">
      <c r="A4" s="41" t="s">
        <v>11</v>
      </c>
    </row>
    <row r="5" spans="1:2" ht="74.099999999999994" customHeight="1" x14ac:dyDescent="0.2">
      <c r="A5" s="42" t="s">
        <v>20</v>
      </c>
    </row>
    <row r="6" spans="1:2" ht="26.25" customHeight="1" x14ac:dyDescent="0.2">
      <c r="A6" s="41" t="s">
        <v>23</v>
      </c>
    </row>
    <row r="7" spans="1:2" s="37" customFormat="1" ht="204.95" customHeight="1" x14ac:dyDescent="0.25">
      <c r="A7" s="46" t="s">
        <v>22</v>
      </c>
    </row>
    <row r="8" spans="1:2" s="40" customFormat="1" ht="26.25" x14ac:dyDescent="0.4">
      <c r="A8" s="41" t="s">
        <v>13</v>
      </c>
    </row>
    <row r="9" spans="1:2" ht="60" x14ac:dyDescent="0.2">
      <c r="A9" s="42" t="s">
        <v>21</v>
      </c>
    </row>
    <row r="10" spans="1:2" s="37" customFormat="1" ht="27.95" customHeight="1" x14ac:dyDescent="0.25">
      <c r="A10" s="45" t="s">
        <v>19</v>
      </c>
    </row>
    <row r="11" spans="1:2" s="40" customFormat="1" ht="26.25" x14ac:dyDescent="0.4">
      <c r="A11" s="41" t="s">
        <v>10</v>
      </c>
    </row>
    <row r="12" spans="1:2" ht="30" x14ac:dyDescent="0.2">
      <c r="A12" s="42" t="s">
        <v>18</v>
      </c>
    </row>
    <row r="13" spans="1:2" s="37" customFormat="1" ht="27.95" customHeight="1" x14ac:dyDescent="0.25">
      <c r="A13" s="45" t="s">
        <v>4</v>
      </c>
    </row>
    <row r="14" spans="1:2" s="40" customFormat="1" ht="26.25" x14ac:dyDescent="0.4">
      <c r="A14" s="41" t="s">
        <v>14</v>
      </c>
    </row>
    <row r="15" spans="1:2" ht="75" customHeight="1" x14ac:dyDescent="0.2">
      <c r="A15" s="42" t="s">
        <v>15</v>
      </c>
    </row>
    <row r="16" spans="1:2" ht="75" x14ac:dyDescent="0.2">
      <c r="A16" s="42" t="s">
        <v>16</v>
      </c>
    </row>
  </sheetData>
  <hyperlinks>
    <hyperlink ref="A13" r:id="rId1"/>
    <hyperlink ref="A10" r:id="rId2"/>
    <hyperlink ref="A3" r:id="rId3"/>
    <hyperlink ref="A2" r:id="rId4"/>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AE9CCBAB8490047B3B802A68418C566" ma:contentTypeVersion="8" ma:contentTypeDescription="Create a new document." ma:contentTypeScope="" ma:versionID="f24d412534f5b2eacf629e128047fea2">
  <xsd:schema xmlns:xsd="http://www.w3.org/2001/XMLSchema" xmlns:xs="http://www.w3.org/2001/XMLSchema" xmlns:p="http://schemas.microsoft.com/office/2006/metadata/properties" xmlns:ns3="c52287e1-23e1-4393-9dda-5f437da8791a" targetNamespace="http://schemas.microsoft.com/office/2006/metadata/properties" ma:root="true" ma:fieldsID="5364a0ca16f5f5dce8aa007e5f381070" ns3:_="">
    <xsd:import namespace="c52287e1-23e1-4393-9dda-5f437da8791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52287e1-23e1-4393-9dda-5f437da879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527EA4-496F-44AD-9A95-16187FF5EA5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52287e1-23e1-4393-9dda-5f437da879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B7F1041-94ED-4079-B1C1-2882472A4206}">
  <ds:schemaRefs>
    <ds:schemaRef ds:uri="http://schemas.microsoft.com/sharepoint/v3/contenttype/forms"/>
  </ds:schemaRefs>
</ds:datastoreItem>
</file>

<file path=customXml/itemProps3.xml><?xml version="1.0" encoding="utf-8"?>
<ds:datastoreItem xmlns:ds="http://schemas.openxmlformats.org/officeDocument/2006/customXml" ds:itemID="{6053487A-B95A-4A8C-B983-0993233B983D}">
  <ds:schemaRefs>
    <ds:schemaRef ds:uri="c52287e1-23e1-4393-9dda-5f437da8791a"/>
    <ds:schemaRef ds:uri="http://schemas.microsoft.com/office/2006/documentManagement/types"/>
    <ds:schemaRef ds:uri="http://schemas.microsoft.com/office/2006/metadata/properties"/>
    <ds:schemaRef ds:uri="http://purl.org/dc/elements/1.1/"/>
    <ds:schemaRef ds:uri="http://purl.org/dc/terms/"/>
    <ds:schemaRef ds:uri="http://schemas.openxmlformats.org/package/2006/metadata/core-properties"/>
    <ds:schemaRef ds:uri="http://purl.org/dc/dcmitype/"/>
    <ds:schemaRef ds:uri="http://schemas.microsoft.com/office/infopath/2007/PartnerControl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2021-08-02T02:16:32Z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0x010100DAE9CCBAB8490047B3B802A68418C566</vt:lpwstr>
  </property>
</Properties>
</file>