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d.docs.live.net/730ba681bf94e94e/Documents/"/>
    </mc:Choice>
  </mc:AlternateContent>
  <xr:revisionPtr revIDLastSave="2" documentId="8_{D9AC5995-AA89-4844-95EE-18EF3BE42987}" xr6:coauthVersionLast="47" xr6:coauthVersionMax="47" xr10:uidLastSave="{B8DB729C-BB7A-477D-8640-C8A4C03ED786}"/>
  <bookViews>
    <workbookView xWindow="-108" yWindow="-108" windowWidth="23256" windowHeight="12456" firstSheet="2" activeTab="6" xr2:uid="{4F67E657-7E16-4841-9CBB-8F6239CF674C}"/>
  </bookViews>
  <sheets>
    <sheet name="Sheet1" sheetId="1" r:id="rId1"/>
    <sheet name="ETH" sheetId="3" r:id="rId2"/>
    <sheet name="TITLE" sheetId="5" r:id="rId3"/>
    <sheet name="DEPT" sheetId="7" r:id="rId4"/>
    <sheet name="BUSS UNIT" sheetId="8" r:id="rId5"/>
    <sheet name="EXIT DATE" sheetId="9" r:id="rId6"/>
    <sheet name="VISUALS" sheetId="10" r:id="rId7"/>
  </sheets>
  <definedNames>
    <definedName name="NativeTimeline_Hire_date">#N/A</definedName>
    <definedName name="Slicer_Gender">#N/A</definedName>
  </definedNames>
  <calcPr calcId="191029"/>
  <pivotCaches>
    <pivotCache cacheId="0" r:id="rId8"/>
    <pivotCache cacheId="1" r:id="rId9"/>
    <pivotCache cacheId="2"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<sst xmlns="http://schemas.openxmlformats.org/spreadsheetml/2006/main" count="278" uniqueCount="118">
  <si>
    <t>EEID</t>
  </si>
  <si>
    <t>E04105</t>
  </si>
  <si>
    <t>E02572</t>
  </si>
  <si>
    <t>E02831</t>
  </si>
  <si>
    <t>E01639</t>
  </si>
  <si>
    <t>E00664</t>
  </si>
  <si>
    <t>E01550</t>
  </si>
  <si>
    <t>E04322</t>
  </si>
  <si>
    <t>E04533</t>
  </si>
  <si>
    <t>E03838</t>
  </si>
  <si>
    <t>E00591</t>
  </si>
  <si>
    <t>E03344</t>
  </si>
  <si>
    <t>E00530</t>
  </si>
  <si>
    <t>E04239</t>
  </si>
  <si>
    <t>E03496</t>
  </si>
  <si>
    <t>E00549</t>
  </si>
  <si>
    <t>E00163</t>
  </si>
  <si>
    <t>E00884</t>
  </si>
  <si>
    <t>E04116</t>
  </si>
  <si>
    <t>E04624</t>
  </si>
  <si>
    <t>E03680</t>
  </si>
  <si>
    <t>E04732</t>
  </si>
  <si>
    <t>E03848</t>
  </si>
  <si>
    <t>Full Name</t>
  </si>
  <si>
    <t xml:space="preserve"> </t>
  </si>
  <si>
    <t xml:space="preserve"> JON Davis</t>
  </si>
  <si>
    <t>EUGENE Dinh</t>
  </si>
  <si>
    <t>RUBEN sanders</t>
  </si>
  <si>
    <t>CHRISTY vo</t>
  </si>
  <si>
    <t>ELIZAZBETH barnes</t>
  </si>
  <si>
    <t xml:space="preserve"> Julio Martin</t>
  </si>
  <si>
    <t>MARCO Ali</t>
  </si>
  <si>
    <t>ROBIN jones</t>
  </si>
  <si>
    <t>SHANNON Ng</t>
  </si>
  <si>
    <t>JACQUELY  xi</t>
  </si>
  <si>
    <t>CURTIS Dang</t>
  </si>
  <si>
    <t>LAUREN Martin</t>
  </si>
  <si>
    <t xml:space="preserve"> Ian Gupta</t>
  </si>
  <si>
    <t>SYDNEY silva</t>
  </si>
  <si>
    <t>CHLOE alvarado</t>
  </si>
  <si>
    <t>WYATT rivera</t>
  </si>
  <si>
    <t>CLARENCE Dixon</t>
  </si>
  <si>
    <t>LUKE Her</t>
  </si>
  <si>
    <t>JORDAN Mejia</t>
  </si>
  <si>
    <t>DESTINY powell</t>
  </si>
  <si>
    <t>ETHAN Mejia</t>
  </si>
  <si>
    <t>Job Title</t>
  </si>
  <si>
    <t>Sr.manger</t>
  </si>
  <si>
    <t>Technical Architect</t>
  </si>
  <si>
    <t>Director</t>
  </si>
  <si>
    <t xml:space="preserve"> system manager</t>
  </si>
  <si>
    <t>sr.analyst</t>
  </si>
  <si>
    <t>Account Representative</t>
  </si>
  <si>
    <t>Manger</t>
  </si>
  <si>
    <t>Analyst</t>
  </si>
  <si>
    <t>Vice President</t>
  </si>
  <si>
    <t>Controls engineer</t>
  </si>
  <si>
    <t>Department</t>
  </si>
  <si>
    <t xml:space="preserve"> Business Unit</t>
  </si>
  <si>
    <t>IT</t>
  </si>
  <si>
    <t>Finance</t>
  </si>
  <si>
    <t>Sales</t>
  </si>
  <si>
    <t>Accounting</t>
  </si>
  <si>
    <t>Human resources</t>
  </si>
  <si>
    <t>Engineering</t>
  </si>
  <si>
    <t>Marketing</t>
  </si>
  <si>
    <t>Research &amp; Development</t>
  </si>
  <si>
    <t>Manufacturing</t>
  </si>
  <si>
    <t>Speciality Products</t>
  </si>
  <si>
    <t>Corporate</t>
  </si>
  <si>
    <t>Gender</t>
  </si>
  <si>
    <t>Female</t>
  </si>
  <si>
    <t>Male</t>
  </si>
  <si>
    <t>Ethnicity</t>
  </si>
  <si>
    <t>Black</t>
  </si>
  <si>
    <t>Asian</t>
  </si>
  <si>
    <t>Caucasian</t>
  </si>
  <si>
    <t>Latino</t>
  </si>
  <si>
    <t>Age</t>
  </si>
  <si>
    <t>Hire date</t>
  </si>
  <si>
    <t>Annual salary</t>
  </si>
  <si>
    <t>$1,41,604</t>
  </si>
  <si>
    <t>$1,34,606</t>
  </si>
  <si>
    <t>$1,01,606</t>
  </si>
  <si>
    <t>$1,38,609</t>
  </si>
  <si>
    <t>$99,975</t>
  </si>
  <si>
    <t>$1,63,099</t>
  </si>
  <si>
    <t>$84,913</t>
  </si>
  <si>
    <t>$95,409</t>
  </si>
  <si>
    <t>$17,409</t>
  </si>
  <si>
    <t>$02,975</t>
  </si>
  <si>
    <t>$0,63,099</t>
  </si>
  <si>
    <t>$09,409</t>
  </si>
  <si>
    <t>$00,975</t>
  </si>
  <si>
    <t>$77,203</t>
  </si>
  <si>
    <t>$49,998</t>
  </si>
  <si>
    <t>$1,46,742</t>
  </si>
  <si>
    <t>$1,66,331</t>
  </si>
  <si>
    <t>$1,99,56</t>
  </si>
  <si>
    <t>Bonus</t>
  </si>
  <si>
    <t>Country</t>
  </si>
  <si>
    <t>Seattle</t>
  </si>
  <si>
    <t>Chongqing</t>
  </si>
  <si>
    <t>Chicago</t>
  </si>
  <si>
    <t>Phoenix</t>
  </si>
  <si>
    <t>Miami</t>
  </si>
  <si>
    <t>Austin</t>
  </si>
  <si>
    <t>Shanghai</t>
  </si>
  <si>
    <t>City</t>
  </si>
  <si>
    <t>United States</t>
  </si>
  <si>
    <t>China</t>
  </si>
  <si>
    <t>Brazil</t>
  </si>
  <si>
    <t>Exit Date</t>
  </si>
  <si>
    <t>Row Labels</t>
  </si>
  <si>
    <t>Grand Total</t>
  </si>
  <si>
    <t>Count of Annual salary</t>
  </si>
  <si>
    <t>(blank)</t>
  </si>
  <si>
    <t>Count of Exit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</si>
</sst>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9"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
    <dxf>
      <numFmt numFmtId="13" formatCode="0%"/>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microsoft.com/office/2017/10/relationships/person" Target="persons/person0.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[DASHBOARD.xlsx]ETH!PivotTable4</c:name>
    <c:fmtId val="1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ETH!$A$4:$A$8</c:f>
              <c:strCache>
                <c:ptCount val="4"/>
                <c:pt idx="0">
                  <c:v>Asian</c:v>
                </c:pt>
                <c:pt idx="1">
                  <c:v>Black</c:v>
                </c:pt>
                <c:pt idx="2">
                  <c:v>Caucasian</c:v>
                </c:pt>
                <c:pt idx="3">
                  <c:v>Latino</c:v>
                </c:pt>
              </c:strCache>
            </c:strRef>
          </c:cat>
          <c:val>
            <c:numRef>
              <c:f>ETH!$B$4:$B$8</c:f>
              <c:numCache>
                <c:formatCode>General</c:formatCode>
                <c:ptCount val="4"/>
                <c:pt idx="0">
                  <c:v>8</c:v>
                </c:pt>
                <c:pt idx="1">
                  <c:v>3</c:v>
                </c:pt>
                <c:pt idx="2">
                  <c:v>8</c:v>
                </c:pt>
                <c:pt idx="3">
                  <c:v>3</c:v>
                </c:pt>
              </c:numCache>
            </c:numRef>
          </c:val>
          <c:extLst>
            <c:ext xmlns:c16="http://schemas.microsoft.com/office/drawing/2014/chart" uri="{C3380CC4-5D6E-409C-BE32-E72D297353CC}">
              <c16:uniqueId val="{00000000-685D-4127-B18A-E0DAD958281B}"/>
            </c:ext>
          </c:extLst>
        </c:ser>
        <c:dLbls>
          <c:dLblPos val="outEnd"/>
          <c:showLegendKey val="0"/>
          <c:showVal val="1"/>
          <c:showCatName val="0"/>
          <c:showSerName val="0"/>
          <c:showPercent val="0"/>
          <c:showBubbleSize val="0"/>
        </c:dLbls>
        <c:gapWidth val="219"/>
        <c:overlap val="-27"/>
        <c:axId val="144522128"/>
        <c:axId val="143769968"/>
      </c:barChart>
      <c:catAx>
        <c:axId val="1445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9968"/>
        <c:crosses val="autoZero"/>
        <c:auto val="1"/>
        <c:lblAlgn val="ctr"/>
        <c:lblOffset val="100"/>
        <c:noMultiLvlLbl val="0"/>
      </c:catAx>
      <c:valAx>
        <c:axId val="143769968"/>
        <c:scaling>
          <c:orientation val="minMax"/>
        </c:scaling>
        <c:delete val="1"/>
        <c:axPos val="l"/>
        <c:numFmt formatCode="General" sourceLinked="1"/>
        <c:majorTickMark val="none"/>
        <c:minorTickMark val="none"/>
        <c:tickLblPos val="nextTo"/>
        <c:crossAx val="1445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[DASHBOARD.xlsx]TITLE!PivotTable6</c:name>
    <c:fmtId val="1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TITLE!$B$3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TITLE!$A$4:$A$14</c:f>
              <c:strCache>
                <c:ptCount val="10"/>
                <c:pt idx="0">
                  <c:v> system manager</c:v>
                </c:pt>
                <c:pt idx="1">
                  <c:v>Account Representative</c:v>
                </c:pt>
                <c:pt idx="2">
                  <c:v>Analyst</c:v>
                </c:pt>
                <c:pt idx="3">
                  <c:v>Controls engineer</c:v>
                </c:pt>
                <c:pt idx="4">
                  <c:v>Director</c:v>
                </c:pt>
                <c:pt idx="5">
                  <c:v>Manger</c:v>
                </c:pt>
                <c:pt idx="6">
                  <c:v>sr.analyst</c:v>
                </c:pt>
                <c:pt idx="7">
                  <c:v>Sr.manger</c:v>
                </c:pt>
                <c:pt idx="8">
                  <c:v>Technical Architect</c:v>
                </c:pt>
                <c:pt idx="9">
                  <c:v>Vice President</c:v>
                </c:pt>
              </c:strCache>
            </c:strRef>
          </c:cat>
          <c:val>
            <c:numRef>
              <c:f>TITLE!$B$4:$B$14</c:f>
              <c:numCache>
                <c:formatCode>General</c:formatCode>
                <c:ptCount val="10"/>
                <c:pt idx="0">
                  <c:v>1</c:v>
                </c:pt>
                <c:pt idx="1">
                  <c:v>1</c:v>
                </c:pt>
                <c:pt idx="2">
                  <c:v>2</c:v>
                </c:pt>
                <c:pt idx="3">
                  <c:v>1</c:v>
                </c:pt>
                <c:pt idx="4">
                  <c:v>4</c:v>
                </c:pt>
                <c:pt idx="5">
                  <c:v>1</c:v>
                </c:pt>
                <c:pt idx="6">
                  <c:v>2</c:v>
                </c:pt>
                <c:pt idx="7">
                  <c:v>5</c:v>
                </c:pt>
                <c:pt idx="8">
                  <c:v>2</c:v>
                </c:pt>
                <c:pt idx="9">
                  <c:v>3</c:v>
                </c:pt>
              </c:numCache>
            </c:numRef>
          </c:val>
          <c:extLst>
            <c:ext xmlns:c16="http://schemas.microsoft.com/office/drawing/2014/chart" uri="{C3380CC4-5D6E-409C-BE32-E72D297353CC}">
              <c16:uniqueId val="{00000000-3194-4E04-92AB-D32EB06E16E2}"/>
            </c:ext>
          </c:extLst>
        </c:ser>
        <c:dLbls>
          <c:showLegendKey val="0"/>
          <c:showVal val="0"/>
          <c:showCatName val="0"/>
          <c:showSerName val="0"/>
          <c:showPercent val="0"/>
          <c:showBubbleSize val="0"/>
        </c:dLbls>
        <c:gapWidth val="150"/>
        <c:shape val="box"/>
        <c:axId val="155155600"/>
        <c:axId val="149114000"/>
        <c:axId val="0"/>
      </c:bar3DChart>
      <c:catAx>
        <c:axId val="15515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14000"/>
        <c:crosses val="autoZero"/>
        <c:auto val="1"/>
        <c:lblAlgn val="ctr"/>
        <c:lblOffset val="100"/>
        <c:noMultiLvlLbl val="0"/>
      </c:catAx>
      <c:valAx>
        <c:axId val="149114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[DASHBOARD.xlsx]DEPT!PivotTable7</c:name>
    <c:fmtId val="2"/>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DEPT!$B$3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DEPT!$A$4:$A$6</c:f>
              <c:strCache>
                <c:ptCount val="2"/>
                <c:pt idx="0">
                  <c:v>Accounting</c:v>
                </c:pt>
                <c:pt idx="1">
                  <c:v>IT</c:v>
                </c:pt>
              </c:strCache>
            </c:strRef>
          </c:cat>
          <c:val>
            <c:numRef>
              <c:f>DEPT!$B$4:$B$6</c:f>
              <c:numCache>
                <c:formatCode>General</c:formatCode>
                <c:ptCount val="2"/>
                <c:pt idx="0">
                  <c:v>1</c:v>
                </c:pt>
                <c:pt idx="1">
                  <c:v>2</c:v>
                </c:pt>
              </c:numCache>
            </c:numRef>
          </c:val>
          <c:smooth val="0"/>
          <c:extLst>
            <c:ext xmlns:c16="http://schemas.microsoft.com/office/drawing/2014/chart" uri="{C3380CC4-5D6E-409C-BE32-E72D297353CC}">
              <c16:uniqueId val="{00000000-48AF-4F77-8B70-FF09A46A340A}"/>
            </c:ext>
          </c:extLst>
        </c:ser>
        <c:dLbls>
          <c:dLblPos val="ctr"/>
          <c:showLegendKey val="0"/>
          <c:showVal val="1"/>
          <c:showCatName val="0"/>
          <c:showSerName val="0"/>
          <c:showPercent val="0"/>
          <c:showBubbleSize val="0"/>
        </c:dLbls>
        <c:marker val="1"/>
        <c:smooth val="0"/>
        <c:axId val="680850352"/>
        <c:axId val="16798416"/>
      </c:lineChart>
      <c:catAx>
        <c:axId val="68085035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16"/>
        <c:crosses val="autoZero"/>
        <c:auto val="1"/>
        <c:lblAlgn val="ctr"/>
        <c:lblOffset val="100"/>
        <c:noMultiLvlLbl val="0"/>
      </c:catAx>
      <c:valAx>
        <c:axId val="16798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5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[DASHBOARD.xlsx]ETH!PivotTable4</c:name>
    <c:fmtId val="2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ETH!$B$3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ETH!$A$4:$A$8</c:f>
              <c:strCache>
                <c:ptCount val="4"/>
                <c:pt idx="0">
                  <c:v>Asian</c:v>
                </c:pt>
                <c:pt idx="1">
                  <c:v>Black</c:v>
                </c:pt>
                <c:pt idx="2">
                  <c:v>Caucasian</c:v>
                </c:pt>
                <c:pt idx="3">
                  <c:v>Latino</c:v>
                </c:pt>
              </c:strCache>
            </c:strRef>
          </c:cat>
          <c:val>
            <c:numRef>
              <c:f>ETH!$B$4:$B$8</c:f>
              <c:numCache>
                <c:formatCode>General</c:formatCode>
                <c:ptCount val="4"/>
                <c:pt idx="0">
                  <c:v>8</c:v>
                </c:pt>
                <c:pt idx="1">
                  <c:v>3</c:v>
                </c:pt>
                <c:pt idx="2">
                  <c:v>8</c:v>
                </c:pt>
                <c:pt idx="3">
                  <c:v>3</c:v>
                </c:pt>
              </c:numCache>
            </c:numRef>
          </c:val>
          <c:extLst>
            <c:ext xmlns:c16="http://schemas.microsoft.com/office/drawing/2014/chart" uri="{C3380CC4-5D6E-409C-BE32-E72D297353CC}">
              <c16:uniqueId val="{00000000-99AF-4864-A786-8458EF13F614}"/>
            </c:ext>
          </c:extLst>
        </c:ser>
        <c:dLbls>
          <c:dLblPos val="outEnd"/>
          <c:showLegendKey val="0"/>
          <c:showVal val="1"/>
          <c:showCatName val="0"/>
          <c:showSerName val="0"/>
          <c:showPercent val="0"/>
          <c:showBubbleSize val="0"/>
        </c:dLbls>
        <c:gapWidth val="219"/>
        <c:overlap val="-27"/>
        <c:axId val="144522128"/>
        <c:axId val="143769968"/>
      </c:barChart>
      <c:catAx>
        <c:axId val="144522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69968"/>
        <c:crosses val="autoZero"/>
        <c:auto val="1"/>
        <c:lblAlgn val="ctr"/>
        <c:lblOffset val="100"/>
        <c:noMultiLvlLbl val="0"/>
      </c:catAx>
      <c:valAx>
        <c:axId val="143769968"/>
        <c:scaling>
          <c:orientation val="minMax"/>
        </c:scaling>
        <c:delete val="1"/>
        <c:axPos val="l"/>
        <c:numFmt formatCode="General" sourceLinked="1"/>
        <c:majorTickMark val="none"/>
        <c:minorTickMark val="none"/>
        <c:tickLblPos val="nextTo"/>
        <c:crossAx val="1445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[DASHBOARD.xlsx]TITLE!PivotTable6</c:name>
    <c:fmtId val="16"/>
  </c:pivotSource>
  <c:chart>
    <c:title>
      <c:layout>
        <c:manualLayout>
          <c:xMode val="edge"/>
          <c:yMode val="edge"/>
          <c:x val="0.40358160080147709"/>
          <c:y val="0.144118348842758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7878900784089689E-2"/>
          <c:y val="0.37230064423765213"/>
          <c:w val="0.80989530291363421"/>
          <c:h val="0.23831305177761872"/>
        </c:manualLayout>
      </c:layout>
      <c:bar3DChart>
        <c:barDir val="col"/>
        <c:grouping val="stacked"/>
        <c:varyColors val="0"/>
        <c:ser>
          <c:idx val="0"/>
          <c:order val="0"/>
          <c:tx>
            <c:strRef>
              <c:f>TITLE!$B$3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TITLE!$A$4:$A$14</c:f>
              <c:strCache>
                <c:ptCount val="10"/>
                <c:pt idx="0">
                  <c:v> system manager</c:v>
                </c:pt>
                <c:pt idx="1">
                  <c:v>Account Representative</c:v>
                </c:pt>
                <c:pt idx="2">
                  <c:v>Analyst</c:v>
                </c:pt>
                <c:pt idx="3">
                  <c:v>Controls engineer</c:v>
                </c:pt>
                <c:pt idx="4">
                  <c:v>Director</c:v>
                </c:pt>
                <c:pt idx="5">
                  <c:v>Manger</c:v>
                </c:pt>
                <c:pt idx="6">
                  <c:v>sr.analyst</c:v>
                </c:pt>
                <c:pt idx="7">
                  <c:v>Sr.manger</c:v>
                </c:pt>
                <c:pt idx="8">
                  <c:v>Technical Architect</c:v>
                </c:pt>
                <c:pt idx="9">
                  <c:v>Vice President</c:v>
                </c:pt>
              </c:strCache>
            </c:strRef>
          </c:cat>
          <c:val>
            <c:numRef>
              <c:f>TITLE!$B$4:$B$14</c:f>
              <c:numCache>
                <c:formatCode>General</c:formatCode>
                <c:ptCount val="10"/>
                <c:pt idx="0">
                  <c:v>1</c:v>
                </c:pt>
                <c:pt idx="1">
                  <c:v>1</c:v>
                </c:pt>
                <c:pt idx="2">
                  <c:v>2</c:v>
                </c:pt>
                <c:pt idx="3">
                  <c:v>1</c:v>
                </c:pt>
                <c:pt idx="4">
                  <c:v>4</c:v>
                </c:pt>
                <c:pt idx="5">
                  <c:v>1</c:v>
                </c:pt>
                <c:pt idx="6">
                  <c:v>2</c:v>
                </c:pt>
                <c:pt idx="7">
                  <c:v>5</c:v>
                </c:pt>
                <c:pt idx="8">
                  <c:v>2</c:v>
                </c:pt>
                <c:pt idx="9">
                  <c:v>3</c:v>
                </c:pt>
              </c:numCache>
            </c:numRef>
          </c:val>
          <c:extLst>
            <c:ext xmlns:c16="http://schemas.microsoft.com/office/drawing/2014/chart" uri="{C3380CC4-5D6E-409C-BE32-E72D297353CC}">
              <c16:uniqueId val="{00000000-439B-4307-9CAB-E68A5872FFEA}"/>
            </c:ext>
          </c:extLst>
        </c:ser>
        <c:dLbls>
          <c:showLegendKey val="0"/>
          <c:showVal val="0"/>
          <c:showCatName val="0"/>
          <c:showSerName val="0"/>
          <c:showPercent val="0"/>
          <c:showBubbleSize val="0"/>
        </c:dLbls>
        <c:gapWidth val="150"/>
        <c:shape val="box"/>
        <c:axId val="155155600"/>
        <c:axId val="149114000"/>
        <c:axId val="0"/>
      </c:bar3DChart>
      <c:catAx>
        <c:axId val="1551556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114000"/>
        <c:crosses val="autoZero"/>
        <c:auto val="1"/>
        <c:lblAlgn val="ctr"/>
        <c:lblOffset val="100"/>
        <c:noMultiLvlLbl val="0"/>
      </c:catAx>
      <c:valAx>
        <c:axId val="149114000"/>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5155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[DASHBOARD.xlsx]DEPT!PivotTable7</c:name>
    <c:fmtId val="7"/>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2382719401453"/>
          <c:y val="0.29045416197975255"/>
          <c:w val="0.86001618547681535"/>
          <c:h val="0.38306758530183727"/>
        </c:manualLayout>
      </c:layout>
      <c:lineChart>
        <c:grouping val="standard"/>
        <c:varyColors val="0"/>
        <c:ser>
          <c:idx val="0"/>
          <c:order val="0"/>
          <c:tx>
            <c:strRef>
              <c:f>DEPT!$B$3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DEPT!$A$4:$A$6</c:f>
              <c:strCache>
                <c:ptCount val="2"/>
                <c:pt idx="0">
                  <c:v>Accounting</c:v>
                </c:pt>
                <c:pt idx="1">
                  <c:v>IT</c:v>
                </c:pt>
              </c:strCache>
            </c:strRef>
          </c:cat>
          <c:val>
            <c:numRef>
              <c:f>DEPT!$B$4:$B$6</c:f>
              <c:numCache>
                <c:formatCode>General</c:formatCode>
                <c:ptCount val="2"/>
                <c:pt idx="0">
                  <c:v>1</c:v>
                </c:pt>
                <c:pt idx="1">
                  <c:v>2</c:v>
                </c:pt>
              </c:numCache>
            </c:numRef>
          </c:val>
          <c:smooth val="0"/>
          <c:extLst>
            <c:ext xmlns:c16="http://schemas.microsoft.com/office/drawing/2014/chart" uri="{C3380CC4-5D6E-409C-BE32-E72D297353CC}">
              <c16:uniqueId val="{00000000-272F-4DF6-89ED-B12544569BCB}"/>
            </c:ext>
          </c:extLst>
        </c:ser>
        <c:dLbls>
          <c:dLblPos val="ctr"/>
          <c:showLegendKey val="0"/>
          <c:showVal val="1"/>
          <c:showCatName val="0"/>
          <c:showSerName val="0"/>
          <c:showPercent val="0"/>
          <c:showBubbleSize val="0"/>
        </c:dLbls>
        <c:marker val="1"/>
        <c:smooth val="0"/>
        <c:axId val="680850352"/>
        <c:axId val="16798416"/>
      </c:lineChart>
      <c:catAx>
        <c:axId val="680850352"/>
        <c:scaling>
          <c:orientation val="minMax"/>
        </c:scaling>
        <c:delete val="0"/>
        <c:axPos val="b"/>
        <c:title>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98416"/>
        <c:crosses val="autoZero"/>
        <c:auto val="1"/>
        <c:lblAlgn val="ctr"/>
        <c:lblOffset val="100"/>
        <c:noMultiLvlLbl val="0"/>
      </c:catAx>
      <c:valAx>
        <c:axId val="16798416"/>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850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125730</xdr:colOff>
      <xdr:row>0</xdr:row>
      <xdr:rowOff>160020</xdr:rowOff>
    </xdr:from>
    <xdr:to>
      <xdr:col>9</xdr:col>
      <xdr:colOff>510540</xdr:colOff>
      <xdr:row>15</xdr:row>
      <xdr:rowOff>160020</xdr:rowOff>
    </xdr:to>
    <xdr:graphicFrame macro="">
      <xdr:nvGraphicFramePr>
        <xdr:cNvPr id="4" name="Chart 3">
          <a:extLst>
            <a:ext uri="{FF2B5EF4-FFF2-40B4-BE49-F238E27FC236}">
              <a16:creationId xmlns:a16="http://schemas.microsoft.com/office/drawing/2014/main" id="{767A1C76-4FBF-4EE4-5BD6-D9A21E82A2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xdr:colOff>
      <xdr:row>1</xdr:row>
      <xdr:rowOff>15240</xdr:rowOff>
    </xdr:from>
    <xdr:to>
      <xdr:col>9</xdr:col>
      <xdr:colOff>259080</xdr:colOff>
      <xdr:row>16</xdr:row>
      <xdr:rowOff>15240</xdr:rowOff>
    </xdr:to>
    <xdr:graphicFrame macro="">
      <xdr:nvGraphicFramePr>
        <xdr:cNvPr id="2" name="Chart 1">
          <a:extLst>
            <a:ext uri="{FF2B5EF4-FFF2-40B4-BE49-F238E27FC236}">
              <a16:creationId xmlns:a16="http://schemas.microsoft.com/office/drawing/2014/main" id="{B067C0C8-6F4A-707B-8029-961890C2C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236220</xdr:colOff>
      <xdr:row>0</xdr:row>
      <xdr:rowOff>144780</xdr:rowOff>
    </xdr:from>
    <xdr:to>
      <xdr:col>10</xdr:col>
      <xdr:colOff>541020</xdr:colOff>
      <xdr:row>15</xdr:row>
      <xdr:rowOff>144780</xdr:rowOff>
    </xdr:to>
    <xdr:graphicFrame macro="">
      <xdr:nvGraphicFramePr>
        <xdr:cNvPr id="2" name="Chart 1">
          <a:extLst>
            <a:ext uri="{FF2B5EF4-FFF2-40B4-BE49-F238E27FC236}">
              <a16:creationId xmlns:a16="http://schemas.microsoft.com/office/drawing/2014/main" id="{DACBAB63-6B55-BFF4-F11E-9FFE13B155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68580</xdr:colOff>
      <xdr:row>9</xdr:row>
      <xdr:rowOff>144780</xdr:rowOff>
    </xdr:from>
    <xdr:to>
      <xdr:col>6</xdr:col>
      <xdr:colOff>381000</xdr:colOff>
      <xdr:row>22</xdr:row>
      <xdr:rowOff>38100</xdr:rowOff>
    </xdr:to>
    <xdr:graphicFrame macro="">
      <xdr:nvGraphicFramePr>
        <xdr:cNvPr id="5" name="Chart 4">
          <a:extLst>
            <a:ext uri="{FF2B5EF4-FFF2-40B4-BE49-F238E27FC236}">
              <a16:creationId xmlns:a16="http://schemas.microsoft.com/office/drawing/2014/main" id="{BCE74B83-4646-48AE-8AE6-74FB62F11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297180</xdr:colOff>
      <xdr:row>13</xdr:row>
      <xdr:rowOff>7620</xdr:rowOff>
    </xdr:from>
    <xdr:to>
      <xdr:col>20</xdr:col>
      <xdr:colOff>411480</xdr:colOff>
      <xdr:row>24</xdr:row>
      <xdr:rowOff>91440</xdr:rowOff>
    </xdr:to>
    <xdr:graphicFrame macro="">
      <xdr:nvGraphicFramePr>
        <xdr:cNvPr id="7" name="Chart 6">
          <a:extLst>
            <a:ext uri="{FF2B5EF4-FFF2-40B4-BE49-F238E27FC236}">
              <a16:creationId xmlns:a16="http://schemas.microsoft.com/office/drawing/2014/main" id="{C93CC742-07E2-441B-8BA4-A49D6240CC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434340</xdr:colOff>
      <xdr:row>0</xdr:row>
      <xdr:rowOff>68580</xdr:rowOff>
    </xdr:from>
    <xdr:to>
      <xdr:col>22</xdr:col>
      <xdr:colOff>403860</xdr:colOff>
      <xdr:row>12</xdr:row>
      <xdr:rowOff>7620</xdr:rowOff>
    </xdr:to>
    <xdr:graphicFrame macro="">
      <xdr:nvGraphicFramePr>
        <xdr:cNvPr id="9" name="Chart 8">
          <a:extLst>
            <a:ext uri="{FF2B5EF4-FFF2-40B4-BE49-F238E27FC236}">
              <a16:creationId xmlns:a16="http://schemas.microsoft.com/office/drawing/2014/main" id="{45BB4844-ADA8-46DD-8315-B2D64E1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441960</xdr:colOff>
      <xdr:row>0</xdr:row>
      <xdr:rowOff>121920</xdr:rowOff>
    </xdr:from>
    <xdr:to>
      <xdr:col>12</xdr:col>
      <xdr:colOff>114300</xdr:colOff>
      <xdr:row>8</xdr:row>
      <xdr:rowOff>175259</xdr:rowOff>
    </xdr:to>
    <mc:AlternateContent xmlns:mc="http://schemas.openxmlformats.org/markup-compatibility/2006">
      <mc:Choice xmlns:a14="http://schemas.microsoft.com/office/drawing/2010/main" Requires="a14">
        <xdr:graphicFrame macro="">
          <xdr:nvGraphicFramePr>
            <xdr:cNvPr id="10" name="Gender">
              <a:extLst>
                <a:ext uri="{FF2B5EF4-FFF2-40B4-BE49-F238E27FC236}">
                  <a16:creationId xmlns:a16="http://schemas.microsoft.com/office/drawing/2014/main" id="{E8B5B9B1-2BF7-6AB3-50B2-BC2AD35B178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099560" y="121920"/>
              <a:ext cx="3329940" cy="1516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129540</xdr:colOff>
      <xdr:row>0</xdr:row>
      <xdr:rowOff>60960</xdr:rowOff>
    </xdr:from>
    <xdr:to>
      <xdr:col>5</xdr:col>
      <xdr:colOff>541020</xdr:colOff>
      <xdr:row>7</xdr:row>
      <xdr:rowOff>152400</xdr:rowOff>
    </xdr:to>
    <mc:AlternateContent xmlns:mc="http://schemas.openxmlformats.org/markup-compatibility/2006">
      <mc:Choice xmlns:tsle="http://schemas.microsoft.com/office/drawing/2012/timeslicer" Requires="tsle">
        <xdr:graphicFrame macro="">
          <xdr:nvGraphicFramePr>
            <xdr:cNvPr id="11" name="Hire date">
              <a:extLst>
                <a:ext uri="{FF2B5EF4-FFF2-40B4-BE49-F238E27FC236}">
                  <a16:creationId xmlns:a16="http://schemas.microsoft.com/office/drawing/2014/main" id="{B0D3E92E-0459-D95D-0726-50605D6D4FBF}"/>
                </a:ext>
              </a:extLst>
            </xdr:cNvPr>
            <xdr:cNvGraphicFramePr/>
          </xdr:nvGraphicFramePr>
          <xdr:xfrm>
            <a:off x="0" y="0"/>
            <a:ext cx="0" cy="0"/>
          </xdr:xfrm>
          <a:graphic>
            <a:graphicData uri="http://schemas.microsoft.com/office/drawing/2012/timeslicer">
              <tsle:timeslicer xmlns:tsle="http://schemas.microsoft.com/office/drawing/2012/timeslicer" name="Hire date"/>
            </a:graphicData>
          </a:graphic>
        </xdr:graphicFrame>
      </mc:Choice>
      <mc:Fallback>
        <xdr:sp macro="" textlink="">
          <xdr:nvSpPr>
            <xdr:cNvPr id="0" name=""/>
            <xdr:cNvSpPr>
              <a:spLocks noTextEdit="1"/>
            </xdr:cNvSpPr>
          </xdr:nvSpPr>
          <xdr:spPr>
            <a:xfrm>
              <a:off x="129540" y="60960"/>
              <a:ext cx="34594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refreshedDate="45326.637612615741" createdVersion="8" refreshedVersion="8" minRefreshableVersion="3" recordCount="22" xr:uid="{8C79F917-5F89-4C4E-A249-52E16180F431}">
  <cacheSource type="worksheet">
    <worksheetSource name="Table1"/>
  </cacheSource>
  <cacheFields count="17">
    <cacheField name="EEID" numFmtId="0">
      <sharedItems/>
    </cacheField>
    <cacheField name="Full Name" numFmtId="0">
      <sharedItems/>
    </cacheField>
    <cacheField name="Job Title" numFmtId="0">
      <sharedItems/>
    </cacheField>
    <cacheField name="Department" numFmtId="0">
      <sharedItems count="7">
        <s v="IT"/>
        <s v="Finance"/>
        <s v="Sales"/>
        <s v="Accounting"/>
        <s v="Human resources"/>
        <s v="Engineering"/>
        <s v="Marketing"/>
      </sharedItems>
    </cacheField>
    <cacheField name=" Business Unit" numFmtId="0">
      <sharedItems/>
    </cacheField>
    <cacheField name="Gender" numFmtId="0">
      <sharedItems/>
    </cacheField>
    <cacheField name="Ethnicity" numFmtId="0">
      <sharedItems count="4">
        <s v="Black"/>
        <s v="Asian"/>
        <s v="Caucasian"/>
        <s v="Latino"/>
      </sharedItems>
    </cacheField>
    <cacheField name="Age" numFmtId="0">
      <sharedItems containsSemiMixedTypes="0" containsString="0" containsNumber="1" containsInteger="1" minValue="21" maxValue="89"/>
    </cacheField>
    <cacheField name="Hire date" numFmtId="14">
      <sharedItems containsSemiMixedTypes="0" containsNonDate="0" containsDate="1" containsString="0" minDate="1995-11-20T00:00:00" maxDate="2021-10-22T00:00:00" count="20">
        <d v="2016-04-08T00:00:00"/>
        <d v="1997-11-29T00:00:00"/>
        <d v="2006-10-26T00:00:00"/>
        <d v="2019-09-27T00:00:00"/>
        <d v="1995-11-20T00:00:00"/>
        <d v="2017-01-24T00:00:00"/>
        <d v="2020-07-01T00:00:00"/>
        <d v="2020-05-16T00:00:00"/>
        <d v="2019-01-25T00:00:00"/>
        <d v="2018-06-13T00:00:00"/>
        <d v="2009-02-11T00:00:00"/>
        <d v="2021-10-21T00:00:00"/>
        <d v="1999-03-14T00:00:00"/>
        <d v="2021-06-10T00:00:00"/>
        <d v="2013-03-13T00:00:00"/>
        <d v="2002-03-04T00:00:00"/>
        <d v="2003-12-01T00:00:00"/>
        <d v="2021-04-02T00:00:00"/>
        <d v="2002-05-24T00:00:00"/>
        <d v="2019-09-05T00:00:00"/>
      </sharedItems>
    </cacheField>
    <cacheField name="Annual salary" numFmtId="0">
      <sharedItems count="18">
        <s v="$1,41,604"/>
        <s v="$99,975"/>
        <s v="$1,63,099"/>
        <s v="$84,913"/>
        <s v="$95,409"/>
        <s v="$17,409"/>
        <s v="$02,975"/>
        <s v="$77,203"/>
        <s v="$49,998"/>
        <s v="$0,63,099"/>
        <s v="$09,409"/>
        <s v="$1,46,742"/>
        <s v="$1,34,606"/>
        <s v="$1,01,606"/>
        <s v="$1,66,331"/>
        <s v="$1,99,56"/>
        <s v="$00,975"/>
        <s v="$1,38,609"/>
      </sharedItems>
    </cacheField>
    <cacheField name="Bonus" numFmtId="9">
      <sharedItems containsSemiMixedTypes="0" containsString="0" containsNumber="1" minValue="0" maxValue="0.31"/>
    </cacheField>
    <cacheField name="Country" numFmtId="0">
      <sharedItems/>
    </cacheField>
    <cacheField name="City" numFmtId="0">
      <sharedItems/>
    </cacheField>
    <cacheField name="Exit Date" numFmtId="0">
      <sharedItems containsNonDate="0" containsDate="1" containsString="0" containsBlank="1" minDate="2020-03-09T00:00:00" maxDate="2021-05-21T00:00:00" count="4">
        <d v="2021-01-16T00:00:00"/>
        <m/>
        <d v="2021-05-20T00:00:00"/>
        <d v="2020-03-09T00:00:00"/>
      </sharedItems>
      <fieldGroup par="16"/>
    </cacheField>
    <cacheField name="Months (Exit Date)" numFmtId="0" databaseField="0">
      <fieldGroup base="13">
        <rangePr groupBy="months" startDate="2020-03-09T00:00:00" endDate="2021-05-21T00:00:00"/>
        <groupItems count="14">
          <s v="&lt;09-03-2020"/>
          <s v="Jan"/>
          <s v="Feb"/>
          <s v="Mar"/>
          <s v="Apr"/>
          <s v="May"/>
          <s v="Jun"/>
          <s v="Jul"/>
          <s v="Aug"/>
          <s v="Sep"/>
          <s v="Oct"/>
          <s v="Nov"/>
          <s v="Dec"/>
          <s v="&gt;21-05-2021"/>
        </groupItems>
      </fieldGroup>
    </cacheField>
    <cacheField name="Quarters (Exit Date)" numFmtId="0" databaseField="0">
      <fieldGroup base="13">
        <rangePr groupBy="quarters" startDate="2020-03-09T00:00:00" endDate="2021-05-21T00:00:00"/>
        <groupItems count="6">
          <s v="&lt;09-03-2020"/>
          <s v="Qtr1"/>
          <s v="Qtr2"/>
          <s v="Qtr3"/>
          <s v="Qtr4"/>
          <s v="&gt;21-05-2021"/>
        </groupItems>
      </fieldGroup>
    </cacheField>
    <cacheField name="Years (Exit Date)" numFmtId="0" databaseField="0">
      <fieldGroup base="13">
        <rangePr groupBy="years" startDate="2020-03-09T00:00:00" endDate="2021-05-21T00:00:00"/>
        <groupItems count="4">
          <s v="&lt;09-03-2020"/>
          <s v="2020"/>
          <s v="2021"/>
          <s v="&gt;21-05-2021"/>
        </groupItems>
      </fieldGroup>
    </cacheField>
  </cacheFields>
  <extLst>
    <ext xmlns:x14="http://schemas.microsoft.com/office/spreadsheetml/2009/9/main" uri="{725AE2AE-9491-48be-B2B4-4EB974FC3084}">
      <x14:pivotCacheDefinition pivotCacheId="9781023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refreshedDate="45326.640481249997" createdVersion="8" refreshedVersion="8" minRefreshableVersion="3" recordCount="22" xr:uid="{CB323BD5-1B69-4442-9C2C-D7D533819201}">
  <cacheSource type="worksheet">
    <worksheetSource name="Table1"/>
  </cacheSource>
  <cacheFields count="14">
    <cacheField name="EEID" numFmtId="0">
      <sharedItems/>
    </cacheField>
    <cacheField name="Full Name" numFmtId="0">
      <sharedItems/>
    </cacheField>
    <cacheField name="Job Title" numFmtId="0">
      <sharedItems count="10">
        <s v="Sr.manger"/>
        <s v="Technical Architect"/>
        <s v="Director"/>
        <s v=" system manager"/>
        <s v="sr.analyst"/>
        <s v="Account Representative"/>
        <s v="Manger"/>
        <s v="Analyst"/>
        <s v="Vice President"/>
        <s v="Controls engineer"/>
      </sharedItems>
    </cacheField>
    <cacheField name="Department" numFmtId="0">
      <sharedItems/>
    </cacheField>
    <cacheField name=" Business Unit" numFmtId="0">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1" maxValue="89"/>
    </cacheField>
    <cacheField name="Hire date" numFmtId="14">
      <sharedItems containsSemiMixedTypes="0" containsNonDate="0" containsDate="1" containsString="0" minDate="1995-11-20T00:00:00" maxDate="2021-10-22T00:00:00"/>
    </cacheField>
    <cacheField name="Annual salary" numFmtId="0">
      <sharedItems count="18">
        <s v="$1,41,604"/>
        <s v="$99,975"/>
        <s v="$1,63,099"/>
        <s v="$84,913"/>
        <s v="$95,409"/>
        <s v="$17,409"/>
        <s v="$02,975"/>
        <s v="$77,203"/>
        <s v="$49,998"/>
        <s v="$0,63,099"/>
        <s v="$09,409"/>
        <s v="$1,46,742"/>
        <s v="$1,34,606"/>
        <s v="$1,01,606"/>
        <s v="$1,66,331"/>
        <s v="$1,99,56"/>
        <s v="$00,975"/>
        <s v="$1,38,609"/>
      </sharedItems>
    </cacheField>
    <cacheField name="Bonus" numFmtId="9">
      <sharedItems containsSemiMixedTypes="0" containsString="0" containsNumber="1" minValue="0" maxValue="0.31"/>
    </cacheField>
    <cacheField name="Country" numFmtId="0">
      <sharedItems/>
    </cacheField>
    <cacheField name="City" numFmtId="0">
      <sharedItems/>
    </cacheField>
    <cacheField name="Exit Date" numFmtId="0">
      <sharedItems containsNonDate="0" containsDate="1" containsString="0" containsBlank="1" minDate="2020-03-09T00:00:00" maxDate="2021-05-21T00:00:00"/>
    </cacheField>
  </cacheFields>
  <extLst>
    <ext xmlns:x14="http://schemas.microsoft.com/office/spreadsheetml/2009/9/main" uri="{725AE2AE-9491-48be-B2B4-4EB974FC3084}">
      <x14:pivotCacheDefinition pivotCacheId="142932123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GHAV" refreshedDate="45326.64357951389" createdVersion="8" refreshedVersion="8" minRefreshableVersion="3" recordCount="23" xr:uid="{E8E4F829-6D94-47E2-8629-E8AF7613FEF4}">
  <cacheSource type="worksheet">
    <worksheetSource ref="A1:N24" sheet="Sheet1"/>
  </cacheSource>
  <cacheFields count="14">
    <cacheField name="EEID" numFmtId="0">
      <sharedItems containsBlank="1"/>
    </cacheField>
    <cacheField name="Full Name" numFmtId="0">
      <sharedItems containsBlank="1"/>
    </cacheField>
    <cacheField name="Job Title" numFmtId="0">
      <sharedItems containsBlank="1"/>
    </cacheField>
    <cacheField name="Department" numFmtId="0">
      <sharedItems containsBlank="1"/>
    </cacheField>
    <cacheField name=" Business Unit" numFmtId="0">
      <sharedItems containsBlank="1" count="5">
        <s v="Research &amp; Development"/>
        <s v="Manufacturing"/>
        <s v="Speciality Products"/>
        <s v="Corporate"/>
        <m/>
      </sharedItems>
    </cacheField>
    <cacheField name="Gender" numFmtId="0">
      <sharedItems containsBlank="1"/>
    </cacheField>
    <cacheField name="Ethnicity" numFmtId="0">
      <sharedItems containsBlank="1"/>
    </cacheField>
    <cacheField name="Age" numFmtId="0">
      <sharedItems containsString="0" containsBlank="1" containsNumber="1" containsInteger="1" minValue="21" maxValue="89"/>
    </cacheField>
    <cacheField name="Hire date" numFmtId="0">
      <sharedItems containsNonDate="0" containsDate="1" containsString="0" containsBlank="1" minDate="1995-11-20T00:00:00" maxDate="2021-10-22T00:00:00"/>
    </cacheField>
    <cacheField name="Annual salary" numFmtId="0">
      <sharedItems containsBlank="1" count="19">
        <s v="$1,41,604"/>
        <s v="$99,975"/>
        <s v="$1,63,099"/>
        <s v="$84,913"/>
        <s v="$95,409"/>
        <s v="$17,409"/>
        <s v="$02,975"/>
        <s v="$77,203"/>
        <s v="$49,998"/>
        <s v="$0,63,099"/>
        <s v="$09,409"/>
        <s v="$1,46,742"/>
        <s v="$1,34,606"/>
        <s v="$1,01,606"/>
        <s v="$1,66,331"/>
        <s v="$1,99,56"/>
        <s v="$00,975"/>
        <s v="$1,38,609"/>
        <m/>
      </sharedItems>
    </cacheField>
    <cacheField name="Bonus" numFmtId="0">
      <sharedItems containsString="0" containsBlank="1" containsNumber="1" minValue="0" maxValue="0.31"/>
    </cacheField>
    <cacheField name="Country" numFmtId="0">
      <sharedItems containsBlank="1"/>
    </cacheField>
    <cacheField name="City" numFmtId="0">
      <sharedItems containsBlank="1"/>
    </cacheField>
    <cacheField name="Exit Date" numFmtId="0">
      <sharedItems containsNonDate="0" containsDate="1" containsString="0" containsBlank="1" minDate="2020-03-09T00:00:00" maxDate="2021-05-21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E04105"/>
    <s v=" JON Davis"/>
    <s v="Sr.manger"/>
    <x v="0"/>
    <s v="Research &amp; Development"/>
    <s v="Female"/>
    <x v="0"/>
    <n v="55"/>
    <x v="0"/>
    <x v="0"/>
    <n v="0.13"/>
    <s v="United States"/>
    <s v="Seattle"/>
    <x v="0"/>
  </r>
  <r>
    <s v="E02572"/>
    <s v="EUGENE Dinh"/>
    <s v="Technical Architect"/>
    <x v="0"/>
    <s v="Manufacturing"/>
    <s v="Male"/>
    <x v="1"/>
    <n v="56"/>
    <x v="1"/>
    <x v="1"/>
    <n v="0.12"/>
    <s v="China"/>
    <s v="Chongqing"/>
    <x v="1"/>
  </r>
  <r>
    <s v="E02831"/>
    <s v="RUBEN sanders"/>
    <s v="Director"/>
    <x v="1"/>
    <s v="Speciality Products"/>
    <s v="Female"/>
    <x v="2"/>
    <n v="78"/>
    <x v="2"/>
    <x v="2"/>
    <n v="0"/>
    <s v="United States"/>
    <s v="Chicago"/>
    <x v="1"/>
  </r>
  <r>
    <s v="E01639"/>
    <s v="CHRISTY vo"/>
    <s v=" system manager"/>
    <x v="0"/>
    <s v="Manufacturing"/>
    <s v="Female"/>
    <x v="2"/>
    <n v="89"/>
    <x v="3"/>
    <x v="3"/>
    <n v="7.0000000000000007E-2"/>
    <s v="United States"/>
    <s v="Chicago"/>
    <x v="1"/>
  </r>
  <r>
    <s v="E00664"/>
    <s v="ELIZAZBETH barnes"/>
    <s v="sr.analyst"/>
    <x v="1"/>
    <s v="Manufacturing"/>
    <s v="Male"/>
    <x v="1"/>
    <n v="34"/>
    <x v="4"/>
    <x v="4"/>
    <n v="0"/>
    <s v="United States"/>
    <s v="Phoenix"/>
    <x v="1"/>
  </r>
  <r>
    <s v="E01550"/>
    <s v=" Julio Martin"/>
    <s v="Sr.manger"/>
    <x v="2"/>
    <s v="Corporate"/>
    <s v="Male"/>
    <x v="1"/>
    <n v="23"/>
    <x v="5"/>
    <x v="5"/>
    <n v="0"/>
    <s v="China"/>
    <s v="Miami"/>
    <x v="1"/>
  </r>
  <r>
    <s v="E04322"/>
    <s v="MARCO Ali"/>
    <s v="Account Representative"/>
    <x v="0"/>
    <s v="Corporate"/>
    <s v="Female"/>
    <x v="2"/>
    <n v="56"/>
    <x v="6"/>
    <x v="6"/>
    <n v="0.1"/>
    <s v="United States"/>
    <s v="Austin"/>
    <x v="1"/>
  </r>
  <r>
    <s v="E04533"/>
    <s v="ROBIN jones"/>
    <s v="Manger"/>
    <x v="1"/>
    <s v="Manufacturing"/>
    <s v="Male"/>
    <x v="0"/>
    <n v="31"/>
    <x v="7"/>
    <x v="7"/>
    <n v="0"/>
    <s v="United States"/>
    <s v="Chicago"/>
    <x v="2"/>
  </r>
  <r>
    <s v="E03838"/>
    <s v="SHANNON Ng"/>
    <s v="Analyst"/>
    <x v="3"/>
    <s v="Manufacturing"/>
    <s v="Male"/>
    <x v="2"/>
    <n v="46"/>
    <x v="8"/>
    <x v="8"/>
    <n v="0.06"/>
    <s v="China"/>
    <s v="Miami"/>
    <x v="1"/>
  </r>
  <r>
    <s v="E00591"/>
    <s v="JACQUELY  xi"/>
    <s v="Sr.manger"/>
    <x v="1"/>
    <s v="Speciality Products"/>
    <s v="Female"/>
    <x v="2"/>
    <n v="74"/>
    <x v="9"/>
    <x v="9"/>
    <n v="0"/>
    <s v="United States"/>
    <s v="Seattle"/>
    <x v="1"/>
  </r>
  <r>
    <s v="E03344"/>
    <s v="CURTIS Dang"/>
    <s v="sr.analyst"/>
    <x v="4"/>
    <s v="Manufacturing"/>
    <s v="Male"/>
    <x v="1"/>
    <n v="34"/>
    <x v="10"/>
    <x v="10"/>
    <n v="0.15"/>
    <s v="United States"/>
    <s v="Austin"/>
    <x v="1"/>
  </r>
  <r>
    <s v="E00530"/>
    <s v="LAUREN Martin"/>
    <s v="Vice President"/>
    <x v="5"/>
    <s v="Speciality Products"/>
    <s v="Female"/>
    <x v="2"/>
    <n v="21"/>
    <x v="11"/>
    <x v="6"/>
    <n v="0"/>
    <s v="United States"/>
    <s v="Shanghai"/>
    <x v="1"/>
  </r>
  <r>
    <s v="E04239"/>
    <s v=" Ian Gupta"/>
    <s v="Director"/>
    <x v="4"/>
    <s v="Manufacturing"/>
    <s v="Female"/>
    <x v="2"/>
    <n v="56"/>
    <x v="12"/>
    <x v="11"/>
    <n v="0.09"/>
    <s v="United States"/>
    <s v="Austin"/>
    <x v="1"/>
  </r>
  <r>
    <s v="E03496"/>
    <s v="SYDNEY silva"/>
    <s v="Director"/>
    <x v="1"/>
    <s v="Research &amp; Development"/>
    <s v="Male"/>
    <x v="1"/>
    <n v="46"/>
    <x v="13"/>
    <x v="12"/>
    <n v="0.1"/>
    <s v="United States"/>
    <s v="Phoenix"/>
    <x v="1"/>
  </r>
  <r>
    <s v="E00549"/>
    <s v="CHLOE alvarado"/>
    <s v="Sr.manger"/>
    <x v="3"/>
    <s v="Speciality Products"/>
    <s v="Male"/>
    <x v="1"/>
    <n v="37"/>
    <x v="12"/>
    <x v="9"/>
    <n v="0"/>
    <s v="United States"/>
    <s v="Chicago"/>
    <x v="1"/>
  </r>
  <r>
    <s v="E00163"/>
    <s v="WYATT rivera"/>
    <s v="Director"/>
    <x v="3"/>
    <s v="Research &amp; Development"/>
    <s v="Female"/>
    <x v="1"/>
    <n v="44"/>
    <x v="13"/>
    <x v="13"/>
    <n v="0.03"/>
    <s v="China"/>
    <s v="Seattle"/>
    <x v="3"/>
  </r>
  <r>
    <s v="E00884"/>
    <s v="SHANNON Ng"/>
    <s v="Analyst"/>
    <x v="6"/>
    <s v="Corporate"/>
    <s v="Male"/>
    <x v="0"/>
    <n v="41"/>
    <x v="14"/>
    <x v="14"/>
    <n v="0.13"/>
    <s v="United States"/>
    <s v="Austin"/>
    <x v="1"/>
  </r>
  <r>
    <s v="E04116"/>
    <s v="CLARENCE Dixon"/>
    <s v="Controls engineer"/>
    <x v="0"/>
    <s v="Manufacturing"/>
    <s v="Female"/>
    <x v="3"/>
    <n v="25"/>
    <x v="15"/>
    <x v="15"/>
    <n v="0.24"/>
    <s v="China"/>
    <s v="Miami"/>
    <x v="1"/>
  </r>
  <r>
    <s v="E04624"/>
    <s v="LUKE Her"/>
    <s v="Vice President"/>
    <x v="2"/>
    <s v="Manufacturing"/>
    <s v="Male"/>
    <x v="3"/>
    <n v="27"/>
    <x v="16"/>
    <x v="16"/>
    <n v="0.18"/>
    <s v="United States"/>
    <s v="Shanghai"/>
    <x v="1"/>
  </r>
  <r>
    <s v="E03680"/>
    <s v="JORDAN Mejia"/>
    <s v="Vice President"/>
    <x v="0"/>
    <s v="Speciality Products"/>
    <s v="Male"/>
    <x v="3"/>
    <n v="50"/>
    <x v="17"/>
    <x v="6"/>
    <n v="0.31"/>
    <s v="United States"/>
    <s v="Seattle"/>
    <x v="1"/>
  </r>
  <r>
    <s v="E04732"/>
    <s v="DESTINY powell"/>
    <s v="Sr.manger"/>
    <x v="2"/>
    <s v="Speciality Products"/>
    <s v="Male"/>
    <x v="2"/>
    <n v="29"/>
    <x v="18"/>
    <x v="9"/>
    <n v="0.28000000000000003"/>
    <s v="China"/>
    <s v="Austin"/>
    <x v="1"/>
  </r>
  <r>
    <s v="E03848"/>
    <s v="ETHAN Mejia"/>
    <s v="Technical Architect"/>
    <x v="0"/>
    <s v="Research &amp; Development"/>
    <s v="Female"/>
    <x v="1"/>
    <n v="65"/>
    <x v="19"/>
    <x v="17"/>
    <n v="0.12"/>
    <s v="Brazil"/>
    <s v="Phoenix"/>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s v="E04105"/>
    <s v=" JON Davis"/>
    <x v="0"/>
    <s v="IT"/>
    <s v="Research &amp; Development"/>
    <x v="0"/>
    <s v="Black"/>
    <n v="55"/>
    <d v="2016-04-08T00:00:00"/>
    <x v="0"/>
    <n v="0.13"/>
    <s v="United States"/>
    <s v="Seattle"/>
    <d v="2021-01-16T00:00:00"/>
  </r>
  <r>
    <s v="E02572"/>
    <s v="EUGENE Dinh"/>
    <x v="1"/>
    <s v="IT"/>
    <s v="Manufacturing"/>
    <x v="1"/>
    <s v="Asian"/>
    <n v="56"/>
    <d v="1997-11-29T00:00:00"/>
    <x v="1"/>
    <n v="0.12"/>
    <s v="China"/>
    <s v="Chongqing"/>
    <m/>
  </r>
  <r>
    <s v="E02831"/>
    <s v="RUBEN sanders"/>
    <x v="2"/>
    <s v="Finance"/>
    <s v="Speciality Products"/>
    <x v="0"/>
    <s v="Caucasian"/>
    <n v="78"/>
    <d v="2006-10-26T00:00:00"/>
    <x v="2"/>
    <n v="0"/>
    <s v="United States"/>
    <s v="Chicago"/>
    <m/>
  </r>
  <r>
    <s v="E01639"/>
    <s v="CHRISTY vo"/>
    <x v="3"/>
    <s v="IT"/>
    <s v="Manufacturing"/>
    <x v="0"/>
    <s v="Caucasian"/>
    <n v="89"/>
    <d v="2019-09-27T00:00:00"/>
    <x v="3"/>
    <n v="7.0000000000000007E-2"/>
    <s v="United States"/>
    <s v="Chicago"/>
    <m/>
  </r>
  <r>
    <s v="E00664"/>
    <s v="ELIZAZBETH barnes"/>
    <x v="4"/>
    <s v="Finance"/>
    <s v="Manufacturing"/>
    <x v="1"/>
    <s v="Asian"/>
    <n v="34"/>
    <d v="1995-11-20T00:00:00"/>
    <x v="4"/>
    <n v="0"/>
    <s v="United States"/>
    <s v="Phoenix"/>
    <m/>
  </r>
  <r>
    <s v="E01550"/>
    <s v=" Julio Martin"/>
    <x v="0"/>
    <s v="Sales"/>
    <s v="Corporate"/>
    <x v="1"/>
    <s v="Asian"/>
    <n v="23"/>
    <d v="2017-01-24T00:00:00"/>
    <x v="5"/>
    <n v="0"/>
    <s v="China"/>
    <s v="Miami"/>
    <m/>
  </r>
  <r>
    <s v="E04322"/>
    <s v="MARCO Ali"/>
    <x v="5"/>
    <s v="IT"/>
    <s v="Corporate"/>
    <x v="0"/>
    <s v="Caucasian"/>
    <n v="56"/>
    <d v="2020-07-01T00:00:00"/>
    <x v="6"/>
    <n v="0.1"/>
    <s v="United States"/>
    <s v="Austin"/>
    <m/>
  </r>
  <r>
    <s v="E04533"/>
    <s v="ROBIN jones"/>
    <x v="6"/>
    <s v="Finance"/>
    <s v="Manufacturing"/>
    <x v="1"/>
    <s v="Black"/>
    <n v="31"/>
    <d v="2020-05-16T00:00:00"/>
    <x v="7"/>
    <n v="0"/>
    <s v="United States"/>
    <s v="Chicago"/>
    <d v="2021-05-20T00:00:00"/>
  </r>
  <r>
    <s v="E03838"/>
    <s v="SHANNON Ng"/>
    <x v="7"/>
    <s v="Accounting"/>
    <s v="Manufacturing"/>
    <x v="1"/>
    <s v="Caucasian"/>
    <n v="46"/>
    <d v="2019-01-25T00:00:00"/>
    <x v="8"/>
    <n v="0.06"/>
    <s v="China"/>
    <s v="Miami"/>
    <m/>
  </r>
  <r>
    <s v="E00591"/>
    <s v="JACQUELY  xi"/>
    <x v="0"/>
    <s v="Finance"/>
    <s v="Speciality Products"/>
    <x v="0"/>
    <s v="Caucasian"/>
    <n v="74"/>
    <d v="2018-06-13T00:00:00"/>
    <x v="9"/>
    <n v="0"/>
    <s v="United States"/>
    <s v="Seattle"/>
    <m/>
  </r>
  <r>
    <s v="E03344"/>
    <s v="CURTIS Dang"/>
    <x v="4"/>
    <s v="Human resources"/>
    <s v="Manufacturing"/>
    <x v="1"/>
    <s v="Asian"/>
    <n v="34"/>
    <d v="2009-02-11T00:00:00"/>
    <x v="10"/>
    <n v="0.15"/>
    <s v="United States"/>
    <s v="Austin"/>
    <m/>
  </r>
  <r>
    <s v="E00530"/>
    <s v="LAUREN Martin"/>
    <x v="8"/>
    <s v="Engineering"/>
    <s v="Speciality Products"/>
    <x v="0"/>
    <s v="Caucasian"/>
    <n v="21"/>
    <d v="2021-10-21T00:00:00"/>
    <x v="6"/>
    <n v="0"/>
    <s v="United States"/>
    <s v="Shanghai"/>
    <m/>
  </r>
  <r>
    <s v="E04239"/>
    <s v=" Ian Gupta"/>
    <x v="2"/>
    <s v="Human resources"/>
    <s v="Manufacturing"/>
    <x v="0"/>
    <s v="Caucasian"/>
    <n v="56"/>
    <d v="1999-03-14T00:00:00"/>
    <x v="11"/>
    <n v="0.09"/>
    <s v="United States"/>
    <s v="Austin"/>
    <m/>
  </r>
  <r>
    <s v="E03496"/>
    <s v="SYDNEY silva"/>
    <x v="2"/>
    <s v="Finance"/>
    <s v="Research &amp; Development"/>
    <x v="1"/>
    <s v="Asian"/>
    <n v="46"/>
    <d v="2021-06-10T00:00:00"/>
    <x v="12"/>
    <n v="0.1"/>
    <s v="United States"/>
    <s v="Phoenix"/>
    <m/>
  </r>
  <r>
    <s v="E00549"/>
    <s v="CHLOE alvarado"/>
    <x v="0"/>
    <s v="Accounting"/>
    <s v="Speciality Products"/>
    <x v="1"/>
    <s v="Asian"/>
    <n v="37"/>
    <d v="1999-03-14T00:00:00"/>
    <x v="9"/>
    <n v="0"/>
    <s v="United States"/>
    <s v="Chicago"/>
    <m/>
  </r>
  <r>
    <s v="E00163"/>
    <s v="WYATT rivera"/>
    <x v="2"/>
    <s v="Accounting"/>
    <s v="Research &amp; Development"/>
    <x v="0"/>
    <s v="Asian"/>
    <n v="44"/>
    <d v="2021-06-10T00:00:00"/>
    <x v="13"/>
    <n v="0.03"/>
    <s v="China"/>
    <s v="Seattle"/>
    <d v="2020-03-09T00:00:00"/>
  </r>
  <r>
    <s v="E00884"/>
    <s v="SHANNON Ng"/>
    <x v="7"/>
    <s v="Marketing"/>
    <s v="Corporate"/>
    <x v="1"/>
    <s v="Black"/>
    <n v="41"/>
    <d v="2013-03-13T00:00:00"/>
    <x v="14"/>
    <n v="0.13"/>
    <s v="United States"/>
    <s v="Austin"/>
    <m/>
  </r>
  <r>
    <s v="E04116"/>
    <s v="CLARENCE Dixon"/>
    <x v="9"/>
    <s v="IT"/>
    <s v="Manufacturing"/>
    <x v="0"/>
    <s v="Latino"/>
    <n v="25"/>
    <d v="2002-03-04T00:00:00"/>
    <x v="15"/>
    <n v="0.24"/>
    <s v="China"/>
    <s v="Miami"/>
    <m/>
  </r>
  <r>
    <s v="E04624"/>
    <s v="LUKE Her"/>
    <x v="8"/>
    <s v="Sales"/>
    <s v="Manufacturing"/>
    <x v="1"/>
    <s v="Latino"/>
    <n v="27"/>
    <d v="2003-12-01T00:00:00"/>
    <x v="16"/>
    <n v="0.18"/>
    <s v="United States"/>
    <s v="Shanghai"/>
    <m/>
  </r>
  <r>
    <s v="E03680"/>
    <s v="JORDAN Mejia"/>
    <x v="8"/>
    <s v="IT"/>
    <s v="Speciality Products"/>
    <x v="1"/>
    <s v="Latino"/>
    <n v="50"/>
    <d v="2021-04-02T00:00:00"/>
    <x v="6"/>
    <n v="0.31"/>
    <s v="United States"/>
    <s v="Seattle"/>
    <m/>
  </r>
  <r>
    <s v="E04732"/>
    <s v="DESTINY powell"/>
    <x v="0"/>
    <s v="Sales"/>
    <s v="Speciality Products"/>
    <x v="1"/>
    <s v="Caucasian"/>
    <n v="29"/>
    <d v="2002-05-24T00:00:00"/>
    <x v="9"/>
    <n v="0.28000000000000003"/>
    <s v="China"/>
    <s v="Austin"/>
    <m/>
  </r>
  <r>
    <s v="E03848"/>
    <s v="ETHAN Mejia"/>
    <x v="1"/>
    <s v="IT"/>
    <s v="Research &amp; Development"/>
    <x v="0"/>
    <s v="Asian"/>
    <n v="65"/>
    <d v="2019-09-05T00:00:00"/>
    <x v="17"/>
    <n v="0.12"/>
    <s v="Brazil"/>
    <s v="Phoenix"/>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s v="E04105"/>
    <s v=" JON Davis"/>
    <s v="Sr.manger"/>
    <s v="IT"/>
    <x v="0"/>
    <s v="Female"/>
    <s v="Black"/>
    <n v="55"/>
    <d v="2016-04-08T00:00:00"/>
    <x v="0"/>
    <n v="0.13"/>
    <s v="United States"/>
    <s v="Seattle"/>
    <d v="2021-01-16T00:00:00"/>
  </r>
  <r>
    <s v="E02572"/>
    <s v="EUGENE Dinh"/>
    <s v="Technical Architect"/>
    <s v="IT"/>
    <x v="1"/>
    <s v="Male"/>
    <s v="Asian"/>
    <n v="56"/>
    <d v="1997-11-29T00:00:00"/>
    <x v="1"/>
    <n v="0.12"/>
    <s v="China"/>
    <s v="Chongqing"/>
    <m/>
  </r>
  <r>
    <s v="E02831"/>
    <s v="RUBEN sanders"/>
    <s v="Director"/>
    <s v="Finance"/>
    <x v="2"/>
    <s v="Female"/>
    <s v="Caucasian"/>
    <n v="78"/>
    <d v="2006-10-26T00:00:00"/>
    <x v="2"/>
    <n v="0"/>
    <s v="United States"/>
    <s v="Chicago"/>
    <m/>
  </r>
  <r>
    <s v="E01639"/>
    <s v="CHRISTY vo"/>
    <s v=" system manager"/>
    <s v="IT"/>
    <x v="1"/>
    <s v="Female"/>
    <s v="Caucasian"/>
    <n v="89"/>
    <d v="2019-09-27T00:00:00"/>
    <x v="3"/>
    <n v="7.0000000000000007E-2"/>
    <s v="United States"/>
    <s v="Chicago"/>
    <m/>
  </r>
  <r>
    <s v="E00664"/>
    <s v="ELIZAZBETH barnes"/>
    <s v="sr.analyst"/>
    <s v="Finance"/>
    <x v="1"/>
    <s v="Male"/>
    <s v="Asian"/>
    <n v="34"/>
    <d v="1995-11-20T00:00:00"/>
    <x v="4"/>
    <n v="0"/>
    <s v="United States"/>
    <s v="Phoenix"/>
    <m/>
  </r>
  <r>
    <s v="E01550"/>
    <s v=" Julio Martin"/>
    <s v="Sr.manger"/>
    <s v="Sales"/>
    <x v="3"/>
    <s v="Male"/>
    <s v="Asian"/>
    <n v="23"/>
    <d v="2017-01-24T00:00:00"/>
    <x v="5"/>
    <n v="0"/>
    <s v="China"/>
    <s v="Miami"/>
    <m/>
  </r>
  <r>
    <s v="E04322"/>
    <s v="MARCO Ali"/>
    <s v="Account Representative"/>
    <s v="IT"/>
    <x v="3"/>
    <s v="Female"/>
    <s v="Caucasian"/>
    <n v="56"/>
    <d v="2020-07-01T00:00:00"/>
    <x v="6"/>
    <n v="0.1"/>
    <s v="United States"/>
    <s v="Austin"/>
    <m/>
  </r>
  <r>
    <s v="E04533"/>
    <s v="ROBIN jones"/>
    <s v="Manger"/>
    <s v="Finance"/>
    <x v="1"/>
    <s v="Male"/>
    <s v="Black"/>
    <n v="31"/>
    <d v="2020-05-16T00:00:00"/>
    <x v="7"/>
    <n v="0"/>
    <s v="United States"/>
    <s v="Chicago"/>
    <d v="2021-05-20T00:00:00"/>
  </r>
  <r>
    <s v="E03838"/>
    <s v="SHANNON Ng"/>
    <s v="Analyst"/>
    <s v="Accounting"/>
    <x v="1"/>
    <s v="Male"/>
    <s v="Caucasian"/>
    <n v="46"/>
    <d v="2019-01-25T00:00:00"/>
    <x v="8"/>
    <n v="0.06"/>
    <s v="China"/>
    <s v="Miami"/>
    <m/>
  </r>
  <r>
    <s v="E00591"/>
    <s v="JACQUELY  xi"/>
    <s v="Sr.manger"/>
    <s v="Finance"/>
    <x v="2"/>
    <s v="Female"/>
    <s v="Caucasian"/>
    <n v="74"/>
    <d v="2018-06-13T00:00:00"/>
    <x v="9"/>
    <n v="0"/>
    <s v="United States"/>
    <s v="Seattle"/>
    <m/>
  </r>
  <r>
    <s v="E03344"/>
    <s v="CURTIS Dang"/>
    <s v="sr.analyst"/>
    <s v="Human resources"/>
    <x v="1"/>
    <s v="Male"/>
    <s v="Asian"/>
    <n v="34"/>
    <d v="2009-02-11T00:00:00"/>
    <x v="10"/>
    <n v="0.15"/>
    <s v="United States"/>
    <s v="Austin"/>
    <m/>
  </r>
  <r>
    <s v="E00530"/>
    <s v="LAUREN Martin"/>
    <s v="Vice President"/>
    <s v="Engineering"/>
    <x v="2"/>
    <s v="Female"/>
    <s v="Caucasian"/>
    <n v="21"/>
    <d v="2021-10-21T00:00:00"/>
    <x v="6"/>
    <n v="0"/>
    <s v="United States"/>
    <s v="Shanghai"/>
    <m/>
  </r>
  <r>
    <s v="E04239"/>
    <s v=" Ian Gupta"/>
    <s v="Director"/>
    <s v="Human resources"/>
    <x v="1"/>
    <s v="Female"/>
    <s v="Caucasian"/>
    <n v="56"/>
    <d v="1999-03-14T00:00:00"/>
    <x v="11"/>
    <n v="0.09"/>
    <s v="United States"/>
    <s v="Austin"/>
    <m/>
  </r>
  <r>
    <s v="E03496"/>
    <s v="SYDNEY silva"/>
    <s v="Director"/>
    <s v="Finance"/>
    <x v="0"/>
    <s v="Male"/>
    <s v="Asian"/>
    <n v="46"/>
    <d v="2021-06-10T00:00:00"/>
    <x v="12"/>
    <n v="0.1"/>
    <s v="United States"/>
    <s v="Phoenix"/>
    <m/>
  </r>
  <r>
    <s v="E00549"/>
    <s v="CHLOE alvarado"/>
    <s v="Sr.manger"/>
    <s v="Accounting"/>
    <x v="2"/>
    <s v="Male"/>
    <s v="Asian"/>
    <n v="37"/>
    <d v="1999-03-14T00:00:00"/>
    <x v="9"/>
    <n v="0"/>
    <s v="United States"/>
    <s v="Chicago"/>
    <m/>
  </r>
  <r>
    <s v="E00163"/>
    <s v="WYATT rivera"/>
    <s v="Director"/>
    <s v="Accounting"/>
    <x v="0"/>
    <s v="Female"/>
    <s v="Asian"/>
    <n v="44"/>
    <d v="2021-06-10T00:00:00"/>
    <x v="13"/>
    <n v="0.03"/>
    <s v="China"/>
    <s v="Seattle"/>
    <d v="2020-03-09T00:00:00"/>
  </r>
  <r>
    <s v="E00884"/>
    <s v="SHANNON Ng"/>
    <s v="Analyst"/>
    <s v="Marketing"/>
    <x v="3"/>
    <s v="Male"/>
    <s v="Black"/>
    <n v="41"/>
    <d v="2013-03-13T00:00:00"/>
    <x v="14"/>
    <n v="0.13"/>
    <s v="United States"/>
    <s v="Austin"/>
    <m/>
  </r>
  <r>
    <s v="E04116"/>
    <s v="CLARENCE Dixon"/>
    <s v="Controls engineer"/>
    <s v="IT"/>
    <x v="1"/>
    <s v="Female"/>
    <s v="Latino"/>
    <n v="25"/>
    <d v="2002-03-04T00:00:00"/>
    <x v="15"/>
    <n v="0.24"/>
    <s v="China"/>
    <s v="Miami"/>
    <m/>
  </r>
  <r>
    <s v="E04624"/>
    <s v="LUKE Her"/>
    <s v="Vice President"/>
    <s v="Sales"/>
    <x v="1"/>
    <s v="Male"/>
    <s v="Latino"/>
    <n v="27"/>
    <d v="2003-12-01T00:00:00"/>
    <x v="16"/>
    <n v="0.18"/>
    <s v="United States"/>
    <s v="Shanghai"/>
    <m/>
  </r>
  <r>
    <s v="E03680"/>
    <s v="JORDAN Mejia"/>
    <s v="Vice President"/>
    <s v="IT"/>
    <x v="2"/>
    <s v="Male"/>
    <s v="Latino"/>
    <n v="50"/>
    <d v="2021-04-02T00:00:00"/>
    <x v="6"/>
    <n v="0.31"/>
    <s v="United States"/>
    <s v="Seattle"/>
    <m/>
  </r>
  <r>
    <s v="E04732"/>
    <s v="DESTINY powell"/>
    <s v="Sr.manger"/>
    <s v="Sales"/>
    <x v="2"/>
    <s v="Male"/>
    <s v="Caucasian"/>
    <n v="29"/>
    <d v="2002-05-24T00:00:00"/>
    <x v="9"/>
    <n v="0.28000000000000003"/>
    <s v="China"/>
    <s v="Austin"/>
    <m/>
  </r>
  <r>
    <s v="E03848"/>
    <s v="ETHAN Mejia"/>
    <s v="Technical Architect"/>
    <s v="IT"/>
    <x v="0"/>
    <s v="Female"/>
    <s v="Asian"/>
    <n v="65"/>
    <d v="2019-09-05T00:00:00"/>
    <x v="17"/>
    <n v="0.12"/>
    <s v="Brazil"/>
    <s v="Phoenix"/>
    <m/>
  </r>
  <r>
    <m/>
    <m/>
    <m/>
    <m/>
    <x v="4"/>
    <m/>
    <m/>
    <m/>
    <m/>
    <x v="18"/>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5A4CB-1D19-41B5-9775-B6EB02CCB84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B8" firstHeaderRow="1" firstDataRow="1" firstDataCol="1"/>
  <pivotFields count="17">
    <pivotField showAll="0"/>
    <pivotField showAll="0"/>
    <pivotField showAll="0"/>
    <pivotField showAll="0">
      <items count="8">
        <item x="3"/>
        <item x="5"/>
        <item x="1"/>
        <item x="4"/>
        <item x="0"/>
        <item x="6"/>
        <item x="2"/>
        <item t="default"/>
      </items>
    </pivotField>
    <pivotField showAll="0"/>
    <pivotField showAll="0"/>
    <pivotField axis="axisRow" showAll="0">
      <items count="5">
        <item x="1"/>
        <item x="0"/>
        <item x="2"/>
        <item x="3"/>
        <item t="default"/>
      </items>
    </pivotField>
    <pivotField showAll="0"/>
    <pivotField numFmtId="14" showAll="0"/>
    <pivotField dataField="1" showAll="0">
      <items count="19">
        <item x="9"/>
        <item x="16"/>
        <item x="6"/>
        <item x="10"/>
        <item x="13"/>
        <item x="12"/>
        <item x="17"/>
        <item x="0"/>
        <item x="11"/>
        <item x="2"/>
        <item x="14"/>
        <item x="15"/>
        <item x="5"/>
        <item x="8"/>
        <item x="7"/>
        <item x="3"/>
        <item x="4"/>
        <item x="1"/>
        <item t="default"/>
      </items>
    </pivotField>
    <pivotField numFmtId="9" showAll="0"/>
    <pivotField showAll="0"/>
    <pivotField showAll="0"/>
    <pivotField showAll="0">
      <items count="5">
        <item x="3"/>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6"/>
  </rowFields>
  <rowItems count="5">
    <i>
      <x/>
    </i>
    <i>
      <x v="1"/>
    </i>
    <i>
      <x v="2"/>
    </i>
    <i>
      <x v="3"/>
    </i>
    <i t="grand">
      <x/>
    </i>
  </rowItems>
  <colItems count="1">
    <i/>
  </colItems>
  <dataFields count="1">
    <dataField name="Count of Annual salary" fld="9" subtotal="count" baseField="0" baseItem="0"/>
  </dataFields>
  <chartFormats count="2">
    <chartFormat chart="17"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248CDD8-2F77-4FBD-9BC1-3DD616471F95}"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14" firstHeaderRow="1" firstDataRow="1" firstDataCol="1"/>
  <pivotFields count="14">
    <pivotField showAll="0"/>
    <pivotField showAll="0"/>
    <pivotField axis="axisRow" showAll="0">
      <items count="11">
        <item x="3"/>
        <item x="5"/>
        <item x="7"/>
        <item x="9"/>
        <item x="2"/>
        <item x="6"/>
        <item x="4"/>
        <item x="0"/>
        <item x="1"/>
        <item x="8"/>
        <item t="default"/>
      </items>
    </pivotField>
    <pivotField showAll="0"/>
    <pivotField showAll="0"/>
    <pivotField showAll="0">
      <items count="3">
        <item x="0"/>
        <item x="1"/>
        <item t="default"/>
      </items>
    </pivotField>
    <pivotField showAll="0"/>
    <pivotField showAll="0"/>
    <pivotField numFmtId="14" showAll="0"/>
    <pivotField dataField="1" showAll="0">
      <items count="19">
        <item x="9"/>
        <item x="16"/>
        <item x="6"/>
        <item x="10"/>
        <item x="13"/>
        <item x="12"/>
        <item x="17"/>
        <item x="0"/>
        <item x="11"/>
        <item x="2"/>
        <item x="14"/>
        <item x="15"/>
        <item x="5"/>
        <item x="8"/>
        <item x="7"/>
        <item x="3"/>
        <item x="4"/>
        <item x="1"/>
        <item t="default"/>
      </items>
    </pivotField>
    <pivotField numFmtId="9" showAll="0"/>
    <pivotField showAll="0"/>
    <pivotField showAll="0"/>
    <pivotField showAll="0"/>
  </pivotFields>
  <rowFields count="1">
    <field x="2"/>
  </rowFields>
  <rowItems count="11">
    <i>
      <x/>
    </i>
    <i>
      <x v="1"/>
    </i>
    <i>
      <x v="2"/>
    </i>
    <i>
      <x v="3"/>
    </i>
    <i>
      <x v="4"/>
    </i>
    <i>
      <x v="5"/>
    </i>
    <i>
      <x v="6"/>
    </i>
    <i>
      <x v="7"/>
    </i>
    <i>
      <x v="8"/>
    </i>
    <i>
      <x v="9"/>
    </i>
    <i t="grand">
      <x/>
    </i>
  </rowItems>
  <colItems count="1">
    <i/>
  </colItems>
  <dataFields count="1">
    <dataField name="Count of Annual salary" fld="9" subtotal="count" baseField="0" baseItem="0"/>
  </dataFields>
  <chartFormats count="2">
    <chartFormat chart="11"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016B5A-BCF5-41B8-A893-8611D1F26E5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B6" firstHeaderRow="1" firstDataRow="1" firstDataCol="1"/>
  <pivotFields count="17">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items count="21">
        <item x="4"/>
        <item x="1"/>
        <item x="12"/>
        <item x="15"/>
        <item x="18"/>
        <item x="16"/>
        <item x="2"/>
        <item x="10"/>
        <item x="14"/>
        <item x="0"/>
        <item x="5"/>
        <item x="9"/>
        <item x="8"/>
        <item x="19"/>
        <item x="3"/>
        <item x="7"/>
        <item x="6"/>
        <item x="17"/>
        <item x="13"/>
        <item x="11"/>
        <item t="default"/>
      </items>
    </pivotField>
    <pivotField dataField="1" showAll="0">
      <items count="19">
        <item x="9"/>
        <item x="16"/>
        <item x="6"/>
        <item x="10"/>
        <item x="13"/>
        <item x="12"/>
        <item x="17"/>
        <item x="0"/>
        <item x="11"/>
        <item x="2"/>
        <item x="14"/>
        <item x="15"/>
        <item x="5"/>
        <item x="8"/>
        <item x="7"/>
        <item x="3"/>
        <item x="4"/>
        <item x="1"/>
        <item t="default"/>
      </items>
    </pivotField>
    <pivotField numFmtId="9" showAll="0"/>
    <pivotField showAll="0"/>
    <pivotField showAll="0"/>
    <pivotField showAll="0">
      <items count="5">
        <item x="3"/>
        <item x="0"/>
        <item x="2"/>
        <item x="1"/>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3">
    <i>
      <x/>
    </i>
    <i>
      <x v="4"/>
    </i>
    <i t="grand">
      <x/>
    </i>
  </rowItems>
  <colItems count="1">
    <i/>
  </colItems>
  <dataFields count="1">
    <dataField name="Count of Annual salary" fld="9" subtotal="count" baseField="0" baseItem="0"/>
  </dataFields>
  <chartFormats count="3">
    <chartFormat chart="2"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24" name="Hire date">
      <autoFilter ref="A1">
        <filterColumn colId="0">
          <customFilters and="1">
            <customFilter operator="greaterThanOrEqual" val="43466"/>
            <customFilter operator="lessThanOrEqual" val="438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1AEBA1-2EE8-4F62-9119-A33E22B91194}" name="PivotTable8"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pivotField showAll="0"/>
    <pivotField showAll="0"/>
    <pivotField axis="axisRow" showAll="0">
      <items count="6">
        <item x="3"/>
        <item x="1"/>
        <item x="0"/>
        <item x="2"/>
        <item x="4"/>
        <item t="default"/>
      </items>
    </pivotField>
    <pivotField showAll="0"/>
    <pivotField showAll="0"/>
    <pivotField showAll="0"/>
    <pivotField showAll="0"/>
    <pivotField dataField="1" showAll="0">
      <items count="20">
        <item x="9"/>
        <item x="16"/>
        <item x="6"/>
        <item x="10"/>
        <item x="13"/>
        <item x="12"/>
        <item x="17"/>
        <item x="0"/>
        <item x="11"/>
        <item x="2"/>
        <item x="14"/>
        <item x="15"/>
        <item x="5"/>
        <item x="8"/>
        <item x="7"/>
        <item x="3"/>
        <item x="4"/>
        <item x="1"/>
        <item x="18"/>
        <item t="default"/>
      </items>
    </pivotField>
    <pivotField showAll="0"/>
    <pivotField showAll="0"/>
    <pivotField showAll="0"/>
    <pivotField showAll="0"/>
  </pivotFields>
  <rowFields count="1">
    <field x="4"/>
  </rowFields>
  <rowItems count="6">
    <i>
      <x/>
    </i>
    <i>
      <x v="1"/>
    </i>
    <i>
      <x v="2"/>
    </i>
    <i>
      <x v="3"/>
    </i>
    <i>
      <x v="4"/>
    </i>
    <i t="grand">
      <x/>
    </i>
  </rowItems>
  <colItems count="1">
    <i/>
  </colItems>
  <dataFields count="1">
    <dataField name="Count of Annual salary"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39A430E-3D77-4A13-8EBA-6CD0F690FDE5}"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17">
    <pivotField showAll="0"/>
    <pivotField showAll="0"/>
    <pivotField showAll="0"/>
    <pivotField axis="axisRow" showAll="0">
      <items count="8">
        <item x="3"/>
        <item x="5"/>
        <item x="1"/>
        <item x="4"/>
        <item x="0"/>
        <item x="6"/>
        <item x="2"/>
        <item t="default"/>
      </items>
    </pivotField>
    <pivotField showAll="0"/>
    <pivotField showAll="0"/>
    <pivotField showAll="0"/>
    <pivotField showAll="0"/>
    <pivotField numFmtId="14" showAll="0"/>
    <pivotField showAll="0"/>
    <pivotField numFmtId="9" showAll="0"/>
    <pivotField showAll="0"/>
    <pivotField showAll="0"/>
    <pivotField dataField="1" showAll="0">
      <items count="5">
        <item x="3"/>
        <item x="0"/>
        <item x="2"/>
        <item x="1"/>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8">
    <i>
      <x/>
    </i>
    <i>
      <x v="1"/>
    </i>
    <i>
      <x v="2"/>
    </i>
    <i>
      <x v="3"/>
    </i>
    <i>
      <x v="4"/>
    </i>
    <i>
      <x v="5"/>
    </i>
    <i>
      <x v="6"/>
    </i>
    <i t="grand">
      <x/>
    </i>
  </rowItems>
  <colItems count="1">
    <i/>
  </colItems>
  <dataFields count="1">
    <dataField name="Count of Exit Dat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AE2A69A-2D8B-4A40-ABAB-E7F05F9DE2D7}" sourceName="Gender">
  <pivotTables>
    <pivotTable tabId="5" name="PivotTable6"/>
  </pivotTables>
  <data>
    <tabular pivotCacheId="142932123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A7741F3F-8476-489C-BB9F-CAAA3971FF0F}" cache="Slicer_Gender" caption="Gen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9D78EEF-E4D0-40E3-8D81-3C9FDF9B4914}" name="Table1" displayName="Table1" ref="A1:N23" totalsRowShown="0">
  <autoFilter ref="A1:N23" xr:uid="{A9D78EEF-E4D0-40E3-8D81-3C9FDF9B4914}"/>
  <tableColumns count="14">
    <tableColumn id="1" xr3:uid="{DE18AF24-F12D-4A07-A402-80511E81705C}" name="EEID"/>
    <tableColumn id="2" xr3:uid="{7EE893A1-EE8A-42FC-A736-2957243D895E}" name="Full Name"/>
    <tableColumn id="3" xr3:uid="{A701865F-1490-43B0-A524-21DEB58C9978}" name="Job Title"/>
    <tableColumn id="4" xr3:uid="{6C005701-8001-45C3-8F01-E701EA7F6182}" name="Department"/>
    <tableColumn id="5" xr3:uid="{C17AD013-1705-4541-B345-DFC21D02CB67}" name=" Business Unit"/>
    <tableColumn id="6" xr3:uid="{1B3C60EA-5EB8-45E9-A71A-7674F35A40B7}" name="Gender"/>
    <tableColumn id="7" xr3:uid="{FC6B0EE3-96A3-417D-AEBD-E0D5B1FEBFB6}" name="Ethnicity"/>
    <tableColumn id="8" xr3:uid="{93CB82C7-D883-4858-9364-AD5F47F1E744}" name="Age"/>
    <tableColumn id="9" xr3:uid="{58A87644-1432-4C14-BDC7-FF802D0BD3BF}" name="Hire date" dataDxfId="1"/>
    <tableColumn id="10" xr3:uid="{C27BA5A2-3321-4903-B6EB-F7F014592FCC}" name="Annual salary"/>
    <tableColumn id="11" xr3:uid="{D160D217-BFD8-4003-89A5-8708B731E0DC}" name="Bonus" dataDxfId="0"/>
    <tableColumn id="12" xr3:uid="{87A2B91C-1DF5-4BD8-8989-9AC4545B079F}" name="Country"/>
    <tableColumn id="13" xr3:uid="{C3FF8D78-EB69-45A8-B48B-9313913BF7B1}" name="City"/>
    <tableColumn id="14" xr3:uid="{6A127FAA-47B8-4533-A0E1-A5CFA5836522}" name="Exit Date"/>
  </tableColumns>
  <tableStyleInfo name="TableStyleMedium2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C6169FE8-5FB7-46DD-8663-F8864D6D8FA0}" sourceName="Hire date">
  <pivotTables>
    <pivotTable tabId="7" name="PivotTable7"/>
  </pivotTables>
  <state minimalRefreshVersion="6" lastRefreshVersion="6" pivotCacheId="978102367" filterType="dateBetween">
    <selection startDate="2019-01-01T00:00:00" endDate="2019-12-31T00:00:00"/>
    <bounds startDate="1995-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92E4DAFE-1C10-421B-BAD5-E12F61A87670}" cache="NativeTimeline_Hire_date" caption="Hire date" level="0" selectionLevel="0" scrollPosition="2015-10-25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7CA73-01F4-4EC7-A05D-C918835FA8C8}">
  <dimension ref="A1:P23"/>
  <sheetViews>
    <sheetView workbookViewId="0">
      <selection sqref="A1:N23"/>
    </sheetView>
  </sheetViews>
  <sheetFormatPr defaultRowHeight="14.4" x14ac:dyDescent="0.3"/>
  <cols>
    <col min="2" max="2" width="16.6640625" bestFit="1" customWidth="1"/>
    <col min="3" max="3" width="20.5546875" bestFit="1" customWidth="1"/>
    <col min="4" max="4" width="15.21875" bestFit="1" customWidth="1"/>
    <col min="5" max="5" width="21.88671875" bestFit="1" customWidth="1"/>
    <col min="6" max="6" width="9" customWidth="1"/>
    <col min="7" max="7" width="10.21875" customWidth="1"/>
    <col min="9" max="9" width="10.44140625" customWidth="1"/>
    <col min="10" max="10" width="14.21875" customWidth="1"/>
    <col min="12" max="12" width="11.88671875" bestFit="1" customWidth="1"/>
    <col min="14" max="14" width="10.33203125" bestFit="1" customWidth="1"/>
  </cols>
  <sheetData>
    <row r="1" spans="1:16" x14ac:dyDescent="0.3">
      <c r="A1" t="s">
        <v>0</v>
      </c>
      <c r="B1" t="s">
        <v>23</v>
      </c>
      <c r="C1" t="s">
        <v>46</v>
      </c>
      <c r="D1" t="s">
        <v>57</v>
      </c>
      <c r="E1" t="s">
        <v>58</v>
      </c>
      <c r="F1" t="s">
        <v>70</v>
      </c>
      <c r="G1" t="s">
        <v>73</v>
      </c>
      <c r="H1" t="s">
        <v>78</v>
      </c>
      <c r="I1" t="s">
        <v>79</v>
      </c>
      <c r="J1" t="s">
        <v>80</v>
      </c>
      <c r="K1" t="s">
        <v>99</v>
      </c>
      <c r="L1" t="s">
        <v>100</v>
      </c>
      <c r="M1" t="s">
        <v>108</v>
      </c>
      <c r="N1" t="s">
        <v>112</v>
      </c>
    </row>
    <row r="2" spans="1:16" x14ac:dyDescent="0.3">
      <c r="A2" t="s">
        <v>1</v>
      </c>
      <c r="B2" t="s">
        <v>25</v>
      </c>
      <c r="C2" t="s">
        <v>47</v>
      </c>
      <c r="D2" t="s">
        <v>59</v>
      </c>
      <c r="E2" t="s">
        <v>66</v>
      </c>
      <c r="F2" t="s">
        <v>71</v>
      </c>
      <c r="G2" t="s">
        <v>74</v>
      </c>
      <c r="H2">
        <v>55</v>
      </c>
      <c r="I2" s="1">
        <v>42468</v>
      </c>
      <c r="J2" t="s">
        <v>81</v>
      </c>
      <c r="K2" s="2">
        <v>0.13</v>
      </c>
      <c r="L2" t="s">
        <v>109</v>
      </c>
      <c r="M2" t="s">
        <v>101</v>
      </c>
      <c r="N2" s="1">
        <v>44212</v>
      </c>
    </row>
    <row r="3" spans="1:16" x14ac:dyDescent="0.3">
      <c r="A3" t="s">
        <v>2</v>
      </c>
      <c r="B3" t="s">
        <v>26</v>
      </c>
      <c r="C3" t="s">
        <v>48</v>
      </c>
      <c r="D3" t="s">
        <v>59</v>
      </c>
      <c r="E3" t="s">
        <v>67</v>
      </c>
      <c r="F3" t="s">
        <v>72</v>
      </c>
      <c r="G3" t="s">
        <v>75</v>
      </c>
      <c r="H3">
        <v>56</v>
      </c>
      <c r="I3" s="1">
        <v>35763</v>
      </c>
      <c r="J3" t="s">
        <v>85</v>
      </c>
      <c r="K3" s="2">
        <v>0.12</v>
      </c>
      <c r="L3" t="s">
        <v>110</v>
      </c>
      <c r="M3" t="s">
        <v>102</v>
      </c>
    </row>
    <row r="4" spans="1:16" x14ac:dyDescent="0.3">
      <c r="A4" t="s">
        <v>3</v>
      </c>
      <c r="B4" t="s">
        <v>27</v>
      </c>
      <c r="C4" t="s">
        <v>49</v>
      </c>
      <c r="D4" t="s">
        <v>60</v>
      </c>
      <c r="E4" t="s">
        <v>68</v>
      </c>
      <c r="F4" t="s">
        <v>71</v>
      </c>
      <c r="G4" t="s">
        <v>76</v>
      </c>
      <c r="H4">
        <v>78</v>
      </c>
      <c r="I4" s="1">
        <v>39016</v>
      </c>
      <c r="J4" t="s">
        <v>86</v>
      </c>
      <c r="K4" s="2">
        <v>0</v>
      </c>
      <c r="L4" t="s">
        <v>109</v>
      </c>
      <c r="M4" t="s">
        <v>103</v>
      </c>
    </row>
    <row r="5" spans="1:16" x14ac:dyDescent="0.3">
      <c r="A5" t="s">
        <v>4</v>
      </c>
      <c r="B5" t="s">
        <v>28</v>
      </c>
      <c r="C5" t="s">
        <v>50</v>
      </c>
      <c r="D5" t="s">
        <v>59</v>
      </c>
      <c r="E5" t="s">
        <v>67</v>
      </c>
      <c r="F5" t="s">
        <v>71</v>
      </c>
      <c r="G5" t="s">
        <v>76</v>
      </c>
      <c r="H5">
        <v>89</v>
      </c>
      <c r="I5" s="1">
        <v>43735</v>
      </c>
      <c r="J5" t="s">
        <v>87</v>
      </c>
      <c r="K5" s="2">
        <v>7.0000000000000007E-2</v>
      </c>
      <c r="L5" t="s">
        <v>109</v>
      </c>
      <c r="M5" t="s">
        <v>103</v>
      </c>
    </row>
    <row r="6" spans="1:16" x14ac:dyDescent="0.3">
      <c r="A6" t="s">
        <v>5</v>
      </c>
      <c r="B6" t="s">
        <v>29</v>
      </c>
      <c r="C6" t="s">
        <v>51</v>
      </c>
      <c r="D6" t="s">
        <v>60</v>
      </c>
      <c r="E6" t="s">
        <v>67</v>
      </c>
      <c r="F6" t="s">
        <v>72</v>
      </c>
      <c r="G6" t="s">
        <v>75</v>
      </c>
      <c r="H6">
        <v>34</v>
      </c>
      <c r="I6" s="1">
        <v>35023</v>
      </c>
      <c r="J6" t="s">
        <v>88</v>
      </c>
      <c r="K6" s="2">
        <v>0</v>
      </c>
      <c r="L6" t="s">
        <v>109</v>
      </c>
      <c r="M6" t="s">
        <v>104</v>
      </c>
    </row>
    <row r="7" spans="1:16" x14ac:dyDescent="0.3">
      <c r="A7" t="s">
        <v>6</v>
      </c>
      <c r="B7" t="s">
        <v>30</v>
      </c>
      <c r="C7" t="s">
        <v>47</v>
      </c>
      <c r="D7" t="s">
        <v>61</v>
      </c>
      <c r="E7" t="s">
        <v>69</v>
      </c>
      <c r="F7" t="s">
        <v>72</v>
      </c>
      <c r="G7" t="s">
        <v>75</v>
      </c>
      <c r="H7">
        <v>23</v>
      </c>
      <c r="I7" s="1">
        <v>42759</v>
      </c>
      <c r="J7" t="s">
        <v>89</v>
      </c>
      <c r="K7" s="2">
        <v>0</v>
      </c>
      <c r="L7" t="s">
        <v>110</v>
      </c>
      <c r="M7" t="s">
        <v>105</v>
      </c>
    </row>
    <row r="8" spans="1:16" x14ac:dyDescent="0.3">
      <c r="A8" t="s">
        <v>7</v>
      </c>
      <c r="B8" t="s">
        <v>31</v>
      </c>
      <c r="C8" t="s">
        <v>52</v>
      </c>
      <c r="D8" t="s">
        <v>59</v>
      </c>
      <c r="E8" t="s">
        <v>69</v>
      </c>
      <c r="F8" t="s">
        <v>71</v>
      </c>
      <c r="G8" t="s">
        <v>76</v>
      </c>
      <c r="H8">
        <v>56</v>
      </c>
      <c r="I8" s="1">
        <v>44013</v>
      </c>
      <c r="J8" t="s">
        <v>90</v>
      </c>
      <c r="K8" s="2">
        <v>0.1</v>
      </c>
      <c r="L8" t="s">
        <v>109</v>
      </c>
      <c r="M8" t="s">
        <v>106</v>
      </c>
    </row>
    <row r="9" spans="1:16" x14ac:dyDescent="0.3">
      <c r="A9" t="s">
        <v>8</v>
      </c>
      <c r="B9" t="s">
        <v>32</v>
      </c>
      <c r="C9" t="s">
        <v>53</v>
      </c>
      <c r="D9" t="s">
        <v>60</v>
      </c>
      <c r="E9" t="s">
        <v>67</v>
      </c>
      <c r="F9" t="s">
        <v>72</v>
      </c>
      <c r="G9" t="s">
        <v>74</v>
      </c>
      <c r="H9">
        <v>31</v>
      </c>
      <c r="I9" s="1">
        <v>43967</v>
      </c>
      <c r="J9" t="s">
        <v>94</v>
      </c>
      <c r="K9" s="2">
        <v>0</v>
      </c>
      <c r="L9" t="s">
        <v>109</v>
      </c>
      <c r="M9" t="s">
        <v>103</v>
      </c>
      <c r="N9" s="1">
        <v>44336</v>
      </c>
    </row>
    <row r="10" spans="1:16" x14ac:dyDescent="0.3">
      <c r="A10" t="s">
        <v>9</v>
      </c>
      <c r="B10" t="s">
        <v>33</v>
      </c>
      <c r="C10" t="s">
        <v>54</v>
      </c>
      <c r="D10" t="s">
        <v>62</v>
      </c>
      <c r="E10" t="s">
        <v>67</v>
      </c>
      <c r="F10" t="s">
        <v>72</v>
      </c>
      <c r="G10" t="s">
        <v>76</v>
      </c>
      <c r="H10">
        <v>46</v>
      </c>
      <c r="I10" s="1">
        <v>43490</v>
      </c>
      <c r="J10" t="s">
        <v>95</v>
      </c>
      <c r="K10" s="2">
        <v>0.06</v>
      </c>
      <c r="L10" t="s">
        <v>110</v>
      </c>
      <c r="M10" t="s">
        <v>105</v>
      </c>
    </row>
    <row r="11" spans="1:16" x14ac:dyDescent="0.3">
      <c r="A11" t="s">
        <v>10</v>
      </c>
      <c r="B11" t="s">
        <v>34</v>
      </c>
      <c r="C11" t="s">
        <v>47</v>
      </c>
      <c r="D11" t="s">
        <v>60</v>
      </c>
      <c r="E11" t="s">
        <v>68</v>
      </c>
      <c r="F11" t="s">
        <v>71</v>
      </c>
      <c r="G11" t="s">
        <v>76</v>
      </c>
      <c r="H11">
        <v>74</v>
      </c>
      <c r="I11" s="1">
        <v>43264</v>
      </c>
      <c r="J11" t="s">
        <v>91</v>
      </c>
      <c r="K11" s="2">
        <v>0</v>
      </c>
      <c r="L11" t="s">
        <v>109</v>
      </c>
      <c r="M11" t="s">
        <v>101</v>
      </c>
    </row>
    <row r="12" spans="1:16" x14ac:dyDescent="0.3">
      <c r="A12" t="s">
        <v>11</v>
      </c>
      <c r="B12" t="s">
        <v>35</v>
      </c>
      <c r="C12" t="s">
        <v>51</v>
      </c>
      <c r="D12" t="s">
        <v>63</v>
      </c>
      <c r="E12" t="s">
        <v>67</v>
      </c>
      <c r="F12" t="s">
        <v>72</v>
      </c>
      <c r="G12" t="s">
        <v>75</v>
      </c>
      <c r="H12">
        <v>34</v>
      </c>
      <c r="I12" s="1">
        <v>39855</v>
      </c>
      <c r="J12" t="s">
        <v>92</v>
      </c>
      <c r="K12" s="2">
        <v>0.15</v>
      </c>
      <c r="L12" t="s">
        <v>109</v>
      </c>
      <c r="M12" t="s">
        <v>106</v>
      </c>
    </row>
    <row r="13" spans="1:16" x14ac:dyDescent="0.3">
      <c r="A13" t="s">
        <v>12</v>
      </c>
      <c r="B13" t="s">
        <v>36</v>
      </c>
      <c r="C13" t="s">
        <v>55</v>
      </c>
      <c r="D13" t="s">
        <v>64</v>
      </c>
      <c r="E13" t="s">
        <v>68</v>
      </c>
      <c r="F13" t="s">
        <v>71</v>
      </c>
      <c r="G13" t="s">
        <v>76</v>
      </c>
      <c r="H13">
        <v>21</v>
      </c>
      <c r="I13" s="1">
        <v>44490</v>
      </c>
      <c r="J13" t="s">
        <v>90</v>
      </c>
      <c r="K13" s="2">
        <v>0</v>
      </c>
      <c r="L13" t="s">
        <v>109</v>
      </c>
      <c r="M13" t="s">
        <v>107</v>
      </c>
    </row>
    <row r="14" spans="1:16" x14ac:dyDescent="0.3">
      <c r="A14" t="s">
        <v>13</v>
      </c>
      <c r="B14" t="s">
        <v>37</v>
      </c>
      <c r="C14" t="s">
        <v>49</v>
      </c>
      <c r="D14" t="s">
        <v>63</v>
      </c>
      <c r="E14" t="s">
        <v>67</v>
      </c>
      <c r="F14" t="s">
        <v>71</v>
      </c>
      <c r="G14" t="s">
        <v>76</v>
      </c>
      <c r="H14">
        <v>56</v>
      </c>
      <c r="I14" s="1">
        <v>36233</v>
      </c>
      <c r="J14" t="s">
        <v>96</v>
      </c>
      <c r="K14" s="2">
        <v>0.09</v>
      </c>
      <c r="L14" t="s">
        <v>109</v>
      </c>
      <c r="M14" t="s">
        <v>106</v>
      </c>
      <c r="P14" t="s">
        <v>24</v>
      </c>
    </row>
    <row r="15" spans="1:16" x14ac:dyDescent="0.3">
      <c r="A15" t="s">
        <v>14</v>
      </c>
      <c r="B15" t="s">
        <v>38</v>
      </c>
      <c r="C15" t="s">
        <v>49</v>
      </c>
      <c r="D15" t="s">
        <v>60</v>
      </c>
      <c r="E15" t="s">
        <v>66</v>
      </c>
      <c r="F15" t="s">
        <v>72</v>
      </c>
      <c r="G15" t="s">
        <v>75</v>
      </c>
      <c r="H15">
        <v>46</v>
      </c>
      <c r="I15" s="1">
        <v>44357</v>
      </c>
      <c r="J15" t="s">
        <v>82</v>
      </c>
      <c r="K15" s="2">
        <v>0.1</v>
      </c>
      <c r="L15" t="s">
        <v>109</v>
      </c>
      <c r="M15" t="s">
        <v>104</v>
      </c>
    </row>
    <row r="16" spans="1:16" x14ac:dyDescent="0.3">
      <c r="A16" t="s">
        <v>15</v>
      </c>
      <c r="B16" t="s">
        <v>39</v>
      </c>
      <c r="C16" t="s">
        <v>47</v>
      </c>
      <c r="D16" t="s">
        <v>62</v>
      </c>
      <c r="E16" t="s">
        <v>68</v>
      </c>
      <c r="F16" t="s">
        <v>72</v>
      </c>
      <c r="G16" t="s">
        <v>75</v>
      </c>
      <c r="H16">
        <v>37</v>
      </c>
      <c r="I16" s="1">
        <v>36233</v>
      </c>
      <c r="J16" t="s">
        <v>91</v>
      </c>
      <c r="K16" s="2">
        <v>0</v>
      </c>
      <c r="L16" t="s">
        <v>109</v>
      </c>
      <c r="M16" t="s">
        <v>103</v>
      </c>
    </row>
    <row r="17" spans="1:14" x14ac:dyDescent="0.3">
      <c r="A17" t="s">
        <v>16</v>
      </c>
      <c r="B17" t="s">
        <v>40</v>
      </c>
      <c r="C17" t="s">
        <v>49</v>
      </c>
      <c r="D17" t="s">
        <v>62</v>
      </c>
      <c r="E17" t="s">
        <v>66</v>
      </c>
      <c r="F17" t="s">
        <v>71</v>
      </c>
      <c r="G17" t="s">
        <v>75</v>
      </c>
      <c r="H17">
        <v>44</v>
      </c>
      <c r="I17" s="1">
        <v>44357</v>
      </c>
      <c r="J17" t="s">
        <v>83</v>
      </c>
      <c r="K17" s="2">
        <v>0.03</v>
      </c>
      <c r="L17" t="s">
        <v>110</v>
      </c>
      <c r="M17" t="s">
        <v>101</v>
      </c>
      <c r="N17" s="1">
        <v>43899</v>
      </c>
    </row>
    <row r="18" spans="1:14" x14ac:dyDescent="0.3">
      <c r="A18" t="s">
        <v>17</v>
      </c>
      <c r="B18" t="s">
        <v>33</v>
      </c>
      <c r="C18" t="s">
        <v>54</v>
      </c>
      <c r="D18" t="s">
        <v>65</v>
      </c>
      <c r="E18" t="s">
        <v>69</v>
      </c>
      <c r="F18" t="s">
        <v>72</v>
      </c>
      <c r="G18" t="s">
        <v>74</v>
      </c>
      <c r="H18">
        <v>41</v>
      </c>
      <c r="I18" s="1">
        <v>41346</v>
      </c>
      <c r="J18" t="s">
        <v>97</v>
      </c>
      <c r="K18" s="2">
        <v>0.13</v>
      </c>
      <c r="L18" t="s">
        <v>109</v>
      </c>
      <c r="M18" t="s">
        <v>106</v>
      </c>
    </row>
    <row r="19" spans="1:14" x14ac:dyDescent="0.3">
      <c r="A19" t="s">
        <v>18</v>
      </c>
      <c r="B19" t="s">
        <v>41</v>
      </c>
      <c r="C19" t="s">
        <v>56</v>
      </c>
      <c r="D19" t="s">
        <v>59</v>
      </c>
      <c r="E19" t="s">
        <v>67</v>
      </c>
      <c r="F19" t="s">
        <v>71</v>
      </c>
      <c r="G19" t="s">
        <v>77</v>
      </c>
      <c r="H19">
        <v>25</v>
      </c>
      <c r="I19" s="1">
        <v>37319</v>
      </c>
      <c r="J19" t="s">
        <v>98</v>
      </c>
      <c r="K19" s="2">
        <v>0.24</v>
      </c>
      <c r="L19" t="s">
        <v>110</v>
      </c>
      <c r="M19" t="s">
        <v>105</v>
      </c>
    </row>
    <row r="20" spans="1:14" x14ac:dyDescent="0.3">
      <c r="A20" t="s">
        <v>19</v>
      </c>
      <c r="B20" t="s">
        <v>42</v>
      </c>
      <c r="C20" t="s">
        <v>55</v>
      </c>
      <c r="D20" t="s">
        <v>61</v>
      </c>
      <c r="E20" t="s">
        <v>67</v>
      </c>
      <c r="F20" t="s">
        <v>72</v>
      </c>
      <c r="G20" t="s">
        <v>77</v>
      </c>
      <c r="H20">
        <v>27</v>
      </c>
      <c r="I20" s="1">
        <v>37956</v>
      </c>
      <c r="J20" t="s">
        <v>93</v>
      </c>
      <c r="K20" s="2">
        <v>0.18</v>
      </c>
      <c r="L20" t="s">
        <v>109</v>
      </c>
      <c r="M20" t="s">
        <v>107</v>
      </c>
    </row>
    <row r="21" spans="1:14" x14ac:dyDescent="0.3">
      <c r="A21" t="s">
        <v>20</v>
      </c>
      <c r="B21" t="s">
        <v>43</v>
      </c>
      <c r="C21" t="s">
        <v>55</v>
      </c>
      <c r="D21" t="s">
        <v>59</v>
      </c>
      <c r="E21" t="s">
        <v>68</v>
      </c>
      <c r="F21" t="s">
        <v>72</v>
      </c>
      <c r="G21" t="s">
        <v>77</v>
      </c>
      <c r="H21">
        <v>50</v>
      </c>
      <c r="I21" s="1">
        <v>44288</v>
      </c>
      <c r="J21" t="s">
        <v>90</v>
      </c>
      <c r="K21" s="2">
        <v>0.31</v>
      </c>
      <c r="L21" t="s">
        <v>109</v>
      </c>
      <c r="M21" t="s">
        <v>101</v>
      </c>
    </row>
    <row r="22" spans="1:14" x14ac:dyDescent="0.3">
      <c r="A22" t="s">
        <v>21</v>
      </c>
      <c r="B22" t="s">
        <v>44</v>
      </c>
      <c r="C22" t="s">
        <v>47</v>
      </c>
      <c r="D22" t="s">
        <v>61</v>
      </c>
      <c r="E22" t="s">
        <v>68</v>
      </c>
      <c r="F22" t="s">
        <v>72</v>
      </c>
      <c r="G22" t="s">
        <v>76</v>
      </c>
      <c r="H22">
        <v>29</v>
      </c>
      <c r="I22" s="1">
        <v>37400</v>
      </c>
      <c r="J22" t="s">
        <v>91</v>
      </c>
      <c r="K22" s="2">
        <v>0.28000000000000003</v>
      </c>
      <c r="L22" t="s">
        <v>110</v>
      </c>
      <c r="M22" t="s">
        <v>106</v>
      </c>
    </row>
    <row r="23" spans="1:14" x14ac:dyDescent="0.3">
      <c r="A23" t="s">
        <v>22</v>
      </c>
      <c r="B23" t="s">
        <v>45</v>
      </c>
      <c r="C23" t="s">
        <v>48</v>
      </c>
      <c r="D23" t="s">
        <v>59</v>
      </c>
      <c r="E23" t="s">
        <v>66</v>
      </c>
      <c r="F23" t="s">
        <v>71</v>
      </c>
      <c r="G23" t="s">
        <v>75</v>
      </c>
      <c r="H23">
        <v>65</v>
      </c>
      <c r="I23" s="1">
        <v>43713</v>
      </c>
      <c r="J23" t="s">
        <v>84</v>
      </c>
      <c r="K23" s="2">
        <v>0.12</v>
      </c>
      <c r="L23" t="s">
        <v>111</v>
      </c>
      <c r="M23" t="s">
        <v>104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7ED6B-8E7B-4B57-8FCA-85842C350EAB}">
  <dimension ref="A3:B8"/>
  <sheetViews>
    <sheetView workbookViewId="0">
      <selection activeCell="J20" sqref="J20"/>
    </sheetView>
  </sheetViews>
  <sheetFormatPr defaultRowHeight="14.4" x14ac:dyDescent="0.3"/>
  <cols>
    <col min="1" max="1" width="12.5546875" bestFit="1" customWidth="1"/>
    <col min="2" max="2" width="20.33203125" bestFit="1" customWidth="1"/>
    <col min="3" max="5" width="7.5546875" bestFit="1" customWidth="1"/>
    <col min="6" max="12" width="9.109375" bestFit="1" customWidth="1"/>
    <col min="13" max="13" width="8.109375" bestFit="1" customWidth="1"/>
    <col min="14" max="19" width="7.5546875" bestFit="1" customWidth="1"/>
    <col min="20" max="20" width="10.77734375" bestFit="1" customWidth="1"/>
  </cols>
  <sheetData>
    <row r="3" spans="1:2" x14ac:dyDescent="0.3">
      <c r="A3" s="3" t="s">
        <v>113</v>
      </c>
      <c r="B3" t="s">
        <v>115</v>
      </c>
    </row>
    <row r="4" spans="1:2" x14ac:dyDescent="0.3">
      <c r="A4" s="4" t="s">
        <v>75</v>
      </c>
      <c r="B4">
        <v>8</v>
      </c>
    </row>
    <row r="5" spans="1:2" x14ac:dyDescent="0.3">
      <c r="A5" s="4" t="s">
        <v>74</v>
      </c>
      <c r="B5">
        <v>3</v>
      </c>
    </row>
    <row r="6" spans="1:2" x14ac:dyDescent="0.3">
      <c r="A6" s="4" t="s">
        <v>76</v>
      </c>
      <c r="B6">
        <v>8</v>
      </c>
    </row>
    <row r="7" spans="1:2" x14ac:dyDescent="0.3">
      <c r="A7" s="4" t="s">
        <v>77</v>
      </c>
      <c r="B7">
        <v>3</v>
      </c>
    </row>
    <row r="8" spans="1:2" x14ac:dyDescent="0.3">
      <c r="A8" s="4" t="s">
        <v>114</v>
      </c>
      <c r="B8">
        <v>22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41E80-899A-4B79-8F68-B6D296AD3BBB}">
  <dimension ref="A3:B14"/>
  <sheetViews>
    <sheetView workbookViewId="0">
      <selection activeCell="J4" sqref="J4"/>
    </sheetView>
  </sheetViews>
  <sheetFormatPr defaultRowHeight="14.4" x14ac:dyDescent="0.3"/>
  <cols>
    <col min="1" max="1" width="20.5546875" bestFit="1" customWidth="1"/>
    <col min="2" max="2" width="20.33203125" bestFit="1" customWidth="1"/>
    <col min="3" max="5" width="7.5546875" bestFit="1" customWidth="1"/>
    <col min="6" max="12" width="9.109375" bestFit="1" customWidth="1"/>
    <col min="13" max="13" width="8.109375" bestFit="1" customWidth="1"/>
    <col min="14" max="19" width="7.5546875" bestFit="1" customWidth="1"/>
    <col min="20" max="20" width="10.77734375" bestFit="1" customWidth="1"/>
  </cols>
  <sheetData>
    <row r="3" spans="1:2" x14ac:dyDescent="0.3">
      <c r="A3" s="3" t="s">
        <v>113</v>
      </c>
      <c r="B3" t="s">
        <v>115</v>
      </c>
    </row>
    <row r="4" spans="1:2" x14ac:dyDescent="0.3">
      <c r="A4" s="4" t="s">
        <v>50</v>
      </c>
      <c r="B4" s="5">
        <v>1</v>
      </c>
    </row>
    <row r="5" spans="1:2" x14ac:dyDescent="0.3">
      <c r="A5" s="4" t="s">
        <v>52</v>
      </c>
      <c r="B5" s="5">
        <v>1</v>
      </c>
    </row>
    <row r="6" spans="1:2" x14ac:dyDescent="0.3">
      <c r="A6" s="4" t="s">
        <v>54</v>
      </c>
      <c r="B6" s="5">
        <v>2</v>
      </c>
    </row>
    <row r="7" spans="1:2" x14ac:dyDescent="0.3">
      <c r="A7" s="4" t="s">
        <v>56</v>
      </c>
      <c r="B7" s="5">
        <v>1</v>
      </c>
    </row>
    <row r="8" spans="1:2" x14ac:dyDescent="0.3">
      <c r="A8" s="4" t="s">
        <v>49</v>
      </c>
      <c r="B8" s="5">
        <v>4</v>
      </c>
    </row>
    <row r="9" spans="1:2" x14ac:dyDescent="0.3">
      <c r="A9" s="4" t="s">
        <v>53</v>
      </c>
      <c r="B9" s="5">
        <v>1</v>
      </c>
    </row>
    <row r="10" spans="1:2" x14ac:dyDescent="0.3">
      <c r="A10" s="4" t="s">
        <v>51</v>
      </c>
      <c r="B10" s="5">
        <v>2</v>
      </c>
    </row>
    <row r="11" spans="1:2" x14ac:dyDescent="0.3">
      <c r="A11" s="4" t="s">
        <v>47</v>
      </c>
      <c r="B11" s="5">
        <v>5</v>
      </c>
    </row>
    <row r="12" spans="1:2" x14ac:dyDescent="0.3">
      <c r="A12" s="4" t="s">
        <v>48</v>
      </c>
      <c r="B12" s="5">
        <v>2</v>
      </c>
    </row>
    <row r="13" spans="1:2" x14ac:dyDescent="0.3">
      <c r="A13" s="4" t="s">
        <v>55</v>
      </c>
      <c r="B13" s="5">
        <v>3</v>
      </c>
    </row>
    <row r="14" spans="1:2" x14ac:dyDescent="0.3">
      <c r="A14" s="4" t="s">
        <v>114</v>
      </c>
      <c r="B14" s="5">
        <v>22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A859F9-CA8D-4F35-958A-55CF238DF51A}">
  <dimension ref="A3:B6"/>
  <sheetViews>
    <sheetView workbookViewId="0">
      <selection activeCell="H19" sqref="H19"/>
    </sheetView>
  </sheetViews>
  <sheetFormatPr defaultRowHeight="14.4" x14ac:dyDescent="0.3"/>
  <cols>
    <col min="1" max="1" width="12.5546875" bestFit="1" customWidth="1"/>
    <col min="2" max="2" width="20.33203125" bestFit="1" customWidth="1"/>
  </cols>
  <sheetData>
    <row r="3" spans="1:2" x14ac:dyDescent="0.3">
      <c r="A3" s="3" t="s">
        <v>113</v>
      </c>
      <c r="B3" t="s">
        <v>115</v>
      </c>
    </row>
    <row r="4" spans="1:2" x14ac:dyDescent="0.3">
      <c r="A4" s="4" t="s">
        <v>62</v>
      </c>
      <c r="B4">
        <v>1</v>
      </c>
    </row>
    <row r="5" spans="1:2" x14ac:dyDescent="0.3">
      <c r="A5" s="4" t="s">
        <v>59</v>
      </c>
      <c r="B5">
        <v>2</v>
      </c>
    </row>
    <row r="6" spans="1:2" x14ac:dyDescent="0.3">
      <c r="A6" s="4" t="s">
        <v>114</v>
      </c>
      <c r="B6">
        <v>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B6D0E-C4A8-49C7-B50F-D55DE6116A97}">
  <dimension ref="A3:B9"/>
  <sheetViews>
    <sheetView workbookViewId="0">
      <selection activeCell="A3" sqref="A3"/>
    </sheetView>
  </sheetViews>
  <sheetFormatPr defaultRowHeight="14.4" x14ac:dyDescent="0.3"/>
  <cols>
    <col min="1" max="1" width="21.88671875" bestFit="1" customWidth="1"/>
    <col min="2" max="2" width="20.33203125" bestFit="1" customWidth="1"/>
  </cols>
  <sheetData>
    <row r="3" spans="1:2" x14ac:dyDescent="0.3">
      <c r="A3" s="3" t="s">
        <v>113</v>
      </c>
      <c r="B3" t="s">
        <v>115</v>
      </c>
    </row>
    <row r="4" spans="1:2" x14ac:dyDescent="0.3">
      <c r="A4" s="4" t="s">
        <v>69</v>
      </c>
      <c r="B4">
        <v>3</v>
      </c>
    </row>
    <row r="5" spans="1:2" x14ac:dyDescent="0.3">
      <c r="A5" s="4" t="s">
        <v>67</v>
      </c>
      <c r="B5">
        <v>9</v>
      </c>
    </row>
    <row r="6" spans="1:2" x14ac:dyDescent="0.3">
      <c r="A6" s="4" t="s">
        <v>66</v>
      </c>
      <c r="B6">
        <v>4</v>
      </c>
    </row>
    <row r="7" spans="1:2" x14ac:dyDescent="0.3">
      <c r="A7" s="4" t="s">
        <v>68</v>
      </c>
      <c r="B7">
        <v>6</v>
      </c>
    </row>
    <row r="8" spans="1:2" x14ac:dyDescent="0.3">
      <c r="A8" s="4" t="s">
        <v>116</v>
      </c>
    </row>
    <row r="9" spans="1:2" x14ac:dyDescent="0.3">
      <c r="A9" s="4" t="s">
        <v>114</v>
      </c>
      <c r="B9">
        <v>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4026C-F49B-45DA-A5A8-913E4CD0D0D3}">
  <dimension ref="A3:B11"/>
  <sheetViews>
    <sheetView workbookViewId="0">
      <selection activeCell="B25" sqref="B25"/>
    </sheetView>
  </sheetViews>
  <sheetFormatPr defaultRowHeight="14.4" x14ac:dyDescent="0.3"/>
  <cols>
    <col min="1" max="1" width="15.21875" bestFit="1" customWidth="1"/>
    <col min="2" max="2" width="16.21875" bestFit="1" customWidth="1"/>
  </cols>
  <sheetData>
    <row r="3" spans="1:2" x14ac:dyDescent="0.3">
      <c r="A3" s="3" t="s">
        <v>113</v>
      </c>
      <c r="B3" t="s">
        <v>117</v>
      </c>
    </row>
    <row r="4" spans="1:2" x14ac:dyDescent="0.3">
      <c r="A4" s="4" t="s">
        <v>62</v>
      </c>
      <c r="B4">
        <v>1</v>
      </c>
    </row>
    <row r="5" spans="1:2" x14ac:dyDescent="0.3">
      <c r="A5" s="4" t="s">
        <v>64</v>
      </c>
    </row>
    <row r="6" spans="1:2" x14ac:dyDescent="0.3">
      <c r="A6" s="4" t="s">
        <v>60</v>
      </c>
      <c r="B6">
        <v>1</v>
      </c>
    </row>
    <row r="7" spans="1:2" x14ac:dyDescent="0.3">
      <c r="A7" s="4" t="s">
        <v>63</v>
      </c>
    </row>
    <row r="8" spans="1:2" x14ac:dyDescent="0.3">
      <c r="A8" s="4" t="s">
        <v>59</v>
      </c>
      <c r="B8">
        <v>1</v>
      </c>
    </row>
    <row r="9" spans="1:2" x14ac:dyDescent="0.3">
      <c r="A9" s="4" t="s">
        <v>65</v>
      </c>
    </row>
    <row r="10" spans="1:2" x14ac:dyDescent="0.3">
      <c r="A10" s="4" t="s">
        <v>61</v>
      </c>
    </row>
    <row r="11" spans="1:2" x14ac:dyDescent="0.3">
      <c r="A11" s="4" t="s">
        <v>114</v>
      </c>
      <c r="B1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04FD4-2BCD-42DC-A835-5A2BE77F7ED6}">
  <dimension ref="A1"/>
  <sheetViews>
    <sheetView tabSelected="1" workbookViewId="0">
      <selection activeCell="D3" sqref="D3:H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ETH</vt:lpstr>
      <vt:lpstr>TITLE</vt:lpstr>
      <vt:lpstr>DEPT</vt:lpstr>
      <vt:lpstr>BUSS UNIT</vt:lpstr>
      <vt:lpstr>EXIT DATE</vt:lpstr>
      <vt:lpstr>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Ritika Kumari</dc:creator>
  <cp:lastModifiedBy>Ritika Kumari</cp:lastModifiedBy>
  <dcterms:created xsi:type="dcterms:W3CDTF">2024-02-04T08:52:07Z</dcterms:created>
  <dcterms:modified xsi:type="dcterms:W3CDTF">2024-02-05T10:34:44Z</dcterms:modified>
</cp:coreProperties>
</file>