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30ba681bf94e94e/Documents/"/>
    </mc:Choice>
  </mc:AlternateContent>
  <xr:revisionPtr revIDLastSave="13" documentId="8_{90FAD933-01AD-4DAD-A1C8-F7C3E111CDC9}" xr6:coauthVersionLast="47" xr6:coauthVersionMax="47" xr10:uidLastSave="{EEB1D71F-0554-4E0B-BCCE-591A0238643D}"/>
  <bookViews>
    <workbookView xWindow="-108" yWindow="-108" windowWidth="23256" windowHeight="12456" xr2:uid="{EBDD4DF2-CA02-443E-B53A-33B347719B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7" i="1" l="1"/>
  <c r="G7" i="1"/>
  <c r="F7" i="1"/>
  <c r="G5" i="1"/>
</calcChain>
</file>

<file path=xl/sharedStrings.xml><?xml version="1.0" encoding="utf-8"?>
<sst xmlns="http://schemas.openxmlformats.org/spreadsheetml/2006/main" count="73" uniqueCount="64">
  <si>
    <t>EEID</t>
  </si>
  <si>
    <t>Full Name</t>
  </si>
  <si>
    <t>Job Title</t>
  </si>
  <si>
    <t>Annual Salary</t>
  </si>
  <si>
    <t>E02387</t>
  </si>
  <si>
    <t>E04105</t>
  </si>
  <si>
    <t>E02572</t>
  </si>
  <si>
    <t>E02832</t>
  </si>
  <si>
    <t>E01639</t>
  </si>
  <si>
    <t>E00644</t>
  </si>
  <si>
    <t>E01550</t>
  </si>
  <si>
    <t>E04432</t>
  </si>
  <si>
    <t>E04533</t>
  </si>
  <si>
    <t>E03838</t>
  </si>
  <si>
    <t>E00591</t>
  </si>
  <si>
    <t>E03344</t>
  </si>
  <si>
    <t>E05530</t>
  </si>
  <si>
    <t>E04239</t>
  </si>
  <si>
    <t>E03496</t>
  </si>
  <si>
    <t>Emily Davis</t>
  </si>
  <si>
    <t>Luna Sanders</t>
  </si>
  <si>
    <t xml:space="preserve"> Thoedore Dinh</t>
  </si>
  <si>
    <t>Penelope Jordan</t>
  </si>
  <si>
    <t>Austin Vo</t>
  </si>
  <si>
    <t>Joshua Gupta</t>
  </si>
  <si>
    <t>Ruby Barnes</t>
  </si>
  <si>
    <t>Luke Martin</t>
  </si>
  <si>
    <t>Easton Bailey</t>
  </si>
  <si>
    <t>Madeline Walker</t>
  </si>
  <si>
    <t>Savannah Ali</t>
  </si>
  <si>
    <t>Camila Rogers</t>
  </si>
  <si>
    <t>Eli Jones</t>
  </si>
  <si>
    <t>Everleigh Ng</t>
  </si>
  <si>
    <t>Robert Yang</t>
  </si>
  <si>
    <t>Sr.Manager</t>
  </si>
  <si>
    <t>Technical Architect</t>
  </si>
  <si>
    <t>Director</t>
  </si>
  <si>
    <t>CSM</t>
  </si>
  <si>
    <t>Sr.analyst</t>
  </si>
  <si>
    <t>Account Representative</t>
  </si>
  <si>
    <t>Manager</t>
  </si>
  <si>
    <t>Analyst</t>
  </si>
  <si>
    <t>Controls Engineer</t>
  </si>
  <si>
    <t>$141,604</t>
  </si>
  <si>
    <t>$99,975</t>
  </si>
  <si>
    <t>$163,099</t>
  </si>
  <si>
    <t>$84,913</t>
  </si>
  <si>
    <t>$95,409</t>
  </si>
  <si>
    <t>$50,994</t>
  </si>
  <si>
    <t>$119,746</t>
  </si>
  <si>
    <t>$41,336</t>
  </si>
  <si>
    <t>$113,527</t>
  </si>
  <si>
    <t>$77,203</t>
  </si>
  <si>
    <t>$157,333</t>
  </si>
  <si>
    <t>$109,851</t>
  </si>
  <si>
    <t>$105,086</t>
  </si>
  <si>
    <t>$146,742</t>
  </si>
  <si>
    <t>$97,078</t>
  </si>
  <si>
    <t>Salary</t>
  </si>
  <si>
    <t>Name</t>
  </si>
  <si>
    <t>VLOOKUP</t>
  </si>
  <si>
    <t xml:space="preserve">INDEX </t>
  </si>
  <si>
    <t>MATCH</t>
  </si>
  <si>
    <t>INDEX+MATCH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</si>
</sst>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16AC8-2C07-4F61-8412-537E1B749072}">
  <dimension ref="A1:H16"/>
  <sheetViews>
    <sheetView tabSelected="1" zoomScale="165" zoomScaleNormal="165" workbookViewId="0">
      <selection activeCell="I9" sqref="I9"/>
    </sheetView>
  </sheetViews>
  <sheetFormatPr defaultRowHeight="14.4" x14ac:dyDescent="0.3"/>
  <cols>
    <col min="2" max="2" width="15" bestFit="1" customWidth="1"/>
    <col min="3" max="3" width="20.6640625" bestFit="1" customWidth="1"/>
    <col min="4" max="4" width="12.109375" customWidth="1"/>
    <col min="6" max="6" width="14.66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</row>
    <row r="2" spans="1:8" ht="25.8" x14ac:dyDescent="0.5">
      <c r="A2" t="s">
        <v>4</v>
      </c>
      <c r="B2" t="s">
        <v>19</v>
      </c>
      <c r="C2" t="s">
        <v>34</v>
      </c>
      <c r="D2" t="s">
        <v>43</v>
      </c>
      <c r="E2" s="1"/>
      <c r="F2" s="1" t="s">
        <v>60</v>
      </c>
    </row>
    <row r="3" spans="1:8" x14ac:dyDescent="0.3">
      <c r="A3" t="s">
        <v>5</v>
      </c>
      <c r="B3" t="s">
        <v>21</v>
      </c>
      <c r="C3" t="s">
        <v>35</v>
      </c>
      <c r="D3" t="s">
        <v>44</v>
      </c>
    </row>
    <row r="4" spans="1:8" x14ac:dyDescent="0.3">
      <c r="A4" t="s">
        <v>6</v>
      </c>
      <c r="B4" t="s">
        <v>20</v>
      </c>
      <c r="C4" t="s">
        <v>36</v>
      </c>
      <c r="D4" t="s">
        <v>45</v>
      </c>
      <c r="F4" t="s">
        <v>59</v>
      </c>
      <c r="G4" t="s">
        <v>58</v>
      </c>
    </row>
    <row r="5" spans="1:8" x14ac:dyDescent="0.3">
      <c r="A5" t="s">
        <v>7</v>
      </c>
      <c r="B5" t="s">
        <v>22</v>
      </c>
      <c r="C5" t="s">
        <v>37</v>
      </c>
      <c r="D5" t="s">
        <v>46</v>
      </c>
      <c r="F5" t="s">
        <v>22</v>
      </c>
      <c r="G5" t="str">
        <f>VLOOKUP(F5,B1:D16,3,FALSE)</f>
        <v>$84,913</v>
      </c>
    </row>
    <row r="6" spans="1:8" x14ac:dyDescent="0.3">
      <c r="A6" t="s">
        <v>8</v>
      </c>
      <c r="B6" t="s">
        <v>23</v>
      </c>
      <c r="C6" t="s">
        <v>38</v>
      </c>
      <c r="D6" t="s">
        <v>47</v>
      </c>
      <c r="F6" t="s">
        <v>61</v>
      </c>
      <c r="G6" t="s">
        <v>62</v>
      </c>
      <c r="H6" t="s">
        <v>63</v>
      </c>
    </row>
    <row r="7" spans="1:8" x14ac:dyDescent="0.3">
      <c r="A7" t="s">
        <v>9</v>
      </c>
      <c r="B7" t="s">
        <v>24</v>
      </c>
      <c r="C7" t="s">
        <v>39</v>
      </c>
      <c r="D7" t="s">
        <v>48</v>
      </c>
      <c r="F7" t="str">
        <f>INDEX(B2:B16,8)</f>
        <v>Luke Martin</v>
      </c>
      <c r="G7">
        <f>MATCH(E11,A2:A16,0)</f>
        <v>10</v>
      </c>
      <c r="H7" t="str">
        <f>INDEX(B2:B16,MATCH(E11,A2:A16,0))</f>
        <v>Madeline Walker</v>
      </c>
    </row>
    <row r="8" spans="1:8" x14ac:dyDescent="0.3">
      <c r="A8" t="s">
        <v>10</v>
      </c>
      <c r="B8" t="s">
        <v>25</v>
      </c>
      <c r="C8" t="s">
        <v>40</v>
      </c>
      <c r="D8" t="s">
        <v>49</v>
      </c>
    </row>
    <row r="9" spans="1:8" x14ac:dyDescent="0.3">
      <c r="A9" t="s">
        <v>11</v>
      </c>
      <c r="B9" t="s">
        <v>26</v>
      </c>
      <c r="C9" t="s">
        <v>41</v>
      </c>
      <c r="D9" t="s">
        <v>50</v>
      </c>
    </row>
    <row r="10" spans="1:8" x14ac:dyDescent="0.3">
      <c r="A10" t="s">
        <v>12</v>
      </c>
      <c r="B10" t="s">
        <v>27</v>
      </c>
      <c r="C10" t="s">
        <v>40</v>
      </c>
      <c r="D10" t="s">
        <v>51</v>
      </c>
    </row>
    <row r="11" spans="1:8" x14ac:dyDescent="0.3">
      <c r="A11" t="s">
        <v>13</v>
      </c>
      <c r="B11" t="s">
        <v>28</v>
      </c>
      <c r="C11" t="s">
        <v>34</v>
      </c>
      <c r="D11" t="s">
        <v>52</v>
      </c>
      <c r="E11" t="s">
        <v>13</v>
      </c>
    </row>
    <row r="12" spans="1:8" x14ac:dyDescent="0.3">
      <c r="A12" t="s">
        <v>14</v>
      </c>
      <c r="B12" t="s">
        <v>29</v>
      </c>
      <c r="C12" t="s">
        <v>38</v>
      </c>
      <c r="D12" t="s">
        <v>53</v>
      </c>
      <c r="E12" t="s">
        <v>1</v>
      </c>
    </row>
    <row r="13" spans="1:8" x14ac:dyDescent="0.3">
      <c r="A13" t="s">
        <v>15</v>
      </c>
      <c r="B13" t="s">
        <v>30</v>
      </c>
      <c r="C13" t="s">
        <v>42</v>
      </c>
      <c r="D13" t="s">
        <v>54</v>
      </c>
    </row>
    <row r="14" spans="1:8" x14ac:dyDescent="0.3">
      <c r="A14" t="s">
        <v>16</v>
      </c>
      <c r="B14" t="s">
        <v>31</v>
      </c>
      <c r="C14" t="s">
        <v>40</v>
      </c>
      <c r="D14" t="s">
        <v>55</v>
      </c>
    </row>
    <row r="15" spans="1:8" x14ac:dyDescent="0.3">
      <c r="A15" t="s">
        <v>17</v>
      </c>
      <c r="B15" t="s">
        <v>32</v>
      </c>
      <c r="C15" t="s">
        <v>34</v>
      </c>
      <c r="D15" t="s">
        <v>56</v>
      </c>
    </row>
    <row r="16" spans="1:8" x14ac:dyDescent="0.3">
      <c r="A16" t="s">
        <v>18</v>
      </c>
      <c r="B16" t="s">
        <v>33</v>
      </c>
      <c r="C16" t="s">
        <v>38</v>
      </c>
      <c r="D16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Ritika Kumari</dc:creator>
  <cp:lastModifiedBy>Ritika Kumari</cp:lastModifiedBy>
  <dcterms:created xsi:type="dcterms:W3CDTF">2024-01-28T11:12:26Z</dcterms:created>
  <dcterms:modified xsi:type="dcterms:W3CDTF">2024-01-30T15:32:59Z</dcterms:modified>
</cp:coreProperties>
</file>