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fc7478e14744d25/Documents/TechieOnWheels/RPA Phases/Discovery/"/>
    </mc:Choice>
  </mc:AlternateContent>
  <xr:revisionPtr revIDLastSave="3" documentId="13_ncr:1_{4939E8C9-76CC-4353-B5B0-13A8D8E0CC5A}" xr6:coauthVersionLast="47" xr6:coauthVersionMax="47" xr10:uidLastSave="{5D19A94A-CDEA-4CCA-8100-3C15D71EF98A}"/>
  <bookViews>
    <workbookView xWindow="-108" yWindow="-108" windowWidth="23256" windowHeight="12576" activeTab="2" xr2:uid="{00000000-000D-0000-FFFF-FFFF00000000}"/>
  </bookViews>
  <sheets>
    <sheet name="Process Evaluation" sheetId="5" r:id="rId1"/>
    <sheet name="Definitions" sheetId="4" r:id="rId2"/>
    <sheet name="Backend Calculation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7" l="1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G53" i="7"/>
  <c r="F52" i="7"/>
  <c r="F51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A60" i="7" s="1"/>
  <c r="AX17" i="5" s="1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W60" i="7" s="1"/>
  <c r="CT17" i="5" s="1"/>
  <c r="CX59" i="7"/>
  <c r="CY59" i="7"/>
  <c r="CZ59" i="7"/>
  <c r="DA59" i="7"/>
  <c r="G57" i="7"/>
  <c r="H57" i="7"/>
  <c r="I57" i="7"/>
  <c r="J57" i="7"/>
  <c r="K57" i="7"/>
  <c r="L57" i="7"/>
  <c r="M57" i="7"/>
  <c r="N57" i="7"/>
  <c r="G58" i="7"/>
  <c r="H58" i="7"/>
  <c r="H60" i="7" s="1"/>
  <c r="E17" i="5" s="1"/>
  <c r="I58" i="7"/>
  <c r="J58" i="7"/>
  <c r="K58" i="7"/>
  <c r="L58" i="7"/>
  <c r="M58" i="7"/>
  <c r="N58" i="7"/>
  <c r="G59" i="7"/>
  <c r="H59" i="7"/>
  <c r="I59" i="7"/>
  <c r="J59" i="7"/>
  <c r="K59" i="7"/>
  <c r="L59" i="7"/>
  <c r="M59" i="7"/>
  <c r="N59" i="7"/>
  <c r="N60" i="7" s="1"/>
  <c r="K17" i="5" s="1"/>
  <c r="G60" i="7"/>
  <c r="D17" i="5" s="1"/>
  <c r="I60" i="7"/>
  <c r="F17" i="5" s="1"/>
  <c r="J60" i="7"/>
  <c r="G17" i="5" s="1"/>
  <c r="K60" i="7"/>
  <c r="H17" i="5" s="1"/>
  <c r="L60" i="7"/>
  <c r="I17" i="5" s="1"/>
  <c r="M60" i="7"/>
  <c r="J17" i="5" s="1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H45" i="7"/>
  <c r="I45" i="7"/>
  <c r="J45" i="7"/>
  <c r="K45" i="7"/>
  <c r="G46" i="7"/>
  <c r="G47" i="7"/>
  <c r="H47" i="7"/>
  <c r="I47" i="7"/>
  <c r="J47" i="7"/>
  <c r="K47" i="7"/>
  <c r="F47" i="7"/>
  <c r="F45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G40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F35" i="7"/>
  <c r="F33" i="7"/>
  <c r="F41" i="7"/>
  <c r="F39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G27" i="7"/>
  <c r="H28" i="7"/>
  <c r="I28" i="7"/>
  <c r="J28" i="7"/>
  <c r="K28" i="7"/>
  <c r="L28" i="7"/>
  <c r="G29" i="7"/>
  <c r="H29" i="7"/>
  <c r="I29" i="7"/>
  <c r="J29" i="7"/>
  <c r="K29" i="7"/>
  <c r="L29" i="7"/>
  <c r="F29" i="7"/>
  <c r="F27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F5" i="7"/>
  <c r="F3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F23" i="7"/>
  <c r="F21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H15" i="7"/>
  <c r="I15" i="7"/>
  <c r="J15" i="7"/>
  <c r="K15" i="7"/>
  <c r="L15" i="7"/>
  <c r="M15" i="7"/>
  <c r="G16" i="7"/>
  <c r="H17" i="7"/>
  <c r="I17" i="7"/>
  <c r="J17" i="7"/>
  <c r="K17" i="7"/>
  <c r="L17" i="7"/>
  <c r="M17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G9" i="7"/>
  <c r="H10" i="7"/>
  <c r="I10" i="7"/>
  <c r="J10" i="7"/>
  <c r="K10" i="7"/>
  <c r="L10" i="7"/>
  <c r="H11" i="7"/>
  <c r="I11" i="7"/>
  <c r="J11" i="7"/>
  <c r="K11" i="7"/>
  <c r="L11" i="7"/>
  <c r="F11" i="7"/>
  <c r="CZ60" i="7" l="1"/>
  <c r="CW17" i="5" s="1"/>
  <c r="CV60" i="7"/>
  <c r="CS17" i="5" s="1"/>
  <c r="CR60" i="7"/>
  <c r="CO17" i="5" s="1"/>
  <c r="CN60" i="7"/>
  <c r="CK17" i="5" s="1"/>
  <c r="CJ60" i="7"/>
  <c r="CG17" i="5" s="1"/>
  <c r="CF60" i="7"/>
  <c r="CC17" i="5" s="1"/>
  <c r="CB60" i="7"/>
  <c r="BY17" i="5" s="1"/>
  <c r="BX60" i="7"/>
  <c r="BU17" i="5" s="1"/>
  <c r="BT60" i="7"/>
  <c r="BQ17" i="5" s="1"/>
  <c r="BP60" i="7"/>
  <c r="BM17" i="5" s="1"/>
  <c r="BL60" i="7"/>
  <c r="BI17" i="5" s="1"/>
  <c r="BH60" i="7"/>
  <c r="BE17" i="5" s="1"/>
  <c r="BD60" i="7"/>
  <c r="BA17" i="5" s="1"/>
  <c r="AZ60" i="7"/>
  <c r="AW17" i="5" s="1"/>
  <c r="AV60" i="7"/>
  <c r="AS17" i="5" s="1"/>
  <c r="AR60" i="7"/>
  <c r="AO17" i="5" s="1"/>
  <c r="AN60" i="7"/>
  <c r="AK17" i="5" s="1"/>
  <c r="AJ60" i="7"/>
  <c r="AG17" i="5" s="1"/>
  <c r="AF60" i="7"/>
  <c r="AC17" i="5" s="1"/>
  <c r="AB60" i="7"/>
  <c r="Y17" i="5" s="1"/>
  <c r="X60" i="7"/>
  <c r="U17" i="5" s="1"/>
  <c r="T60" i="7"/>
  <c r="Q17" i="5" s="1"/>
  <c r="P60" i="7"/>
  <c r="M17" i="5" s="1"/>
  <c r="DA60" i="7"/>
  <c r="CX17" i="5" s="1"/>
  <c r="CS60" i="7"/>
  <c r="CP17" i="5" s="1"/>
  <c r="CO60" i="7"/>
  <c r="CL17" i="5" s="1"/>
  <c r="CK60" i="7"/>
  <c r="CH17" i="5" s="1"/>
  <c r="CG60" i="7"/>
  <c r="CD17" i="5" s="1"/>
  <c r="CC60" i="7"/>
  <c r="BZ17" i="5" s="1"/>
  <c r="BY60" i="7"/>
  <c r="BV17" i="5" s="1"/>
  <c r="BU60" i="7"/>
  <c r="BR17" i="5" s="1"/>
  <c r="BQ60" i="7"/>
  <c r="BN17" i="5" s="1"/>
  <c r="BM60" i="7"/>
  <c r="BJ17" i="5" s="1"/>
  <c r="BI60" i="7"/>
  <c r="BF17" i="5" s="1"/>
  <c r="BE60" i="7"/>
  <c r="BB17" i="5" s="1"/>
  <c r="AW60" i="7"/>
  <c r="AT17" i="5" s="1"/>
  <c r="AS60" i="7"/>
  <c r="AP17" i="5" s="1"/>
  <c r="AO60" i="7"/>
  <c r="AL17" i="5" s="1"/>
  <c r="AK60" i="7"/>
  <c r="AH17" i="5" s="1"/>
  <c r="AG60" i="7"/>
  <c r="AD17" i="5" s="1"/>
  <c r="AC60" i="7"/>
  <c r="Z17" i="5" s="1"/>
  <c r="Y60" i="7"/>
  <c r="V17" i="5" s="1"/>
  <c r="U60" i="7"/>
  <c r="R17" i="5" s="1"/>
  <c r="Q60" i="7"/>
  <c r="N17" i="5" s="1"/>
  <c r="CU60" i="7"/>
  <c r="CR17" i="5" s="1"/>
  <c r="CM60" i="7"/>
  <c r="CJ17" i="5" s="1"/>
  <c r="CE60" i="7"/>
  <c r="CB17" i="5" s="1"/>
  <c r="BW60" i="7"/>
  <c r="BT17" i="5" s="1"/>
  <c r="BO60" i="7"/>
  <c r="BL17" i="5" s="1"/>
  <c r="BG60" i="7"/>
  <c r="BD17" i="5" s="1"/>
  <c r="AY60" i="7"/>
  <c r="AV17" i="5" s="1"/>
  <c r="AQ60" i="7"/>
  <c r="AN17" i="5" s="1"/>
  <c r="AI60" i="7"/>
  <c r="AF17" i="5" s="1"/>
  <c r="AA60" i="7"/>
  <c r="X17" i="5" s="1"/>
  <c r="S60" i="7"/>
  <c r="P17" i="5" s="1"/>
  <c r="CY60" i="7"/>
  <c r="CV17" i="5" s="1"/>
  <c r="CQ60" i="7"/>
  <c r="CN17" i="5" s="1"/>
  <c r="CI60" i="7"/>
  <c r="CF17" i="5" s="1"/>
  <c r="CA60" i="7"/>
  <c r="BX17" i="5" s="1"/>
  <c r="BS60" i="7"/>
  <c r="BP17" i="5" s="1"/>
  <c r="BK60" i="7"/>
  <c r="BH17" i="5" s="1"/>
  <c r="BC60" i="7"/>
  <c r="AZ17" i="5" s="1"/>
  <c r="AU60" i="7"/>
  <c r="AR17" i="5" s="1"/>
  <c r="AM60" i="7"/>
  <c r="AJ17" i="5" s="1"/>
  <c r="AE60" i="7"/>
  <c r="AB17" i="5" s="1"/>
  <c r="W60" i="7"/>
  <c r="T17" i="5" s="1"/>
  <c r="O60" i="7"/>
  <c r="L17" i="5" s="1"/>
  <c r="CX60" i="7"/>
  <c r="CU17" i="5" s="1"/>
  <c r="CT60" i="7"/>
  <c r="CQ17" i="5" s="1"/>
  <c r="CP60" i="7"/>
  <c r="CM17" i="5" s="1"/>
  <c r="CL60" i="7"/>
  <c r="CI17" i="5" s="1"/>
  <c r="CH60" i="7"/>
  <c r="CE17" i="5" s="1"/>
  <c r="CD60" i="7"/>
  <c r="CA17" i="5" s="1"/>
  <c r="BZ60" i="7"/>
  <c r="BW17" i="5" s="1"/>
  <c r="BV60" i="7"/>
  <c r="BS17" i="5" s="1"/>
  <c r="BR60" i="7"/>
  <c r="BO17" i="5" s="1"/>
  <c r="BN60" i="7"/>
  <c r="BK17" i="5" s="1"/>
  <c r="BJ60" i="7"/>
  <c r="BG17" i="5" s="1"/>
  <c r="BF60" i="7"/>
  <c r="BC17" i="5" s="1"/>
  <c r="BB60" i="7"/>
  <c r="AY17" i="5" s="1"/>
  <c r="AX60" i="7"/>
  <c r="AU17" i="5" s="1"/>
  <c r="AT60" i="7"/>
  <c r="AQ17" i="5" s="1"/>
  <c r="AP60" i="7"/>
  <c r="AM17" i="5" s="1"/>
  <c r="AL60" i="7"/>
  <c r="AI17" i="5" s="1"/>
  <c r="AH60" i="7"/>
  <c r="AE17" i="5" s="1"/>
  <c r="AD60" i="7"/>
  <c r="AA17" i="5" s="1"/>
  <c r="Z60" i="7"/>
  <c r="W17" i="5" s="1"/>
  <c r="V60" i="7"/>
  <c r="S17" i="5" s="1"/>
  <c r="R60" i="7"/>
  <c r="O17" i="5" s="1"/>
  <c r="F59" i="7" l="1"/>
  <c r="F58" i="7"/>
  <c r="F57" i="7"/>
  <c r="F60" i="7" l="1"/>
  <c r="C17" i="5" s="1"/>
  <c r="B61" i="7" l="1"/>
  <c r="B51" i="7"/>
  <c r="G51" i="7" s="1"/>
  <c r="G54" i="7" s="1"/>
  <c r="B45" i="7"/>
  <c r="G45" i="7" s="1"/>
  <c r="G48" i="7" s="1"/>
  <c r="B39" i="7"/>
  <c r="B27" i="7"/>
  <c r="B33" i="7"/>
  <c r="B3" i="7"/>
  <c r="B10" i="7"/>
  <c r="B16" i="7"/>
  <c r="B22" i="7"/>
  <c r="B29" i="7"/>
  <c r="B34" i="7"/>
  <c r="G34" i="7" s="1"/>
  <c r="G36" i="7" s="1"/>
  <c r="B35" i="7"/>
  <c r="B9" i="7"/>
  <c r="B4" i="7"/>
  <c r="F4" i="7" s="1"/>
  <c r="B5" i="7"/>
  <c r="G5" i="7" s="1"/>
  <c r="B28" i="7"/>
  <c r="B52" i="7"/>
  <c r="B53" i="7"/>
  <c r="B46" i="7"/>
  <c r="B47" i="7"/>
  <c r="B40" i="7"/>
  <c r="B41" i="7"/>
  <c r="G41" i="7" s="1"/>
  <c r="G42" i="7" s="1"/>
  <c r="B23" i="7"/>
  <c r="B21" i="7"/>
  <c r="B17" i="7"/>
  <c r="B15" i="7"/>
  <c r="B11" i="7"/>
  <c r="G11" i="7" s="1"/>
  <c r="G17" i="7" l="1"/>
  <c r="F17" i="7"/>
  <c r="F28" i="7"/>
  <c r="G28" i="7"/>
  <c r="G30" i="7" s="1"/>
  <c r="G23" i="7"/>
  <c r="H23" i="7"/>
  <c r="G10" i="7"/>
  <c r="G12" i="7" s="1"/>
  <c r="F10" i="7"/>
  <c r="G15" i="7"/>
  <c r="G18" i="7" s="1"/>
  <c r="F15" i="7"/>
  <c r="I40" i="7"/>
  <c r="I42" i="7" s="1"/>
  <c r="M40" i="7"/>
  <c r="M42" i="7" s="1"/>
  <c r="Q40" i="7"/>
  <c r="Q42" i="7" s="1"/>
  <c r="U40" i="7"/>
  <c r="U42" i="7" s="1"/>
  <c r="Y40" i="7"/>
  <c r="Y42" i="7" s="1"/>
  <c r="AC40" i="7"/>
  <c r="AC42" i="7" s="1"/>
  <c r="AG40" i="7"/>
  <c r="AG42" i="7" s="1"/>
  <c r="AK40" i="7"/>
  <c r="AK42" i="7" s="1"/>
  <c r="AO40" i="7"/>
  <c r="AO42" i="7" s="1"/>
  <c r="AS40" i="7"/>
  <c r="AS42" i="7" s="1"/>
  <c r="AW40" i="7"/>
  <c r="AW42" i="7" s="1"/>
  <c r="BA40" i="7"/>
  <c r="BA42" i="7" s="1"/>
  <c r="BE40" i="7"/>
  <c r="BE42" i="7" s="1"/>
  <c r="BI40" i="7"/>
  <c r="BI42" i="7" s="1"/>
  <c r="BM40" i="7"/>
  <c r="BM42" i="7" s="1"/>
  <c r="BQ40" i="7"/>
  <c r="BQ42" i="7" s="1"/>
  <c r="BU40" i="7"/>
  <c r="BU42" i="7" s="1"/>
  <c r="BY40" i="7"/>
  <c r="BY42" i="7" s="1"/>
  <c r="CC40" i="7"/>
  <c r="CC42" i="7" s="1"/>
  <c r="CG40" i="7"/>
  <c r="CG42" i="7" s="1"/>
  <c r="CK40" i="7"/>
  <c r="CK42" i="7" s="1"/>
  <c r="CO40" i="7"/>
  <c r="CO42" i="7" s="1"/>
  <c r="CS40" i="7"/>
  <c r="CS42" i="7" s="1"/>
  <c r="CW40" i="7"/>
  <c r="CW42" i="7" s="1"/>
  <c r="DA40" i="7"/>
  <c r="DA42" i="7" s="1"/>
  <c r="J40" i="7"/>
  <c r="J42" i="7" s="1"/>
  <c r="N40" i="7"/>
  <c r="N42" i="7" s="1"/>
  <c r="R40" i="7"/>
  <c r="R42" i="7" s="1"/>
  <c r="V40" i="7"/>
  <c r="V42" i="7" s="1"/>
  <c r="Z40" i="7"/>
  <c r="Z42" i="7" s="1"/>
  <c r="AD40" i="7"/>
  <c r="AD42" i="7" s="1"/>
  <c r="AH40" i="7"/>
  <c r="AH42" i="7" s="1"/>
  <c r="AL40" i="7"/>
  <c r="AL42" i="7" s="1"/>
  <c r="AP40" i="7"/>
  <c r="AP42" i="7" s="1"/>
  <c r="AT40" i="7"/>
  <c r="AT42" i="7" s="1"/>
  <c r="AX40" i="7"/>
  <c r="AX42" i="7" s="1"/>
  <c r="BB40" i="7"/>
  <c r="BB42" i="7" s="1"/>
  <c r="BF40" i="7"/>
  <c r="BF42" i="7" s="1"/>
  <c r="BJ40" i="7"/>
  <c r="BJ42" i="7" s="1"/>
  <c r="BN40" i="7"/>
  <c r="BN42" i="7" s="1"/>
  <c r="BR40" i="7"/>
  <c r="BR42" i="7" s="1"/>
  <c r="BV40" i="7"/>
  <c r="BV42" i="7" s="1"/>
  <c r="BZ40" i="7"/>
  <c r="BZ42" i="7" s="1"/>
  <c r="CD40" i="7"/>
  <c r="CD42" i="7" s="1"/>
  <c r="CH40" i="7"/>
  <c r="CH42" i="7" s="1"/>
  <c r="CL40" i="7"/>
  <c r="CL42" i="7" s="1"/>
  <c r="CP40" i="7"/>
  <c r="CP42" i="7" s="1"/>
  <c r="CT40" i="7"/>
  <c r="CT42" i="7" s="1"/>
  <c r="CX40" i="7"/>
  <c r="CX42" i="7" s="1"/>
  <c r="L40" i="7"/>
  <c r="L42" i="7" s="1"/>
  <c r="T40" i="7"/>
  <c r="T42" i="7" s="1"/>
  <c r="AB40" i="7"/>
  <c r="AB42" i="7" s="1"/>
  <c r="AJ40" i="7"/>
  <c r="AJ42" i="7" s="1"/>
  <c r="AR40" i="7"/>
  <c r="AR42" i="7" s="1"/>
  <c r="AZ40" i="7"/>
  <c r="AZ42" i="7" s="1"/>
  <c r="BH40" i="7"/>
  <c r="BH42" i="7" s="1"/>
  <c r="BP40" i="7"/>
  <c r="BP42" i="7" s="1"/>
  <c r="BX40" i="7"/>
  <c r="BX42" i="7" s="1"/>
  <c r="CF40" i="7"/>
  <c r="CF42" i="7" s="1"/>
  <c r="CN40" i="7"/>
  <c r="CN42" i="7" s="1"/>
  <c r="CV40" i="7"/>
  <c r="CV42" i="7" s="1"/>
  <c r="O40" i="7"/>
  <c r="O42" i="7" s="1"/>
  <c r="W40" i="7"/>
  <c r="W42" i="7" s="1"/>
  <c r="AE40" i="7"/>
  <c r="AE42" i="7" s="1"/>
  <c r="AM40" i="7"/>
  <c r="AM42" i="7" s="1"/>
  <c r="AU40" i="7"/>
  <c r="AU42" i="7" s="1"/>
  <c r="BC40" i="7"/>
  <c r="BC42" i="7" s="1"/>
  <c r="BK40" i="7"/>
  <c r="BK42" i="7" s="1"/>
  <c r="BS40" i="7"/>
  <c r="BS42" i="7" s="1"/>
  <c r="CA40" i="7"/>
  <c r="CA42" i="7" s="1"/>
  <c r="CI40" i="7"/>
  <c r="CI42" i="7" s="1"/>
  <c r="CQ40" i="7"/>
  <c r="CQ42" i="7" s="1"/>
  <c r="CY40" i="7"/>
  <c r="CY42" i="7" s="1"/>
  <c r="K40" i="7"/>
  <c r="K42" i="7" s="1"/>
  <c r="AA40" i="7"/>
  <c r="AA42" i="7" s="1"/>
  <c r="AQ40" i="7"/>
  <c r="AQ42" i="7" s="1"/>
  <c r="BG40" i="7"/>
  <c r="BG42" i="7" s="1"/>
  <c r="BW40" i="7"/>
  <c r="BW42" i="7" s="1"/>
  <c r="CM40" i="7"/>
  <c r="CM42" i="7" s="1"/>
  <c r="AN40" i="7"/>
  <c r="AN42" i="7" s="1"/>
  <c r="CJ40" i="7"/>
  <c r="CJ42" i="7" s="1"/>
  <c r="F40" i="7"/>
  <c r="F42" i="7" s="1"/>
  <c r="P40" i="7"/>
  <c r="P42" i="7" s="1"/>
  <c r="AF40" i="7"/>
  <c r="AF42" i="7" s="1"/>
  <c r="AV40" i="7"/>
  <c r="AV42" i="7" s="1"/>
  <c r="BL40" i="7"/>
  <c r="BL42" i="7" s="1"/>
  <c r="CB40" i="7"/>
  <c r="CB42" i="7" s="1"/>
  <c r="CR40" i="7"/>
  <c r="CR42" i="7" s="1"/>
  <c r="X40" i="7"/>
  <c r="X42" i="7" s="1"/>
  <c r="BD40" i="7"/>
  <c r="BD42" i="7" s="1"/>
  <c r="CZ40" i="7"/>
  <c r="CZ42" i="7" s="1"/>
  <c r="S40" i="7"/>
  <c r="S42" i="7" s="1"/>
  <c r="AI40" i="7"/>
  <c r="AI42" i="7" s="1"/>
  <c r="AY40" i="7"/>
  <c r="AY42" i="7" s="1"/>
  <c r="BO40" i="7"/>
  <c r="BO42" i="7" s="1"/>
  <c r="CE40" i="7"/>
  <c r="CE42" i="7" s="1"/>
  <c r="CU40" i="7"/>
  <c r="CU42" i="7" s="1"/>
  <c r="H40" i="7"/>
  <c r="H42" i="7" s="1"/>
  <c r="BT40" i="7"/>
  <c r="BT42" i="7" s="1"/>
  <c r="J34" i="7"/>
  <c r="J36" i="7" s="1"/>
  <c r="N34" i="7"/>
  <c r="N36" i="7" s="1"/>
  <c r="R34" i="7"/>
  <c r="R36" i="7" s="1"/>
  <c r="V34" i="7"/>
  <c r="V36" i="7" s="1"/>
  <c r="Z34" i="7"/>
  <c r="Z36" i="7" s="1"/>
  <c r="AD34" i="7"/>
  <c r="AD36" i="7" s="1"/>
  <c r="AH34" i="7"/>
  <c r="AH36" i="7" s="1"/>
  <c r="AL34" i="7"/>
  <c r="AL36" i="7" s="1"/>
  <c r="AP34" i="7"/>
  <c r="AP36" i="7" s="1"/>
  <c r="AT34" i="7"/>
  <c r="AT36" i="7" s="1"/>
  <c r="AX34" i="7"/>
  <c r="AX36" i="7" s="1"/>
  <c r="BB34" i="7"/>
  <c r="BB36" i="7" s="1"/>
  <c r="BF34" i="7"/>
  <c r="BF36" i="7" s="1"/>
  <c r="BJ34" i="7"/>
  <c r="BJ36" i="7" s="1"/>
  <c r="BN34" i="7"/>
  <c r="BN36" i="7" s="1"/>
  <c r="BR34" i="7"/>
  <c r="BR36" i="7" s="1"/>
  <c r="BV34" i="7"/>
  <c r="BV36" i="7" s="1"/>
  <c r="BZ34" i="7"/>
  <c r="BZ36" i="7" s="1"/>
  <c r="CD34" i="7"/>
  <c r="CD36" i="7" s="1"/>
  <c r="CH34" i="7"/>
  <c r="CH36" i="7" s="1"/>
  <c r="CL34" i="7"/>
  <c r="CL36" i="7" s="1"/>
  <c r="CP34" i="7"/>
  <c r="CP36" i="7" s="1"/>
  <c r="CT34" i="7"/>
  <c r="CT36" i="7" s="1"/>
  <c r="CX34" i="7"/>
  <c r="CX36" i="7" s="1"/>
  <c r="K34" i="7"/>
  <c r="K36" i="7" s="1"/>
  <c r="O34" i="7"/>
  <c r="O36" i="7" s="1"/>
  <c r="S34" i="7"/>
  <c r="S36" i="7" s="1"/>
  <c r="W34" i="7"/>
  <c r="W36" i="7" s="1"/>
  <c r="AA34" i="7"/>
  <c r="AA36" i="7" s="1"/>
  <c r="AE34" i="7"/>
  <c r="AE36" i="7" s="1"/>
  <c r="AI34" i="7"/>
  <c r="AI36" i="7" s="1"/>
  <c r="AM34" i="7"/>
  <c r="AM36" i="7" s="1"/>
  <c r="AQ34" i="7"/>
  <c r="AQ36" i="7" s="1"/>
  <c r="AU34" i="7"/>
  <c r="AU36" i="7" s="1"/>
  <c r="AY34" i="7"/>
  <c r="AY36" i="7" s="1"/>
  <c r="BC34" i="7"/>
  <c r="BC36" i="7" s="1"/>
  <c r="L34" i="7"/>
  <c r="L36" i="7" s="1"/>
  <c r="T34" i="7"/>
  <c r="T36" i="7" s="1"/>
  <c r="AB34" i="7"/>
  <c r="AB36" i="7" s="1"/>
  <c r="AJ34" i="7"/>
  <c r="AJ36" i="7" s="1"/>
  <c r="AR34" i="7"/>
  <c r="AR36" i="7" s="1"/>
  <c r="AZ34" i="7"/>
  <c r="AZ36" i="7" s="1"/>
  <c r="BG34" i="7"/>
  <c r="BG36" i="7" s="1"/>
  <c r="BL34" i="7"/>
  <c r="BL36" i="7" s="1"/>
  <c r="BQ34" i="7"/>
  <c r="BQ36" i="7" s="1"/>
  <c r="BW34" i="7"/>
  <c r="BW36" i="7" s="1"/>
  <c r="CB34" i="7"/>
  <c r="CB36" i="7" s="1"/>
  <c r="CG34" i="7"/>
  <c r="CG36" i="7" s="1"/>
  <c r="CM34" i="7"/>
  <c r="CM36" i="7" s="1"/>
  <c r="CR34" i="7"/>
  <c r="CR36" i="7" s="1"/>
  <c r="CW34" i="7"/>
  <c r="CW36" i="7" s="1"/>
  <c r="F34" i="7"/>
  <c r="I34" i="7"/>
  <c r="I36" i="7" s="1"/>
  <c r="AG34" i="7"/>
  <c r="AG36" i="7" s="1"/>
  <c r="BE34" i="7"/>
  <c r="BE36" i="7" s="1"/>
  <c r="BU34" i="7"/>
  <c r="BU36" i="7" s="1"/>
  <c r="CK34" i="7"/>
  <c r="CK36" i="7" s="1"/>
  <c r="DA34" i="7"/>
  <c r="DA36" i="7" s="1"/>
  <c r="M34" i="7"/>
  <c r="M36" i="7" s="1"/>
  <c r="U34" i="7"/>
  <c r="U36" i="7" s="1"/>
  <c r="AC34" i="7"/>
  <c r="AC36" i="7" s="1"/>
  <c r="AK34" i="7"/>
  <c r="AK36" i="7" s="1"/>
  <c r="AS34" i="7"/>
  <c r="AS36" i="7" s="1"/>
  <c r="BA34" i="7"/>
  <c r="BA36" i="7" s="1"/>
  <c r="BH34" i="7"/>
  <c r="BH36" i="7" s="1"/>
  <c r="BM34" i="7"/>
  <c r="BM36" i="7" s="1"/>
  <c r="BS34" i="7"/>
  <c r="BS36" i="7" s="1"/>
  <c r="BX34" i="7"/>
  <c r="BX36" i="7" s="1"/>
  <c r="CC34" i="7"/>
  <c r="CC36" i="7" s="1"/>
  <c r="CI34" i="7"/>
  <c r="CI36" i="7" s="1"/>
  <c r="CN34" i="7"/>
  <c r="CN36" i="7" s="1"/>
  <c r="CS34" i="7"/>
  <c r="CS36" i="7" s="1"/>
  <c r="CY34" i="7"/>
  <c r="CY36" i="7" s="1"/>
  <c r="Y34" i="7"/>
  <c r="Y36" i="7" s="1"/>
  <c r="AW34" i="7"/>
  <c r="AW36" i="7" s="1"/>
  <c r="BP34" i="7"/>
  <c r="BP36" i="7" s="1"/>
  <c r="CF34" i="7"/>
  <c r="CF36" i="7" s="1"/>
  <c r="CV34" i="7"/>
  <c r="CV36" i="7" s="1"/>
  <c r="H34" i="7"/>
  <c r="H36" i="7" s="1"/>
  <c r="P34" i="7"/>
  <c r="P36" i="7" s="1"/>
  <c r="X34" i="7"/>
  <c r="X36" i="7" s="1"/>
  <c r="AF34" i="7"/>
  <c r="AF36" i="7" s="1"/>
  <c r="AN34" i="7"/>
  <c r="AN36" i="7" s="1"/>
  <c r="AV34" i="7"/>
  <c r="AV36" i="7" s="1"/>
  <c r="BD34" i="7"/>
  <c r="BD36" i="7" s="1"/>
  <c r="BI34" i="7"/>
  <c r="BI36" i="7" s="1"/>
  <c r="BO34" i="7"/>
  <c r="BO36" i="7" s="1"/>
  <c r="BT34" i="7"/>
  <c r="BT36" i="7" s="1"/>
  <c r="BY34" i="7"/>
  <c r="BY36" i="7" s="1"/>
  <c r="CE34" i="7"/>
  <c r="CE36" i="7" s="1"/>
  <c r="CJ34" i="7"/>
  <c r="CJ36" i="7" s="1"/>
  <c r="CO34" i="7"/>
  <c r="CO36" i="7" s="1"/>
  <c r="CU34" i="7"/>
  <c r="CU36" i="7" s="1"/>
  <c r="CZ34" i="7"/>
  <c r="CZ36" i="7" s="1"/>
  <c r="Q34" i="7"/>
  <c r="Q36" i="7" s="1"/>
  <c r="AO34" i="7"/>
  <c r="AO36" i="7" s="1"/>
  <c r="BK34" i="7"/>
  <c r="BK36" i="7" s="1"/>
  <c r="CA34" i="7"/>
  <c r="CA36" i="7" s="1"/>
  <c r="CQ34" i="7"/>
  <c r="CQ36" i="7" s="1"/>
  <c r="N27" i="7"/>
  <c r="N30" i="7" s="1"/>
  <c r="R27" i="7"/>
  <c r="R30" i="7" s="1"/>
  <c r="V27" i="7"/>
  <c r="V30" i="7" s="1"/>
  <c r="Z27" i="7"/>
  <c r="Z30" i="7" s="1"/>
  <c r="AD27" i="7"/>
  <c r="AD30" i="7" s="1"/>
  <c r="AH27" i="7"/>
  <c r="AH30" i="7" s="1"/>
  <c r="AL27" i="7"/>
  <c r="AL30" i="7" s="1"/>
  <c r="AP27" i="7"/>
  <c r="AP30" i="7" s="1"/>
  <c r="AT27" i="7"/>
  <c r="AT30" i="7" s="1"/>
  <c r="AX27" i="7"/>
  <c r="AX30" i="7" s="1"/>
  <c r="BB27" i="7"/>
  <c r="BB30" i="7" s="1"/>
  <c r="BF27" i="7"/>
  <c r="BF30" i="7" s="1"/>
  <c r="BJ27" i="7"/>
  <c r="BJ30" i="7" s="1"/>
  <c r="BN27" i="7"/>
  <c r="BN30" i="7" s="1"/>
  <c r="BR27" i="7"/>
  <c r="BR30" i="7" s="1"/>
  <c r="BV27" i="7"/>
  <c r="BV30" i="7" s="1"/>
  <c r="BZ27" i="7"/>
  <c r="BZ30" i="7" s="1"/>
  <c r="CD27" i="7"/>
  <c r="CD30" i="7" s="1"/>
  <c r="CH27" i="7"/>
  <c r="CH30" i="7" s="1"/>
  <c r="CL27" i="7"/>
  <c r="CL30" i="7" s="1"/>
  <c r="Q27" i="7"/>
  <c r="Q30" i="7" s="1"/>
  <c r="W27" i="7"/>
  <c r="W30" i="7" s="1"/>
  <c r="AB27" i="7"/>
  <c r="AB30" i="7" s="1"/>
  <c r="AG27" i="7"/>
  <c r="AG30" i="7" s="1"/>
  <c r="AM27" i="7"/>
  <c r="AM30" i="7" s="1"/>
  <c r="AR27" i="7"/>
  <c r="AR30" i="7" s="1"/>
  <c r="AW27" i="7"/>
  <c r="AW30" i="7" s="1"/>
  <c r="BC27" i="7"/>
  <c r="BC30" i="7" s="1"/>
  <c r="BH27" i="7"/>
  <c r="BH30" i="7" s="1"/>
  <c r="BM27" i="7"/>
  <c r="BM30" i="7" s="1"/>
  <c r="BS27" i="7"/>
  <c r="BS30" i="7" s="1"/>
  <c r="BX27" i="7"/>
  <c r="BX30" i="7" s="1"/>
  <c r="CC27" i="7"/>
  <c r="CC30" i="7" s="1"/>
  <c r="CI27" i="7"/>
  <c r="CI30" i="7" s="1"/>
  <c r="CN27" i="7"/>
  <c r="CN30" i="7" s="1"/>
  <c r="CR27" i="7"/>
  <c r="CR30" i="7" s="1"/>
  <c r="CV27" i="7"/>
  <c r="CV30" i="7" s="1"/>
  <c r="CZ27" i="7"/>
  <c r="CZ30" i="7" s="1"/>
  <c r="I27" i="7"/>
  <c r="I30" i="7" s="1"/>
  <c r="AA27" i="7"/>
  <c r="AA30" i="7" s="1"/>
  <c r="AQ27" i="7"/>
  <c r="AQ30" i="7" s="1"/>
  <c r="M27" i="7"/>
  <c r="M30" i="7" s="1"/>
  <c r="S27" i="7"/>
  <c r="S30" i="7" s="1"/>
  <c r="X27" i="7"/>
  <c r="X30" i="7" s="1"/>
  <c r="AC27" i="7"/>
  <c r="AC30" i="7" s="1"/>
  <c r="AI27" i="7"/>
  <c r="AI30" i="7" s="1"/>
  <c r="AN27" i="7"/>
  <c r="AN30" i="7" s="1"/>
  <c r="AS27" i="7"/>
  <c r="AS30" i="7" s="1"/>
  <c r="AY27" i="7"/>
  <c r="AY30" i="7" s="1"/>
  <c r="BD27" i="7"/>
  <c r="BD30" i="7" s="1"/>
  <c r="BI27" i="7"/>
  <c r="BI30" i="7" s="1"/>
  <c r="BO27" i="7"/>
  <c r="BO30" i="7" s="1"/>
  <c r="BT27" i="7"/>
  <c r="BT30" i="7" s="1"/>
  <c r="BY27" i="7"/>
  <c r="BY30" i="7" s="1"/>
  <c r="CE27" i="7"/>
  <c r="CE30" i="7" s="1"/>
  <c r="CJ27" i="7"/>
  <c r="CJ30" i="7" s="1"/>
  <c r="CO27" i="7"/>
  <c r="CO30" i="7" s="1"/>
  <c r="CS27" i="7"/>
  <c r="CS30" i="7" s="1"/>
  <c r="CW27" i="7"/>
  <c r="CW30" i="7" s="1"/>
  <c r="DA27" i="7"/>
  <c r="DA30" i="7" s="1"/>
  <c r="J27" i="7"/>
  <c r="J30" i="7" s="1"/>
  <c r="U27" i="7"/>
  <c r="U30" i="7" s="1"/>
  <c r="AK27" i="7"/>
  <c r="AK30" i="7" s="1"/>
  <c r="O27" i="7"/>
  <c r="O30" i="7" s="1"/>
  <c r="T27" i="7"/>
  <c r="T30" i="7" s="1"/>
  <c r="Y27" i="7"/>
  <c r="Y30" i="7" s="1"/>
  <c r="AE27" i="7"/>
  <c r="AE30" i="7" s="1"/>
  <c r="AJ27" i="7"/>
  <c r="AJ30" i="7" s="1"/>
  <c r="AO27" i="7"/>
  <c r="AO30" i="7" s="1"/>
  <c r="AU27" i="7"/>
  <c r="AU30" i="7" s="1"/>
  <c r="AZ27" i="7"/>
  <c r="AZ30" i="7" s="1"/>
  <c r="BE27" i="7"/>
  <c r="BE30" i="7" s="1"/>
  <c r="BK27" i="7"/>
  <c r="BK30" i="7" s="1"/>
  <c r="BP27" i="7"/>
  <c r="BP30" i="7" s="1"/>
  <c r="BU27" i="7"/>
  <c r="BU30" i="7" s="1"/>
  <c r="CA27" i="7"/>
  <c r="CA30" i="7" s="1"/>
  <c r="CF27" i="7"/>
  <c r="CF30" i="7" s="1"/>
  <c r="CK27" i="7"/>
  <c r="CK30" i="7" s="1"/>
  <c r="CP27" i="7"/>
  <c r="CP30" i="7" s="1"/>
  <c r="CT27" i="7"/>
  <c r="CT30" i="7" s="1"/>
  <c r="CX27" i="7"/>
  <c r="CX30" i="7" s="1"/>
  <c r="K27" i="7"/>
  <c r="K30" i="7" s="1"/>
  <c r="P27" i="7"/>
  <c r="P30" i="7" s="1"/>
  <c r="AF27" i="7"/>
  <c r="AF30" i="7" s="1"/>
  <c r="AV27" i="7"/>
  <c r="AV30" i="7" s="1"/>
  <c r="BQ27" i="7"/>
  <c r="BQ30" i="7" s="1"/>
  <c r="CM27" i="7"/>
  <c r="CM30" i="7" s="1"/>
  <c r="H27" i="7"/>
  <c r="H30" i="7" s="1"/>
  <c r="L27" i="7"/>
  <c r="L30" i="7" s="1"/>
  <c r="BA27" i="7"/>
  <c r="BA30" i="7" s="1"/>
  <c r="BW27" i="7"/>
  <c r="BW30" i="7" s="1"/>
  <c r="CQ27" i="7"/>
  <c r="CQ30" i="7" s="1"/>
  <c r="BG27" i="7"/>
  <c r="BG30" i="7" s="1"/>
  <c r="CB27" i="7"/>
  <c r="CB30" i="7" s="1"/>
  <c r="CU27" i="7"/>
  <c r="CU30" i="7" s="1"/>
  <c r="BL27" i="7"/>
  <c r="BL30" i="7" s="1"/>
  <c r="CG27" i="7"/>
  <c r="CG30" i="7" s="1"/>
  <c r="CY27" i="7"/>
  <c r="CY30" i="7" s="1"/>
  <c r="M46" i="7"/>
  <c r="M48" i="7" s="1"/>
  <c r="Q46" i="7"/>
  <c r="Q48" i="7" s="1"/>
  <c r="U46" i="7"/>
  <c r="U48" i="7" s="1"/>
  <c r="Y46" i="7"/>
  <c r="Y48" i="7" s="1"/>
  <c r="AC46" i="7"/>
  <c r="AC48" i="7" s="1"/>
  <c r="AG46" i="7"/>
  <c r="AG48" i="7" s="1"/>
  <c r="AK46" i="7"/>
  <c r="AK48" i="7" s="1"/>
  <c r="AO46" i="7"/>
  <c r="AO48" i="7" s="1"/>
  <c r="AS46" i="7"/>
  <c r="AS48" i="7" s="1"/>
  <c r="AW46" i="7"/>
  <c r="AW48" i="7" s="1"/>
  <c r="BA46" i="7"/>
  <c r="BA48" i="7" s="1"/>
  <c r="BE46" i="7"/>
  <c r="BE48" i="7" s="1"/>
  <c r="BI46" i="7"/>
  <c r="BI48" i="7" s="1"/>
  <c r="BM46" i="7"/>
  <c r="BM48" i="7" s="1"/>
  <c r="BQ46" i="7"/>
  <c r="BQ48" i="7" s="1"/>
  <c r="BU46" i="7"/>
  <c r="BU48" i="7" s="1"/>
  <c r="BY46" i="7"/>
  <c r="BY48" i="7" s="1"/>
  <c r="CC46" i="7"/>
  <c r="CC48" i="7" s="1"/>
  <c r="CG46" i="7"/>
  <c r="CG48" i="7" s="1"/>
  <c r="CK46" i="7"/>
  <c r="CK48" i="7" s="1"/>
  <c r="CO46" i="7"/>
  <c r="CO48" i="7" s="1"/>
  <c r="CS46" i="7"/>
  <c r="CS48" i="7" s="1"/>
  <c r="CW46" i="7"/>
  <c r="CW48" i="7" s="1"/>
  <c r="DA46" i="7"/>
  <c r="DA48" i="7" s="1"/>
  <c r="K46" i="7"/>
  <c r="K48" i="7" s="1"/>
  <c r="F46" i="7"/>
  <c r="F48" i="7" s="1"/>
  <c r="N46" i="7"/>
  <c r="N48" i="7" s="1"/>
  <c r="R46" i="7"/>
  <c r="R48" i="7" s="1"/>
  <c r="V46" i="7"/>
  <c r="V48" i="7" s="1"/>
  <c r="Z46" i="7"/>
  <c r="Z48" i="7" s="1"/>
  <c r="AD46" i="7"/>
  <c r="AD48" i="7" s="1"/>
  <c r="AH46" i="7"/>
  <c r="AH48" i="7" s="1"/>
  <c r="AL46" i="7"/>
  <c r="AL48" i="7" s="1"/>
  <c r="AP46" i="7"/>
  <c r="AP48" i="7" s="1"/>
  <c r="AT46" i="7"/>
  <c r="AT48" i="7" s="1"/>
  <c r="AX46" i="7"/>
  <c r="AX48" i="7" s="1"/>
  <c r="BB46" i="7"/>
  <c r="BB48" i="7" s="1"/>
  <c r="BF46" i="7"/>
  <c r="BF48" i="7" s="1"/>
  <c r="BJ46" i="7"/>
  <c r="BJ48" i="7" s="1"/>
  <c r="BN46" i="7"/>
  <c r="BN48" i="7" s="1"/>
  <c r="BR46" i="7"/>
  <c r="BR48" i="7" s="1"/>
  <c r="BV46" i="7"/>
  <c r="BV48" i="7" s="1"/>
  <c r="BZ46" i="7"/>
  <c r="BZ48" i="7" s="1"/>
  <c r="CD46" i="7"/>
  <c r="CD48" i="7" s="1"/>
  <c r="CH46" i="7"/>
  <c r="CH48" i="7" s="1"/>
  <c r="CL46" i="7"/>
  <c r="CL48" i="7" s="1"/>
  <c r="CP46" i="7"/>
  <c r="CP48" i="7" s="1"/>
  <c r="CT46" i="7"/>
  <c r="CT48" i="7" s="1"/>
  <c r="CX46" i="7"/>
  <c r="CX48" i="7" s="1"/>
  <c r="O46" i="7"/>
  <c r="O48" i="7" s="1"/>
  <c r="W46" i="7"/>
  <c r="W48" i="7" s="1"/>
  <c r="AE46" i="7"/>
  <c r="AE48" i="7" s="1"/>
  <c r="AM46" i="7"/>
  <c r="AM48" i="7" s="1"/>
  <c r="AU46" i="7"/>
  <c r="AU48" i="7" s="1"/>
  <c r="BC46" i="7"/>
  <c r="BC48" i="7" s="1"/>
  <c r="BK46" i="7"/>
  <c r="BK48" i="7" s="1"/>
  <c r="BS46" i="7"/>
  <c r="BS48" i="7" s="1"/>
  <c r="CA46" i="7"/>
  <c r="CA48" i="7" s="1"/>
  <c r="CI46" i="7"/>
  <c r="CI48" i="7" s="1"/>
  <c r="CQ46" i="7"/>
  <c r="CQ48" i="7" s="1"/>
  <c r="CY46" i="7"/>
  <c r="CY48" i="7" s="1"/>
  <c r="J46" i="7"/>
  <c r="J48" i="7" s="1"/>
  <c r="P46" i="7"/>
  <c r="P48" i="7" s="1"/>
  <c r="X46" i="7"/>
  <c r="X48" i="7" s="1"/>
  <c r="AF46" i="7"/>
  <c r="AF48" i="7" s="1"/>
  <c r="AN46" i="7"/>
  <c r="AN48" i="7" s="1"/>
  <c r="AV46" i="7"/>
  <c r="AV48" i="7" s="1"/>
  <c r="BD46" i="7"/>
  <c r="BD48" i="7" s="1"/>
  <c r="BL46" i="7"/>
  <c r="BL48" i="7" s="1"/>
  <c r="BT46" i="7"/>
  <c r="BT48" i="7" s="1"/>
  <c r="CB46" i="7"/>
  <c r="CB48" i="7" s="1"/>
  <c r="CJ46" i="7"/>
  <c r="CJ48" i="7" s="1"/>
  <c r="CR46" i="7"/>
  <c r="CR48" i="7" s="1"/>
  <c r="CZ46" i="7"/>
  <c r="CZ48" i="7" s="1"/>
  <c r="S46" i="7"/>
  <c r="S48" i="7" s="1"/>
  <c r="AA46" i="7"/>
  <c r="AA48" i="7" s="1"/>
  <c r="AI46" i="7"/>
  <c r="AI48" i="7" s="1"/>
  <c r="AQ46" i="7"/>
  <c r="AQ48" i="7" s="1"/>
  <c r="AY46" i="7"/>
  <c r="AY48" i="7" s="1"/>
  <c r="BG46" i="7"/>
  <c r="BG48" i="7" s="1"/>
  <c r="BO46" i="7"/>
  <c r="BO48" i="7" s="1"/>
  <c r="BW46" i="7"/>
  <c r="BW48" i="7" s="1"/>
  <c r="CE46" i="7"/>
  <c r="CE48" i="7" s="1"/>
  <c r="CM46" i="7"/>
  <c r="CM48" i="7" s="1"/>
  <c r="CU46" i="7"/>
  <c r="CU48" i="7" s="1"/>
  <c r="H46" i="7"/>
  <c r="H48" i="7" s="1"/>
  <c r="L46" i="7"/>
  <c r="L48" i="7" s="1"/>
  <c r="T46" i="7"/>
  <c r="T48" i="7" s="1"/>
  <c r="AB46" i="7"/>
  <c r="AB48" i="7" s="1"/>
  <c r="AJ46" i="7"/>
  <c r="AJ48" i="7" s="1"/>
  <c r="AR46" i="7"/>
  <c r="AR48" i="7" s="1"/>
  <c r="AZ46" i="7"/>
  <c r="AZ48" i="7" s="1"/>
  <c r="BH46" i="7"/>
  <c r="BH48" i="7" s="1"/>
  <c r="BP46" i="7"/>
  <c r="BP48" i="7" s="1"/>
  <c r="BX46" i="7"/>
  <c r="BX48" i="7" s="1"/>
  <c r="CF46" i="7"/>
  <c r="CF48" i="7" s="1"/>
  <c r="CN46" i="7"/>
  <c r="CN48" i="7" s="1"/>
  <c r="CV46" i="7"/>
  <c r="CV48" i="7" s="1"/>
  <c r="I46" i="7"/>
  <c r="I48" i="7" s="1"/>
  <c r="K53" i="7"/>
  <c r="K54" i="7" s="1"/>
  <c r="O53" i="7"/>
  <c r="O54" i="7" s="1"/>
  <c r="S53" i="7"/>
  <c r="S54" i="7" s="1"/>
  <c r="W53" i="7"/>
  <c r="W54" i="7" s="1"/>
  <c r="AA53" i="7"/>
  <c r="AA54" i="7" s="1"/>
  <c r="AE53" i="7"/>
  <c r="AE54" i="7" s="1"/>
  <c r="AI53" i="7"/>
  <c r="AI54" i="7" s="1"/>
  <c r="AM53" i="7"/>
  <c r="AM54" i="7" s="1"/>
  <c r="AQ53" i="7"/>
  <c r="AQ54" i="7" s="1"/>
  <c r="AU53" i="7"/>
  <c r="AU54" i="7" s="1"/>
  <c r="AY53" i="7"/>
  <c r="AY54" i="7" s="1"/>
  <c r="BC53" i="7"/>
  <c r="BC54" i="7" s="1"/>
  <c r="BG53" i="7"/>
  <c r="BG54" i="7" s="1"/>
  <c r="BK53" i="7"/>
  <c r="BK54" i="7" s="1"/>
  <c r="BO53" i="7"/>
  <c r="BO54" i="7" s="1"/>
  <c r="BS53" i="7"/>
  <c r="BS54" i="7" s="1"/>
  <c r="BW53" i="7"/>
  <c r="BW54" i="7" s="1"/>
  <c r="CA53" i="7"/>
  <c r="CA54" i="7" s="1"/>
  <c r="CE53" i="7"/>
  <c r="CE54" i="7" s="1"/>
  <c r="CI53" i="7"/>
  <c r="CI54" i="7" s="1"/>
  <c r="CM53" i="7"/>
  <c r="CM54" i="7" s="1"/>
  <c r="CQ53" i="7"/>
  <c r="CQ54" i="7" s="1"/>
  <c r="CU53" i="7"/>
  <c r="CU54" i="7" s="1"/>
  <c r="CY53" i="7"/>
  <c r="CY54" i="7" s="1"/>
  <c r="H53" i="7"/>
  <c r="H54" i="7" s="1"/>
  <c r="L53" i="7"/>
  <c r="L54" i="7" s="1"/>
  <c r="P53" i="7"/>
  <c r="P54" i="7" s="1"/>
  <c r="T53" i="7"/>
  <c r="T54" i="7" s="1"/>
  <c r="X53" i="7"/>
  <c r="X54" i="7" s="1"/>
  <c r="AB53" i="7"/>
  <c r="AB54" i="7" s="1"/>
  <c r="AF53" i="7"/>
  <c r="AF54" i="7" s="1"/>
  <c r="AJ53" i="7"/>
  <c r="AJ54" i="7" s="1"/>
  <c r="AN53" i="7"/>
  <c r="AN54" i="7" s="1"/>
  <c r="AR53" i="7"/>
  <c r="AR54" i="7" s="1"/>
  <c r="AV53" i="7"/>
  <c r="AV54" i="7" s="1"/>
  <c r="AZ53" i="7"/>
  <c r="AZ54" i="7" s="1"/>
  <c r="BD53" i="7"/>
  <c r="BD54" i="7" s="1"/>
  <c r="BH53" i="7"/>
  <c r="BH54" i="7" s="1"/>
  <c r="BL53" i="7"/>
  <c r="BL54" i="7" s="1"/>
  <c r="BP53" i="7"/>
  <c r="BP54" i="7" s="1"/>
  <c r="BT53" i="7"/>
  <c r="BT54" i="7" s="1"/>
  <c r="BX53" i="7"/>
  <c r="BX54" i="7" s="1"/>
  <c r="CB53" i="7"/>
  <c r="CB54" i="7" s="1"/>
  <c r="CF53" i="7"/>
  <c r="CF54" i="7" s="1"/>
  <c r="CJ53" i="7"/>
  <c r="CJ54" i="7" s="1"/>
  <c r="CN53" i="7"/>
  <c r="CN54" i="7" s="1"/>
  <c r="CR53" i="7"/>
  <c r="CR54" i="7" s="1"/>
  <c r="CV53" i="7"/>
  <c r="CV54" i="7" s="1"/>
  <c r="CZ53" i="7"/>
  <c r="CZ54" i="7" s="1"/>
  <c r="I53" i="7"/>
  <c r="I54" i="7" s="1"/>
  <c r="M53" i="7"/>
  <c r="M54" i="7" s="1"/>
  <c r="Q53" i="7"/>
  <c r="Q54" i="7" s="1"/>
  <c r="U53" i="7"/>
  <c r="U54" i="7" s="1"/>
  <c r="Y53" i="7"/>
  <c r="Y54" i="7" s="1"/>
  <c r="AC53" i="7"/>
  <c r="AC54" i="7" s="1"/>
  <c r="AG53" i="7"/>
  <c r="AG54" i="7" s="1"/>
  <c r="AK53" i="7"/>
  <c r="AK54" i="7" s="1"/>
  <c r="AO53" i="7"/>
  <c r="AO54" i="7" s="1"/>
  <c r="AS53" i="7"/>
  <c r="AS54" i="7" s="1"/>
  <c r="AW53" i="7"/>
  <c r="AW54" i="7" s="1"/>
  <c r="BA53" i="7"/>
  <c r="BA54" i="7" s="1"/>
  <c r="BE53" i="7"/>
  <c r="BE54" i="7" s="1"/>
  <c r="BI53" i="7"/>
  <c r="BI54" i="7" s="1"/>
  <c r="BM53" i="7"/>
  <c r="BM54" i="7" s="1"/>
  <c r="BQ53" i="7"/>
  <c r="BQ54" i="7" s="1"/>
  <c r="BU53" i="7"/>
  <c r="BU54" i="7" s="1"/>
  <c r="BY53" i="7"/>
  <c r="BY54" i="7" s="1"/>
  <c r="CC53" i="7"/>
  <c r="CC54" i="7" s="1"/>
  <c r="CG53" i="7"/>
  <c r="CG54" i="7" s="1"/>
  <c r="CK53" i="7"/>
  <c r="CK54" i="7" s="1"/>
  <c r="CO53" i="7"/>
  <c r="CO54" i="7" s="1"/>
  <c r="CS53" i="7"/>
  <c r="CS54" i="7" s="1"/>
  <c r="CW53" i="7"/>
  <c r="CW54" i="7" s="1"/>
  <c r="DA53" i="7"/>
  <c r="DA54" i="7" s="1"/>
  <c r="J53" i="7"/>
  <c r="J54" i="7" s="1"/>
  <c r="N53" i="7"/>
  <c r="N54" i="7" s="1"/>
  <c r="R53" i="7"/>
  <c r="R54" i="7" s="1"/>
  <c r="Z53" i="7"/>
  <c r="Z54" i="7" s="1"/>
  <c r="AP53" i="7"/>
  <c r="AP54" i="7" s="1"/>
  <c r="BF53" i="7"/>
  <c r="BF54" i="7" s="1"/>
  <c r="BV53" i="7"/>
  <c r="BV54" i="7" s="1"/>
  <c r="CL53" i="7"/>
  <c r="CL54" i="7" s="1"/>
  <c r="AH53" i="7"/>
  <c r="AH54" i="7" s="1"/>
  <c r="BN53" i="7"/>
  <c r="BN54" i="7" s="1"/>
  <c r="CT53" i="7"/>
  <c r="CT54" i="7" s="1"/>
  <c r="AL53" i="7"/>
  <c r="AL54" i="7" s="1"/>
  <c r="BR53" i="7"/>
  <c r="BR54" i="7" s="1"/>
  <c r="CX53" i="7"/>
  <c r="CX54" i="7" s="1"/>
  <c r="AD53" i="7"/>
  <c r="AD54" i="7" s="1"/>
  <c r="AT53" i="7"/>
  <c r="AT54" i="7" s="1"/>
  <c r="BJ53" i="7"/>
  <c r="BJ54" i="7" s="1"/>
  <c r="BZ53" i="7"/>
  <c r="BZ54" i="7" s="1"/>
  <c r="CP53" i="7"/>
  <c r="CP54" i="7" s="1"/>
  <c r="AX53" i="7"/>
  <c r="AX54" i="7" s="1"/>
  <c r="CD53" i="7"/>
  <c r="CD54" i="7" s="1"/>
  <c r="F53" i="7"/>
  <c r="V53" i="7"/>
  <c r="V54" i="7" s="1"/>
  <c r="BB53" i="7"/>
  <c r="BB54" i="7" s="1"/>
  <c r="CH53" i="7"/>
  <c r="CH54" i="7" s="1"/>
  <c r="I3" i="7"/>
  <c r="I6" i="7" s="1"/>
  <c r="M3" i="7"/>
  <c r="M6" i="7" s="1"/>
  <c r="Q3" i="7"/>
  <c r="Q6" i="7" s="1"/>
  <c r="U3" i="7"/>
  <c r="U6" i="7" s="1"/>
  <c r="Y3" i="7"/>
  <c r="Y6" i="7" s="1"/>
  <c r="AC3" i="7"/>
  <c r="AC6" i="7" s="1"/>
  <c r="AG3" i="7"/>
  <c r="AG6" i="7" s="1"/>
  <c r="AK3" i="7"/>
  <c r="AK6" i="7" s="1"/>
  <c r="AO3" i="7"/>
  <c r="AO6" i="7" s="1"/>
  <c r="AS3" i="7"/>
  <c r="AS6" i="7" s="1"/>
  <c r="AW3" i="7"/>
  <c r="AW6" i="7" s="1"/>
  <c r="BA3" i="7"/>
  <c r="BA6" i="7" s="1"/>
  <c r="BE3" i="7"/>
  <c r="BE6" i="7" s="1"/>
  <c r="BI3" i="7"/>
  <c r="BI6" i="7" s="1"/>
  <c r="BM3" i="7"/>
  <c r="BM6" i="7" s="1"/>
  <c r="BQ3" i="7"/>
  <c r="BQ6" i="7" s="1"/>
  <c r="BU3" i="7"/>
  <c r="BU6" i="7" s="1"/>
  <c r="BY3" i="7"/>
  <c r="BY6" i="7" s="1"/>
  <c r="CC3" i="7"/>
  <c r="CC6" i="7" s="1"/>
  <c r="CG3" i="7"/>
  <c r="CG6" i="7" s="1"/>
  <c r="CK3" i="7"/>
  <c r="CK6" i="7" s="1"/>
  <c r="CO3" i="7"/>
  <c r="CO6" i="7" s="1"/>
  <c r="CS3" i="7"/>
  <c r="CS6" i="7" s="1"/>
  <c r="CW3" i="7"/>
  <c r="CW6" i="7" s="1"/>
  <c r="DA3" i="7"/>
  <c r="DA6" i="7" s="1"/>
  <c r="J3" i="7"/>
  <c r="J6" i="7" s="1"/>
  <c r="N3" i="7"/>
  <c r="N6" i="7" s="1"/>
  <c r="R3" i="7"/>
  <c r="R6" i="7" s="1"/>
  <c r="V3" i="7"/>
  <c r="V6" i="7" s="1"/>
  <c r="Z3" i="7"/>
  <c r="Z6" i="7" s="1"/>
  <c r="AD3" i="7"/>
  <c r="AD6" i="7" s="1"/>
  <c r="AH3" i="7"/>
  <c r="AH6" i="7" s="1"/>
  <c r="AL3" i="7"/>
  <c r="AL6" i="7" s="1"/>
  <c r="AP3" i="7"/>
  <c r="AP6" i="7" s="1"/>
  <c r="AT3" i="7"/>
  <c r="AT6" i="7" s="1"/>
  <c r="AX3" i="7"/>
  <c r="AX6" i="7" s="1"/>
  <c r="BB3" i="7"/>
  <c r="BB6" i="7" s="1"/>
  <c r="BF3" i="7"/>
  <c r="BF6" i="7" s="1"/>
  <c r="BJ3" i="7"/>
  <c r="BJ6" i="7" s="1"/>
  <c r="BN3" i="7"/>
  <c r="BN6" i="7" s="1"/>
  <c r="BR3" i="7"/>
  <c r="BR6" i="7" s="1"/>
  <c r="BV3" i="7"/>
  <c r="BV6" i="7" s="1"/>
  <c r="BZ3" i="7"/>
  <c r="BZ6" i="7" s="1"/>
  <c r="CD3" i="7"/>
  <c r="CD6" i="7" s="1"/>
  <c r="CH3" i="7"/>
  <c r="CH6" i="7" s="1"/>
  <c r="CL3" i="7"/>
  <c r="CL6" i="7" s="1"/>
  <c r="CP3" i="7"/>
  <c r="CP6" i="7" s="1"/>
  <c r="CT3" i="7"/>
  <c r="CT6" i="7" s="1"/>
  <c r="CX3" i="7"/>
  <c r="CX6" i="7" s="1"/>
  <c r="G3" i="7"/>
  <c r="G6" i="7" s="1"/>
  <c r="K3" i="7"/>
  <c r="K6" i="7" s="1"/>
  <c r="O3" i="7"/>
  <c r="O6" i="7" s="1"/>
  <c r="S3" i="7"/>
  <c r="S6" i="7" s="1"/>
  <c r="W3" i="7"/>
  <c r="W6" i="7" s="1"/>
  <c r="AA3" i="7"/>
  <c r="AA6" i="7" s="1"/>
  <c r="AE3" i="7"/>
  <c r="AE6" i="7" s="1"/>
  <c r="AI3" i="7"/>
  <c r="AI6" i="7" s="1"/>
  <c r="AM3" i="7"/>
  <c r="AM6" i="7" s="1"/>
  <c r="AQ3" i="7"/>
  <c r="AQ6" i="7" s="1"/>
  <c r="AU3" i="7"/>
  <c r="AU6" i="7" s="1"/>
  <c r="AY3" i="7"/>
  <c r="AY6" i="7" s="1"/>
  <c r="BC3" i="7"/>
  <c r="BC6" i="7" s="1"/>
  <c r="BG3" i="7"/>
  <c r="BG6" i="7" s="1"/>
  <c r="BK3" i="7"/>
  <c r="BK6" i="7" s="1"/>
  <c r="BO3" i="7"/>
  <c r="BO6" i="7" s="1"/>
  <c r="BS3" i="7"/>
  <c r="BS6" i="7" s="1"/>
  <c r="BW3" i="7"/>
  <c r="BW6" i="7" s="1"/>
  <c r="CA3" i="7"/>
  <c r="CA6" i="7" s="1"/>
  <c r="CE3" i="7"/>
  <c r="CE6" i="7" s="1"/>
  <c r="CI3" i="7"/>
  <c r="CI6" i="7" s="1"/>
  <c r="CM3" i="7"/>
  <c r="CM6" i="7" s="1"/>
  <c r="CQ3" i="7"/>
  <c r="CQ6" i="7" s="1"/>
  <c r="CU3" i="7"/>
  <c r="CU6" i="7" s="1"/>
  <c r="P3" i="7"/>
  <c r="P6" i="7" s="1"/>
  <c r="AF3" i="7"/>
  <c r="AF6" i="7" s="1"/>
  <c r="AV3" i="7"/>
  <c r="AV6" i="7" s="1"/>
  <c r="BL3" i="7"/>
  <c r="BL6" i="7" s="1"/>
  <c r="CB3" i="7"/>
  <c r="CB6" i="7" s="1"/>
  <c r="CR3" i="7"/>
  <c r="CR6" i="7" s="1"/>
  <c r="T3" i="7"/>
  <c r="T6" i="7" s="1"/>
  <c r="AJ3" i="7"/>
  <c r="AJ6" i="7" s="1"/>
  <c r="AZ3" i="7"/>
  <c r="AZ6" i="7" s="1"/>
  <c r="BP3" i="7"/>
  <c r="BP6" i="7" s="1"/>
  <c r="CF3" i="7"/>
  <c r="CF6" i="7" s="1"/>
  <c r="CV3" i="7"/>
  <c r="CV6" i="7" s="1"/>
  <c r="H3" i="7"/>
  <c r="H6" i="7" s="1"/>
  <c r="X3" i="7"/>
  <c r="X6" i="7" s="1"/>
  <c r="AN3" i="7"/>
  <c r="AN6" i="7" s="1"/>
  <c r="BD3" i="7"/>
  <c r="BD6" i="7" s="1"/>
  <c r="BT3" i="7"/>
  <c r="BT6" i="7" s="1"/>
  <c r="CJ3" i="7"/>
  <c r="CJ6" i="7" s="1"/>
  <c r="CY3" i="7"/>
  <c r="CY6" i="7" s="1"/>
  <c r="L3" i="7"/>
  <c r="L6" i="7" s="1"/>
  <c r="AB3" i="7"/>
  <c r="AB6" i="7" s="1"/>
  <c r="AR3" i="7"/>
  <c r="AR6" i="7" s="1"/>
  <c r="BH3" i="7"/>
  <c r="BH6" i="7" s="1"/>
  <c r="BX3" i="7"/>
  <c r="BX6" i="7" s="1"/>
  <c r="CN3" i="7"/>
  <c r="CN6" i="7" s="1"/>
  <c r="CZ3" i="7"/>
  <c r="CZ6" i="7" s="1"/>
  <c r="M9" i="7"/>
  <c r="M12" i="7" s="1"/>
  <c r="Q9" i="7"/>
  <c r="Q12" i="7" s="1"/>
  <c r="U9" i="7"/>
  <c r="U12" i="7" s="1"/>
  <c r="Y9" i="7"/>
  <c r="Y12" i="7" s="1"/>
  <c r="AC9" i="7"/>
  <c r="AC12" i="7" s="1"/>
  <c r="AG9" i="7"/>
  <c r="AG12" i="7" s="1"/>
  <c r="AK9" i="7"/>
  <c r="AK12" i="7" s="1"/>
  <c r="AO9" i="7"/>
  <c r="AO12" i="7" s="1"/>
  <c r="AS9" i="7"/>
  <c r="AS12" i="7" s="1"/>
  <c r="AW9" i="7"/>
  <c r="AW12" i="7" s="1"/>
  <c r="BA9" i="7"/>
  <c r="BA12" i="7" s="1"/>
  <c r="O9" i="7"/>
  <c r="O12" i="7" s="1"/>
  <c r="S9" i="7"/>
  <c r="S12" i="7" s="1"/>
  <c r="W9" i="7"/>
  <c r="W12" i="7" s="1"/>
  <c r="AA9" i="7"/>
  <c r="AA12" i="7" s="1"/>
  <c r="AE9" i="7"/>
  <c r="AE12" i="7" s="1"/>
  <c r="AI9" i="7"/>
  <c r="AI12" i="7" s="1"/>
  <c r="AM9" i="7"/>
  <c r="AM12" i="7" s="1"/>
  <c r="AQ9" i="7"/>
  <c r="AQ12" i="7" s="1"/>
  <c r="AU9" i="7"/>
  <c r="AU12" i="7" s="1"/>
  <c r="AY9" i="7"/>
  <c r="AY12" i="7" s="1"/>
  <c r="BC9" i="7"/>
  <c r="BC12" i="7" s="1"/>
  <c r="BG9" i="7"/>
  <c r="BG12" i="7" s="1"/>
  <c r="BK9" i="7"/>
  <c r="BK12" i="7" s="1"/>
  <c r="BO9" i="7"/>
  <c r="BO12" i="7" s="1"/>
  <c r="BS9" i="7"/>
  <c r="BS12" i="7" s="1"/>
  <c r="BW9" i="7"/>
  <c r="BW12" i="7" s="1"/>
  <c r="CA9" i="7"/>
  <c r="CA12" i="7" s="1"/>
  <c r="CE9" i="7"/>
  <c r="CE12" i="7" s="1"/>
  <c r="CI9" i="7"/>
  <c r="CI12" i="7" s="1"/>
  <c r="CM9" i="7"/>
  <c r="CM12" i="7" s="1"/>
  <c r="CQ9" i="7"/>
  <c r="CQ12" i="7" s="1"/>
  <c r="CU9" i="7"/>
  <c r="CU12" i="7" s="1"/>
  <c r="P9" i="7"/>
  <c r="P12" i="7" s="1"/>
  <c r="X9" i="7"/>
  <c r="X12" i="7" s="1"/>
  <c r="AF9" i="7"/>
  <c r="AF12" i="7" s="1"/>
  <c r="AN9" i="7"/>
  <c r="AN12" i="7" s="1"/>
  <c r="AV9" i="7"/>
  <c r="AV12" i="7" s="1"/>
  <c r="BD9" i="7"/>
  <c r="BD12" i="7" s="1"/>
  <c r="BI9" i="7"/>
  <c r="BI12" i="7" s="1"/>
  <c r="BN9" i="7"/>
  <c r="BN12" i="7" s="1"/>
  <c r="BT9" i="7"/>
  <c r="BT12" i="7" s="1"/>
  <c r="BY9" i="7"/>
  <c r="BY12" i="7" s="1"/>
  <c r="CD9" i="7"/>
  <c r="CD12" i="7" s="1"/>
  <c r="CJ9" i="7"/>
  <c r="CJ12" i="7" s="1"/>
  <c r="CO9" i="7"/>
  <c r="CO12" i="7" s="1"/>
  <c r="CT9" i="7"/>
  <c r="CT12" i="7" s="1"/>
  <c r="CY9" i="7"/>
  <c r="CY12" i="7" s="1"/>
  <c r="J9" i="7"/>
  <c r="J12" i="7" s="1"/>
  <c r="R9" i="7"/>
  <c r="R12" i="7" s="1"/>
  <c r="Z9" i="7"/>
  <c r="Z12" i="7" s="1"/>
  <c r="AH9" i="7"/>
  <c r="AH12" i="7" s="1"/>
  <c r="AP9" i="7"/>
  <c r="AP12" i="7" s="1"/>
  <c r="AX9" i="7"/>
  <c r="AX12" i="7" s="1"/>
  <c r="BE9" i="7"/>
  <c r="BE12" i="7" s="1"/>
  <c r="BJ9" i="7"/>
  <c r="BJ12" i="7" s="1"/>
  <c r="BP9" i="7"/>
  <c r="BP12" i="7" s="1"/>
  <c r="BU9" i="7"/>
  <c r="BU12" i="7" s="1"/>
  <c r="BZ9" i="7"/>
  <c r="BZ12" i="7" s="1"/>
  <c r="CF9" i="7"/>
  <c r="CF12" i="7" s="1"/>
  <c r="CK9" i="7"/>
  <c r="CK12" i="7" s="1"/>
  <c r="CP9" i="7"/>
  <c r="CP12" i="7" s="1"/>
  <c r="CV9" i="7"/>
  <c r="CV12" i="7" s="1"/>
  <c r="CZ9" i="7"/>
  <c r="CZ12" i="7" s="1"/>
  <c r="K9" i="7"/>
  <c r="K12" i="7" s="1"/>
  <c r="F9" i="7"/>
  <c r="T9" i="7"/>
  <c r="T12" i="7" s="1"/>
  <c r="AB9" i="7"/>
  <c r="AB12" i="7" s="1"/>
  <c r="AJ9" i="7"/>
  <c r="AJ12" i="7" s="1"/>
  <c r="AR9" i="7"/>
  <c r="AR12" i="7" s="1"/>
  <c r="AZ9" i="7"/>
  <c r="AZ12" i="7" s="1"/>
  <c r="BF9" i="7"/>
  <c r="BF12" i="7" s="1"/>
  <c r="BL9" i="7"/>
  <c r="BL12" i="7" s="1"/>
  <c r="BQ9" i="7"/>
  <c r="BQ12" i="7" s="1"/>
  <c r="BV9" i="7"/>
  <c r="BV12" i="7" s="1"/>
  <c r="CB9" i="7"/>
  <c r="CB12" i="7" s="1"/>
  <c r="CG9" i="7"/>
  <c r="CG12" i="7" s="1"/>
  <c r="CL9" i="7"/>
  <c r="CL12" i="7" s="1"/>
  <c r="CR9" i="7"/>
  <c r="CR12" i="7" s="1"/>
  <c r="CW9" i="7"/>
  <c r="CW12" i="7" s="1"/>
  <c r="DA9" i="7"/>
  <c r="DA12" i="7" s="1"/>
  <c r="H9" i="7"/>
  <c r="H12" i="7" s="1"/>
  <c r="L9" i="7"/>
  <c r="L12" i="7" s="1"/>
  <c r="N9" i="7"/>
  <c r="N12" i="7" s="1"/>
  <c r="V9" i="7"/>
  <c r="V12" i="7" s="1"/>
  <c r="AD9" i="7"/>
  <c r="AD12" i="7" s="1"/>
  <c r="AL9" i="7"/>
  <c r="AL12" i="7" s="1"/>
  <c r="AT9" i="7"/>
  <c r="AT12" i="7" s="1"/>
  <c r="BB9" i="7"/>
  <c r="BB12" i="7" s="1"/>
  <c r="BH9" i="7"/>
  <c r="BH12" i="7" s="1"/>
  <c r="BM9" i="7"/>
  <c r="BM12" i="7" s="1"/>
  <c r="BR9" i="7"/>
  <c r="BR12" i="7" s="1"/>
  <c r="BX9" i="7"/>
  <c r="BX12" i="7" s="1"/>
  <c r="CC9" i="7"/>
  <c r="CC12" i="7" s="1"/>
  <c r="CH9" i="7"/>
  <c r="CH12" i="7" s="1"/>
  <c r="CN9" i="7"/>
  <c r="CN12" i="7" s="1"/>
  <c r="CS9" i="7"/>
  <c r="CS12" i="7" s="1"/>
  <c r="CX9" i="7"/>
  <c r="CX12" i="7" s="1"/>
  <c r="I9" i="7"/>
  <c r="I12" i="7" s="1"/>
  <c r="H22" i="7"/>
  <c r="L22" i="7"/>
  <c r="L24" i="7" s="1"/>
  <c r="P22" i="7"/>
  <c r="P24" i="7" s="1"/>
  <c r="T22" i="7"/>
  <c r="T24" i="7" s="1"/>
  <c r="X22" i="7"/>
  <c r="X24" i="7" s="1"/>
  <c r="AB22" i="7"/>
  <c r="AB24" i="7" s="1"/>
  <c r="AF22" i="7"/>
  <c r="AF24" i="7" s="1"/>
  <c r="AJ22" i="7"/>
  <c r="AJ24" i="7" s="1"/>
  <c r="AN22" i="7"/>
  <c r="AN24" i="7" s="1"/>
  <c r="AR22" i="7"/>
  <c r="AR24" i="7" s="1"/>
  <c r="AV22" i="7"/>
  <c r="AV24" i="7" s="1"/>
  <c r="AZ22" i="7"/>
  <c r="AZ24" i="7" s="1"/>
  <c r="BD22" i="7"/>
  <c r="BD24" i="7" s="1"/>
  <c r="BH22" i="7"/>
  <c r="BH24" i="7" s="1"/>
  <c r="BL22" i="7"/>
  <c r="BL24" i="7" s="1"/>
  <c r="BP22" i="7"/>
  <c r="BP24" i="7" s="1"/>
  <c r="BT22" i="7"/>
  <c r="BT24" i="7" s="1"/>
  <c r="BX22" i="7"/>
  <c r="BX24" i="7" s="1"/>
  <c r="CB22" i="7"/>
  <c r="CB24" i="7" s="1"/>
  <c r="CF22" i="7"/>
  <c r="CF24" i="7" s="1"/>
  <c r="CJ22" i="7"/>
  <c r="CJ24" i="7" s="1"/>
  <c r="CN22" i="7"/>
  <c r="CN24" i="7" s="1"/>
  <c r="CR22" i="7"/>
  <c r="CR24" i="7" s="1"/>
  <c r="CV22" i="7"/>
  <c r="CV24" i="7" s="1"/>
  <c r="CZ22" i="7"/>
  <c r="CZ24" i="7" s="1"/>
  <c r="J22" i="7"/>
  <c r="J24" i="7" s="1"/>
  <c r="N22" i="7"/>
  <c r="N24" i="7" s="1"/>
  <c r="R22" i="7"/>
  <c r="R24" i="7" s="1"/>
  <c r="V22" i="7"/>
  <c r="V24" i="7" s="1"/>
  <c r="Z22" i="7"/>
  <c r="Z24" i="7" s="1"/>
  <c r="AD22" i="7"/>
  <c r="AD24" i="7" s="1"/>
  <c r="AH22" i="7"/>
  <c r="AH24" i="7" s="1"/>
  <c r="AL22" i="7"/>
  <c r="AL24" i="7" s="1"/>
  <c r="AP22" i="7"/>
  <c r="AP24" i="7" s="1"/>
  <c r="AT22" i="7"/>
  <c r="AT24" i="7" s="1"/>
  <c r="AX22" i="7"/>
  <c r="AX24" i="7" s="1"/>
  <c r="BB22" i="7"/>
  <c r="BB24" i="7" s="1"/>
  <c r="BF22" i="7"/>
  <c r="BF24" i="7" s="1"/>
  <c r="BJ22" i="7"/>
  <c r="BJ24" i="7" s="1"/>
  <c r="BN22" i="7"/>
  <c r="BN24" i="7" s="1"/>
  <c r="BR22" i="7"/>
  <c r="BR24" i="7" s="1"/>
  <c r="BV22" i="7"/>
  <c r="BV24" i="7" s="1"/>
  <c r="BZ22" i="7"/>
  <c r="BZ24" i="7" s="1"/>
  <c r="CD22" i="7"/>
  <c r="CD24" i="7" s="1"/>
  <c r="CH22" i="7"/>
  <c r="CH24" i="7" s="1"/>
  <c r="CL22" i="7"/>
  <c r="CL24" i="7" s="1"/>
  <c r="CP22" i="7"/>
  <c r="CP24" i="7" s="1"/>
  <c r="CT22" i="7"/>
  <c r="CT24" i="7" s="1"/>
  <c r="CX22" i="7"/>
  <c r="CX24" i="7" s="1"/>
  <c r="I22" i="7"/>
  <c r="I24" i="7" s="1"/>
  <c r="Q22" i="7"/>
  <c r="Q24" i="7" s="1"/>
  <c r="Y22" i="7"/>
  <c r="Y24" i="7" s="1"/>
  <c r="AG22" i="7"/>
  <c r="AG24" i="7" s="1"/>
  <c r="AO22" i="7"/>
  <c r="AO24" i="7" s="1"/>
  <c r="AW22" i="7"/>
  <c r="AW24" i="7" s="1"/>
  <c r="BE22" i="7"/>
  <c r="BE24" i="7" s="1"/>
  <c r="BM22" i="7"/>
  <c r="BM24" i="7" s="1"/>
  <c r="BU22" i="7"/>
  <c r="BU24" i="7" s="1"/>
  <c r="CC22" i="7"/>
  <c r="CC24" i="7" s="1"/>
  <c r="CK22" i="7"/>
  <c r="CK24" i="7" s="1"/>
  <c r="CS22" i="7"/>
  <c r="CS24" i="7" s="1"/>
  <c r="DA22" i="7"/>
  <c r="DA24" i="7" s="1"/>
  <c r="M22" i="7"/>
  <c r="M24" i="7" s="1"/>
  <c r="U22" i="7"/>
  <c r="U24" i="7" s="1"/>
  <c r="AC22" i="7"/>
  <c r="AC24" i="7" s="1"/>
  <c r="AK22" i="7"/>
  <c r="AK24" i="7" s="1"/>
  <c r="AS22" i="7"/>
  <c r="AS24" i="7" s="1"/>
  <c r="BA22" i="7"/>
  <c r="BA24" i="7" s="1"/>
  <c r="BI22" i="7"/>
  <c r="BI24" i="7" s="1"/>
  <c r="BQ22" i="7"/>
  <c r="BQ24" i="7" s="1"/>
  <c r="BY22" i="7"/>
  <c r="BY24" i="7" s="1"/>
  <c r="CG22" i="7"/>
  <c r="CG24" i="7" s="1"/>
  <c r="CO22" i="7"/>
  <c r="CO24" i="7" s="1"/>
  <c r="CW22" i="7"/>
  <c r="CW24" i="7" s="1"/>
  <c r="K22" i="7"/>
  <c r="K24" i="7" s="1"/>
  <c r="AA22" i="7"/>
  <c r="AA24" i="7" s="1"/>
  <c r="AQ22" i="7"/>
  <c r="AQ24" i="7" s="1"/>
  <c r="BG22" i="7"/>
  <c r="BG24" i="7" s="1"/>
  <c r="BW22" i="7"/>
  <c r="BW24" i="7" s="1"/>
  <c r="CM22" i="7"/>
  <c r="CM24" i="7" s="1"/>
  <c r="O22" i="7"/>
  <c r="O24" i="7" s="1"/>
  <c r="AE22" i="7"/>
  <c r="AE24" i="7" s="1"/>
  <c r="AU22" i="7"/>
  <c r="AU24" i="7" s="1"/>
  <c r="BK22" i="7"/>
  <c r="BK24" i="7" s="1"/>
  <c r="CA22" i="7"/>
  <c r="CA24" i="7" s="1"/>
  <c r="CQ22" i="7"/>
  <c r="CQ24" i="7" s="1"/>
  <c r="S22" i="7"/>
  <c r="S24" i="7" s="1"/>
  <c r="AI22" i="7"/>
  <c r="AI24" i="7" s="1"/>
  <c r="AY22" i="7"/>
  <c r="AY24" i="7" s="1"/>
  <c r="BO22" i="7"/>
  <c r="BO24" i="7" s="1"/>
  <c r="CE22" i="7"/>
  <c r="CE24" i="7" s="1"/>
  <c r="CU22" i="7"/>
  <c r="CU24" i="7" s="1"/>
  <c r="G22" i="7"/>
  <c r="G24" i="7" s="1"/>
  <c r="W22" i="7"/>
  <c r="W24" i="7" s="1"/>
  <c r="AM22" i="7"/>
  <c r="AM24" i="7" s="1"/>
  <c r="BC22" i="7"/>
  <c r="BC24" i="7" s="1"/>
  <c r="BS22" i="7"/>
  <c r="BS24" i="7" s="1"/>
  <c r="CI22" i="7"/>
  <c r="CI24" i="7" s="1"/>
  <c r="CY22" i="7"/>
  <c r="CY24" i="7" s="1"/>
  <c r="F22" i="7"/>
  <c r="F24" i="7" s="1"/>
  <c r="O16" i="7"/>
  <c r="O18" i="7" s="1"/>
  <c r="S16" i="7"/>
  <c r="S18" i="7" s="1"/>
  <c r="W16" i="7"/>
  <c r="W18" i="7" s="1"/>
  <c r="AA16" i="7"/>
  <c r="AA18" i="7" s="1"/>
  <c r="AE16" i="7"/>
  <c r="AE18" i="7" s="1"/>
  <c r="AI16" i="7"/>
  <c r="AI18" i="7" s="1"/>
  <c r="AM16" i="7"/>
  <c r="AM18" i="7" s="1"/>
  <c r="AQ16" i="7"/>
  <c r="AQ18" i="7" s="1"/>
  <c r="AU16" i="7"/>
  <c r="AU18" i="7" s="1"/>
  <c r="AY16" i="7"/>
  <c r="AY18" i="7" s="1"/>
  <c r="BC16" i="7"/>
  <c r="BC18" i="7" s="1"/>
  <c r="BG16" i="7"/>
  <c r="BG18" i="7" s="1"/>
  <c r="BK16" i="7"/>
  <c r="BK18" i="7" s="1"/>
  <c r="BO16" i="7"/>
  <c r="BO18" i="7" s="1"/>
  <c r="BS16" i="7"/>
  <c r="BS18" i="7" s="1"/>
  <c r="BW16" i="7"/>
  <c r="BW18" i="7" s="1"/>
  <c r="CA16" i="7"/>
  <c r="CA18" i="7" s="1"/>
  <c r="CE16" i="7"/>
  <c r="CE18" i="7" s="1"/>
  <c r="CI16" i="7"/>
  <c r="CI18" i="7" s="1"/>
  <c r="CM16" i="7"/>
  <c r="CM18" i="7" s="1"/>
  <c r="CQ16" i="7"/>
  <c r="CQ18" i="7" s="1"/>
  <c r="CU16" i="7"/>
  <c r="CU18" i="7" s="1"/>
  <c r="CY16" i="7"/>
  <c r="CY18" i="7" s="1"/>
  <c r="I16" i="7"/>
  <c r="I18" i="7" s="1"/>
  <c r="M16" i="7"/>
  <c r="M18" i="7" s="1"/>
  <c r="Q16" i="7"/>
  <c r="Q18" i="7" s="1"/>
  <c r="U16" i="7"/>
  <c r="U18" i="7" s="1"/>
  <c r="Y16" i="7"/>
  <c r="Y18" i="7" s="1"/>
  <c r="AC16" i="7"/>
  <c r="AC18" i="7" s="1"/>
  <c r="AG16" i="7"/>
  <c r="AG18" i="7" s="1"/>
  <c r="AK16" i="7"/>
  <c r="AK18" i="7" s="1"/>
  <c r="AO16" i="7"/>
  <c r="AO18" i="7" s="1"/>
  <c r="AS16" i="7"/>
  <c r="AS18" i="7" s="1"/>
  <c r="AW16" i="7"/>
  <c r="AW18" i="7" s="1"/>
  <c r="BA16" i="7"/>
  <c r="BA18" i="7" s="1"/>
  <c r="BE16" i="7"/>
  <c r="BE18" i="7" s="1"/>
  <c r="BI16" i="7"/>
  <c r="BI18" i="7" s="1"/>
  <c r="BM16" i="7"/>
  <c r="BM18" i="7" s="1"/>
  <c r="BQ16" i="7"/>
  <c r="BQ18" i="7" s="1"/>
  <c r="BU16" i="7"/>
  <c r="BU18" i="7" s="1"/>
  <c r="BY16" i="7"/>
  <c r="BY18" i="7" s="1"/>
  <c r="CC16" i="7"/>
  <c r="CC18" i="7" s="1"/>
  <c r="CG16" i="7"/>
  <c r="CG18" i="7" s="1"/>
  <c r="CK16" i="7"/>
  <c r="CK18" i="7" s="1"/>
  <c r="CO16" i="7"/>
  <c r="CO18" i="7" s="1"/>
  <c r="CS16" i="7"/>
  <c r="CS18" i="7" s="1"/>
  <c r="CW16" i="7"/>
  <c r="CW18" i="7" s="1"/>
  <c r="DA16" i="7"/>
  <c r="DA18" i="7" s="1"/>
  <c r="K16" i="7"/>
  <c r="K18" i="7" s="1"/>
  <c r="T16" i="7"/>
  <c r="T18" i="7" s="1"/>
  <c r="AB16" i="7"/>
  <c r="AB18" i="7" s="1"/>
  <c r="AJ16" i="7"/>
  <c r="AJ18" i="7" s="1"/>
  <c r="AR16" i="7"/>
  <c r="AR18" i="7" s="1"/>
  <c r="AZ16" i="7"/>
  <c r="AZ18" i="7" s="1"/>
  <c r="BH16" i="7"/>
  <c r="BH18" i="7" s="1"/>
  <c r="BP16" i="7"/>
  <c r="BP18" i="7" s="1"/>
  <c r="BX16" i="7"/>
  <c r="BX18" i="7" s="1"/>
  <c r="CF16" i="7"/>
  <c r="CF18" i="7" s="1"/>
  <c r="CN16" i="7"/>
  <c r="CN18" i="7" s="1"/>
  <c r="CV16" i="7"/>
  <c r="CV18" i="7" s="1"/>
  <c r="J16" i="7"/>
  <c r="J18" i="7" s="1"/>
  <c r="P16" i="7"/>
  <c r="P18" i="7" s="1"/>
  <c r="X16" i="7"/>
  <c r="X18" i="7" s="1"/>
  <c r="AF16" i="7"/>
  <c r="AF18" i="7" s="1"/>
  <c r="AN16" i="7"/>
  <c r="AN18" i="7" s="1"/>
  <c r="AV16" i="7"/>
  <c r="AV18" i="7" s="1"/>
  <c r="BD16" i="7"/>
  <c r="BD18" i="7" s="1"/>
  <c r="BL16" i="7"/>
  <c r="BL18" i="7" s="1"/>
  <c r="BT16" i="7"/>
  <c r="BT18" i="7" s="1"/>
  <c r="CB16" i="7"/>
  <c r="CB18" i="7" s="1"/>
  <c r="CJ16" i="7"/>
  <c r="CJ18" i="7" s="1"/>
  <c r="CR16" i="7"/>
  <c r="CR18" i="7" s="1"/>
  <c r="CZ16" i="7"/>
  <c r="CZ18" i="7" s="1"/>
  <c r="F16" i="7"/>
  <c r="Z16" i="7"/>
  <c r="Z18" i="7" s="1"/>
  <c r="AP16" i="7"/>
  <c r="AP18" i="7" s="1"/>
  <c r="BF16" i="7"/>
  <c r="BF18" i="7" s="1"/>
  <c r="BV16" i="7"/>
  <c r="BV18" i="7" s="1"/>
  <c r="CL16" i="7"/>
  <c r="CL18" i="7" s="1"/>
  <c r="H16" i="7"/>
  <c r="H18" i="7" s="1"/>
  <c r="N16" i="7"/>
  <c r="N18" i="7" s="1"/>
  <c r="AD16" i="7"/>
  <c r="AD18" i="7" s="1"/>
  <c r="AT16" i="7"/>
  <c r="AT18" i="7" s="1"/>
  <c r="BJ16" i="7"/>
  <c r="BJ18" i="7" s="1"/>
  <c r="BZ16" i="7"/>
  <c r="BZ18" i="7" s="1"/>
  <c r="CP16" i="7"/>
  <c r="CP18" i="7" s="1"/>
  <c r="L16" i="7"/>
  <c r="L18" i="7" s="1"/>
  <c r="R16" i="7"/>
  <c r="R18" i="7" s="1"/>
  <c r="AH16" i="7"/>
  <c r="AH18" i="7" s="1"/>
  <c r="AX16" i="7"/>
  <c r="AX18" i="7" s="1"/>
  <c r="BN16" i="7"/>
  <c r="BN18" i="7" s="1"/>
  <c r="CD16" i="7"/>
  <c r="CD18" i="7" s="1"/>
  <c r="CT16" i="7"/>
  <c r="CT18" i="7" s="1"/>
  <c r="V16" i="7"/>
  <c r="V18" i="7" s="1"/>
  <c r="AL16" i="7"/>
  <c r="AL18" i="7" s="1"/>
  <c r="BB16" i="7"/>
  <c r="BB18" i="7" s="1"/>
  <c r="BR16" i="7"/>
  <c r="BR18" i="7" s="1"/>
  <c r="CH16" i="7"/>
  <c r="CH18" i="7" s="1"/>
  <c r="CX16" i="7"/>
  <c r="CX18" i="7" s="1"/>
  <c r="F30" i="7"/>
  <c r="F36" i="7"/>
  <c r="F6" i="7"/>
  <c r="F54" i="7"/>
  <c r="F18" i="7" l="1"/>
  <c r="CA61" i="7"/>
  <c r="AU61" i="7"/>
  <c r="AU72" i="7" s="1"/>
  <c r="O61" i="7"/>
  <c r="F12" i="7"/>
  <c r="H24" i="7"/>
  <c r="BH61" i="7"/>
  <c r="BH67" i="7" s="1"/>
  <c r="CN61" i="7"/>
  <c r="AB61" i="7"/>
  <c r="BT61" i="7"/>
  <c r="AZ61" i="7"/>
  <c r="AZ68" i="7" s="1"/>
  <c r="CB61" i="7"/>
  <c r="P61" i="7"/>
  <c r="CI61" i="7"/>
  <c r="BS61" i="7"/>
  <c r="BC61" i="7"/>
  <c r="AM61" i="7"/>
  <c r="W61" i="7"/>
  <c r="G61" i="7"/>
  <c r="CL61" i="7"/>
  <c r="BV61" i="7"/>
  <c r="BF61" i="7"/>
  <c r="AP61" i="7"/>
  <c r="Z61" i="7"/>
  <c r="J61" i="7"/>
  <c r="CO61" i="7"/>
  <c r="BY61" i="7"/>
  <c r="BI61" i="7"/>
  <c r="AS61" i="7"/>
  <c r="AC61" i="7"/>
  <c r="M61" i="7"/>
  <c r="BX61" i="7"/>
  <c r="L61" i="7"/>
  <c r="CV61" i="7"/>
  <c r="AJ61" i="7"/>
  <c r="CX61" i="7"/>
  <c r="BB61" i="7"/>
  <c r="AL61" i="7"/>
  <c r="I61" i="7"/>
  <c r="BL61" i="7"/>
  <c r="CU61" i="7"/>
  <c r="CU67" i="7" s="1"/>
  <c r="CE61" i="7"/>
  <c r="CE65" i="7" s="1"/>
  <c r="BO61" i="7"/>
  <c r="BO65" i="7" s="1"/>
  <c r="AY61" i="7"/>
  <c r="AI61" i="7"/>
  <c r="AI65" i="7" s="1"/>
  <c r="S61" i="7"/>
  <c r="S71" i="7" s="1"/>
  <c r="CH61" i="7"/>
  <c r="CH69" i="7" s="1"/>
  <c r="BR61" i="7"/>
  <c r="CR61" i="7"/>
  <c r="CR70" i="7" s="1"/>
  <c r="AF61" i="7"/>
  <c r="AF67" i="7" s="1"/>
  <c r="DA61" i="7"/>
  <c r="DA66" i="7" s="1"/>
  <c r="CK61" i="7"/>
  <c r="CK66" i="7" s="1"/>
  <c r="BU61" i="7"/>
  <c r="BU66" i="7" s="1"/>
  <c r="BE61" i="7"/>
  <c r="BE66" i="7" s="1"/>
  <c r="AO61" i="7"/>
  <c r="AO70" i="7" s="1"/>
  <c r="Y61" i="7"/>
  <c r="Y65" i="7" s="1"/>
  <c r="AV61" i="7"/>
  <c r="AV65" i="7" s="1"/>
  <c r="CQ61" i="7"/>
  <c r="CQ68" i="7" s="1"/>
  <c r="BK61" i="7"/>
  <c r="BK66" i="7" s="1"/>
  <c r="AE61" i="7"/>
  <c r="AE67" i="7" s="1"/>
  <c r="CD61" i="7"/>
  <c r="CD65" i="7" s="1"/>
  <c r="AX61" i="7"/>
  <c r="AX65" i="7" s="1"/>
  <c r="AH61" i="7"/>
  <c r="AH67" i="7" s="1"/>
  <c r="AR61" i="7"/>
  <c r="AR70" i="7" s="1"/>
  <c r="BJ61" i="7"/>
  <c r="BJ65" i="7" s="1"/>
  <c r="AT61" i="7"/>
  <c r="AT65" i="7" s="1"/>
  <c r="CY61" i="7"/>
  <c r="CY66" i="7" s="1"/>
  <c r="AN61" i="7"/>
  <c r="AN70" i="7" s="1"/>
  <c r="CF61" i="7"/>
  <c r="CF66" i="7" s="1"/>
  <c r="T61" i="7"/>
  <c r="T71" i="7" s="1"/>
  <c r="CT61" i="7"/>
  <c r="CT72" i="7" s="1"/>
  <c r="BN61" i="7"/>
  <c r="BN65" i="7" s="1"/>
  <c r="R61" i="7"/>
  <c r="R72" i="7" s="1"/>
  <c r="CW61" i="7"/>
  <c r="CW65" i="7" s="1"/>
  <c r="CG61" i="7"/>
  <c r="CG65" i="7" s="1"/>
  <c r="BQ61" i="7"/>
  <c r="BQ65" i="7" s="1"/>
  <c r="BA61" i="7"/>
  <c r="BA65" i="7" s="1"/>
  <c r="AK61" i="7"/>
  <c r="AK70" i="7" s="1"/>
  <c r="U61" i="7"/>
  <c r="U72" i="7" s="1"/>
  <c r="BD61" i="7"/>
  <c r="BD66" i="7" s="1"/>
  <c r="V61" i="7"/>
  <c r="V66" i="7" s="1"/>
  <c r="CZ61" i="7"/>
  <c r="CZ66" i="7" s="1"/>
  <c r="CJ61" i="7"/>
  <c r="CJ68" i="7" s="1"/>
  <c r="X61" i="7"/>
  <c r="X71" i="7" s="1"/>
  <c r="BP61" i="7"/>
  <c r="BP66" i="7" s="1"/>
  <c r="CM61" i="7"/>
  <c r="CM70" i="7" s="1"/>
  <c r="BW61" i="7"/>
  <c r="BW72" i="7" s="1"/>
  <c r="BG61" i="7"/>
  <c r="BG65" i="7" s="1"/>
  <c r="AQ61" i="7"/>
  <c r="AQ69" i="7" s="1"/>
  <c r="AA61" i="7"/>
  <c r="AA67" i="7" s="1"/>
  <c r="K61" i="7"/>
  <c r="K72" i="7" s="1"/>
  <c r="CP61" i="7"/>
  <c r="CP65" i="7" s="1"/>
  <c r="BZ61" i="7"/>
  <c r="BZ65" i="7" s="1"/>
  <c r="AD61" i="7"/>
  <c r="AD65" i="7" s="1"/>
  <c r="N61" i="7"/>
  <c r="N72" i="7" s="1"/>
  <c r="CS61" i="7"/>
  <c r="CS67" i="7" s="1"/>
  <c r="CC61" i="7"/>
  <c r="CC67" i="7" s="1"/>
  <c r="BM61" i="7"/>
  <c r="BM67" i="7" s="1"/>
  <c r="AW61" i="7"/>
  <c r="AW69" i="7" s="1"/>
  <c r="AG61" i="7"/>
  <c r="AG65" i="7" s="1"/>
  <c r="Q61" i="7"/>
  <c r="Q72" i="7" s="1"/>
  <c r="H61" i="7"/>
  <c r="H70" i="7" s="1"/>
  <c r="AN68" i="7"/>
  <c r="AV67" i="7"/>
  <c r="CA68" i="7"/>
  <c r="CA65" i="7"/>
  <c r="CA66" i="7"/>
  <c r="CA69" i="7"/>
  <c r="CA72" i="7"/>
  <c r="CA71" i="7"/>
  <c r="CA70" i="7"/>
  <c r="CA67" i="7"/>
  <c r="AE70" i="7"/>
  <c r="BQ67" i="7"/>
  <c r="BA68" i="7"/>
  <c r="AR66" i="7"/>
  <c r="X70" i="7"/>
  <c r="BP72" i="7"/>
  <c r="CR72" i="7"/>
  <c r="CM69" i="7"/>
  <c r="BZ68" i="7"/>
  <c r="AG71" i="7"/>
  <c r="BH65" i="7"/>
  <c r="BH70" i="7"/>
  <c r="BH71" i="7"/>
  <c r="BH68" i="7"/>
  <c r="CF72" i="7"/>
  <c r="AU66" i="7"/>
  <c r="AU70" i="7"/>
  <c r="AU67" i="7"/>
  <c r="AU69" i="7"/>
  <c r="O69" i="7"/>
  <c r="O71" i="7"/>
  <c r="O72" i="7"/>
  <c r="O70" i="7"/>
  <c r="O66" i="7"/>
  <c r="O65" i="7"/>
  <c r="O67" i="7"/>
  <c r="O68" i="7"/>
  <c r="CN66" i="7"/>
  <c r="CN65" i="7"/>
  <c r="CN70" i="7"/>
  <c r="CN69" i="7"/>
  <c r="CN71" i="7"/>
  <c r="CN68" i="7"/>
  <c r="CN67" i="7"/>
  <c r="CN72" i="7"/>
  <c r="AB65" i="7"/>
  <c r="AB69" i="7"/>
  <c r="AB67" i="7"/>
  <c r="AB71" i="7"/>
  <c r="AB72" i="7"/>
  <c r="AB66" i="7"/>
  <c r="AB68" i="7"/>
  <c r="AB70" i="7"/>
  <c r="BT66" i="7"/>
  <c r="BT67" i="7"/>
  <c r="BT68" i="7"/>
  <c r="BT71" i="7"/>
  <c r="BT70" i="7"/>
  <c r="BT65" i="7"/>
  <c r="BT69" i="7"/>
  <c r="BT72" i="7"/>
  <c r="AZ65" i="7"/>
  <c r="AZ69" i="7"/>
  <c r="AZ71" i="7"/>
  <c r="AZ72" i="7"/>
  <c r="AZ66" i="7"/>
  <c r="AZ70" i="7"/>
  <c r="CB66" i="7"/>
  <c r="CB69" i="7"/>
  <c r="CB70" i="7"/>
  <c r="CB72" i="7"/>
  <c r="CB67" i="7"/>
  <c r="CB68" i="7"/>
  <c r="CB65" i="7"/>
  <c r="CB71" i="7"/>
  <c r="P65" i="7"/>
  <c r="P66" i="7"/>
  <c r="P69" i="7"/>
  <c r="P70" i="7"/>
  <c r="P68" i="7"/>
  <c r="P72" i="7"/>
  <c r="P67" i="7"/>
  <c r="P71" i="7"/>
  <c r="CI65" i="7"/>
  <c r="CI71" i="7"/>
  <c r="CI69" i="7"/>
  <c r="CI66" i="7"/>
  <c r="CI72" i="7"/>
  <c r="CI67" i="7"/>
  <c r="CI68" i="7"/>
  <c r="CI70" i="7"/>
  <c r="BS65" i="7"/>
  <c r="BS69" i="7"/>
  <c r="BS66" i="7"/>
  <c r="BS71" i="7"/>
  <c r="BS70" i="7"/>
  <c r="BS67" i="7"/>
  <c r="BS72" i="7"/>
  <c r="BS68" i="7"/>
  <c r="BC66" i="7"/>
  <c r="BC70" i="7"/>
  <c r="BC68" i="7"/>
  <c r="BC72" i="7"/>
  <c r="BC67" i="7"/>
  <c r="BC69" i="7"/>
  <c r="BC71" i="7"/>
  <c r="BC65" i="7"/>
  <c r="AM69" i="7"/>
  <c r="AM70" i="7"/>
  <c r="AM65" i="7"/>
  <c r="AM66" i="7"/>
  <c r="AM71" i="7"/>
  <c r="AM68" i="7"/>
  <c r="AM72" i="7"/>
  <c r="AM67" i="7"/>
  <c r="W71" i="7"/>
  <c r="W68" i="7"/>
  <c r="W67" i="7"/>
  <c r="W72" i="7"/>
  <c r="W69" i="7"/>
  <c r="W66" i="7"/>
  <c r="W70" i="7"/>
  <c r="W65" i="7"/>
  <c r="CL65" i="7"/>
  <c r="CL68" i="7"/>
  <c r="CL69" i="7"/>
  <c r="CL70" i="7"/>
  <c r="CL72" i="7"/>
  <c r="CL67" i="7"/>
  <c r="CL71" i="7"/>
  <c r="CL66" i="7"/>
  <c r="BV65" i="7"/>
  <c r="BV68" i="7"/>
  <c r="BV69" i="7"/>
  <c r="BV72" i="7"/>
  <c r="BV70" i="7"/>
  <c r="BV67" i="7"/>
  <c r="BV71" i="7"/>
  <c r="BV66" i="7"/>
  <c r="BF65" i="7"/>
  <c r="BF68" i="7"/>
  <c r="BF69" i="7"/>
  <c r="BF70" i="7"/>
  <c r="BF72" i="7"/>
  <c r="BF67" i="7"/>
  <c r="BF71" i="7"/>
  <c r="BF66" i="7"/>
  <c r="AP69" i="7"/>
  <c r="AP70" i="7"/>
  <c r="AP65" i="7"/>
  <c r="AP66" i="7"/>
  <c r="AP71" i="7"/>
  <c r="AP68" i="7"/>
  <c r="AP72" i="7"/>
  <c r="AP67" i="7"/>
  <c r="Z65" i="7"/>
  <c r="Z69" i="7"/>
  <c r="Z67" i="7"/>
  <c r="Z71" i="7"/>
  <c r="Z72" i="7"/>
  <c r="Z66" i="7"/>
  <c r="Z68" i="7"/>
  <c r="Z70" i="7"/>
  <c r="J68" i="7"/>
  <c r="J72" i="7"/>
  <c r="J66" i="7"/>
  <c r="J70" i="7"/>
  <c r="J67" i="7"/>
  <c r="J69" i="7"/>
  <c r="J71" i="7"/>
  <c r="J65" i="7"/>
  <c r="CO69" i="7"/>
  <c r="CO66" i="7"/>
  <c r="CO67" i="7"/>
  <c r="CO68" i="7"/>
  <c r="CO70" i="7"/>
  <c r="CO72" i="7"/>
  <c r="CO71" i="7"/>
  <c r="CO65" i="7"/>
  <c r="BY69" i="7"/>
  <c r="BY68" i="7"/>
  <c r="BY67" i="7"/>
  <c r="BY66" i="7"/>
  <c r="BY70" i="7"/>
  <c r="BY72" i="7"/>
  <c r="BY65" i="7"/>
  <c r="BY71" i="7"/>
  <c r="BI69" i="7"/>
  <c r="BI70" i="7"/>
  <c r="BI67" i="7"/>
  <c r="BI68" i="7"/>
  <c r="BI71" i="7"/>
  <c r="BI72" i="7"/>
  <c r="BI66" i="7"/>
  <c r="BI65" i="7"/>
  <c r="AS70" i="7"/>
  <c r="AS69" i="7"/>
  <c r="AS66" i="7"/>
  <c r="AS65" i="7"/>
  <c r="AS72" i="7"/>
  <c r="AS67" i="7"/>
  <c r="AS71" i="7"/>
  <c r="AS68" i="7"/>
  <c r="AC65" i="7"/>
  <c r="AC69" i="7"/>
  <c r="AC67" i="7"/>
  <c r="AC71" i="7"/>
  <c r="AC72" i="7"/>
  <c r="AC66" i="7"/>
  <c r="AC68" i="7"/>
  <c r="AC70" i="7"/>
  <c r="M70" i="7"/>
  <c r="M72" i="7"/>
  <c r="M69" i="7"/>
  <c r="M71" i="7"/>
  <c r="M66" i="7"/>
  <c r="M67" i="7"/>
  <c r="M68" i="7"/>
  <c r="M65" i="7"/>
  <c r="BX66" i="7"/>
  <c r="BX65" i="7"/>
  <c r="BX70" i="7"/>
  <c r="BX71" i="7"/>
  <c r="BX69" i="7"/>
  <c r="BX68" i="7"/>
  <c r="BX67" i="7"/>
  <c r="BX72" i="7"/>
  <c r="L71" i="7"/>
  <c r="L69" i="7"/>
  <c r="L72" i="7"/>
  <c r="L66" i="7"/>
  <c r="L65" i="7"/>
  <c r="L68" i="7"/>
  <c r="L67" i="7"/>
  <c r="L70" i="7"/>
  <c r="BD71" i="7"/>
  <c r="CV66" i="7"/>
  <c r="CV65" i="7"/>
  <c r="CV70" i="7"/>
  <c r="CV69" i="7"/>
  <c r="CV72" i="7"/>
  <c r="CV68" i="7"/>
  <c r="CV71" i="7"/>
  <c r="CV67" i="7"/>
  <c r="AJ70" i="7"/>
  <c r="AJ69" i="7"/>
  <c r="AJ66" i="7"/>
  <c r="AJ65" i="7"/>
  <c r="AJ72" i="7"/>
  <c r="AJ67" i="7"/>
  <c r="AJ71" i="7"/>
  <c r="AJ68" i="7"/>
  <c r="BL66" i="7"/>
  <c r="BL67" i="7"/>
  <c r="BL70" i="7"/>
  <c r="BL71" i="7"/>
  <c r="BL72" i="7"/>
  <c r="BL68" i="7"/>
  <c r="BL65" i="7"/>
  <c r="BL69" i="7"/>
  <c r="CU66" i="7"/>
  <c r="CE66" i="7"/>
  <c r="CE70" i="7"/>
  <c r="BO71" i="7"/>
  <c r="AY66" i="7"/>
  <c r="AY70" i="7"/>
  <c r="AY68" i="7"/>
  <c r="AY72" i="7"/>
  <c r="AY67" i="7"/>
  <c r="AY69" i="7"/>
  <c r="AY71" i="7"/>
  <c r="AY65" i="7"/>
  <c r="AI70" i="7"/>
  <c r="S72" i="7"/>
  <c r="S70" i="7"/>
  <c r="CX65" i="7"/>
  <c r="CX68" i="7"/>
  <c r="CX69" i="7"/>
  <c r="CX71" i="7"/>
  <c r="CX72" i="7"/>
  <c r="CX67" i="7"/>
  <c r="CX70" i="7"/>
  <c r="CX66" i="7"/>
  <c r="BR65" i="7"/>
  <c r="BR70" i="7"/>
  <c r="BR69" i="7"/>
  <c r="BR66" i="7"/>
  <c r="BR72" i="7"/>
  <c r="BR67" i="7"/>
  <c r="BR71" i="7"/>
  <c r="BR68" i="7"/>
  <c r="BB65" i="7"/>
  <c r="BB69" i="7"/>
  <c r="BB67" i="7"/>
  <c r="BB71" i="7"/>
  <c r="BB72" i="7"/>
  <c r="BB66" i="7"/>
  <c r="BB68" i="7"/>
  <c r="BB70" i="7"/>
  <c r="AL69" i="7"/>
  <c r="AL70" i="7"/>
  <c r="AL65" i="7"/>
  <c r="AL66" i="7"/>
  <c r="AL71" i="7"/>
  <c r="AL68" i="7"/>
  <c r="AL72" i="7"/>
  <c r="AL67" i="7"/>
  <c r="CK68" i="7"/>
  <c r="CK72" i="7"/>
  <c r="CK67" i="7"/>
  <c r="CK65" i="7"/>
  <c r="CK70" i="7"/>
  <c r="BE67" i="7"/>
  <c r="Y70" i="7"/>
  <c r="I70" i="7"/>
  <c r="I72" i="7"/>
  <c r="I69" i="7"/>
  <c r="I71" i="7"/>
  <c r="I66" i="7"/>
  <c r="I67" i="7"/>
  <c r="I68" i="7"/>
  <c r="I65" i="7"/>
  <c r="G67" i="7"/>
  <c r="G72" i="7"/>
  <c r="G68" i="7"/>
  <c r="G71" i="7"/>
  <c r="G70" i="7"/>
  <c r="G66" i="7"/>
  <c r="G69" i="7"/>
  <c r="G65" i="7"/>
  <c r="F61" i="7"/>
  <c r="F66" i="7" s="1"/>
  <c r="AZ67" i="7" l="1"/>
  <c r="AU68" i="7"/>
  <c r="BH69" i="7"/>
  <c r="AF65" i="7"/>
  <c r="AU65" i="7"/>
  <c r="BH66" i="7"/>
  <c r="AU71" i="7"/>
  <c r="BH72" i="7"/>
  <c r="AF69" i="7"/>
  <c r="CC69" i="7"/>
  <c r="BD65" i="7"/>
  <c r="Y71" i="7"/>
  <c r="Y66" i="7"/>
  <c r="Y67" i="7"/>
  <c r="AG66" i="7"/>
  <c r="CS66" i="7"/>
  <c r="AR67" i="7"/>
  <c r="BQ69" i="7"/>
  <c r="AE72" i="7"/>
  <c r="Y69" i="7"/>
  <c r="CP70" i="7"/>
  <c r="AR68" i="7"/>
  <c r="AR69" i="7"/>
  <c r="BN66" i="7"/>
  <c r="AE69" i="7"/>
  <c r="AN67" i="7"/>
  <c r="CS70" i="7"/>
  <c r="BG70" i="7"/>
  <c r="AR71" i="7"/>
  <c r="BN72" i="7"/>
  <c r="AE71" i="7"/>
  <c r="CH70" i="7"/>
  <c r="AA66" i="7"/>
  <c r="CJ67" i="7"/>
  <c r="V68" i="7"/>
  <c r="AI66" i="7"/>
  <c r="CU68" i="7"/>
  <c r="Q71" i="7"/>
  <c r="BW70" i="7"/>
  <c r="CR71" i="7"/>
  <c r="BU72" i="7"/>
  <c r="AI71" i="7"/>
  <c r="CU65" i="7"/>
  <c r="BJ70" i="7"/>
  <c r="AQ65" i="7"/>
  <c r="CR67" i="7"/>
  <c r="R70" i="7"/>
  <c r="AO69" i="7"/>
  <c r="DA65" i="7"/>
  <c r="S65" i="7"/>
  <c r="CE71" i="7"/>
  <c r="BK70" i="7"/>
  <c r="AT71" i="7"/>
  <c r="CP67" i="7"/>
  <c r="BG71" i="7"/>
  <c r="AF66" i="7"/>
  <c r="X69" i="7"/>
  <c r="U68" i="7"/>
  <c r="BQ71" i="7"/>
  <c r="BN70" i="7"/>
  <c r="CY65" i="7"/>
  <c r="AW65" i="7"/>
  <c r="N71" i="7"/>
  <c r="AH66" i="7"/>
  <c r="CT69" i="7"/>
  <c r="S67" i="7"/>
  <c r="CE68" i="7"/>
  <c r="CQ72" i="7"/>
  <c r="K70" i="7"/>
  <c r="AF72" i="7"/>
  <c r="CG71" i="7"/>
  <c r="AO68" i="7"/>
  <c r="DA72" i="7"/>
  <c r="CH68" i="7"/>
  <c r="BO68" i="7"/>
  <c r="BK71" i="7"/>
  <c r="CY67" i="7"/>
  <c r="AW68" i="7"/>
  <c r="N67" i="7"/>
  <c r="K66" i="7"/>
  <c r="BW68" i="7"/>
  <c r="CJ71" i="7"/>
  <c r="U71" i="7"/>
  <c r="CG67" i="7"/>
  <c r="AH71" i="7"/>
  <c r="CT65" i="7"/>
  <c r="AO67" i="7"/>
  <c r="DA68" i="7"/>
  <c r="CH67" i="7"/>
  <c r="S66" i="7"/>
  <c r="S68" i="7"/>
  <c r="BO66" i="7"/>
  <c r="CE72" i="7"/>
  <c r="CE67" i="7"/>
  <c r="BK72" i="7"/>
  <c r="CY72" i="7"/>
  <c r="AW72" i="7"/>
  <c r="N66" i="7"/>
  <c r="K69" i="7"/>
  <c r="BW66" i="7"/>
  <c r="AF70" i="7"/>
  <c r="AF71" i="7"/>
  <c r="CJ72" i="7"/>
  <c r="U65" i="7"/>
  <c r="CG70" i="7"/>
  <c r="AH69" i="7"/>
  <c r="CT67" i="7"/>
  <c r="AO65" i="7"/>
  <c r="DA69" i="7"/>
  <c r="CH66" i="7"/>
  <c r="S69" i="7"/>
  <c r="AI69" i="7"/>
  <c r="BO70" i="7"/>
  <c r="CE69" i="7"/>
  <c r="CU72" i="7"/>
  <c r="CD66" i="7"/>
  <c r="BK69" i="7"/>
  <c r="CY70" i="7"/>
  <c r="AW67" i="7"/>
  <c r="N68" i="7"/>
  <c r="K67" i="7"/>
  <c r="BW67" i="7"/>
  <c r="AF68" i="7"/>
  <c r="CR68" i="7"/>
  <c r="CJ65" i="7"/>
  <c r="U66" i="7"/>
  <c r="CG69" i="7"/>
  <c r="AH70" i="7"/>
  <c r="CT68" i="7"/>
  <c r="AO71" i="7"/>
  <c r="AO66" i="7"/>
  <c r="BU70" i="7"/>
  <c r="DA71" i="7"/>
  <c r="DA67" i="7"/>
  <c r="V69" i="7"/>
  <c r="CH72" i="7"/>
  <c r="CH65" i="7"/>
  <c r="AI68" i="7"/>
  <c r="AI67" i="7"/>
  <c r="BO72" i="7"/>
  <c r="BO69" i="7"/>
  <c r="CU70" i="7"/>
  <c r="CU69" i="7"/>
  <c r="CD67" i="7"/>
  <c r="BK65" i="7"/>
  <c r="BK68" i="7"/>
  <c r="CY69" i="7"/>
  <c r="CY68" i="7"/>
  <c r="Q69" i="7"/>
  <c r="AW70" i="7"/>
  <c r="AW71" i="7"/>
  <c r="CC65" i="7"/>
  <c r="N65" i="7"/>
  <c r="N70" i="7"/>
  <c r="BZ69" i="7"/>
  <c r="K71" i="7"/>
  <c r="K65" i="7"/>
  <c r="AQ67" i="7"/>
  <c r="BW69" i="7"/>
  <c r="BW71" i="7"/>
  <c r="CR69" i="7"/>
  <c r="CR66" i="7"/>
  <c r="CJ70" i="7"/>
  <c r="CJ66" i="7"/>
  <c r="U70" i="7"/>
  <c r="U67" i="7"/>
  <c r="CG66" i="7"/>
  <c r="CG68" i="7"/>
  <c r="R66" i="7"/>
  <c r="AH72" i="7"/>
  <c r="AH65" i="7"/>
  <c r="CT70" i="7"/>
  <c r="CT71" i="7"/>
  <c r="AV70" i="7"/>
  <c r="AO72" i="7"/>
  <c r="DA70" i="7"/>
  <c r="CH71" i="7"/>
  <c r="AI72" i="7"/>
  <c r="BO67" i="7"/>
  <c r="CU71" i="7"/>
  <c r="BK67" i="7"/>
  <c r="CF71" i="7"/>
  <c r="CY71" i="7"/>
  <c r="AW66" i="7"/>
  <c r="N69" i="7"/>
  <c r="BJ69" i="7"/>
  <c r="K68" i="7"/>
  <c r="BW65" i="7"/>
  <c r="CR65" i="7"/>
  <c r="BP70" i="7"/>
  <c r="CJ69" i="7"/>
  <c r="U69" i="7"/>
  <c r="BA70" i="7"/>
  <c r="CG72" i="7"/>
  <c r="AH68" i="7"/>
  <c r="CT66" i="7"/>
  <c r="CQ65" i="7"/>
  <c r="BU67" i="7"/>
  <c r="V70" i="7"/>
  <c r="AX70" i="7"/>
  <c r="CD70" i="7"/>
  <c r="T69" i="7"/>
  <c r="CF70" i="7"/>
  <c r="Q68" i="7"/>
  <c r="BM69" i="7"/>
  <c r="CC72" i="7"/>
  <c r="AD70" i="7"/>
  <c r="BJ71" i="7"/>
  <c r="BZ71" i="7"/>
  <c r="AQ72" i="7"/>
  <c r="BP71" i="7"/>
  <c r="CZ65" i="7"/>
  <c r="BA71" i="7"/>
  <c r="R67" i="7"/>
  <c r="AV68" i="7"/>
  <c r="Y68" i="7"/>
  <c r="BE68" i="7"/>
  <c r="BU65" i="7"/>
  <c r="CK71" i="7"/>
  <c r="V72" i="7"/>
  <c r="BD72" i="7"/>
  <c r="AX71" i="7"/>
  <c r="CD69" i="7"/>
  <c r="CF69" i="7"/>
  <c r="Q66" i="7"/>
  <c r="AG70" i="7"/>
  <c r="CC66" i="7"/>
  <c r="CS71" i="7"/>
  <c r="AT70" i="7"/>
  <c r="BJ72" i="7"/>
  <c r="BZ70" i="7"/>
  <c r="CP68" i="7"/>
  <c r="AQ66" i="7"/>
  <c r="BG72" i="7"/>
  <c r="BP67" i="7"/>
  <c r="X68" i="7"/>
  <c r="AR65" i="7"/>
  <c r="AK68" i="7"/>
  <c r="BA67" i="7"/>
  <c r="CW70" i="7"/>
  <c r="R68" i="7"/>
  <c r="AE66" i="7"/>
  <c r="AE65" i="7"/>
  <c r="AV71" i="7"/>
  <c r="AN65" i="7"/>
  <c r="BE69" i="7"/>
  <c r="BE72" i="7"/>
  <c r="AX68" i="7"/>
  <c r="AX67" i="7"/>
  <c r="CQ71" i="7"/>
  <c r="CQ66" i="7"/>
  <c r="T70" i="7"/>
  <c r="BM70" i="7"/>
  <c r="AD66" i="7"/>
  <c r="AT68" i="7"/>
  <c r="AT67" i="7"/>
  <c r="AA70" i="7"/>
  <c r="CM65" i="7"/>
  <c r="CZ72" i="7"/>
  <c r="AK67" i="7"/>
  <c r="CW71" i="7"/>
  <c r="H71" i="7"/>
  <c r="BE71" i="7"/>
  <c r="BE65" i="7"/>
  <c r="BU71" i="7"/>
  <c r="BU69" i="7"/>
  <c r="V71" i="7"/>
  <c r="V65" i="7"/>
  <c r="AX66" i="7"/>
  <c r="AX69" i="7"/>
  <c r="CD68" i="7"/>
  <c r="CD72" i="7"/>
  <c r="CQ70" i="7"/>
  <c r="CQ69" i="7"/>
  <c r="T68" i="7"/>
  <c r="CF68" i="7"/>
  <c r="CF67" i="7"/>
  <c r="Q65" i="7"/>
  <c r="Q67" i="7"/>
  <c r="BM71" i="7"/>
  <c r="CC70" i="7"/>
  <c r="CC68" i="7"/>
  <c r="AD71" i="7"/>
  <c r="AT66" i="7"/>
  <c r="AT69" i="7"/>
  <c r="BJ67" i="7"/>
  <c r="BJ66" i="7"/>
  <c r="BZ67" i="7"/>
  <c r="BZ66" i="7"/>
  <c r="AA69" i="7"/>
  <c r="AQ68" i="7"/>
  <c r="AQ70" i="7"/>
  <c r="CM67" i="7"/>
  <c r="BP68" i="7"/>
  <c r="BP65" i="7"/>
  <c r="CZ71" i="7"/>
  <c r="AK65" i="7"/>
  <c r="BA66" i="7"/>
  <c r="BA69" i="7"/>
  <c r="CW67" i="7"/>
  <c r="R69" i="7"/>
  <c r="R71" i="7"/>
  <c r="AV66" i="7"/>
  <c r="AV69" i="7"/>
  <c r="H69" i="7"/>
  <c r="Y72" i="7"/>
  <c r="BE70" i="7"/>
  <c r="BU68" i="7"/>
  <c r="CK69" i="7"/>
  <c r="V67" i="7"/>
  <c r="BD67" i="7"/>
  <c r="AX72" i="7"/>
  <c r="CD71" i="7"/>
  <c r="CQ67" i="7"/>
  <c r="T72" i="7"/>
  <c r="CF65" i="7"/>
  <c r="Q70" i="7"/>
  <c r="AG69" i="7"/>
  <c r="BM68" i="7"/>
  <c r="CC71" i="7"/>
  <c r="CS68" i="7"/>
  <c r="AD69" i="7"/>
  <c r="AT72" i="7"/>
  <c r="BJ68" i="7"/>
  <c r="BZ72" i="7"/>
  <c r="CP66" i="7"/>
  <c r="AA71" i="7"/>
  <c r="AQ71" i="7"/>
  <c r="BG69" i="7"/>
  <c r="CM71" i="7"/>
  <c r="BP69" i="7"/>
  <c r="X72" i="7"/>
  <c r="AR72" i="7"/>
  <c r="CZ67" i="7"/>
  <c r="AK69" i="7"/>
  <c r="BA72" i="7"/>
  <c r="BQ70" i="7"/>
  <c r="CW69" i="7"/>
  <c r="R65" i="7"/>
  <c r="BN68" i="7"/>
  <c r="AE68" i="7"/>
  <c r="AV72" i="7"/>
  <c r="AN69" i="7"/>
  <c r="H68" i="7"/>
  <c r="BD69" i="7"/>
  <c r="BD68" i="7"/>
  <c r="T65" i="7"/>
  <c r="T67" i="7"/>
  <c r="AG68" i="7"/>
  <c r="AG67" i="7"/>
  <c r="BM65" i="7"/>
  <c r="BM72" i="7"/>
  <c r="CS65" i="7"/>
  <c r="CS72" i="7"/>
  <c r="AD68" i="7"/>
  <c r="AD67" i="7"/>
  <c r="CP71" i="7"/>
  <c r="CP69" i="7"/>
  <c r="AA72" i="7"/>
  <c r="AA65" i="7"/>
  <c r="BG66" i="7"/>
  <c r="BG68" i="7"/>
  <c r="CM68" i="7"/>
  <c r="CM66" i="7"/>
  <c r="X65" i="7"/>
  <c r="X67" i="7"/>
  <c r="CZ69" i="7"/>
  <c r="CZ68" i="7"/>
  <c r="AK71" i="7"/>
  <c r="AK66" i="7"/>
  <c r="BQ66" i="7"/>
  <c r="BQ68" i="7"/>
  <c r="CW68" i="7"/>
  <c r="CW72" i="7"/>
  <c r="BN67" i="7"/>
  <c r="BN69" i="7"/>
  <c r="AN71" i="7"/>
  <c r="AN66" i="7"/>
  <c r="H66" i="7"/>
  <c r="BD70" i="7"/>
  <c r="T66" i="7"/>
  <c r="AG72" i="7"/>
  <c r="BM66" i="7"/>
  <c r="CS69" i="7"/>
  <c r="AD72" i="7"/>
  <c r="CP72" i="7"/>
  <c r="AA68" i="7"/>
  <c r="BG67" i="7"/>
  <c r="CM72" i="7"/>
  <c r="X66" i="7"/>
  <c r="CZ70" i="7"/>
  <c r="AK72" i="7"/>
  <c r="BQ72" i="7"/>
  <c r="CW66" i="7"/>
  <c r="BN71" i="7"/>
  <c r="AN72" i="7"/>
  <c r="AL73" i="7"/>
  <c r="AI15" i="5" s="1"/>
  <c r="L73" i="7"/>
  <c r="I15" i="5" s="1"/>
  <c r="CX73" i="7"/>
  <c r="CU16" i="5" s="1"/>
  <c r="BC73" i="7"/>
  <c r="AZ14" i="5" s="1"/>
  <c r="CI73" i="7"/>
  <c r="CF15" i="5" s="1"/>
  <c r="H67" i="7"/>
  <c r="H65" i="7"/>
  <c r="H72" i="7"/>
  <c r="AC73" i="7"/>
  <c r="CL73" i="7"/>
  <c r="P73" i="7"/>
  <c r="AB73" i="7"/>
  <c r="I73" i="7"/>
  <c r="AY73" i="7"/>
  <c r="AJ73" i="7"/>
  <c r="M73" i="7"/>
  <c r="BI73" i="7"/>
  <c r="CO73" i="7"/>
  <c r="J73" i="7"/>
  <c r="BB73" i="7"/>
  <c r="BR73" i="7"/>
  <c r="Z73" i="7"/>
  <c r="AP73" i="7"/>
  <c r="BF73" i="7"/>
  <c r="BV73" i="7"/>
  <c r="BS73" i="7"/>
  <c r="AZ73" i="7"/>
  <c r="AU73" i="7"/>
  <c r="BL73" i="7"/>
  <c r="AS73" i="7"/>
  <c r="BY73" i="7"/>
  <c r="W73" i="7"/>
  <c r="AM73" i="7"/>
  <c r="CB73" i="7"/>
  <c r="CV73" i="7"/>
  <c r="BX73" i="7"/>
  <c r="BT73" i="7"/>
  <c r="CN73" i="7"/>
  <c r="O73" i="7"/>
  <c r="BH73" i="7"/>
  <c r="CA73" i="7"/>
  <c r="G73" i="7"/>
  <c r="D15" i="5" s="1"/>
  <c r="F72" i="7"/>
  <c r="F65" i="7"/>
  <c r="F70" i="7"/>
  <c r="F71" i="7"/>
  <c r="F69" i="7"/>
  <c r="F67" i="7"/>
  <c r="F68" i="7"/>
  <c r="AR73" i="7" l="1"/>
  <c r="AO14" i="5" s="1"/>
  <c r="CR73" i="7"/>
  <c r="CO16" i="5" s="1"/>
  <c r="CH73" i="7"/>
  <c r="CJ73" i="7"/>
  <c r="CG14" i="5" s="1"/>
  <c r="K73" i="7"/>
  <c r="H15" i="5" s="1"/>
  <c r="BO73" i="7"/>
  <c r="BL14" i="5" s="1"/>
  <c r="CG73" i="7"/>
  <c r="BW73" i="7"/>
  <c r="BT16" i="5" s="1"/>
  <c r="AW73" i="7"/>
  <c r="AT14" i="5" s="1"/>
  <c r="CU73" i="7"/>
  <c r="CR16" i="5" s="1"/>
  <c r="AI73" i="7"/>
  <c r="AF16" i="5" s="1"/>
  <c r="AO73" i="7"/>
  <c r="AL14" i="5" s="1"/>
  <c r="AF73" i="7"/>
  <c r="N73" i="7"/>
  <c r="K14" i="5" s="1"/>
  <c r="CE73" i="7"/>
  <c r="S73" i="7"/>
  <c r="P16" i="5" s="1"/>
  <c r="U73" i="7"/>
  <c r="CT73" i="7"/>
  <c r="CQ14" i="5" s="1"/>
  <c r="CU15" i="5"/>
  <c r="AH73" i="7"/>
  <c r="AE14" i="5" s="1"/>
  <c r="CY73" i="7"/>
  <c r="Q73" i="7"/>
  <c r="N15" i="5" s="1"/>
  <c r="BK73" i="7"/>
  <c r="BH16" i="5" s="1"/>
  <c r="DA73" i="7"/>
  <c r="CX15" i="5" s="1"/>
  <c r="V73" i="7"/>
  <c r="S15" i="5" s="1"/>
  <c r="BG73" i="7"/>
  <c r="BD14" i="5" s="1"/>
  <c r="CZ73" i="7"/>
  <c r="CW16" i="5" s="1"/>
  <c r="BA73" i="7"/>
  <c r="AX16" i="5" s="1"/>
  <c r="BJ73" i="7"/>
  <c r="BG14" i="5" s="1"/>
  <c r="CF73" i="7"/>
  <c r="CC15" i="5" s="1"/>
  <c r="BU73" i="7"/>
  <c r="BR16" i="5" s="1"/>
  <c r="AV73" i="7"/>
  <c r="AS16" i="5" s="1"/>
  <c r="AT73" i="7"/>
  <c r="AQ15" i="5" s="1"/>
  <c r="BE73" i="7"/>
  <c r="BB15" i="5" s="1"/>
  <c r="AK73" i="7"/>
  <c r="AH15" i="5" s="1"/>
  <c r="Y73" i="7"/>
  <c r="V15" i="5" s="1"/>
  <c r="CP73" i="7"/>
  <c r="CM14" i="5" s="1"/>
  <c r="BD73" i="7"/>
  <c r="BA14" i="5" s="1"/>
  <c r="BP73" i="7"/>
  <c r="BM15" i="5" s="1"/>
  <c r="AQ73" i="7"/>
  <c r="AN14" i="5" s="1"/>
  <c r="CD73" i="7"/>
  <c r="CA16" i="5" s="1"/>
  <c r="I16" i="5"/>
  <c r="AN73" i="7"/>
  <c r="AK15" i="5" s="1"/>
  <c r="CW73" i="7"/>
  <c r="CT15" i="5" s="1"/>
  <c r="X73" i="7"/>
  <c r="U15" i="5" s="1"/>
  <c r="CS73" i="7"/>
  <c r="CP16" i="5" s="1"/>
  <c r="AG73" i="7"/>
  <c r="AD16" i="5" s="1"/>
  <c r="AE73" i="7"/>
  <c r="AB15" i="5" s="1"/>
  <c r="CK73" i="7"/>
  <c r="CH15" i="5" s="1"/>
  <c r="R73" i="7"/>
  <c r="O15" i="5" s="1"/>
  <c r="BZ73" i="7"/>
  <c r="BW14" i="5" s="1"/>
  <c r="CC73" i="7"/>
  <c r="BZ15" i="5" s="1"/>
  <c r="CQ73" i="7"/>
  <c r="CN14" i="5" s="1"/>
  <c r="AX73" i="7"/>
  <c r="AU15" i="5" s="1"/>
  <c r="BG15" i="5"/>
  <c r="AN16" i="5"/>
  <c r="AA73" i="7"/>
  <c r="X14" i="5" s="1"/>
  <c r="BN73" i="7"/>
  <c r="BK16" i="5" s="1"/>
  <c r="BQ73" i="7"/>
  <c r="BN14" i="5" s="1"/>
  <c r="CM73" i="7"/>
  <c r="CJ16" i="5" s="1"/>
  <c r="AD73" i="7"/>
  <c r="AA14" i="5" s="1"/>
  <c r="BM73" i="7"/>
  <c r="BJ14" i="5" s="1"/>
  <c r="T73" i="7"/>
  <c r="Q14" i="5" s="1"/>
  <c r="AI14" i="5"/>
  <c r="CF16" i="5"/>
  <c r="I14" i="5"/>
  <c r="CU14" i="5"/>
  <c r="AI16" i="5"/>
  <c r="CF14" i="5"/>
  <c r="H73" i="7"/>
  <c r="E14" i="5" s="1"/>
  <c r="BG16" i="5"/>
  <c r="AZ15" i="5"/>
  <c r="AZ16" i="5"/>
  <c r="AO16" i="5"/>
  <c r="AO15" i="5"/>
  <c r="L14" i="5"/>
  <c r="L16" i="5"/>
  <c r="L15" i="5"/>
  <c r="CS16" i="5"/>
  <c r="CS14" i="5"/>
  <c r="CS15" i="5"/>
  <c r="BT14" i="5"/>
  <c r="BY15" i="5"/>
  <c r="BY16" i="5"/>
  <c r="BY14" i="5"/>
  <c r="AF15" i="5"/>
  <c r="AF14" i="5"/>
  <c r="AT15" i="5"/>
  <c r="AT16" i="5"/>
  <c r="AR15" i="5"/>
  <c r="AR14" i="5"/>
  <c r="AR16" i="5"/>
  <c r="BS15" i="5"/>
  <c r="BS14" i="5"/>
  <c r="BS16" i="5"/>
  <c r="AY14" i="5"/>
  <c r="AY15" i="5"/>
  <c r="AY16" i="5"/>
  <c r="CG15" i="5"/>
  <c r="CL16" i="5"/>
  <c r="CL14" i="5"/>
  <c r="CL15" i="5"/>
  <c r="AG14" i="5"/>
  <c r="AG16" i="5"/>
  <c r="AG15" i="5"/>
  <c r="BK15" i="5"/>
  <c r="M16" i="5"/>
  <c r="M14" i="5"/>
  <c r="M15" i="5"/>
  <c r="Z16" i="5"/>
  <c r="Z14" i="5"/>
  <c r="Z15" i="5"/>
  <c r="CK16" i="5"/>
  <c r="CK15" i="5"/>
  <c r="CK14" i="5"/>
  <c r="BJ16" i="5"/>
  <c r="BC16" i="5"/>
  <c r="BC14" i="5"/>
  <c r="BC15" i="5"/>
  <c r="K16" i="5"/>
  <c r="K15" i="5"/>
  <c r="BF16" i="5"/>
  <c r="BF15" i="5"/>
  <c r="BF14" i="5"/>
  <c r="AV15" i="5"/>
  <c r="AV16" i="5"/>
  <c r="AV14" i="5"/>
  <c r="F16" i="5"/>
  <c r="F14" i="5"/>
  <c r="F15" i="5"/>
  <c r="BQ14" i="5"/>
  <c r="BQ15" i="5"/>
  <c r="BQ16" i="5"/>
  <c r="S14" i="5"/>
  <c r="S16" i="5"/>
  <c r="CO14" i="5"/>
  <c r="CO15" i="5"/>
  <c r="H14" i="5"/>
  <c r="H16" i="5"/>
  <c r="CV14" i="5"/>
  <c r="CV15" i="5"/>
  <c r="CV16" i="5"/>
  <c r="T16" i="5"/>
  <c r="T14" i="5"/>
  <c r="T15" i="5"/>
  <c r="CR15" i="5"/>
  <c r="AQ16" i="5"/>
  <c r="AW14" i="5"/>
  <c r="AW15" i="5"/>
  <c r="AW16" i="5"/>
  <c r="AM14" i="5"/>
  <c r="AM16" i="5"/>
  <c r="AM15" i="5"/>
  <c r="CE16" i="5"/>
  <c r="CE14" i="5"/>
  <c r="CE15" i="5"/>
  <c r="O14" i="5"/>
  <c r="J15" i="5"/>
  <c r="J16" i="5"/>
  <c r="J14" i="5"/>
  <c r="AC16" i="5"/>
  <c r="AC15" i="5"/>
  <c r="AC14" i="5"/>
  <c r="AP16" i="5"/>
  <c r="AP14" i="5"/>
  <c r="AP15" i="5"/>
  <c r="BX15" i="5"/>
  <c r="BX16" i="5"/>
  <c r="BX14" i="5"/>
  <c r="CB15" i="5"/>
  <c r="CB16" i="5"/>
  <c r="CB14" i="5"/>
  <c r="AJ15" i="5"/>
  <c r="AJ14" i="5"/>
  <c r="AJ16" i="5"/>
  <c r="BI16" i="5"/>
  <c r="BI14" i="5"/>
  <c r="BI15" i="5"/>
  <c r="R16" i="5"/>
  <c r="R15" i="5"/>
  <c r="R14" i="5"/>
  <c r="BE14" i="5"/>
  <c r="BE16" i="5"/>
  <c r="BE15" i="5"/>
  <c r="BU16" i="5"/>
  <c r="BU15" i="5"/>
  <c r="BU14" i="5"/>
  <c r="CP15" i="5"/>
  <c r="CP14" i="5"/>
  <c r="BV16" i="5"/>
  <c r="BV15" i="5"/>
  <c r="BV14" i="5"/>
  <c r="BL16" i="5"/>
  <c r="BL15" i="5"/>
  <c r="BP14" i="5"/>
  <c r="BP16" i="5"/>
  <c r="BP15" i="5"/>
  <c r="W14" i="5"/>
  <c r="W16" i="5"/>
  <c r="W15" i="5"/>
  <c r="BO16" i="5"/>
  <c r="BO14" i="5"/>
  <c r="BO15" i="5"/>
  <c r="G15" i="5"/>
  <c r="G16" i="5"/>
  <c r="G14" i="5"/>
  <c r="BA16" i="5"/>
  <c r="BA15" i="5"/>
  <c r="CQ15" i="5"/>
  <c r="CD15" i="5"/>
  <c r="CD14" i="5"/>
  <c r="CD16" i="5"/>
  <c r="BD16" i="5"/>
  <c r="CM15" i="5"/>
  <c r="Y15" i="5"/>
  <c r="Y14" i="5"/>
  <c r="Y16" i="5"/>
  <c r="CI14" i="5"/>
  <c r="CI16" i="5"/>
  <c r="CI15" i="5"/>
  <c r="D14" i="5"/>
  <c r="D16" i="5"/>
  <c r="F73" i="7"/>
  <c r="AU14" i="5" l="1"/>
  <c r="AA16" i="5"/>
  <c r="BB16" i="5"/>
  <c r="X15" i="5"/>
  <c r="CN16" i="5"/>
  <c r="N14" i="5"/>
  <c r="AU16" i="5"/>
  <c r="BD15" i="5"/>
  <c r="CR14" i="5"/>
  <c r="CG16" i="5"/>
  <c r="P15" i="5"/>
  <c r="C14" i="5"/>
  <c r="C16" i="5"/>
  <c r="C15" i="5"/>
  <c r="AL15" i="5"/>
  <c r="AH16" i="5"/>
  <c r="AL16" i="5"/>
  <c r="CQ16" i="5"/>
  <c r="BB14" i="5"/>
  <c r="O16" i="5"/>
  <c r="N16" i="5"/>
  <c r="BJ15" i="5"/>
  <c r="BK14" i="5"/>
  <c r="BT15" i="5"/>
  <c r="CC14" i="5"/>
  <c r="P14" i="5"/>
  <c r="CC16" i="5"/>
  <c r="CW15" i="5"/>
  <c r="V14" i="5"/>
  <c r="CX14" i="5"/>
  <c r="AS15" i="5"/>
  <c r="AE15" i="5"/>
  <c r="AD14" i="5"/>
  <c r="AX15" i="5"/>
  <c r="BR15" i="5"/>
  <c r="CW14" i="5"/>
  <c r="AB14" i="5"/>
  <c r="V16" i="5"/>
  <c r="AK14" i="5"/>
  <c r="AS14" i="5"/>
  <c r="AX14" i="5"/>
  <c r="AE16" i="5"/>
  <c r="BM14" i="5"/>
  <c r="BW16" i="5"/>
  <c r="BZ16" i="5"/>
  <c r="BH14" i="5"/>
  <c r="CX16" i="5"/>
  <c r="BZ14" i="5"/>
  <c r="AB16" i="5"/>
  <c r="AK16" i="5"/>
  <c r="CT14" i="5"/>
  <c r="AH14" i="5"/>
  <c r="BW15" i="5"/>
  <c r="BH15" i="5"/>
  <c r="CM16" i="5"/>
  <c r="BR14" i="5"/>
  <c r="Q16" i="5"/>
  <c r="AQ14" i="5"/>
  <c r="BM16" i="5"/>
  <c r="AD15" i="5"/>
  <c r="BN16" i="5"/>
  <c r="CH16" i="5"/>
  <c r="U16" i="5"/>
  <c r="CA15" i="5"/>
  <c r="CA14" i="5"/>
  <c r="CH14" i="5"/>
  <c r="Q15" i="5"/>
  <c r="CJ14" i="5"/>
  <c r="CT16" i="5"/>
  <c r="CN15" i="5"/>
  <c r="U14" i="5"/>
  <c r="AN15" i="5"/>
  <c r="CJ15" i="5"/>
  <c r="BN15" i="5"/>
  <c r="AA15" i="5"/>
  <c r="E16" i="5"/>
  <c r="X16" i="5"/>
  <c r="E15" i="5"/>
</calcChain>
</file>

<file path=xl/sharedStrings.xml><?xml version="1.0" encoding="utf-8"?>
<sst xmlns="http://schemas.openxmlformats.org/spreadsheetml/2006/main" count="2063" uniqueCount="210">
  <si>
    <t>Low</t>
  </si>
  <si>
    <t>High</t>
  </si>
  <si>
    <t>Manual Hours</t>
  </si>
  <si>
    <t>Atrribute</t>
  </si>
  <si>
    <t>Low - Range</t>
  </si>
  <si>
    <t>Departments</t>
  </si>
  <si>
    <t>Technology Landscape</t>
  </si>
  <si>
    <t>Personnel Quantity</t>
  </si>
  <si>
    <t>Data Size</t>
  </si>
  <si>
    <t>Business Logic</t>
  </si>
  <si>
    <t>Score</t>
  </si>
  <si>
    <t>Medium</t>
  </si>
  <si>
    <t>Resulting Range</t>
  </si>
  <si>
    <t>1 Week - 2 Weeks</t>
  </si>
  <si>
    <t>Score-Low</t>
  </si>
  <si>
    <t>Score-High</t>
  </si>
  <si>
    <t>Average(Days</t>
  </si>
  <si>
    <t>Deployment</t>
  </si>
  <si>
    <t>Standardization/Requirement Gathering</t>
  </si>
  <si>
    <t>Process 1</t>
  </si>
  <si>
    <t>Process 2</t>
  </si>
  <si>
    <t>Process 3</t>
  </si>
  <si>
    <t>Process 4</t>
  </si>
  <si>
    <t>Process 5</t>
  </si>
  <si>
    <t>• How many people perform the task?</t>
  </si>
  <si>
    <t>• How many different teams/departments/groups are stakeholders in this process?</t>
  </si>
  <si>
    <t>Department Examples: IT, Database, Finance, HR, Analytics, Process Improvement, Operations, Marketing, Sales, Customer Service, Etc.</t>
  </si>
  <si>
    <t>Example of Answer: IT, Finance, Database, Process Improvement = 4 Departments</t>
  </si>
  <si>
    <t>• How many different types of applications/technologies are involved?</t>
  </si>
  <si>
    <t>Technology Examples: Desktop Applications, Homegrown Applications, Databases, Excel, Word, PDF, Email, Websites, Cloud Applications, Terminal Emulator, Citrix (Add score of 5)</t>
  </si>
  <si>
    <t>Information Silos</t>
  </si>
  <si>
    <t>Example of Answer: Excel, Website, Cloud App, Email = 4 Technologies</t>
  </si>
  <si>
    <t>Process Steps</t>
  </si>
  <si>
    <t>• How many fields do you work with?  What data are you obtaining or entering?</t>
  </si>
  <si>
    <t>• How many of each type of application/sub-application?</t>
  </si>
  <si>
    <t xml:space="preserve">• How many fields do you extract from?  
• How many fields do you enter data to? </t>
  </si>
  <si>
    <t>Examples of Answer: Pulling 10 fields from a website page, pulling data from 100 excel columns, entering data into 15 website fields, renaming 5 files, moving 3 files = 133 Process Steps</t>
  </si>
  <si>
    <t>• What is the size of data we are working with? How many times is the loop running?</t>
  </si>
  <si>
    <t>• How many excel row?
• How many records in the database?</t>
  </si>
  <si>
    <t>Examples of Answer: 5000 excel rows</t>
  </si>
  <si>
    <t xml:space="preserve">Business Logic </t>
  </si>
  <si>
    <t>• Move Data (Low)
• Basic/Single If (Med)
• Nested/Multiple If(High)
• Folder Structure (Existing - High, New - Low or Med)
• Naming Conventions (Standardized with given info - Low or Med, Non-Standard - High)</t>
  </si>
  <si>
    <t>Examples of Answer: If X=10, Y=12 then enter "Yes" into field → High</t>
  </si>
  <si>
    <t>Example of Answer: 10 people perform the payment processes daily/weekly/monthly</t>
  </si>
  <si>
    <t>• How complicated is the logic involved?</t>
  </si>
  <si>
    <t>• How complex is the rollout?</t>
  </si>
  <si>
    <t>Standardize</t>
  </si>
  <si>
    <t>Process 6</t>
  </si>
  <si>
    <t>Process 7</t>
  </si>
  <si>
    <t>Process 8</t>
  </si>
  <si>
    <t>Process 9</t>
  </si>
  <si>
    <t>Process 10</t>
  </si>
  <si>
    <t>Process 11</t>
  </si>
  <si>
    <t>• How long will it take to standardize?</t>
  </si>
  <si>
    <t>• Is the processes already standardized?  
• Are there outside regulations governing the process?  
• Are all steps rule based? 
• Is the process documented?</t>
  </si>
  <si>
    <t>Examples of Answer: System push updates and different machine as development</t>
  </si>
  <si>
    <t>Personnel Quantity (People)</t>
  </si>
  <si>
    <t>Data Size (Records/Rows)</t>
  </si>
  <si>
    <t>Business Logic (Complexity)</t>
  </si>
  <si>
    <t>Deployment (Complexity)</t>
  </si>
  <si>
    <t>Standardize (Complexity)</t>
  </si>
  <si>
    <t>• Number of hours per employee per month</t>
  </si>
  <si>
    <t>Example of Answer: Excel (4 sheets), PDF (5 pages), Website (3 pages, 1 pop-up), Email (dedicated → 1)  = 14 Silos</t>
  </si>
  <si>
    <t>Expectation Setting</t>
  </si>
  <si>
    <t>Multiple computers often have different environments which may result in the need for automation task modifications</t>
  </si>
  <si>
    <t xml:space="preserve">Multiple departments often create access and knowledge dependancies which may impact automation timeline. </t>
  </si>
  <si>
    <t>Processing of a large dataset may require additional system configuration and hardware upgrades.</t>
  </si>
  <si>
    <t>Only rule-based logic is possible to automate</t>
  </si>
  <si>
    <t xml:space="preserve">
• QA environments often differ from the live environment which may result in the need for automation task modifications
• IT system updates that affect applications in scope may result in the need for automation task modifications
• Restricted access to development machine may impact automation timeline. 
</t>
  </si>
  <si>
    <t>• Are you using a QA environment to develop the automation? If so, set to 'High'
• What are the differences between the QA environment and the live enironment?
• Is the automation developmented on the same machine as deployment?  If not, set to 'High'
• Does IT push system/application updates to all computers? Can a specific computer be excempt? (Medium)
• Is there restricted access to development machine? (High)</t>
  </si>
  <si>
    <t xml:space="preserve">Examples of Answer: Standardized and non-documented.  All rule based.  HIPPA Compliance. </t>
  </si>
  <si>
    <t>Processes require a certain level of standardization to be automated.
Outside regulations may required additional services time.</t>
  </si>
  <si>
    <t>Results</t>
  </si>
  <si>
    <t>User Input Required</t>
  </si>
  <si>
    <t>Metric</t>
  </si>
  <si>
    <t>Estimated Development Effort - Medium</t>
  </si>
  <si>
    <t>Estimated Development Effort - High</t>
  </si>
  <si>
    <t>Estimated Standardization Effort - Range</t>
  </si>
  <si>
    <t>Example of Answer: Employee spend 2 hours per day on a process (1 employee * 2 hours/day * 20 work days/month = 40 manual hours monthly)</t>
  </si>
  <si>
    <t>Manual Hours (Hours Monthly)</t>
  </si>
  <si>
    <t>1 - 2</t>
  </si>
  <si>
    <t>9+</t>
  </si>
  <si>
    <t>3 - 8</t>
  </si>
  <si>
    <t>Range</t>
  </si>
  <si>
    <t>3 - 4</t>
  </si>
  <si>
    <t>5+</t>
  </si>
  <si>
    <t>1 - 5</t>
  </si>
  <si>
    <t>1 - 500</t>
  </si>
  <si>
    <t>501 - 2000</t>
  </si>
  <si>
    <t>2001+</t>
  </si>
  <si>
    <t xml:space="preserve">                            Evaluate process complexity to receive a estimated development and standarization effort</t>
  </si>
  <si>
    <t xml:space="preserve">Min = 1, Max = 3, 1.2 bonus. </t>
  </si>
  <si>
    <t>Total Development Effort</t>
  </si>
  <si>
    <t>Total Standardization Effort</t>
  </si>
  <si>
    <t>Process 12</t>
  </si>
  <si>
    <t>Process 13</t>
  </si>
  <si>
    <t>Process 14</t>
  </si>
  <si>
    <t>Process 15</t>
  </si>
  <si>
    <t>Process 16</t>
  </si>
  <si>
    <t>Process 17</t>
  </si>
  <si>
    <t>Process 18</t>
  </si>
  <si>
    <t>Process 19</t>
  </si>
  <si>
    <t>Process 20</t>
  </si>
  <si>
    <t>Process 21</t>
  </si>
  <si>
    <t>Process 22</t>
  </si>
  <si>
    <t>Process 23</t>
  </si>
  <si>
    <t>Process 24</t>
  </si>
  <si>
    <t>Process 25</t>
  </si>
  <si>
    <t>Process 26</t>
  </si>
  <si>
    <t>Process 27</t>
  </si>
  <si>
    <t>Process 28</t>
  </si>
  <si>
    <t>Process 29</t>
  </si>
  <si>
    <t>Process 30</t>
  </si>
  <si>
    <t>Process 31</t>
  </si>
  <si>
    <t>Process 32</t>
  </si>
  <si>
    <t>Process 33</t>
  </si>
  <si>
    <t>Process 34</t>
  </si>
  <si>
    <t>Process 35</t>
  </si>
  <si>
    <t>Process 36</t>
  </si>
  <si>
    <t>Process 37</t>
  </si>
  <si>
    <t>Process 38</t>
  </si>
  <si>
    <t>Process 39</t>
  </si>
  <si>
    <t>Process 40</t>
  </si>
  <si>
    <t>Process 41</t>
  </si>
  <si>
    <t>Process 42</t>
  </si>
  <si>
    <t>Process 43</t>
  </si>
  <si>
    <t>Process 44</t>
  </si>
  <si>
    <t>Process 45</t>
  </si>
  <si>
    <t>Process 46</t>
  </si>
  <si>
    <t>Process 47</t>
  </si>
  <si>
    <t>Process 48</t>
  </si>
  <si>
    <t>Process 49</t>
  </si>
  <si>
    <t>Process 50</t>
  </si>
  <si>
    <t>Process 51</t>
  </si>
  <si>
    <t>Process 52</t>
  </si>
  <si>
    <t>Process 53</t>
  </si>
  <si>
    <t>Process 54</t>
  </si>
  <si>
    <t>Process 55</t>
  </si>
  <si>
    <t>Process 56</t>
  </si>
  <si>
    <t>Process 57</t>
  </si>
  <si>
    <t>Process 58</t>
  </si>
  <si>
    <t>Process 59</t>
  </si>
  <si>
    <t>Process 60</t>
  </si>
  <si>
    <t>Process 61</t>
  </si>
  <si>
    <t>Process 62</t>
  </si>
  <si>
    <t>Process 63</t>
  </si>
  <si>
    <t>Process 64</t>
  </si>
  <si>
    <t>Process 65</t>
  </si>
  <si>
    <t>Process 66</t>
  </si>
  <si>
    <t>Process 67</t>
  </si>
  <si>
    <t>Process 68</t>
  </si>
  <si>
    <t>Process 69</t>
  </si>
  <si>
    <t>Process 70</t>
  </si>
  <si>
    <t>Process 71</t>
  </si>
  <si>
    <t>Process 72</t>
  </si>
  <si>
    <t>Process 73</t>
  </si>
  <si>
    <t>Process 74</t>
  </si>
  <si>
    <t>Process 75</t>
  </si>
  <si>
    <t>Process 76</t>
  </si>
  <si>
    <t>Process 77</t>
  </si>
  <si>
    <t>Process 78</t>
  </si>
  <si>
    <t>Process 79</t>
  </si>
  <si>
    <t>Process 80</t>
  </si>
  <si>
    <t>Process 81</t>
  </si>
  <si>
    <t>Process 82</t>
  </si>
  <si>
    <t>Process 83</t>
  </si>
  <si>
    <t>Process 84</t>
  </si>
  <si>
    <t>Process 85</t>
  </si>
  <si>
    <t>Process 86</t>
  </si>
  <si>
    <t>Process 87</t>
  </si>
  <si>
    <t>Process 88</t>
  </si>
  <si>
    <t>Process 89</t>
  </si>
  <si>
    <t>Process 90</t>
  </si>
  <si>
    <t>Process 91</t>
  </si>
  <si>
    <t>Process 92</t>
  </si>
  <si>
    <t>Process 93</t>
  </si>
  <si>
    <t>Process 94</t>
  </si>
  <si>
    <t>Process 95</t>
  </si>
  <si>
    <t>Process 96</t>
  </si>
  <si>
    <t>Process 97</t>
  </si>
  <si>
    <t>Process 98</t>
  </si>
  <si>
    <t>Process 99</t>
  </si>
  <si>
    <t>Process 100</t>
  </si>
  <si>
    <t>3 Days</t>
  </si>
  <si>
    <t>1 Day</t>
  </si>
  <si>
    <t>5 Days</t>
  </si>
  <si>
    <t>2 Days</t>
  </si>
  <si>
    <t>8 Days</t>
  </si>
  <si>
    <t>1 Week</t>
  </si>
  <si>
    <t>2 Weeks</t>
  </si>
  <si>
    <t>3 Weeks</t>
  </si>
  <si>
    <t>4 Weeks</t>
  </si>
  <si>
    <t>6 Weeks</t>
  </si>
  <si>
    <t>12 Weeks</t>
  </si>
  <si>
    <t>2 Weeks+</t>
  </si>
  <si>
    <t>1 - 2 Days</t>
  </si>
  <si>
    <t>50 - 200</t>
  </si>
  <si>
    <t>1 - 50</t>
  </si>
  <si>
    <t>0  - 10</t>
  </si>
  <si>
    <t>11 - 40</t>
  </si>
  <si>
    <t>Process Name</t>
  </si>
  <si>
    <t>6 - 20</t>
  </si>
  <si>
    <r>
      <t xml:space="preserve">• Excel - For each excel workbook </t>
    </r>
    <r>
      <rPr>
        <sz val="11"/>
        <color theme="1"/>
        <rFont val="Calibri"/>
        <family val="2"/>
      </rPr>
      <t>→</t>
    </r>
    <r>
      <rPr>
        <sz val="11"/>
        <color theme="1"/>
        <rFont val="Calibri"/>
        <family val="2"/>
        <scheme val="minor"/>
      </rPr>
      <t xml:space="preserve"> How many sheets in the workbook?
• Website/Cloud App - For each website → How many pages/pop-ups in the website/cloud app?  Does the website/cloud app contain Flash, Citrix, ActiveX? If so, add 20 to score.   Recommended that Expert Services views the website at minimum for accurate evaluation.
• PDF - For each PDF → How many pages in the PDF?
• Email - is it a dedicated inbox? If not, add 10 to score.  Else add 1 to score.
• Database - add 3 to score for each database
• Desktop/Homegrown App - For each App → How many pages in the app?</t>
    </r>
  </si>
  <si>
    <t>8 Weeks</t>
  </si>
  <si>
    <t>16 Weeks</t>
  </si>
  <si>
    <t>Consult Expert Services</t>
  </si>
  <si>
    <t>41+</t>
  </si>
  <si>
    <t>21+</t>
  </si>
  <si>
    <t>201+</t>
  </si>
  <si>
    <t>Estimated Development Effort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</si>
</sst>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20202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</fills>
  <borders count="10">
    <border>
      <left/>
      <right/>
      <top/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0202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2020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9" fontId="8" fillId="5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0" fillId="0" borderId="0" xfId="0" quotePrefix="1"/>
    <xf numFmtId="0" fontId="6" fillId="6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0" xfId="0" applyNumberFormat="1"/>
    <xf numFmtId="0" fontId="6" fillId="6" borderId="4" xfId="0" applyFont="1" applyFill="1" applyBorder="1" applyAlignment="1">
      <alignment horizontal="center" vertical="center" textRotation="90"/>
    </xf>
    <xf numFmtId="0" fontId="6" fillId="6" borderId="3" xfId="0" applyFont="1" applyFill="1" applyBorder="1" applyAlignment="1">
      <alignment horizontal="center" vertical="center" textRotation="90"/>
    </xf>
    <xf numFmtId="0" fontId="7" fillId="7" borderId="4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1</xdr:col>
      <xdr:colOff>668821</xdr:colOff>
      <xdr:row>0</xdr:row>
      <xdr:rowOff>409282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87" t="33391" r="15239" b="33078"/>
        <a:stretch/>
      </xdr:blipFill>
      <xdr:spPr>
        <a:xfrm>
          <a:off x="104775" y="95250"/>
          <a:ext cx="811696" cy="314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17"/>
  <sheetViews>
    <sheetView zoomScaleNormal="100" workbookViewId="0">
      <selection activeCell="C20" sqref="C20"/>
    </sheetView>
  </sheetViews>
  <sheetFormatPr defaultRowHeight="14.4" x14ac:dyDescent="0.3"/>
  <cols>
    <col min="1" max="1" width="3.6640625" bestFit="1" customWidth="1"/>
    <col min="2" max="2" width="39.6640625" customWidth="1"/>
    <col min="3" max="102" width="17.6640625" customWidth="1"/>
  </cols>
  <sheetData>
    <row r="1" spans="1:102" ht="38.25" customHeight="1" x14ac:dyDescent="0.3">
      <c r="A1" s="29" t="s">
        <v>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1"/>
    </row>
    <row r="2" spans="1:102" x14ac:dyDescent="0.3">
      <c r="A2" s="33"/>
      <c r="B2" s="18" t="s">
        <v>74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47</v>
      </c>
      <c r="I2" s="19" t="s">
        <v>48</v>
      </c>
      <c r="J2" s="19" t="s">
        <v>49</v>
      </c>
      <c r="K2" s="19" t="s">
        <v>50</v>
      </c>
      <c r="L2" s="19" t="s">
        <v>51</v>
      </c>
      <c r="M2" s="19" t="s">
        <v>52</v>
      </c>
      <c r="N2" s="19" t="s">
        <v>94</v>
      </c>
      <c r="O2" s="19" t="s">
        <v>95</v>
      </c>
      <c r="P2" s="19" t="s">
        <v>96</v>
      </c>
      <c r="Q2" s="19" t="s">
        <v>97</v>
      </c>
      <c r="R2" s="19" t="s">
        <v>98</v>
      </c>
      <c r="S2" s="19" t="s">
        <v>99</v>
      </c>
      <c r="T2" s="19" t="s">
        <v>100</v>
      </c>
      <c r="U2" s="19" t="s">
        <v>101</v>
      </c>
      <c r="V2" s="19" t="s">
        <v>102</v>
      </c>
      <c r="W2" s="19" t="s">
        <v>103</v>
      </c>
      <c r="X2" s="19" t="s">
        <v>104</v>
      </c>
      <c r="Y2" s="19" t="s">
        <v>105</v>
      </c>
      <c r="Z2" s="19" t="s">
        <v>106</v>
      </c>
      <c r="AA2" s="19" t="s">
        <v>107</v>
      </c>
      <c r="AB2" s="19" t="s">
        <v>108</v>
      </c>
      <c r="AC2" s="19" t="s">
        <v>109</v>
      </c>
      <c r="AD2" s="19" t="s">
        <v>110</v>
      </c>
      <c r="AE2" s="19" t="s">
        <v>111</v>
      </c>
      <c r="AF2" s="19" t="s">
        <v>112</v>
      </c>
      <c r="AG2" s="19" t="s">
        <v>113</v>
      </c>
      <c r="AH2" s="19" t="s">
        <v>114</v>
      </c>
      <c r="AI2" s="19" t="s">
        <v>115</v>
      </c>
      <c r="AJ2" s="19" t="s">
        <v>116</v>
      </c>
      <c r="AK2" s="19" t="s">
        <v>117</v>
      </c>
      <c r="AL2" s="19" t="s">
        <v>118</v>
      </c>
      <c r="AM2" s="19" t="s">
        <v>119</v>
      </c>
      <c r="AN2" s="19" t="s">
        <v>120</v>
      </c>
      <c r="AO2" s="19" t="s">
        <v>121</v>
      </c>
      <c r="AP2" s="19" t="s">
        <v>122</v>
      </c>
      <c r="AQ2" s="19" t="s">
        <v>123</v>
      </c>
      <c r="AR2" s="19" t="s">
        <v>124</v>
      </c>
      <c r="AS2" s="19" t="s">
        <v>125</v>
      </c>
      <c r="AT2" s="19" t="s">
        <v>126</v>
      </c>
      <c r="AU2" s="19" t="s">
        <v>127</v>
      </c>
      <c r="AV2" s="19" t="s">
        <v>128</v>
      </c>
      <c r="AW2" s="19" t="s">
        <v>129</v>
      </c>
      <c r="AX2" s="19" t="s">
        <v>130</v>
      </c>
      <c r="AY2" s="19" t="s">
        <v>131</v>
      </c>
      <c r="AZ2" s="19" t="s">
        <v>132</v>
      </c>
      <c r="BA2" s="19" t="s">
        <v>133</v>
      </c>
      <c r="BB2" s="19" t="s">
        <v>134</v>
      </c>
      <c r="BC2" s="19" t="s">
        <v>135</v>
      </c>
      <c r="BD2" s="19" t="s">
        <v>136</v>
      </c>
      <c r="BE2" s="19" t="s">
        <v>137</v>
      </c>
      <c r="BF2" s="19" t="s">
        <v>138</v>
      </c>
      <c r="BG2" s="19" t="s">
        <v>139</v>
      </c>
      <c r="BH2" s="19" t="s">
        <v>140</v>
      </c>
      <c r="BI2" s="19" t="s">
        <v>141</v>
      </c>
      <c r="BJ2" s="19" t="s">
        <v>142</v>
      </c>
      <c r="BK2" s="19" t="s">
        <v>143</v>
      </c>
      <c r="BL2" s="19" t="s">
        <v>144</v>
      </c>
      <c r="BM2" s="19" t="s">
        <v>145</v>
      </c>
      <c r="BN2" s="19" t="s">
        <v>146</v>
      </c>
      <c r="BO2" s="19" t="s">
        <v>147</v>
      </c>
      <c r="BP2" s="19" t="s">
        <v>148</v>
      </c>
      <c r="BQ2" s="19" t="s">
        <v>149</v>
      </c>
      <c r="BR2" s="19" t="s">
        <v>150</v>
      </c>
      <c r="BS2" s="19" t="s">
        <v>151</v>
      </c>
      <c r="BT2" s="19" t="s">
        <v>152</v>
      </c>
      <c r="BU2" s="19" t="s">
        <v>153</v>
      </c>
      <c r="BV2" s="19" t="s">
        <v>154</v>
      </c>
      <c r="BW2" s="19" t="s">
        <v>155</v>
      </c>
      <c r="BX2" s="19" t="s">
        <v>156</v>
      </c>
      <c r="BY2" s="19" t="s">
        <v>157</v>
      </c>
      <c r="BZ2" s="19" t="s">
        <v>158</v>
      </c>
      <c r="CA2" s="19" t="s">
        <v>159</v>
      </c>
      <c r="CB2" s="19" t="s">
        <v>160</v>
      </c>
      <c r="CC2" s="19" t="s">
        <v>161</v>
      </c>
      <c r="CD2" s="19" t="s">
        <v>162</v>
      </c>
      <c r="CE2" s="19" t="s">
        <v>163</v>
      </c>
      <c r="CF2" s="19" t="s">
        <v>164</v>
      </c>
      <c r="CG2" s="19" t="s">
        <v>165</v>
      </c>
      <c r="CH2" s="19" t="s">
        <v>166</v>
      </c>
      <c r="CI2" s="19" t="s">
        <v>167</v>
      </c>
      <c r="CJ2" s="19" t="s">
        <v>168</v>
      </c>
      <c r="CK2" s="19" t="s">
        <v>169</v>
      </c>
      <c r="CL2" s="19" t="s">
        <v>170</v>
      </c>
      <c r="CM2" s="19" t="s">
        <v>171</v>
      </c>
      <c r="CN2" s="19" t="s">
        <v>172</v>
      </c>
      <c r="CO2" s="19" t="s">
        <v>173</v>
      </c>
      <c r="CP2" s="19" t="s">
        <v>174</v>
      </c>
      <c r="CQ2" s="19" t="s">
        <v>175</v>
      </c>
      <c r="CR2" s="19" t="s">
        <v>176</v>
      </c>
      <c r="CS2" s="19" t="s">
        <v>177</v>
      </c>
      <c r="CT2" s="19" t="s">
        <v>178</v>
      </c>
      <c r="CU2" s="19" t="s">
        <v>179</v>
      </c>
      <c r="CV2" s="19" t="s">
        <v>180</v>
      </c>
      <c r="CW2" s="19" t="s">
        <v>181</v>
      </c>
      <c r="CX2" s="19" t="s">
        <v>182</v>
      </c>
    </row>
    <row r="3" spans="1:102" x14ac:dyDescent="0.3">
      <c r="A3" s="11"/>
      <c r="B3" s="20" t="s">
        <v>200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</row>
    <row r="4" spans="1:102" ht="15" customHeight="1" x14ac:dyDescent="0.3">
      <c r="A4" s="28" t="s">
        <v>73</v>
      </c>
      <c r="B4" s="20" t="s">
        <v>79</v>
      </c>
      <c r="C4" s="21" t="s">
        <v>199</v>
      </c>
      <c r="D4" s="21" t="s">
        <v>206</v>
      </c>
      <c r="E4" s="21" t="s">
        <v>198</v>
      </c>
      <c r="F4" s="21" t="s">
        <v>198</v>
      </c>
      <c r="G4" s="21" t="s">
        <v>198</v>
      </c>
      <c r="H4" s="21" t="s">
        <v>198</v>
      </c>
      <c r="I4" s="21" t="s">
        <v>198</v>
      </c>
      <c r="J4" s="21" t="s">
        <v>198</v>
      </c>
      <c r="K4" s="21" t="s">
        <v>198</v>
      </c>
      <c r="L4" s="21" t="s">
        <v>198</v>
      </c>
      <c r="M4" s="21" t="s">
        <v>198</v>
      </c>
      <c r="N4" s="21" t="s">
        <v>198</v>
      </c>
      <c r="O4" s="21" t="s">
        <v>198</v>
      </c>
      <c r="P4" s="21" t="s">
        <v>198</v>
      </c>
      <c r="Q4" s="21" t="s">
        <v>198</v>
      </c>
      <c r="R4" s="21" t="s">
        <v>198</v>
      </c>
      <c r="S4" s="21" t="s">
        <v>198</v>
      </c>
      <c r="T4" s="21" t="s">
        <v>198</v>
      </c>
      <c r="U4" s="21" t="s">
        <v>198</v>
      </c>
      <c r="V4" s="21" t="s">
        <v>198</v>
      </c>
      <c r="W4" s="21" t="s">
        <v>198</v>
      </c>
      <c r="X4" s="21" t="s">
        <v>198</v>
      </c>
      <c r="Y4" s="21" t="s">
        <v>198</v>
      </c>
      <c r="Z4" s="21" t="s">
        <v>198</v>
      </c>
      <c r="AA4" s="21" t="s">
        <v>198</v>
      </c>
      <c r="AB4" s="21" t="s">
        <v>198</v>
      </c>
      <c r="AC4" s="21" t="s">
        <v>198</v>
      </c>
      <c r="AD4" s="21" t="s">
        <v>198</v>
      </c>
      <c r="AE4" s="21" t="s">
        <v>198</v>
      </c>
      <c r="AF4" s="21" t="s">
        <v>198</v>
      </c>
      <c r="AG4" s="21" t="s">
        <v>198</v>
      </c>
      <c r="AH4" s="21" t="s">
        <v>198</v>
      </c>
      <c r="AI4" s="21" t="s">
        <v>198</v>
      </c>
      <c r="AJ4" s="21" t="s">
        <v>198</v>
      </c>
      <c r="AK4" s="21" t="s">
        <v>198</v>
      </c>
      <c r="AL4" s="21" t="s">
        <v>198</v>
      </c>
      <c r="AM4" s="21" t="s">
        <v>198</v>
      </c>
      <c r="AN4" s="21" t="s">
        <v>198</v>
      </c>
      <c r="AO4" s="21" t="s">
        <v>198</v>
      </c>
      <c r="AP4" s="21" t="s">
        <v>198</v>
      </c>
      <c r="AQ4" s="21" t="s">
        <v>198</v>
      </c>
      <c r="AR4" s="21" t="s">
        <v>198</v>
      </c>
      <c r="AS4" s="21" t="s">
        <v>198</v>
      </c>
      <c r="AT4" s="21" t="s">
        <v>198</v>
      </c>
      <c r="AU4" s="21" t="s">
        <v>198</v>
      </c>
      <c r="AV4" s="21" t="s">
        <v>198</v>
      </c>
      <c r="AW4" s="21" t="s">
        <v>198</v>
      </c>
      <c r="AX4" s="21" t="s">
        <v>198</v>
      </c>
      <c r="AY4" s="21" t="s">
        <v>198</v>
      </c>
      <c r="AZ4" s="21" t="s">
        <v>198</v>
      </c>
      <c r="BA4" s="21" t="s">
        <v>198</v>
      </c>
      <c r="BB4" s="21" t="s">
        <v>198</v>
      </c>
      <c r="BC4" s="21" t="s">
        <v>198</v>
      </c>
      <c r="BD4" s="21" t="s">
        <v>198</v>
      </c>
      <c r="BE4" s="21" t="s">
        <v>198</v>
      </c>
      <c r="BF4" s="21" t="s">
        <v>198</v>
      </c>
      <c r="BG4" s="21" t="s">
        <v>198</v>
      </c>
      <c r="BH4" s="21" t="s">
        <v>198</v>
      </c>
      <c r="BI4" s="21" t="s">
        <v>198</v>
      </c>
      <c r="BJ4" s="21" t="s">
        <v>198</v>
      </c>
      <c r="BK4" s="21" t="s">
        <v>198</v>
      </c>
      <c r="BL4" s="21" t="s">
        <v>198</v>
      </c>
      <c r="BM4" s="21" t="s">
        <v>198</v>
      </c>
      <c r="BN4" s="21" t="s">
        <v>198</v>
      </c>
      <c r="BO4" s="21" t="s">
        <v>198</v>
      </c>
      <c r="BP4" s="21" t="s">
        <v>198</v>
      </c>
      <c r="BQ4" s="21" t="s">
        <v>198</v>
      </c>
      <c r="BR4" s="21" t="s">
        <v>198</v>
      </c>
      <c r="BS4" s="21" t="s">
        <v>198</v>
      </c>
      <c r="BT4" s="21" t="s">
        <v>198</v>
      </c>
      <c r="BU4" s="21" t="s">
        <v>198</v>
      </c>
      <c r="BV4" s="21" t="s">
        <v>198</v>
      </c>
      <c r="BW4" s="21" t="s">
        <v>198</v>
      </c>
      <c r="BX4" s="21" t="s">
        <v>198</v>
      </c>
      <c r="BY4" s="21" t="s">
        <v>198</v>
      </c>
      <c r="BZ4" s="21" t="s">
        <v>198</v>
      </c>
      <c r="CA4" s="21" t="s">
        <v>198</v>
      </c>
      <c r="CB4" s="21" t="s">
        <v>198</v>
      </c>
      <c r="CC4" s="21" t="s">
        <v>198</v>
      </c>
      <c r="CD4" s="21" t="s">
        <v>198</v>
      </c>
      <c r="CE4" s="21" t="s">
        <v>198</v>
      </c>
      <c r="CF4" s="21" t="s">
        <v>198</v>
      </c>
      <c r="CG4" s="21" t="s">
        <v>198</v>
      </c>
      <c r="CH4" s="21" t="s">
        <v>198</v>
      </c>
      <c r="CI4" s="21" t="s">
        <v>198</v>
      </c>
      <c r="CJ4" s="21" t="s">
        <v>198</v>
      </c>
      <c r="CK4" s="21" t="s">
        <v>198</v>
      </c>
      <c r="CL4" s="21" t="s">
        <v>198</v>
      </c>
      <c r="CM4" s="21" t="s">
        <v>198</v>
      </c>
      <c r="CN4" s="21" t="s">
        <v>198</v>
      </c>
      <c r="CO4" s="21" t="s">
        <v>198</v>
      </c>
      <c r="CP4" s="21" t="s">
        <v>198</v>
      </c>
      <c r="CQ4" s="21" t="s">
        <v>198</v>
      </c>
      <c r="CR4" s="21" t="s">
        <v>198</v>
      </c>
      <c r="CS4" s="21" t="s">
        <v>198</v>
      </c>
      <c r="CT4" s="21" t="s">
        <v>198</v>
      </c>
      <c r="CU4" s="21" t="s">
        <v>198</v>
      </c>
      <c r="CV4" s="21" t="s">
        <v>198</v>
      </c>
      <c r="CW4" s="21" t="s">
        <v>198</v>
      </c>
      <c r="CX4" s="21" t="s">
        <v>198</v>
      </c>
    </row>
    <row r="5" spans="1:102" x14ac:dyDescent="0.3">
      <c r="A5" s="28"/>
      <c r="B5" s="20" t="s">
        <v>56</v>
      </c>
      <c r="C5" s="21" t="s">
        <v>82</v>
      </c>
      <c r="D5" s="21" t="s">
        <v>82</v>
      </c>
      <c r="E5" s="21" t="s">
        <v>80</v>
      </c>
      <c r="F5" s="21" t="s">
        <v>80</v>
      </c>
      <c r="G5" s="21" t="s">
        <v>80</v>
      </c>
      <c r="H5" s="21" t="s">
        <v>80</v>
      </c>
      <c r="I5" s="21" t="s">
        <v>80</v>
      </c>
      <c r="J5" s="21" t="s">
        <v>80</v>
      </c>
      <c r="K5" s="21" t="s">
        <v>80</v>
      </c>
      <c r="L5" s="21" t="s">
        <v>80</v>
      </c>
      <c r="M5" s="21" t="s">
        <v>80</v>
      </c>
      <c r="N5" s="21" t="s">
        <v>80</v>
      </c>
      <c r="O5" s="21" t="s">
        <v>80</v>
      </c>
      <c r="P5" s="21" t="s">
        <v>80</v>
      </c>
      <c r="Q5" s="21" t="s">
        <v>80</v>
      </c>
      <c r="R5" s="21" t="s">
        <v>80</v>
      </c>
      <c r="S5" s="21" t="s">
        <v>80</v>
      </c>
      <c r="T5" s="21" t="s">
        <v>80</v>
      </c>
      <c r="U5" s="21" t="s">
        <v>80</v>
      </c>
      <c r="V5" s="21" t="s">
        <v>80</v>
      </c>
      <c r="W5" s="21" t="s">
        <v>80</v>
      </c>
      <c r="X5" s="21" t="s">
        <v>80</v>
      </c>
      <c r="Y5" s="21" t="s">
        <v>80</v>
      </c>
      <c r="Z5" s="21" t="s">
        <v>80</v>
      </c>
      <c r="AA5" s="21" t="s">
        <v>80</v>
      </c>
      <c r="AB5" s="21" t="s">
        <v>80</v>
      </c>
      <c r="AC5" s="21" t="s">
        <v>80</v>
      </c>
      <c r="AD5" s="21" t="s">
        <v>80</v>
      </c>
      <c r="AE5" s="21" t="s">
        <v>80</v>
      </c>
      <c r="AF5" s="21" t="s">
        <v>80</v>
      </c>
      <c r="AG5" s="21" t="s">
        <v>80</v>
      </c>
      <c r="AH5" s="21" t="s">
        <v>80</v>
      </c>
      <c r="AI5" s="21" t="s">
        <v>80</v>
      </c>
      <c r="AJ5" s="21" t="s">
        <v>80</v>
      </c>
      <c r="AK5" s="21" t="s">
        <v>80</v>
      </c>
      <c r="AL5" s="21" t="s">
        <v>80</v>
      </c>
      <c r="AM5" s="21" t="s">
        <v>80</v>
      </c>
      <c r="AN5" s="21" t="s">
        <v>80</v>
      </c>
      <c r="AO5" s="21" t="s">
        <v>80</v>
      </c>
      <c r="AP5" s="21" t="s">
        <v>80</v>
      </c>
      <c r="AQ5" s="21" t="s">
        <v>80</v>
      </c>
      <c r="AR5" s="21" t="s">
        <v>80</v>
      </c>
      <c r="AS5" s="21" t="s">
        <v>80</v>
      </c>
      <c r="AT5" s="21" t="s">
        <v>80</v>
      </c>
      <c r="AU5" s="21" t="s">
        <v>80</v>
      </c>
      <c r="AV5" s="21" t="s">
        <v>80</v>
      </c>
      <c r="AW5" s="21" t="s">
        <v>80</v>
      </c>
      <c r="AX5" s="21" t="s">
        <v>80</v>
      </c>
      <c r="AY5" s="21" t="s">
        <v>80</v>
      </c>
      <c r="AZ5" s="21" t="s">
        <v>80</v>
      </c>
      <c r="BA5" s="21" t="s">
        <v>80</v>
      </c>
      <c r="BB5" s="21" t="s">
        <v>80</v>
      </c>
      <c r="BC5" s="21" t="s">
        <v>80</v>
      </c>
      <c r="BD5" s="21" t="s">
        <v>80</v>
      </c>
      <c r="BE5" s="21" t="s">
        <v>80</v>
      </c>
      <c r="BF5" s="21" t="s">
        <v>80</v>
      </c>
      <c r="BG5" s="21" t="s">
        <v>80</v>
      </c>
      <c r="BH5" s="21" t="s">
        <v>80</v>
      </c>
      <c r="BI5" s="21" t="s">
        <v>80</v>
      </c>
      <c r="BJ5" s="21" t="s">
        <v>80</v>
      </c>
      <c r="BK5" s="21" t="s">
        <v>80</v>
      </c>
      <c r="BL5" s="21" t="s">
        <v>80</v>
      </c>
      <c r="BM5" s="21" t="s">
        <v>80</v>
      </c>
      <c r="BN5" s="21" t="s">
        <v>80</v>
      </c>
      <c r="BO5" s="21" t="s">
        <v>80</v>
      </c>
      <c r="BP5" s="21" t="s">
        <v>80</v>
      </c>
      <c r="BQ5" s="21" t="s">
        <v>80</v>
      </c>
      <c r="BR5" s="21" t="s">
        <v>80</v>
      </c>
      <c r="BS5" s="21" t="s">
        <v>80</v>
      </c>
      <c r="BT5" s="21" t="s">
        <v>80</v>
      </c>
      <c r="BU5" s="21" t="s">
        <v>80</v>
      </c>
      <c r="BV5" s="21" t="s">
        <v>80</v>
      </c>
      <c r="BW5" s="21" t="s">
        <v>80</v>
      </c>
      <c r="BX5" s="21" t="s">
        <v>80</v>
      </c>
      <c r="BY5" s="21" t="s">
        <v>80</v>
      </c>
      <c r="BZ5" s="21" t="s">
        <v>80</v>
      </c>
      <c r="CA5" s="21" t="s">
        <v>80</v>
      </c>
      <c r="CB5" s="21" t="s">
        <v>80</v>
      </c>
      <c r="CC5" s="21" t="s">
        <v>80</v>
      </c>
      <c r="CD5" s="21" t="s">
        <v>80</v>
      </c>
      <c r="CE5" s="21" t="s">
        <v>80</v>
      </c>
      <c r="CF5" s="21" t="s">
        <v>80</v>
      </c>
      <c r="CG5" s="21" t="s">
        <v>80</v>
      </c>
      <c r="CH5" s="21" t="s">
        <v>80</v>
      </c>
      <c r="CI5" s="21" t="s">
        <v>80</v>
      </c>
      <c r="CJ5" s="21" t="s">
        <v>80</v>
      </c>
      <c r="CK5" s="21" t="s">
        <v>80</v>
      </c>
      <c r="CL5" s="21" t="s">
        <v>80</v>
      </c>
      <c r="CM5" s="21" t="s">
        <v>80</v>
      </c>
      <c r="CN5" s="21" t="s">
        <v>80</v>
      </c>
      <c r="CO5" s="21" t="s">
        <v>80</v>
      </c>
      <c r="CP5" s="21" t="s">
        <v>80</v>
      </c>
      <c r="CQ5" s="21" t="s">
        <v>80</v>
      </c>
      <c r="CR5" s="21" t="s">
        <v>80</v>
      </c>
      <c r="CS5" s="21" t="s">
        <v>80</v>
      </c>
      <c r="CT5" s="21" t="s">
        <v>80</v>
      </c>
      <c r="CU5" s="21" t="s">
        <v>80</v>
      </c>
      <c r="CV5" s="21" t="s">
        <v>80</v>
      </c>
      <c r="CW5" s="21" t="s">
        <v>80</v>
      </c>
      <c r="CX5" s="21" t="s">
        <v>80</v>
      </c>
    </row>
    <row r="6" spans="1:102" x14ac:dyDescent="0.3">
      <c r="A6" s="28"/>
      <c r="B6" s="20" t="s">
        <v>5</v>
      </c>
      <c r="C6" s="21" t="s">
        <v>85</v>
      </c>
      <c r="D6" s="21" t="s">
        <v>80</v>
      </c>
      <c r="E6" s="21" t="s">
        <v>84</v>
      </c>
      <c r="F6" s="21" t="s">
        <v>84</v>
      </c>
      <c r="G6" s="21" t="s">
        <v>84</v>
      </c>
      <c r="H6" s="21" t="s">
        <v>84</v>
      </c>
      <c r="I6" s="21" t="s">
        <v>84</v>
      </c>
      <c r="J6" s="21" t="s">
        <v>84</v>
      </c>
      <c r="K6" s="21" t="s">
        <v>84</v>
      </c>
      <c r="L6" s="21" t="s">
        <v>84</v>
      </c>
      <c r="M6" s="21" t="s">
        <v>84</v>
      </c>
      <c r="N6" s="21" t="s">
        <v>84</v>
      </c>
      <c r="O6" s="21" t="s">
        <v>84</v>
      </c>
      <c r="P6" s="21" t="s">
        <v>84</v>
      </c>
      <c r="Q6" s="21" t="s">
        <v>84</v>
      </c>
      <c r="R6" s="21" t="s">
        <v>84</v>
      </c>
      <c r="S6" s="21" t="s">
        <v>84</v>
      </c>
      <c r="T6" s="21" t="s">
        <v>84</v>
      </c>
      <c r="U6" s="21" t="s">
        <v>84</v>
      </c>
      <c r="V6" s="21" t="s">
        <v>84</v>
      </c>
      <c r="W6" s="21" t="s">
        <v>84</v>
      </c>
      <c r="X6" s="21" t="s">
        <v>84</v>
      </c>
      <c r="Y6" s="21" t="s">
        <v>84</v>
      </c>
      <c r="Z6" s="21" t="s">
        <v>84</v>
      </c>
      <c r="AA6" s="21" t="s">
        <v>84</v>
      </c>
      <c r="AB6" s="21" t="s">
        <v>84</v>
      </c>
      <c r="AC6" s="21" t="s">
        <v>84</v>
      </c>
      <c r="AD6" s="21" t="s">
        <v>84</v>
      </c>
      <c r="AE6" s="21" t="s">
        <v>84</v>
      </c>
      <c r="AF6" s="21" t="s">
        <v>84</v>
      </c>
      <c r="AG6" s="21" t="s">
        <v>84</v>
      </c>
      <c r="AH6" s="21" t="s">
        <v>84</v>
      </c>
      <c r="AI6" s="21" t="s">
        <v>84</v>
      </c>
      <c r="AJ6" s="21" t="s">
        <v>84</v>
      </c>
      <c r="AK6" s="21" t="s">
        <v>84</v>
      </c>
      <c r="AL6" s="21" t="s">
        <v>84</v>
      </c>
      <c r="AM6" s="21" t="s">
        <v>84</v>
      </c>
      <c r="AN6" s="21" t="s">
        <v>84</v>
      </c>
      <c r="AO6" s="21" t="s">
        <v>84</v>
      </c>
      <c r="AP6" s="21" t="s">
        <v>84</v>
      </c>
      <c r="AQ6" s="21" t="s">
        <v>84</v>
      </c>
      <c r="AR6" s="21" t="s">
        <v>84</v>
      </c>
      <c r="AS6" s="21" t="s">
        <v>84</v>
      </c>
      <c r="AT6" s="21" t="s">
        <v>84</v>
      </c>
      <c r="AU6" s="21" t="s">
        <v>84</v>
      </c>
      <c r="AV6" s="21" t="s">
        <v>84</v>
      </c>
      <c r="AW6" s="21" t="s">
        <v>84</v>
      </c>
      <c r="AX6" s="21" t="s">
        <v>84</v>
      </c>
      <c r="AY6" s="21" t="s">
        <v>84</v>
      </c>
      <c r="AZ6" s="21" t="s">
        <v>84</v>
      </c>
      <c r="BA6" s="21" t="s">
        <v>84</v>
      </c>
      <c r="BB6" s="21" t="s">
        <v>84</v>
      </c>
      <c r="BC6" s="21" t="s">
        <v>84</v>
      </c>
      <c r="BD6" s="21" t="s">
        <v>84</v>
      </c>
      <c r="BE6" s="21" t="s">
        <v>84</v>
      </c>
      <c r="BF6" s="21" t="s">
        <v>84</v>
      </c>
      <c r="BG6" s="21" t="s">
        <v>84</v>
      </c>
      <c r="BH6" s="21" t="s">
        <v>84</v>
      </c>
      <c r="BI6" s="21" t="s">
        <v>84</v>
      </c>
      <c r="BJ6" s="21" t="s">
        <v>84</v>
      </c>
      <c r="BK6" s="21" t="s">
        <v>84</v>
      </c>
      <c r="BL6" s="21" t="s">
        <v>84</v>
      </c>
      <c r="BM6" s="21" t="s">
        <v>84</v>
      </c>
      <c r="BN6" s="21" t="s">
        <v>84</v>
      </c>
      <c r="BO6" s="21" t="s">
        <v>84</v>
      </c>
      <c r="BP6" s="21" t="s">
        <v>84</v>
      </c>
      <c r="BQ6" s="21" t="s">
        <v>84</v>
      </c>
      <c r="BR6" s="21" t="s">
        <v>84</v>
      </c>
      <c r="BS6" s="21" t="s">
        <v>84</v>
      </c>
      <c r="BT6" s="21" t="s">
        <v>84</v>
      </c>
      <c r="BU6" s="21" t="s">
        <v>84</v>
      </c>
      <c r="BV6" s="21" t="s">
        <v>84</v>
      </c>
      <c r="BW6" s="21" t="s">
        <v>84</v>
      </c>
      <c r="BX6" s="21" t="s">
        <v>84</v>
      </c>
      <c r="BY6" s="21" t="s">
        <v>84</v>
      </c>
      <c r="BZ6" s="21" t="s">
        <v>84</v>
      </c>
      <c r="CA6" s="21" t="s">
        <v>84</v>
      </c>
      <c r="CB6" s="21" t="s">
        <v>84</v>
      </c>
      <c r="CC6" s="21" t="s">
        <v>84</v>
      </c>
      <c r="CD6" s="21" t="s">
        <v>84</v>
      </c>
      <c r="CE6" s="21" t="s">
        <v>84</v>
      </c>
      <c r="CF6" s="21" t="s">
        <v>84</v>
      </c>
      <c r="CG6" s="21" t="s">
        <v>84</v>
      </c>
      <c r="CH6" s="21" t="s">
        <v>84</v>
      </c>
      <c r="CI6" s="21" t="s">
        <v>84</v>
      </c>
      <c r="CJ6" s="21" t="s">
        <v>84</v>
      </c>
      <c r="CK6" s="21" t="s">
        <v>84</v>
      </c>
      <c r="CL6" s="21" t="s">
        <v>84</v>
      </c>
      <c r="CM6" s="21" t="s">
        <v>84</v>
      </c>
      <c r="CN6" s="21" t="s">
        <v>84</v>
      </c>
      <c r="CO6" s="21" t="s">
        <v>84</v>
      </c>
      <c r="CP6" s="21" t="s">
        <v>84</v>
      </c>
      <c r="CQ6" s="21" t="s">
        <v>84</v>
      </c>
      <c r="CR6" s="21" t="s">
        <v>84</v>
      </c>
      <c r="CS6" s="21" t="s">
        <v>84</v>
      </c>
      <c r="CT6" s="21" t="s">
        <v>84</v>
      </c>
      <c r="CU6" s="21" t="s">
        <v>84</v>
      </c>
      <c r="CV6" s="21" t="s">
        <v>84</v>
      </c>
      <c r="CW6" s="21" t="s">
        <v>84</v>
      </c>
      <c r="CX6" s="21" t="s">
        <v>84</v>
      </c>
    </row>
    <row r="7" spans="1:102" x14ac:dyDescent="0.3">
      <c r="A7" s="28"/>
      <c r="B7" s="20" t="s">
        <v>6</v>
      </c>
      <c r="C7" s="21" t="s">
        <v>84</v>
      </c>
      <c r="D7" s="21" t="s">
        <v>84</v>
      </c>
      <c r="E7" s="21" t="s">
        <v>85</v>
      </c>
      <c r="F7" s="21" t="s">
        <v>84</v>
      </c>
      <c r="G7" s="21" t="s">
        <v>84</v>
      </c>
      <c r="H7" s="21" t="s">
        <v>84</v>
      </c>
      <c r="I7" s="21" t="s">
        <v>84</v>
      </c>
      <c r="J7" s="21" t="s">
        <v>84</v>
      </c>
      <c r="K7" s="21" t="s">
        <v>84</v>
      </c>
      <c r="L7" s="21" t="s">
        <v>84</v>
      </c>
      <c r="M7" s="21" t="s">
        <v>84</v>
      </c>
      <c r="N7" s="21" t="s">
        <v>84</v>
      </c>
      <c r="O7" s="21" t="s">
        <v>84</v>
      </c>
      <c r="P7" s="21" t="s">
        <v>84</v>
      </c>
      <c r="Q7" s="21" t="s">
        <v>84</v>
      </c>
      <c r="R7" s="21" t="s">
        <v>84</v>
      </c>
      <c r="S7" s="21" t="s">
        <v>84</v>
      </c>
      <c r="T7" s="21" t="s">
        <v>84</v>
      </c>
      <c r="U7" s="21" t="s">
        <v>84</v>
      </c>
      <c r="V7" s="21" t="s">
        <v>84</v>
      </c>
      <c r="W7" s="21" t="s">
        <v>84</v>
      </c>
      <c r="X7" s="21" t="s">
        <v>84</v>
      </c>
      <c r="Y7" s="21" t="s">
        <v>84</v>
      </c>
      <c r="Z7" s="21" t="s">
        <v>84</v>
      </c>
      <c r="AA7" s="21" t="s">
        <v>84</v>
      </c>
      <c r="AB7" s="21" t="s">
        <v>84</v>
      </c>
      <c r="AC7" s="21" t="s">
        <v>84</v>
      </c>
      <c r="AD7" s="21" t="s">
        <v>84</v>
      </c>
      <c r="AE7" s="21" t="s">
        <v>84</v>
      </c>
      <c r="AF7" s="21" t="s">
        <v>84</v>
      </c>
      <c r="AG7" s="21" t="s">
        <v>84</v>
      </c>
      <c r="AH7" s="21" t="s">
        <v>84</v>
      </c>
      <c r="AI7" s="21" t="s">
        <v>84</v>
      </c>
      <c r="AJ7" s="21" t="s">
        <v>84</v>
      </c>
      <c r="AK7" s="21" t="s">
        <v>84</v>
      </c>
      <c r="AL7" s="21" t="s">
        <v>84</v>
      </c>
      <c r="AM7" s="21" t="s">
        <v>84</v>
      </c>
      <c r="AN7" s="21" t="s">
        <v>84</v>
      </c>
      <c r="AO7" s="21" t="s">
        <v>84</v>
      </c>
      <c r="AP7" s="21" t="s">
        <v>84</v>
      </c>
      <c r="AQ7" s="21" t="s">
        <v>84</v>
      </c>
      <c r="AR7" s="21" t="s">
        <v>84</v>
      </c>
      <c r="AS7" s="21" t="s">
        <v>84</v>
      </c>
      <c r="AT7" s="21" t="s">
        <v>84</v>
      </c>
      <c r="AU7" s="21" t="s">
        <v>84</v>
      </c>
      <c r="AV7" s="21" t="s">
        <v>84</v>
      </c>
      <c r="AW7" s="21" t="s">
        <v>84</v>
      </c>
      <c r="AX7" s="21" t="s">
        <v>84</v>
      </c>
      <c r="AY7" s="21" t="s">
        <v>84</v>
      </c>
      <c r="AZ7" s="21" t="s">
        <v>84</v>
      </c>
      <c r="BA7" s="21" t="s">
        <v>84</v>
      </c>
      <c r="BB7" s="21" t="s">
        <v>84</v>
      </c>
      <c r="BC7" s="21" t="s">
        <v>84</v>
      </c>
      <c r="BD7" s="21" t="s">
        <v>84</v>
      </c>
      <c r="BE7" s="21" t="s">
        <v>84</v>
      </c>
      <c r="BF7" s="21" t="s">
        <v>84</v>
      </c>
      <c r="BG7" s="21" t="s">
        <v>84</v>
      </c>
      <c r="BH7" s="21" t="s">
        <v>84</v>
      </c>
      <c r="BI7" s="21" t="s">
        <v>84</v>
      </c>
      <c r="BJ7" s="21" t="s">
        <v>84</v>
      </c>
      <c r="BK7" s="21" t="s">
        <v>84</v>
      </c>
      <c r="BL7" s="21" t="s">
        <v>84</v>
      </c>
      <c r="BM7" s="21" t="s">
        <v>84</v>
      </c>
      <c r="BN7" s="21" t="s">
        <v>84</v>
      </c>
      <c r="BO7" s="21" t="s">
        <v>84</v>
      </c>
      <c r="BP7" s="21" t="s">
        <v>84</v>
      </c>
      <c r="BQ7" s="21" t="s">
        <v>84</v>
      </c>
      <c r="BR7" s="21" t="s">
        <v>84</v>
      </c>
      <c r="BS7" s="21" t="s">
        <v>84</v>
      </c>
      <c r="BT7" s="21" t="s">
        <v>84</v>
      </c>
      <c r="BU7" s="21" t="s">
        <v>84</v>
      </c>
      <c r="BV7" s="21" t="s">
        <v>84</v>
      </c>
      <c r="BW7" s="21" t="s">
        <v>84</v>
      </c>
      <c r="BX7" s="21" t="s">
        <v>84</v>
      </c>
      <c r="BY7" s="21" t="s">
        <v>84</v>
      </c>
      <c r="BZ7" s="21" t="s">
        <v>84</v>
      </c>
      <c r="CA7" s="21" t="s">
        <v>84</v>
      </c>
      <c r="CB7" s="21" t="s">
        <v>84</v>
      </c>
      <c r="CC7" s="21" t="s">
        <v>84</v>
      </c>
      <c r="CD7" s="21" t="s">
        <v>84</v>
      </c>
      <c r="CE7" s="21" t="s">
        <v>84</v>
      </c>
      <c r="CF7" s="21" t="s">
        <v>84</v>
      </c>
      <c r="CG7" s="21" t="s">
        <v>84</v>
      </c>
      <c r="CH7" s="21" t="s">
        <v>84</v>
      </c>
      <c r="CI7" s="21" t="s">
        <v>84</v>
      </c>
      <c r="CJ7" s="21" t="s">
        <v>84</v>
      </c>
      <c r="CK7" s="21" t="s">
        <v>84</v>
      </c>
      <c r="CL7" s="21" t="s">
        <v>84</v>
      </c>
      <c r="CM7" s="21" t="s">
        <v>84</v>
      </c>
      <c r="CN7" s="21" t="s">
        <v>84</v>
      </c>
      <c r="CO7" s="21" t="s">
        <v>84</v>
      </c>
      <c r="CP7" s="21" t="s">
        <v>84</v>
      </c>
      <c r="CQ7" s="21" t="s">
        <v>84</v>
      </c>
      <c r="CR7" s="21" t="s">
        <v>84</v>
      </c>
      <c r="CS7" s="21" t="s">
        <v>84</v>
      </c>
      <c r="CT7" s="21" t="s">
        <v>84</v>
      </c>
      <c r="CU7" s="21" t="s">
        <v>84</v>
      </c>
      <c r="CV7" s="21" t="s">
        <v>84</v>
      </c>
      <c r="CW7" s="21" t="s">
        <v>84</v>
      </c>
      <c r="CX7" s="21" t="s">
        <v>84</v>
      </c>
    </row>
    <row r="8" spans="1:102" x14ac:dyDescent="0.3">
      <c r="A8" s="28"/>
      <c r="B8" s="20" t="s">
        <v>30</v>
      </c>
      <c r="C8" s="21" t="s">
        <v>201</v>
      </c>
      <c r="D8" s="21" t="s">
        <v>201</v>
      </c>
      <c r="E8" s="21" t="s">
        <v>86</v>
      </c>
      <c r="F8" s="21" t="s">
        <v>86</v>
      </c>
      <c r="G8" s="21" t="s">
        <v>86</v>
      </c>
      <c r="H8" s="21" t="s">
        <v>86</v>
      </c>
      <c r="I8" s="21" t="s">
        <v>86</v>
      </c>
      <c r="J8" s="21" t="s">
        <v>86</v>
      </c>
      <c r="K8" s="21" t="s">
        <v>86</v>
      </c>
      <c r="L8" s="21" t="s">
        <v>86</v>
      </c>
      <c r="M8" s="21" t="s">
        <v>86</v>
      </c>
      <c r="N8" s="21" t="s">
        <v>86</v>
      </c>
      <c r="O8" s="21" t="s">
        <v>86</v>
      </c>
      <c r="P8" s="21" t="s">
        <v>86</v>
      </c>
      <c r="Q8" s="21" t="s">
        <v>86</v>
      </c>
      <c r="R8" s="21" t="s">
        <v>86</v>
      </c>
      <c r="S8" s="21" t="s">
        <v>86</v>
      </c>
      <c r="T8" s="21" t="s">
        <v>86</v>
      </c>
      <c r="U8" s="21" t="s">
        <v>86</v>
      </c>
      <c r="V8" s="21" t="s">
        <v>86</v>
      </c>
      <c r="W8" s="21" t="s">
        <v>86</v>
      </c>
      <c r="X8" s="21" t="s">
        <v>86</v>
      </c>
      <c r="Y8" s="21" t="s">
        <v>86</v>
      </c>
      <c r="Z8" s="21" t="s">
        <v>86</v>
      </c>
      <c r="AA8" s="21" t="s">
        <v>86</v>
      </c>
      <c r="AB8" s="21" t="s">
        <v>86</v>
      </c>
      <c r="AC8" s="21" t="s">
        <v>86</v>
      </c>
      <c r="AD8" s="21" t="s">
        <v>86</v>
      </c>
      <c r="AE8" s="21" t="s">
        <v>86</v>
      </c>
      <c r="AF8" s="21" t="s">
        <v>86</v>
      </c>
      <c r="AG8" s="21" t="s">
        <v>86</v>
      </c>
      <c r="AH8" s="21" t="s">
        <v>86</v>
      </c>
      <c r="AI8" s="21" t="s">
        <v>86</v>
      </c>
      <c r="AJ8" s="21" t="s">
        <v>86</v>
      </c>
      <c r="AK8" s="21" t="s">
        <v>86</v>
      </c>
      <c r="AL8" s="21" t="s">
        <v>86</v>
      </c>
      <c r="AM8" s="21" t="s">
        <v>86</v>
      </c>
      <c r="AN8" s="21" t="s">
        <v>86</v>
      </c>
      <c r="AO8" s="21" t="s">
        <v>86</v>
      </c>
      <c r="AP8" s="21" t="s">
        <v>86</v>
      </c>
      <c r="AQ8" s="21" t="s">
        <v>86</v>
      </c>
      <c r="AR8" s="21" t="s">
        <v>86</v>
      </c>
      <c r="AS8" s="21" t="s">
        <v>86</v>
      </c>
      <c r="AT8" s="21" t="s">
        <v>86</v>
      </c>
      <c r="AU8" s="21" t="s">
        <v>86</v>
      </c>
      <c r="AV8" s="21" t="s">
        <v>86</v>
      </c>
      <c r="AW8" s="21" t="s">
        <v>86</v>
      </c>
      <c r="AX8" s="21" t="s">
        <v>86</v>
      </c>
      <c r="AY8" s="21" t="s">
        <v>86</v>
      </c>
      <c r="AZ8" s="21" t="s">
        <v>86</v>
      </c>
      <c r="BA8" s="21" t="s">
        <v>86</v>
      </c>
      <c r="BB8" s="21" t="s">
        <v>86</v>
      </c>
      <c r="BC8" s="21" t="s">
        <v>86</v>
      </c>
      <c r="BD8" s="21" t="s">
        <v>86</v>
      </c>
      <c r="BE8" s="21" t="s">
        <v>86</v>
      </c>
      <c r="BF8" s="21" t="s">
        <v>86</v>
      </c>
      <c r="BG8" s="21" t="s">
        <v>86</v>
      </c>
      <c r="BH8" s="21" t="s">
        <v>86</v>
      </c>
      <c r="BI8" s="21" t="s">
        <v>86</v>
      </c>
      <c r="BJ8" s="21" t="s">
        <v>86</v>
      </c>
      <c r="BK8" s="21" t="s">
        <v>86</v>
      </c>
      <c r="BL8" s="21" t="s">
        <v>86</v>
      </c>
      <c r="BM8" s="21" t="s">
        <v>86</v>
      </c>
      <c r="BN8" s="21" t="s">
        <v>86</v>
      </c>
      <c r="BO8" s="21" t="s">
        <v>86</v>
      </c>
      <c r="BP8" s="21" t="s">
        <v>86</v>
      </c>
      <c r="BQ8" s="21" t="s">
        <v>86</v>
      </c>
      <c r="BR8" s="21" t="s">
        <v>86</v>
      </c>
      <c r="BS8" s="21" t="s">
        <v>86</v>
      </c>
      <c r="BT8" s="21" t="s">
        <v>86</v>
      </c>
      <c r="BU8" s="21" t="s">
        <v>86</v>
      </c>
      <c r="BV8" s="21" t="s">
        <v>86</v>
      </c>
      <c r="BW8" s="21" t="s">
        <v>86</v>
      </c>
      <c r="BX8" s="21" t="s">
        <v>86</v>
      </c>
      <c r="BY8" s="21" t="s">
        <v>86</v>
      </c>
      <c r="BZ8" s="21" t="s">
        <v>86</v>
      </c>
      <c r="CA8" s="21" t="s">
        <v>86</v>
      </c>
      <c r="CB8" s="21" t="s">
        <v>86</v>
      </c>
      <c r="CC8" s="21" t="s">
        <v>86</v>
      </c>
      <c r="CD8" s="21" t="s">
        <v>86</v>
      </c>
      <c r="CE8" s="21" t="s">
        <v>86</v>
      </c>
      <c r="CF8" s="21" t="s">
        <v>86</v>
      </c>
      <c r="CG8" s="21" t="s">
        <v>86</v>
      </c>
      <c r="CH8" s="21" t="s">
        <v>86</v>
      </c>
      <c r="CI8" s="21" t="s">
        <v>86</v>
      </c>
      <c r="CJ8" s="21" t="s">
        <v>86</v>
      </c>
      <c r="CK8" s="21" t="s">
        <v>86</v>
      </c>
      <c r="CL8" s="21" t="s">
        <v>86</v>
      </c>
      <c r="CM8" s="21" t="s">
        <v>86</v>
      </c>
      <c r="CN8" s="21" t="s">
        <v>86</v>
      </c>
      <c r="CO8" s="21" t="s">
        <v>86</v>
      </c>
      <c r="CP8" s="21" t="s">
        <v>86</v>
      </c>
      <c r="CQ8" s="21" t="s">
        <v>86</v>
      </c>
      <c r="CR8" s="21" t="s">
        <v>86</v>
      </c>
      <c r="CS8" s="21" t="s">
        <v>86</v>
      </c>
      <c r="CT8" s="21" t="s">
        <v>86</v>
      </c>
      <c r="CU8" s="21" t="s">
        <v>86</v>
      </c>
      <c r="CV8" s="21" t="s">
        <v>86</v>
      </c>
      <c r="CW8" s="21" t="s">
        <v>86</v>
      </c>
      <c r="CX8" s="21" t="s">
        <v>86</v>
      </c>
    </row>
    <row r="9" spans="1:102" x14ac:dyDescent="0.3">
      <c r="A9" s="28"/>
      <c r="B9" s="20" t="s">
        <v>32</v>
      </c>
      <c r="C9" s="21" t="s">
        <v>196</v>
      </c>
      <c r="D9" s="21" t="s">
        <v>196</v>
      </c>
      <c r="E9" s="21" t="s">
        <v>196</v>
      </c>
      <c r="F9" s="21" t="s">
        <v>196</v>
      </c>
      <c r="G9" s="21" t="s">
        <v>196</v>
      </c>
      <c r="H9" s="21" t="s">
        <v>196</v>
      </c>
      <c r="I9" s="21" t="s">
        <v>196</v>
      </c>
      <c r="J9" s="21" t="s">
        <v>196</v>
      </c>
      <c r="K9" s="21" t="s">
        <v>196</v>
      </c>
      <c r="L9" s="21" t="s">
        <v>196</v>
      </c>
      <c r="M9" s="21" t="s">
        <v>196</v>
      </c>
      <c r="N9" s="21" t="s">
        <v>196</v>
      </c>
      <c r="O9" s="21" t="s">
        <v>196</v>
      </c>
      <c r="P9" s="21" t="s">
        <v>196</v>
      </c>
      <c r="Q9" s="21" t="s">
        <v>196</v>
      </c>
      <c r="R9" s="21" t="s">
        <v>196</v>
      </c>
      <c r="S9" s="21" t="s">
        <v>196</v>
      </c>
      <c r="T9" s="21" t="s">
        <v>196</v>
      </c>
      <c r="U9" s="21" t="s">
        <v>196</v>
      </c>
      <c r="V9" s="21" t="s">
        <v>196</v>
      </c>
      <c r="W9" s="21" t="s">
        <v>196</v>
      </c>
      <c r="X9" s="21" t="s">
        <v>196</v>
      </c>
      <c r="Y9" s="21" t="s">
        <v>196</v>
      </c>
      <c r="Z9" s="21" t="s">
        <v>196</v>
      </c>
      <c r="AA9" s="21" t="s">
        <v>196</v>
      </c>
      <c r="AB9" s="21" t="s">
        <v>196</v>
      </c>
      <c r="AC9" s="21" t="s">
        <v>196</v>
      </c>
      <c r="AD9" s="21" t="s">
        <v>196</v>
      </c>
      <c r="AE9" s="21" t="s">
        <v>196</v>
      </c>
      <c r="AF9" s="21" t="s">
        <v>196</v>
      </c>
      <c r="AG9" s="21" t="s">
        <v>196</v>
      </c>
      <c r="AH9" s="21" t="s">
        <v>196</v>
      </c>
      <c r="AI9" s="21" t="s">
        <v>196</v>
      </c>
      <c r="AJ9" s="21" t="s">
        <v>196</v>
      </c>
      <c r="AK9" s="21" t="s">
        <v>196</v>
      </c>
      <c r="AL9" s="21" t="s">
        <v>196</v>
      </c>
      <c r="AM9" s="21" t="s">
        <v>196</v>
      </c>
      <c r="AN9" s="21" t="s">
        <v>196</v>
      </c>
      <c r="AO9" s="21" t="s">
        <v>196</v>
      </c>
      <c r="AP9" s="21" t="s">
        <v>196</v>
      </c>
      <c r="AQ9" s="21" t="s">
        <v>196</v>
      </c>
      <c r="AR9" s="21" t="s">
        <v>196</v>
      </c>
      <c r="AS9" s="21" t="s">
        <v>196</v>
      </c>
      <c r="AT9" s="21" t="s">
        <v>196</v>
      </c>
      <c r="AU9" s="21" t="s">
        <v>196</v>
      </c>
      <c r="AV9" s="21" t="s">
        <v>196</v>
      </c>
      <c r="AW9" s="21" t="s">
        <v>196</v>
      </c>
      <c r="AX9" s="21" t="s">
        <v>196</v>
      </c>
      <c r="AY9" s="21" t="s">
        <v>196</v>
      </c>
      <c r="AZ9" s="21" t="s">
        <v>196</v>
      </c>
      <c r="BA9" s="21" t="s">
        <v>196</v>
      </c>
      <c r="BB9" s="21" t="s">
        <v>196</v>
      </c>
      <c r="BC9" s="21" t="s">
        <v>196</v>
      </c>
      <c r="BD9" s="21" t="s">
        <v>196</v>
      </c>
      <c r="BE9" s="21" t="s">
        <v>196</v>
      </c>
      <c r="BF9" s="21" t="s">
        <v>196</v>
      </c>
      <c r="BG9" s="21" t="s">
        <v>196</v>
      </c>
      <c r="BH9" s="21" t="s">
        <v>196</v>
      </c>
      <c r="BI9" s="21" t="s">
        <v>196</v>
      </c>
      <c r="BJ9" s="21" t="s">
        <v>196</v>
      </c>
      <c r="BK9" s="21" t="s">
        <v>196</v>
      </c>
      <c r="BL9" s="21" t="s">
        <v>196</v>
      </c>
      <c r="BM9" s="21" t="s">
        <v>196</v>
      </c>
      <c r="BN9" s="21" t="s">
        <v>196</v>
      </c>
      <c r="BO9" s="21" t="s">
        <v>196</v>
      </c>
      <c r="BP9" s="21" t="s">
        <v>196</v>
      </c>
      <c r="BQ9" s="21" t="s">
        <v>196</v>
      </c>
      <c r="BR9" s="21" t="s">
        <v>196</v>
      </c>
      <c r="BS9" s="21" t="s">
        <v>196</v>
      </c>
      <c r="BT9" s="21" t="s">
        <v>196</v>
      </c>
      <c r="BU9" s="21" t="s">
        <v>196</v>
      </c>
      <c r="BV9" s="21" t="s">
        <v>196</v>
      </c>
      <c r="BW9" s="21" t="s">
        <v>196</v>
      </c>
      <c r="BX9" s="21" t="s">
        <v>196</v>
      </c>
      <c r="BY9" s="21" t="s">
        <v>196</v>
      </c>
      <c r="BZ9" s="21" t="s">
        <v>196</v>
      </c>
      <c r="CA9" s="21" t="s">
        <v>196</v>
      </c>
      <c r="CB9" s="21" t="s">
        <v>196</v>
      </c>
      <c r="CC9" s="21" t="s">
        <v>196</v>
      </c>
      <c r="CD9" s="21" t="s">
        <v>196</v>
      </c>
      <c r="CE9" s="21" t="s">
        <v>196</v>
      </c>
      <c r="CF9" s="21" t="s">
        <v>196</v>
      </c>
      <c r="CG9" s="21" t="s">
        <v>196</v>
      </c>
      <c r="CH9" s="21" t="s">
        <v>196</v>
      </c>
      <c r="CI9" s="21" t="s">
        <v>196</v>
      </c>
      <c r="CJ9" s="21" t="s">
        <v>196</v>
      </c>
      <c r="CK9" s="21" t="s">
        <v>196</v>
      </c>
      <c r="CL9" s="21" t="s">
        <v>196</v>
      </c>
      <c r="CM9" s="21" t="s">
        <v>196</v>
      </c>
      <c r="CN9" s="21" t="s">
        <v>196</v>
      </c>
      <c r="CO9" s="21" t="s">
        <v>196</v>
      </c>
      <c r="CP9" s="21" t="s">
        <v>196</v>
      </c>
      <c r="CQ9" s="21" t="s">
        <v>196</v>
      </c>
      <c r="CR9" s="21" t="s">
        <v>196</v>
      </c>
      <c r="CS9" s="21" t="s">
        <v>196</v>
      </c>
      <c r="CT9" s="21" t="s">
        <v>196</v>
      </c>
      <c r="CU9" s="21" t="s">
        <v>196</v>
      </c>
      <c r="CV9" s="21" t="s">
        <v>196</v>
      </c>
      <c r="CW9" s="21" t="s">
        <v>196</v>
      </c>
      <c r="CX9" s="21" t="s">
        <v>196</v>
      </c>
    </row>
    <row r="10" spans="1:102" x14ac:dyDescent="0.3">
      <c r="A10" s="28"/>
      <c r="B10" s="20" t="s">
        <v>57</v>
      </c>
      <c r="C10" s="21" t="s">
        <v>88</v>
      </c>
      <c r="D10" s="21" t="s">
        <v>89</v>
      </c>
      <c r="E10" s="21" t="s">
        <v>88</v>
      </c>
      <c r="F10" s="21" t="s">
        <v>88</v>
      </c>
      <c r="G10" s="21" t="s">
        <v>88</v>
      </c>
      <c r="H10" s="21" t="s">
        <v>88</v>
      </c>
      <c r="I10" s="21" t="s">
        <v>88</v>
      </c>
      <c r="J10" s="21" t="s">
        <v>88</v>
      </c>
      <c r="K10" s="21" t="s">
        <v>88</v>
      </c>
      <c r="L10" s="21" t="s">
        <v>88</v>
      </c>
      <c r="M10" s="21" t="s">
        <v>88</v>
      </c>
      <c r="N10" s="21" t="s">
        <v>88</v>
      </c>
      <c r="O10" s="21" t="s">
        <v>88</v>
      </c>
      <c r="P10" s="21" t="s">
        <v>88</v>
      </c>
      <c r="Q10" s="21" t="s">
        <v>88</v>
      </c>
      <c r="R10" s="21" t="s">
        <v>88</v>
      </c>
      <c r="S10" s="21" t="s">
        <v>88</v>
      </c>
      <c r="T10" s="21" t="s">
        <v>88</v>
      </c>
      <c r="U10" s="21" t="s">
        <v>88</v>
      </c>
      <c r="V10" s="21" t="s">
        <v>88</v>
      </c>
      <c r="W10" s="21" t="s">
        <v>88</v>
      </c>
      <c r="X10" s="21" t="s">
        <v>88</v>
      </c>
      <c r="Y10" s="21" t="s">
        <v>88</v>
      </c>
      <c r="Z10" s="21" t="s">
        <v>88</v>
      </c>
      <c r="AA10" s="21" t="s">
        <v>88</v>
      </c>
      <c r="AB10" s="21" t="s">
        <v>88</v>
      </c>
      <c r="AC10" s="21" t="s">
        <v>88</v>
      </c>
      <c r="AD10" s="21" t="s">
        <v>88</v>
      </c>
      <c r="AE10" s="21" t="s">
        <v>88</v>
      </c>
      <c r="AF10" s="21" t="s">
        <v>88</v>
      </c>
      <c r="AG10" s="21" t="s">
        <v>88</v>
      </c>
      <c r="AH10" s="21" t="s">
        <v>88</v>
      </c>
      <c r="AI10" s="21" t="s">
        <v>88</v>
      </c>
      <c r="AJ10" s="21" t="s">
        <v>88</v>
      </c>
      <c r="AK10" s="21" t="s">
        <v>88</v>
      </c>
      <c r="AL10" s="21" t="s">
        <v>88</v>
      </c>
      <c r="AM10" s="21" t="s">
        <v>88</v>
      </c>
      <c r="AN10" s="21" t="s">
        <v>88</v>
      </c>
      <c r="AO10" s="21" t="s">
        <v>88</v>
      </c>
      <c r="AP10" s="21" t="s">
        <v>88</v>
      </c>
      <c r="AQ10" s="21" t="s">
        <v>88</v>
      </c>
      <c r="AR10" s="21" t="s">
        <v>88</v>
      </c>
      <c r="AS10" s="21" t="s">
        <v>88</v>
      </c>
      <c r="AT10" s="21" t="s">
        <v>88</v>
      </c>
      <c r="AU10" s="21" t="s">
        <v>88</v>
      </c>
      <c r="AV10" s="21" t="s">
        <v>88</v>
      </c>
      <c r="AW10" s="21" t="s">
        <v>88</v>
      </c>
      <c r="AX10" s="21" t="s">
        <v>88</v>
      </c>
      <c r="AY10" s="21" t="s">
        <v>88</v>
      </c>
      <c r="AZ10" s="21" t="s">
        <v>88</v>
      </c>
      <c r="BA10" s="21" t="s">
        <v>88</v>
      </c>
      <c r="BB10" s="21" t="s">
        <v>88</v>
      </c>
      <c r="BC10" s="21" t="s">
        <v>88</v>
      </c>
      <c r="BD10" s="21" t="s">
        <v>88</v>
      </c>
      <c r="BE10" s="21" t="s">
        <v>88</v>
      </c>
      <c r="BF10" s="21" t="s">
        <v>88</v>
      </c>
      <c r="BG10" s="21" t="s">
        <v>88</v>
      </c>
      <c r="BH10" s="21" t="s">
        <v>88</v>
      </c>
      <c r="BI10" s="21" t="s">
        <v>88</v>
      </c>
      <c r="BJ10" s="21" t="s">
        <v>88</v>
      </c>
      <c r="BK10" s="21" t="s">
        <v>88</v>
      </c>
      <c r="BL10" s="21" t="s">
        <v>88</v>
      </c>
      <c r="BM10" s="21" t="s">
        <v>88</v>
      </c>
      <c r="BN10" s="21" t="s">
        <v>88</v>
      </c>
      <c r="BO10" s="21" t="s">
        <v>88</v>
      </c>
      <c r="BP10" s="21" t="s">
        <v>88</v>
      </c>
      <c r="BQ10" s="21" t="s">
        <v>88</v>
      </c>
      <c r="BR10" s="21" t="s">
        <v>88</v>
      </c>
      <c r="BS10" s="21" t="s">
        <v>88</v>
      </c>
      <c r="BT10" s="21" t="s">
        <v>88</v>
      </c>
      <c r="BU10" s="21" t="s">
        <v>88</v>
      </c>
      <c r="BV10" s="21" t="s">
        <v>88</v>
      </c>
      <c r="BW10" s="21" t="s">
        <v>88</v>
      </c>
      <c r="BX10" s="21" t="s">
        <v>88</v>
      </c>
      <c r="BY10" s="21" t="s">
        <v>88</v>
      </c>
      <c r="BZ10" s="21" t="s">
        <v>88</v>
      </c>
      <c r="CA10" s="21" t="s">
        <v>88</v>
      </c>
      <c r="CB10" s="21" t="s">
        <v>88</v>
      </c>
      <c r="CC10" s="21" t="s">
        <v>88</v>
      </c>
      <c r="CD10" s="21" t="s">
        <v>88</v>
      </c>
      <c r="CE10" s="21" t="s">
        <v>88</v>
      </c>
      <c r="CF10" s="21" t="s">
        <v>88</v>
      </c>
      <c r="CG10" s="21" t="s">
        <v>88</v>
      </c>
      <c r="CH10" s="21" t="s">
        <v>88</v>
      </c>
      <c r="CI10" s="21" t="s">
        <v>88</v>
      </c>
      <c r="CJ10" s="21" t="s">
        <v>88</v>
      </c>
      <c r="CK10" s="21" t="s">
        <v>88</v>
      </c>
      <c r="CL10" s="21" t="s">
        <v>88</v>
      </c>
      <c r="CM10" s="21" t="s">
        <v>88</v>
      </c>
      <c r="CN10" s="21" t="s">
        <v>88</v>
      </c>
      <c r="CO10" s="21" t="s">
        <v>88</v>
      </c>
      <c r="CP10" s="21" t="s">
        <v>88</v>
      </c>
      <c r="CQ10" s="21" t="s">
        <v>88</v>
      </c>
      <c r="CR10" s="21" t="s">
        <v>88</v>
      </c>
      <c r="CS10" s="21" t="s">
        <v>88</v>
      </c>
      <c r="CT10" s="21" t="s">
        <v>88</v>
      </c>
      <c r="CU10" s="21" t="s">
        <v>88</v>
      </c>
      <c r="CV10" s="21" t="s">
        <v>88</v>
      </c>
      <c r="CW10" s="21" t="s">
        <v>88</v>
      </c>
      <c r="CX10" s="21" t="s">
        <v>88</v>
      </c>
    </row>
    <row r="11" spans="1:102" x14ac:dyDescent="0.3">
      <c r="A11" s="28"/>
      <c r="B11" s="20" t="s">
        <v>58</v>
      </c>
      <c r="C11" s="21" t="s">
        <v>11</v>
      </c>
      <c r="D11" s="21" t="s">
        <v>0</v>
      </c>
      <c r="E11" s="21" t="s">
        <v>11</v>
      </c>
      <c r="F11" s="21" t="s">
        <v>11</v>
      </c>
      <c r="G11" s="21" t="s">
        <v>11</v>
      </c>
      <c r="H11" s="21" t="s">
        <v>11</v>
      </c>
      <c r="I11" s="21" t="s">
        <v>11</v>
      </c>
      <c r="J11" s="21" t="s">
        <v>11</v>
      </c>
      <c r="K11" s="21" t="s">
        <v>11</v>
      </c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21" t="s">
        <v>11</v>
      </c>
      <c r="U11" s="21" t="s">
        <v>11</v>
      </c>
      <c r="V11" s="21" t="s">
        <v>11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21" t="s">
        <v>11</v>
      </c>
      <c r="AC11" s="21" t="s">
        <v>11</v>
      </c>
      <c r="AD11" s="21" t="s">
        <v>11</v>
      </c>
      <c r="AE11" s="21" t="s">
        <v>11</v>
      </c>
      <c r="AF11" s="21" t="s">
        <v>11</v>
      </c>
      <c r="AG11" s="21" t="s">
        <v>11</v>
      </c>
      <c r="AH11" s="21" t="s">
        <v>11</v>
      </c>
      <c r="AI11" s="21" t="s">
        <v>11</v>
      </c>
      <c r="AJ11" s="21" t="s">
        <v>11</v>
      </c>
      <c r="AK11" s="21" t="s">
        <v>11</v>
      </c>
      <c r="AL11" s="21" t="s">
        <v>11</v>
      </c>
      <c r="AM11" s="21" t="s">
        <v>11</v>
      </c>
      <c r="AN11" s="21" t="s">
        <v>11</v>
      </c>
      <c r="AO11" s="21" t="s">
        <v>11</v>
      </c>
      <c r="AP11" s="21" t="s">
        <v>11</v>
      </c>
      <c r="AQ11" s="21" t="s">
        <v>11</v>
      </c>
      <c r="AR11" s="21" t="s">
        <v>11</v>
      </c>
      <c r="AS11" s="21" t="s">
        <v>11</v>
      </c>
      <c r="AT11" s="21" t="s">
        <v>11</v>
      </c>
      <c r="AU11" s="21" t="s">
        <v>11</v>
      </c>
      <c r="AV11" s="21" t="s">
        <v>11</v>
      </c>
      <c r="AW11" s="21" t="s">
        <v>11</v>
      </c>
      <c r="AX11" s="21" t="s">
        <v>11</v>
      </c>
      <c r="AY11" s="21" t="s">
        <v>11</v>
      </c>
      <c r="AZ11" s="21" t="s">
        <v>11</v>
      </c>
      <c r="BA11" s="21" t="s">
        <v>11</v>
      </c>
      <c r="BB11" s="21" t="s">
        <v>11</v>
      </c>
      <c r="BC11" s="21" t="s">
        <v>11</v>
      </c>
      <c r="BD11" s="21" t="s">
        <v>11</v>
      </c>
      <c r="BE11" s="21" t="s">
        <v>11</v>
      </c>
      <c r="BF11" s="21" t="s">
        <v>11</v>
      </c>
      <c r="BG11" s="21" t="s">
        <v>11</v>
      </c>
      <c r="BH11" s="21" t="s">
        <v>11</v>
      </c>
      <c r="BI11" s="21" t="s">
        <v>11</v>
      </c>
      <c r="BJ11" s="21" t="s">
        <v>11</v>
      </c>
      <c r="BK11" s="21" t="s">
        <v>11</v>
      </c>
      <c r="BL11" s="21" t="s">
        <v>11</v>
      </c>
      <c r="BM11" s="21" t="s">
        <v>11</v>
      </c>
      <c r="BN11" s="21" t="s">
        <v>11</v>
      </c>
      <c r="BO11" s="21" t="s">
        <v>11</v>
      </c>
      <c r="BP11" s="21" t="s">
        <v>11</v>
      </c>
      <c r="BQ11" s="21" t="s">
        <v>11</v>
      </c>
      <c r="BR11" s="21" t="s">
        <v>11</v>
      </c>
      <c r="BS11" s="21" t="s">
        <v>11</v>
      </c>
      <c r="BT11" s="21" t="s">
        <v>11</v>
      </c>
      <c r="BU11" s="21" t="s">
        <v>11</v>
      </c>
      <c r="BV11" s="21" t="s">
        <v>11</v>
      </c>
      <c r="BW11" s="21" t="s">
        <v>11</v>
      </c>
      <c r="BX11" s="21" t="s">
        <v>11</v>
      </c>
      <c r="BY11" s="21" t="s">
        <v>11</v>
      </c>
      <c r="BZ11" s="21" t="s">
        <v>11</v>
      </c>
      <c r="CA11" s="21" t="s">
        <v>11</v>
      </c>
      <c r="CB11" s="21" t="s">
        <v>11</v>
      </c>
      <c r="CC11" s="21" t="s">
        <v>11</v>
      </c>
      <c r="CD11" s="21" t="s">
        <v>11</v>
      </c>
      <c r="CE11" s="21" t="s">
        <v>11</v>
      </c>
      <c r="CF11" s="21" t="s">
        <v>11</v>
      </c>
      <c r="CG11" s="21" t="s">
        <v>11</v>
      </c>
      <c r="CH11" s="21" t="s">
        <v>11</v>
      </c>
      <c r="CI11" s="21" t="s">
        <v>11</v>
      </c>
      <c r="CJ11" s="21" t="s">
        <v>11</v>
      </c>
      <c r="CK11" s="21" t="s">
        <v>11</v>
      </c>
      <c r="CL11" s="21" t="s">
        <v>11</v>
      </c>
      <c r="CM11" s="21" t="s">
        <v>11</v>
      </c>
      <c r="CN11" s="21" t="s">
        <v>11</v>
      </c>
      <c r="CO11" s="21" t="s">
        <v>11</v>
      </c>
      <c r="CP11" s="21" t="s">
        <v>11</v>
      </c>
      <c r="CQ11" s="21" t="s">
        <v>11</v>
      </c>
      <c r="CR11" s="21" t="s">
        <v>11</v>
      </c>
      <c r="CS11" s="21" t="s">
        <v>11</v>
      </c>
      <c r="CT11" s="21" t="s">
        <v>11</v>
      </c>
      <c r="CU11" s="21" t="s">
        <v>11</v>
      </c>
      <c r="CV11" s="21" t="s">
        <v>11</v>
      </c>
      <c r="CW11" s="21" t="s">
        <v>11</v>
      </c>
      <c r="CX11" s="21" t="s">
        <v>11</v>
      </c>
    </row>
    <row r="12" spans="1:102" x14ac:dyDescent="0.3">
      <c r="A12" s="28"/>
      <c r="B12" s="20" t="s">
        <v>59</v>
      </c>
      <c r="C12" s="21" t="s">
        <v>0</v>
      </c>
      <c r="D12" s="21" t="s">
        <v>0</v>
      </c>
      <c r="E12" s="21" t="s">
        <v>1</v>
      </c>
      <c r="F12" s="21" t="s">
        <v>1</v>
      </c>
      <c r="G12" s="21" t="s">
        <v>1</v>
      </c>
      <c r="H12" s="21" t="s">
        <v>1</v>
      </c>
      <c r="I12" s="21" t="s">
        <v>1</v>
      </c>
      <c r="J12" s="21" t="s">
        <v>1</v>
      </c>
      <c r="K12" s="21" t="s">
        <v>1</v>
      </c>
      <c r="L12" s="21" t="s">
        <v>1</v>
      </c>
      <c r="M12" s="21" t="s">
        <v>1</v>
      </c>
      <c r="N12" s="21" t="s">
        <v>1</v>
      </c>
      <c r="O12" s="21" t="s">
        <v>1</v>
      </c>
      <c r="P12" s="21" t="s">
        <v>1</v>
      </c>
      <c r="Q12" s="21" t="s">
        <v>1</v>
      </c>
      <c r="R12" s="21" t="s">
        <v>1</v>
      </c>
      <c r="S12" s="21" t="s">
        <v>1</v>
      </c>
      <c r="T12" s="21" t="s">
        <v>1</v>
      </c>
      <c r="U12" s="21" t="s">
        <v>1</v>
      </c>
      <c r="V12" s="21" t="s">
        <v>1</v>
      </c>
      <c r="W12" s="21" t="s">
        <v>1</v>
      </c>
      <c r="X12" s="21" t="s">
        <v>1</v>
      </c>
      <c r="Y12" s="21" t="s">
        <v>1</v>
      </c>
      <c r="Z12" s="21" t="s">
        <v>1</v>
      </c>
      <c r="AA12" s="21" t="s">
        <v>1</v>
      </c>
      <c r="AB12" s="21" t="s">
        <v>1</v>
      </c>
      <c r="AC12" s="21" t="s">
        <v>1</v>
      </c>
      <c r="AD12" s="21" t="s">
        <v>1</v>
      </c>
      <c r="AE12" s="21" t="s">
        <v>1</v>
      </c>
      <c r="AF12" s="21" t="s">
        <v>1</v>
      </c>
      <c r="AG12" s="21" t="s">
        <v>1</v>
      </c>
      <c r="AH12" s="21" t="s">
        <v>1</v>
      </c>
      <c r="AI12" s="21" t="s">
        <v>1</v>
      </c>
      <c r="AJ12" s="21" t="s">
        <v>1</v>
      </c>
      <c r="AK12" s="21" t="s">
        <v>1</v>
      </c>
      <c r="AL12" s="21" t="s">
        <v>1</v>
      </c>
      <c r="AM12" s="21" t="s">
        <v>1</v>
      </c>
      <c r="AN12" s="21" t="s">
        <v>1</v>
      </c>
      <c r="AO12" s="21" t="s">
        <v>1</v>
      </c>
      <c r="AP12" s="21" t="s">
        <v>1</v>
      </c>
      <c r="AQ12" s="21" t="s">
        <v>1</v>
      </c>
      <c r="AR12" s="21" t="s">
        <v>1</v>
      </c>
      <c r="AS12" s="21" t="s">
        <v>1</v>
      </c>
      <c r="AT12" s="21" t="s">
        <v>1</v>
      </c>
      <c r="AU12" s="21" t="s">
        <v>1</v>
      </c>
      <c r="AV12" s="21" t="s">
        <v>1</v>
      </c>
      <c r="AW12" s="21" t="s">
        <v>1</v>
      </c>
      <c r="AX12" s="21" t="s">
        <v>1</v>
      </c>
      <c r="AY12" s="21" t="s">
        <v>1</v>
      </c>
      <c r="AZ12" s="21" t="s">
        <v>1</v>
      </c>
      <c r="BA12" s="21" t="s">
        <v>1</v>
      </c>
      <c r="BB12" s="21" t="s">
        <v>1</v>
      </c>
      <c r="BC12" s="21" t="s">
        <v>1</v>
      </c>
      <c r="BD12" s="21" t="s">
        <v>1</v>
      </c>
      <c r="BE12" s="21" t="s">
        <v>1</v>
      </c>
      <c r="BF12" s="21" t="s">
        <v>1</v>
      </c>
      <c r="BG12" s="21" t="s">
        <v>1</v>
      </c>
      <c r="BH12" s="21" t="s">
        <v>1</v>
      </c>
      <c r="BI12" s="21" t="s">
        <v>1</v>
      </c>
      <c r="BJ12" s="21" t="s">
        <v>1</v>
      </c>
      <c r="BK12" s="21" t="s">
        <v>1</v>
      </c>
      <c r="BL12" s="21" t="s">
        <v>1</v>
      </c>
      <c r="BM12" s="21" t="s">
        <v>1</v>
      </c>
      <c r="BN12" s="21" t="s">
        <v>1</v>
      </c>
      <c r="BO12" s="21" t="s">
        <v>1</v>
      </c>
      <c r="BP12" s="21" t="s">
        <v>1</v>
      </c>
      <c r="BQ12" s="21" t="s">
        <v>1</v>
      </c>
      <c r="BR12" s="21" t="s">
        <v>1</v>
      </c>
      <c r="BS12" s="21" t="s">
        <v>1</v>
      </c>
      <c r="BT12" s="21" t="s">
        <v>1</v>
      </c>
      <c r="BU12" s="21" t="s">
        <v>1</v>
      </c>
      <c r="BV12" s="21" t="s">
        <v>1</v>
      </c>
      <c r="BW12" s="21" t="s">
        <v>1</v>
      </c>
      <c r="BX12" s="21" t="s">
        <v>1</v>
      </c>
      <c r="BY12" s="21" t="s">
        <v>1</v>
      </c>
      <c r="BZ12" s="21" t="s">
        <v>1</v>
      </c>
      <c r="CA12" s="21" t="s">
        <v>1</v>
      </c>
      <c r="CB12" s="21" t="s">
        <v>1</v>
      </c>
      <c r="CC12" s="21" t="s">
        <v>1</v>
      </c>
      <c r="CD12" s="21" t="s">
        <v>1</v>
      </c>
      <c r="CE12" s="21" t="s">
        <v>1</v>
      </c>
      <c r="CF12" s="21" t="s">
        <v>1</v>
      </c>
      <c r="CG12" s="21" t="s">
        <v>1</v>
      </c>
      <c r="CH12" s="21" t="s">
        <v>1</v>
      </c>
      <c r="CI12" s="21" t="s">
        <v>1</v>
      </c>
      <c r="CJ12" s="21" t="s">
        <v>1</v>
      </c>
      <c r="CK12" s="21" t="s">
        <v>1</v>
      </c>
      <c r="CL12" s="21" t="s">
        <v>1</v>
      </c>
      <c r="CM12" s="21" t="s">
        <v>1</v>
      </c>
      <c r="CN12" s="21" t="s">
        <v>1</v>
      </c>
      <c r="CO12" s="21" t="s">
        <v>1</v>
      </c>
      <c r="CP12" s="21" t="s">
        <v>1</v>
      </c>
      <c r="CQ12" s="21" t="s">
        <v>1</v>
      </c>
      <c r="CR12" s="21" t="s">
        <v>1</v>
      </c>
      <c r="CS12" s="21" t="s">
        <v>1</v>
      </c>
      <c r="CT12" s="21" t="s">
        <v>1</v>
      </c>
      <c r="CU12" s="21" t="s">
        <v>1</v>
      </c>
      <c r="CV12" s="21" t="s">
        <v>1</v>
      </c>
      <c r="CW12" s="21" t="s">
        <v>1</v>
      </c>
      <c r="CX12" s="21" t="s">
        <v>1</v>
      </c>
    </row>
    <row r="13" spans="1:102" ht="15" thickBot="1" x14ac:dyDescent="0.35">
      <c r="A13" s="28"/>
      <c r="B13" s="20" t="s">
        <v>60</v>
      </c>
      <c r="C13" s="25" t="s">
        <v>0</v>
      </c>
      <c r="D13" s="25" t="s">
        <v>0</v>
      </c>
      <c r="E13" s="25" t="s">
        <v>1</v>
      </c>
      <c r="F13" s="25" t="s">
        <v>1</v>
      </c>
      <c r="G13" s="25" t="s">
        <v>1</v>
      </c>
      <c r="H13" s="25" t="s">
        <v>1</v>
      </c>
      <c r="I13" s="25" t="s">
        <v>1</v>
      </c>
      <c r="J13" s="25" t="s">
        <v>1</v>
      </c>
      <c r="K13" s="25" t="s">
        <v>1</v>
      </c>
      <c r="L13" s="25" t="s">
        <v>1</v>
      </c>
      <c r="M13" s="25" t="s">
        <v>1</v>
      </c>
      <c r="N13" s="25" t="s">
        <v>1</v>
      </c>
      <c r="O13" s="25" t="s">
        <v>1</v>
      </c>
      <c r="P13" s="25" t="s">
        <v>1</v>
      </c>
      <c r="Q13" s="25" t="s">
        <v>1</v>
      </c>
      <c r="R13" s="25" t="s">
        <v>1</v>
      </c>
      <c r="S13" s="25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  <c r="AA13" s="25" t="s">
        <v>1</v>
      </c>
      <c r="AB13" s="25" t="s">
        <v>1</v>
      </c>
      <c r="AC13" s="25" t="s">
        <v>1</v>
      </c>
      <c r="AD13" s="25" t="s">
        <v>1</v>
      </c>
      <c r="AE13" s="25" t="s">
        <v>1</v>
      </c>
      <c r="AF13" s="25" t="s">
        <v>1</v>
      </c>
      <c r="AG13" s="25" t="s">
        <v>1</v>
      </c>
      <c r="AH13" s="25" t="s">
        <v>1</v>
      </c>
      <c r="AI13" s="25" t="s">
        <v>1</v>
      </c>
      <c r="AJ13" s="25" t="s">
        <v>1</v>
      </c>
      <c r="AK13" s="25" t="s">
        <v>1</v>
      </c>
      <c r="AL13" s="25" t="s">
        <v>1</v>
      </c>
      <c r="AM13" s="25" t="s">
        <v>1</v>
      </c>
      <c r="AN13" s="25" t="s">
        <v>1</v>
      </c>
      <c r="AO13" s="25" t="s">
        <v>1</v>
      </c>
      <c r="AP13" s="25" t="s">
        <v>1</v>
      </c>
      <c r="AQ13" s="25" t="s">
        <v>1</v>
      </c>
      <c r="AR13" s="25" t="s">
        <v>1</v>
      </c>
      <c r="AS13" s="25" t="s">
        <v>1</v>
      </c>
      <c r="AT13" s="25" t="s">
        <v>1</v>
      </c>
      <c r="AU13" s="25" t="s">
        <v>1</v>
      </c>
      <c r="AV13" s="25" t="s">
        <v>1</v>
      </c>
      <c r="AW13" s="25" t="s">
        <v>1</v>
      </c>
      <c r="AX13" s="25" t="s">
        <v>1</v>
      </c>
      <c r="AY13" s="25" t="s">
        <v>1</v>
      </c>
      <c r="AZ13" s="25" t="s">
        <v>1</v>
      </c>
      <c r="BA13" s="25" t="s">
        <v>1</v>
      </c>
      <c r="BB13" s="25" t="s">
        <v>1</v>
      </c>
      <c r="BC13" s="25" t="s">
        <v>1</v>
      </c>
      <c r="BD13" s="25" t="s">
        <v>1</v>
      </c>
      <c r="BE13" s="25" t="s">
        <v>1</v>
      </c>
      <c r="BF13" s="25" t="s">
        <v>1</v>
      </c>
      <c r="BG13" s="25" t="s">
        <v>1</v>
      </c>
      <c r="BH13" s="25" t="s">
        <v>1</v>
      </c>
      <c r="BI13" s="25" t="s">
        <v>1</v>
      </c>
      <c r="BJ13" s="25" t="s">
        <v>1</v>
      </c>
      <c r="BK13" s="25" t="s">
        <v>1</v>
      </c>
      <c r="BL13" s="25" t="s">
        <v>1</v>
      </c>
      <c r="BM13" s="25" t="s">
        <v>1</v>
      </c>
      <c r="BN13" s="25" t="s">
        <v>1</v>
      </c>
      <c r="BO13" s="25" t="s">
        <v>1</v>
      </c>
      <c r="BP13" s="25" t="s">
        <v>1</v>
      </c>
      <c r="BQ13" s="25" t="s">
        <v>1</v>
      </c>
      <c r="BR13" s="25" t="s">
        <v>1</v>
      </c>
      <c r="BS13" s="25" t="s">
        <v>1</v>
      </c>
      <c r="BT13" s="25" t="s">
        <v>1</v>
      </c>
      <c r="BU13" s="25" t="s">
        <v>1</v>
      </c>
      <c r="BV13" s="25" t="s">
        <v>1</v>
      </c>
      <c r="BW13" s="25" t="s">
        <v>1</v>
      </c>
      <c r="BX13" s="25" t="s">
        <v>1</v>
      </c>
      <c r="BY13" s="25" t="s">
        <v>1</v>
      </c>
      <c r="BZ13" s="25" t="s">
        <v>1</v>
      </c>
      <c r="CA13" s="25" t="s">
        <v>1</v>
      </c>
      <c r="CB13" s="25" t="s">
        <v>1</v>
      </c>
      <c r="CC13" s="25" t="s">
        <v>1</v>
      </c>
      <c r="CD13" s="25" t="s">
        <v>1</v>
      </c>
      <c r="CE13" s="25" t="s">
        <v>1</v>
      </c>
      <c r="CF13" s="25" t="s">
        <v>1</v>
      </c>
      <c r="CG13" s="25" t="s">
        <v>1</v>
      </c>
      <c r="CH13" s="25" t="s">
        <v>1</v>
      </c>
      <c r="CI13" s="25" t="s">
        <v>1</v>
      </c>
      <c r="CJ13" s="25" t="s">
        <v>1</v>
      </c>
      <c r="CK13" s="25" t="s">
        <v>1</v>
      </c>
      <c r="CL13" s="25" t="s">
        <v>1</v>
      </c>
      <c r="CM13" s="25" t="s">
        <v>1</v>
      </c>
      <c r="CN13" s="25" t="s">
        <v>1</v>
      </c>
      <c r="CO13" s="25" t="s">
        <v>1</v>
      </c>
      <c r="CP13" s="25" t="s">
        <v>1</v>
      </c>
      <c r="CQ13" s="25" t="s">
        <v>1</v>
      </c>
      <c r="CR13" s="25" t="s">
        <v>1</v>
      </c>
      <c r="CS13" s="25" t="s">
        <v>1</v>
      </c>
      <c r="CT13" s="25" t="s">
        <v>1</v>
      </c>
      <c r="CU13" s="25" t="s">
        <v>1</v>
      </c>
      <c r="CV13" s="25" t="s">
        <v>1</v>
      </c>
      <c r="CW13" s="25" t="s">
        <v>1</v>
      </c>
      <c r="CX13" s="25" t="s">
        <v>1</v>
      </c>
    </row>
    <row r="14" spans="1:102" ht="15" customHeight="1" thickTop="1" x14ac:dyDescent="0.3">
      <c r="A14" s="27" t="s">
        <v>72</v>
      </c>
      <c r="B14" s="20" t="s">
        <v>209</v>
      </c>
      <c r="C14" s="24" t="str">
        <f>VLOOKUP('Backend Calculations'!F$73,'Backend Calculations'!$A$65:$E$72,3, FALSE)</f>
        <v>2 Weeks</v>
      </c>
      <c r="D14" s="24" t="str">
        <f>VLOOKUP('Backend Calculations'!G$73,'Backend Calculations'!$A$65:$E$72,3, FALSE)</f>
        <v>2 Weeks</v>
      </c>
      <c r="E14" s="24" t="str">
        <f>VLOOKUP('Backend Calculations'!H$73,'Backend Calculations'!$A$65:$E$72,3, FALSE)</f>
        <v>2 Weeks</v>
      </c>
      <c r="F14" s="24" t="str">
        <f>VLOOKUP('Backend Calculations'!I$73,'Backend Calculations'!$A$65:$E$72,3, FALSE)</f>
        <v>2 Weeks</v>
      </c>
      <c r="G14" s="24" t="str">
        <f>VLOOKUP('Backend Calculations'!J$73,'Backend Calculations'!$A$65:$E$72,3, FALSE)</f>
        <v>2 Weeks</v>
      </c>
      <c r="H14" s="24" t="str">
        <f>VLOOKUP('Backend Calculations'!K$73,'Backend Calculations'!$A$65:$E$72,3, FALSE)</f>
        <v>2 Weeks</v>
      </c>
      <c r="I14" s="24" t="str">
        <f>VLOOKUP('Backend Calculations'!L$73,'Backend Calculations'!$A$65:$E$72,3, FALSE)</f>
        <v>2 Weeks</v>
      </c>
      <c r="J14" s="24" t="str">
        <f>VLOOKUP('Backend Calculations'!M$73,'Backend Calculations'!$A$65:$E$72,3, FALSE)</f>
        <v>2 Weeks</v>
      </c>
      <c r="K14" s="24" t="str">
        <f>VLOOKUP('Backend Calculations'!N$73,'Backend Calculations'!$A$65:$E$72,3, FALSE)</f>
        <v>2 Weeks</v>
      </c>
      <c r="L14" s="24" t="str">
        <f>VLOOKUP('Backend Calculations'!O$73,'Backend Calculations'!$A$65:$E$72,3, FALSE)</f>
        <v>2 Weeks</v>
      </c>
      <c r="M14" s="24" t="str">
        <f>VLOOKUP('Backend Calculations'!P$73,'Backend Calculations'!$A$65:$E$72,3, FALSE)</f>
        <v>2 Weeks</v>
      </c>
      <c r="N14" s="24" t="str">
        <f>VLOOKUP('Backend Calculations'!Q$73,'Backend Calculations'!$A$65:$E$72,3, FALSE)</f>
        <v>2 Weeks</v>
      </c>
      <c r="O14" s="24" t="str">
        <f>VLOOKUP('Backend Calculations'!R$73,'Backend Calculations'!$A$65:$E$72,3, FALSE)</f>
        <v>2 Weeks</v>
      </c>
      <c r="P14" s="24" t="str">
        <f>VLOOKUP('Backend Calculations'!S$73,'Backend Calculations'!$A$65:$E$72,3, FALSE)</f>
        <v>2 Weeks</v>
      </c>
      <c r="Q14" s="24" t="str">
        <f>VLOOKUP('Backend Calculations'!T$73,'Backend Calculations'!$A$65:$E$72,3, FALSE)</f>
        <v>2 Weeks</v>
      </c>
      <c r="R14" s="24" t="str">
        <f>VLOOKUP('Backend Calculations'!U$73,'Backend Calculations'!$A$65:$E$72,3, FALSE)</f>
        <v>2 Weeks</v>
      </c>
      <c r="S14" s="24" t="str">
        <f>VLOOKUP('Backend Calculations'!V$73,'Backend Calculations'!$A$65:$E$72,3, FALSE)</f>
        <v>2 Weeks</v>
      </c>
      <c r="T14" s="24" t="str">
        <f>VLOOKUP('Backend Calculations'!W$73,'Backend Calculations'!$A$65:$E$72,3, FALSE)</f>
        <v>2 Weeks</v>
      </c>
      <c r="U14" s="24" t="str">
        <f>VLOOKUP('Backend Calculations'!X$73,'Backend Calculations'!$A$65:$E$72,3, FALSE)</f>
        <v>2 Weeks</v>
      </c>
      <c r="V14" s="24" t="str">
        <f>VLOOKUP('Backend Calculations'!Y$73,'Backend Calculations'!$A$65:$E$72,3, FALSE)</f>
        <v>2 Weeks</v>
      </c>
      <c r="W14" s="24" t="str">
        <f>VLOOKUP('Backend Calculations'!Z$73,'Backend Calculations'!$A$65:$E$72,3, FALSE)</f>
        <v>2 Weeks</v>
      </c>
      <c r="X14" s="24" t="str">
        <f>VLOOKUP('Backend Calculations'!AA$73,'Backend Calculations'!$A$65:$E$72,3, FALSE)</f>
        <v>2 Weeks</v>
      </c>
      <c r="Y14" s="24" t="str">
        <f>VLOOKUP('Backend Calculations'!AB$73,'Backend Calculations'!$A$65:$E$72,3, FALSE)</f>
        <v>2 Weeks</v>
      </c>
      <c r="Z14" s="24" t="str">
        <f>VLOOKUP('Backend Calculations'!AC$73,'Backend Calculations'!$A$65:$E$72,3, FALSE)</f>
        <v>2 Weeks</v>
      </c>
      <c r="AA14" s="24" t="str">
        <f>VLOOKUP('Backend Calculations'!AD$73,'Backend Calculations'!$A$65:$E$72,3, FALSE)</f>
        <v>2 Weeks</v>
      </c>
      <c r="AB14" s="24" t="str">
        <f>VLOOKUP('Backend Calculations'!AE$73,'Backend Calculations'!$A$65:$E$72,3, FALSE)</f>
        <v>2 Weeks</v>
      </c>
      <c r="AC14" s="24" t="str">
        <f>VLOOKUP('Backend Calculations'!AF$73,'Backend Calculations'!$A$65:$E$72,3, FALSE)</f>
        <v>2 Weeks</v>
      </c>
      <c r="AD14" s="24" t="str">
        <f>VLOOKUP('Backend Calculations'!AG$73,'Backend Calculations'!$A$65:$E$72,3, FALSE)</f>
        <v>2 Weeks</v>
      </c>
      <c r="AE14" s="24" t="str">
        <f>VLOOKUP('Backend Calculations'!AH$73,'Backend Calculations'!$A$65:$E$72,3, FALSE)</f>
        <v>2 Weeks</v>
      </c>
      <c r="AF14" s="24" t="str">
        <f>VLOOKUP('Backend Calculations'!AI$73,'Backend Calculations'!$A$65:$E$72,3, FALSE)</f>
        <v>2 Weeks</v>
      </c>
      <c r="AG14" s="24" t="str">
        <f>VLOOKUP('Backend Calculations'!AJ$73,'Backend Calculations'!$A$65:$E$72,3, FALSE)</f>
        <v>2 Weeks</v>
      </c>
      <c r="AH14" s="24" t="str">
        <f>VLOOKUP('Backend Calculations'!AK$73,'Backend Calculations'!$A$65:$E$72,3, FALSE)</f>
        <v>2 Weeks</v>
      </c>
      <c r="AI14" s="24" t="str">
        <f>VLOOKUP('Backend Calculations'!AL$73,'Backend Calculations'!$A$65:$E$72,3, FALSE)</f>
        <v>2 Weeks</v>
      </c>
      <c r="AJ14" s="24" t="str">
        <f>VLOOKUP('Backend Calculations'!AM$73,'Backend Calculations'!$A$65:$E$72,3, FALSE)</f>
        <v>2 Weeks</v>
      </c>
      <c r="AK14" s="24" t="str">
        <f>VLOOKUP('Backend Calculations'!AN$73,'Backend Calculations'!$A$65:$E$72,3, FALSE)</f>
        <v>2 Weeks</v>
      </c>
      <c r="AL14" s="24" t="str">
        <f>VLOOKUP('Backend Calculations'!AO$73,'Backend Calculations'!$A$65:$E$72,3, FALSE)</f>
        <v>2 Weeks</v>
      </c>
      <c r="AM14" s="24" t="str">
        <f>VLOOKUP('Backend Calculations'!AP$73,'Backend Calculations'!$A$65:$E$72,3, FALSE)</f>
        <v>2 Weeks</v>
      </c>
      <c r="AN14" s="24" t="str">
        <f>VLOOKUP('Backend Calculations'!AQ$73,'Backend Calculations'!$A$65:$E$72,3, FALSE)</f>
        <v>2 Weeks</v>
      </c>
      <c r="AO14" s="24" t="str">
        <f>VLOOKUP('Backend Calculations'!AR$73,'Backend Calculations'!$A$65:$E$72,3, FALSE)</f>
        <v>2 Weeks</v>
      </c>
      <c r="AP14" s="24" t="str">
        <f>VLOOKUP('Backend Calculations'!AS$73,'Backend Calculations'!$A$65:$E$72,3, FALSE)</f>
        <v>2 Weeks</v>
      </c>
      <c r="AQ14" s="24" t="str">
        <f>VLOOKUP('Backend Calculations'!AT$73,'Backend Calculations'!$A$65:$E$72,3, FALSE)</f>
        <v>2 Weeks</v>
      </c>
      <c r="AR14" s="24" t="str">
        <f>VLOOKUP('Backend Calculations'!AU$73,'Backend Calculations'!$A$65:$E$72,3, FALSE)</f>
        <v>2 Weeks</v>
      </c>
      <c r="AS14" s="24" t="str">
        <f>VLOOKUP('Backend Calculations'!AV$73,'Backend Calculations'!$A$65:$E$72,3, FALSE)</f>
        <v>2 Weeks</v>
      </c>
      <c r="AT14" s="24" t="str">
        <f>VLOOKUP('Backend Calculations'!AW$73,'Backend Calculations'!$A$65:$E$72,3, FALSE)</f>
        <v>2 Weeks</v>
      </c>
      <c r="AU14" s="24" t="str">
        <f>VLOOKUP('Backend Calculations'!AX$73,'Backend Calculations'!$A$65:$E$72,3, FALSE)</f>
        <v>2 Weeks</v>
      </c>
      <c r="AV14" s="24" t="str">
        <f>VLOOKUP('Backend Calculations'!AY$73,'Backend Calculations'!$A$65:$E$72,3, FALSE)</f>
        <v>2 Weeks</v>
      </c>
      <c r="AW14" s="24" t="str">
        <f>VLOOKUP('Backend Calculations'!AZ$73,'Backend Calculations'!$A$65:$E$72,3, FALSE)</f>
        <v>2 Weeks</v>
      </c>
      <c r="AX14" s="24" t="str">
        <f>VLOOKUP('Backend Calculations'!BA$73,'Backend Calculations'!$A$65:$E$72,3, FALSE)</f>
        <v>2 Weeks</v>
      </c>
      <c r="AY14" s="24" t="str">
        <f>VLOOKUP('Backend Calculations'!BB$73,'Backend Calculations'!$A$65:$E$72,3, FALSE)</f>
        <v>2 Weeks</v>
      </c>
      <c r="AZ14" s="24" t="str">
        <f>VLOOKUP('Backend Calculations'!BC$73,'Backend Calculations'!$A$65:$E$72,3, FALSE)</f>
        <v>2 Weeks</v>
      </c>
      <c r="BA14" s="24" t="str">
        <f>VLOOKUP('Backend Calculations'!BD$73,'Backend Calculations'!$A$65:$E$72,3, FALSE)</f>
        <v>2 Weeks</v>
      </c>
      <c r="BB14" s="24" t="str">
        <f>VLOOKUP('Backend Calculations'!BE$73,'Backend Calculations'!$A$65:$E$72,3, FALSE)</f>
        <v>2 Weeks</v>
      </c>
      <c r="BC14" s="24" t="str">
        <f>VLOOKUP('Backend Calculations'!BF$73,'Backend Calculations'!$A$65:$E$72,3, FALSE)</f>
        <v>2 Weeks</v>
      </c>
      <c r="BD14" s="24" t="str">
        <f>VLOOKUP('Backend Calculations'!BG$73,'Backend Calculations'!$A$65:$E$72,3, FALSE)</f>
        <v>2 Weeks</v>
      </c>
      <c r="BE14" s="24" t="str">
        <f>VLOOKUP('Backend Calculations'!BH$73,'Backend Calculations'!$A$65:$E$72,3, FALSE)</f>
        <v>2 Weeks</v>
      </c>
      <c r="BF14" s="24" t="str">
        <f>VLOOKUP('Backend Calculations'!BI$73,'Backend Calculations'!$A$65:$E$72,3, FALSE)</f>
        <v>2 Weeks</v>
      </c>
      <c r="BG14" s="24" t="str">
        <f>VLOOKUP('Backend Calculations'!BJ$73,'Backend Calculations'!$A$65:$E$72,3, FALSE)</f>
        <v>2 Weeks</v>
      </c>
      <c r="BH14" s="24" t="str">
        <f>VLOOKUP('Backend Calculations'!BK$73,'Backend Calculations'!$A$65:$E$72,3, FALSE)</f>
        <v>2 Weeks</v>
      </c>
      <c r="BI14" s="24" t="str">
        <f>VLOOKUP('Backend Calculations'!BL$73,'Backend Calculations'!$A$65:$E$72,3, FALSE)</f>
        <v>2 Weeks</v>
      </c>
      <c r="BJ14" s="24" t="str">
        <f>VLOOKUP('Backend Calculations'!BM$73,'Backend Calculations'!$A$65:$E$72,3, FALSE)</f>
        <v>2 Weeks</v>
      </c>
      <c r="BK14" s="24" t="str">
        <f>VLOOKUP('Backend Calculations'!BN$73,'Backend Calculations'!$A$65:$E$72,3, FALSE)</f>
        <v>2 Weeks</v>
      </c>
      <c r="BL14" s="24" t="str">
        <f>VLOOKUP('Backend Calculations'!BO$73,'Backend Calculations'!$A$65:$E$72,3, FALSE)</f>
        <v>2 Weeks</v>
      </c>
      <c r="BM14" s="24" t="str">
        <f>VLOOKUP('Backend Calculations'!BP$73,'Backend Calculations'!$A$65:$E$72,3, FALSE)</f>
        <v>2 Weeks</v>
      </c>
      <c r="BN14" s="24" t="str">
        <f>VLOOKUP('Backend Calculations'!BQ$73,'Backend Calculations'!$A$65:$E$72,3, FALSE)</f>
        <v>2 Weeks</v>
      </c>
      <c r="BO14" s="24" t="str">
        <f>VLOOKUP('Backend Calculations'!BR$73,'Backend Calculations'!$A$65:$E$72,3, FALSE)</f>
        <v>2 Weeks</v>
      </c>
      <c r="BP14" s="24" t="str">
        <f>VLOOKUP('Backend Calculations'!BS$73,'Backend Calculations'!$A$65:$E$72,3, FALSE)</f>
        <v>2 Weeks</v>
      </c>
      <c r="BQ14" s="24" t="str">
        <f>VLOOKUP('Backend Calculations'!BT$73,'Backend Calculations'!$A$65:$E$72,3, FALSE)</f>
        <v>2 Weeks</v>
      </c>
      <c r="BR14" s="24" t="str">
        <f>VLOOKUP('Backend Calculations'!BU$73,'Backend Calculations'!$A$65:$E$72,3, FALSE)</f>
        <v>2 Weeks</v>
      </c>
      <c r="BS14" s="24" t="str">
        <f>VLOOKUP('Backend Calculations'!BV$73,'Backend Calculations'!$A$65:$E$72,3, FALSE)</f>
        <v>2 Weeks</v>
      </c>
      <c r="BT14" s="24" t="str">
        <f>VLOOKUP('Backend Calculations'!BW$73,'Backend Calculations'!$A$65:$E$72,3, FALSE)</f>
        <v>2 Weeks</v>
      </c>
      <c r="BU14" s="24" t="str">
        <f>VLOOKUP('Backend Calculations'!BX$73,'Backend Calculations'!$A$65:$E$72,3, FALSE)</f>
        <v>2 Weeks</v>
      </c>
      <c r="BV14" s="24" t="str">
        <f>VLOOKUP('Backend Calculations'!BY$73,'Backend Calculations'!$A$65:$E$72,3, FALSE)</f>
        <v>2 Weeks</v>
      </c>
      <c r="BW14" s="24" t="str">
        <f>VLOOKUP('Backend Calculations'!BZ$73,'Backend Calculations'!$A$65:$E$72,3, FALSE)</f>
        <v>2 Weeks</v>
      </c>
      <c r="BX14" s="24" t="str">
        <f>VLOOKUP('Backend Calculations'!CA$73,'Backend Calculations'!$A$65:$E$72,3, FALSE)</f>
        <v>2 Weeks</v>
      </c>
      <c r="BY14" s="24" t="str">
        <f>VLOOKUP('Backend Calculations'!CB$73,'Backend Calculations'!$A$65:$E$72,3, FALSE)</f>
        <v>2 Weeks</v>
      </c>
      <c r="BZ14" s="24" t="str">
        <f>VLOOKUP('Backend Calculations'!CC$73,'Backend Calculations'!$A$65:$E$72,3, FALSE)</f>
        <v>2 Weeks</v>
      </c>
      <c r="CA14" s="24" t="str">
        <f>VLOOKUP('Backend Calculations'!CD$73,'Backend Calculations'!$A$65:$E$72,3, FALSE)</f>
        <v>2 Weeks</v>
      </c>
      <c r="CB14" s="24" t="str">
        <f>VLOOKUP('Backend Calculations'!CE$73,'Backend Calculations'!$A$65:$E$72,3, FALSE)</f>
        <v>2 Weeks</v>
      </c>
      <c r="CC14" s="24" t="str">
        <f>VLOOKUP('Backend Calculations'!CF$73,'Backend Calculations'!$A$65:$E$72,3, FALSE)</f>
        <v>2 Weeks</v>
      </c>
      <c r="CD14" s="24" t="str">
        <f>VLOOKUP('Backend Calculations'!CG$73,'Backend Calculations'!$A$65:$E$72,3, FALSE)</f>
        <v>2 Weeks</v>
      </c>
      <c r="CE14" s="24" t="str">
        <f>VLOOKUP('Backend Calculations'!CH$73,'Backend Calculations'!$A$65:$E$72,3, FALSE)</f>
        <v>2 Weeks</v>
      </c>
      <c r="CF14" s="24" t="str">
        <f>VLOOKUP('Backend Calculations'!CI$73,'Backend Calculations'!$A$65:$E$72,3, FALSE)</f>
        <v>2 Weeks</v>
      </c>
      <c r="CG14" s="24" t="str">
        <f>VLOOKUP('Backend Calculations'!CJ$73,'Backend Calculations'!$A$65:$E$72,3, FALSE)</f>
        <v>2 Weeks</v>
      </c>
      <c r="CH14" s="24" t="str">
        <f>VLOOKUP('Backend Calculations'!CK$73,'Backend Calculations'!$A$65:$E$72,3, FALSE)</f>
        <v>2 Weeks</v>
      </c>
      <c r="CI14" s="24" t="str">
        <f>VLOOKUP('Backend Calculations'!CL$73,'Backend Calculations'!$A$65:$E$72,3, FALSE)</f>
        <v>2 Weeks</v>
      </c>
      <c r="CJ14" s="24" t="str">
        <f>VLOOKUP('Backend Calculations'!CM$73,'Backend Calculations'!$A$65:$E$72,3, FALSE)</f>
        <v>2 Weeks</v>
      </c>
      <c r="CK14" s="24" t="str">
        <f>VLOOKUP('Backend Calculations'!CN$73,'Backend Calculations'!$A$65:$E$72,3, FALSE)</f>
        <v>2 Weeks</v>
      </c>
      <c r="CL14" s="24" t="str">
        <f>VLOOKUP('Backend Calculations'!CO$73,'Backend Calculations'!$A$65:$E$72,3, FALSE)</f>
        <v>2 Weeks</v>
      </c>
      <c r="CM14" s="24" t="str">
        <f>VLOOKUP('Backend Calculations'!CP$73,'Backend Calculations'!$A$65:$E$72,3, FALSE)</f>
        <v>2 Weeks</v>
      </c>
      <c r="CN14" s="24" t="str">
        <f>VLOOKUP('Backend Calculations'!CQ$73,'Backend Calculations'!$A$65:$E$72,3, FALSE)</f>
        <v>2 Weeks</v>
      </c>
      <c r="CO14" s="24" t="str">
        <f>VLOOKUP('Backend Calculations'!CR$73,'Backend Calculations'!$A$65:$E$72,3, FALSE)</f>
        <v>2 Weeks</v>
      </c>
      <c r="CP14" s="24" t="str">
        <f>VLOOKUP('Backend Calculations'!CS$73,'Backend Calculations'!$A$65:$E$72,3, FALSE)</f>
        <v>2 Weeks</v>
      </c>
      <c r="CQ14" s="24" t="str">
        <f>VLOOKUP('Backend Calculations'!CT$73,'Backend Calculations'!$A$65:$E$72,3, FALSE)</f>
        <v>2 Weeks</v>
      </c>
      <c r="CR14" s="24" t="str">
        <f>VLOOKUP('Backend Calculations'!CU$73,'Backend Calculations'!$A$65:$E$72,3, FALSE)</f>
        <v>2 Weeks</v>
      </c>
      <c r="CS14" s="24" t="str">
        <f>VLOOKUP('Backend Calculations'!CV$73,'Backend Calculations'!$A$65:$E$72,3, FALSE)</f>
        <v>2 Weeks</v>
      </c>
      <c r="CT14" s="24" t="str">
        <f>VLOOKUP('Backend Calculations'!CW$73,'Backend Calculations'!$A$65:$E$72,3, FALSE)</f>
        <v>2 Weeks</v>
      </c>
      <c r="CU14" s="24" t="str">
        <f>VLOOKUP('Backend Calculations'!CX$73,'Backend Calculations'!$A$65:$E$72,3, FALSE)</f>
        <v>2 Weeks</v>
      </c>
      <c r="CV14" s="24" t="str">
        <f>VLOOKUP('Backend Calculations'!CY$73,'Backend Calculations'!$A$65:$E$72,3, FALSE)</f>
        <v>2 Weeks</v>
      </c>
      <c r="CW14" s="24" t="str">
        <f>VLOOKUP('Backend Calculations'!CZ$73,'Backend Calculations'!$A$65:$E$72,3, FALSE)</f>
        <v>2 Weeks</v>
      </c>
      <c r="CX14" s="24" t="str">
        <f>VLOOKUP('Backend Calculations'!DA$73,'Backend Calculations'!$A$65:$E$72,3, FALSE)</f>
        <v>2 Weeks</v>
      </c>
    </row>
    <row r="15" spans="1:102" ht="16.5" customHeight="1" x14ac:dyDescent="0.3">
      <c r="A15" s="27"/>
      <c r="B15" s="20" t="s">
        <v>75</v>
      </c>
      <c r="C15" s="23" t="str">
        <f>VLOOKUP('Backend Calculations'!F$73,'Backend Calculations'!$A$65:$E$72,4, FALSE)</f>
        <v>3 Weeks</v>
      </c>
      <c r="D15" s="23" t="str">
        <f>VLOOKUP('Backend Calculations'!G$73,'Backend Calculations'!$A$65:$E$72,4, FALSE)</f>
        <v>3 Weeks</v>
      </c>
      <c r="E15" s="23" t="str">
        <f>VLOOKUP('Backend Calculations'!H$73,'Backend Calculations'!$A$65:$E$72,4, FALSE)</f>
        <v>3 Weeks</v>
      </c>
      <c r="F15" s="23" t="str">
        <f>VLOOKUP('Backend Calculations'!I$73,'Backend Calculations'!$A$65:$E$72,4, FALSE)</f>
        <v>3 Weeks</v>
      </c>
      <c r="G15" s="23" t="str">
        <f>VLOOKUP('Backend Calculations'!J$73,'Backend Calculations'!$A$65:$E$72,4, FALSE)</f>
        <v>3 Weeks</v>
      </c>
      <c r="H15" s="23" t="str">
        <f>VLOOKUP('Backend Calculations'!K$73,'Backend Calculations'!$A$65:$E$72,4, FALSE)</f>
        <v>3 Weeks</v>
      </c>
      <c r="I15" s="23" t="str">
        <f>VLOOKUP('Backend Calculations'!L$73,'Backend Calculations'!$A$65:$E$72,4, FALSE)</f>
        <v>3 Weeks</v>
      </c>
      <c r="J15" s="23" t="str">
        <f>VLOOKUP('Backend Calculations'!M$73,'Backend Calculations'!$A$65:$E$72,4, FALSE)</f>
        <v>3 Weeks</v>
      </c>
      <c r="K15" s="23" t="str">
        <f>VLOOKUP('Backend Calculations'!N$73,'Backend Calculations'!$A$65:$E$72,4, FALSE)</f>
        <v>3 Weeks</v>
      </c>
      <c r="L15" s="23" t="str">
        <f>VLOOKUP('Backend Calculations'!O$73,'Backend Calculations'!$A$65:$E$72,4, FALSE)</f>
        <v>3 Weeks</v>
      </c>
      <c r="M15" s="23" t="str">
        <f>VLOOKUP('Backend Calculations'!P$73,'Backend Calculations'!$A$65:$E$72,4, FALSE)</f>
        <v>3 Weeks</v>
      </c>
      <c r="N15" s="23" t="str">
        <f>VLOOKUP('Backend Calculations'!Q$73,'Backend Calculations'!$A$65:$E$72,4, FALSE)</f>
        <v>3 Weeks</v>
      </c>
      <c r="O15" s="23" t="str">
        <f>VLOOKUP('Backend Calculations'!R$73,'Backend Calculations'!$A$65:$E$72,4, FALSE)</f>
        <v>3 Weeks</v>
      </c>
      <c r="P15" s="23" t="str">
        <f>VLOOKUP('Backend Calculations'!S$73,'Backend Calculations'!$A$65:$E$72,4, FALSE)</f>
        <v>3 Weeks</v>
      </c>
      <c r="Q15" s="23" t="str">
        <f>VLOOKUP('Backend Calculations'!T$73,'Backend Calculations'!$A$65:$E$72,4, FALSE)</f>
        <v>3 Weeks</v>
      </c>
      <c r="R15" s="23" t="str">
        <f>VLOOKUP('Backend Calculations'!U$73,'Backend Calculations'!$A$65:$E$72,4, FALSE)</f>
        <v>3 Weeks</v>
      </c>
      <c r="S15" s="23" t="str">
        <f>VLOOKUP('Backend Calculations'!V$73,'Backend Calculations'!$A$65:$E$72,4, FALSE)</f>
        <v>3 Weeks</v>
      </c>
      <c r="T15" s="23" t="str">
        <f>VLOOKUP('Backend Calculations'!W$73,'Backend Calculations'!$A$65:$E$72,4, FALSE)</f>
        <v>3 Weeks</v>
      </c>
      <c r="U15" s="23" t="str">
        <f>VLOOKUP('Backend Calculations'!X$73,'Backend Calculations'!$A$65:$E$72,4, FALSE)</f>
        <v>3 Weeks</v>
      </c>
      <c r="V15" s="23" t="str">
        <f>VLOOKUP('Backend Calculations'!Y$73,'Backend Calculations'!$A$65:$E$72,4, FALSE)</f>
        <v>3 Weeks</v>
      </c>
      <c r="W15" s="23" t="str">
        <f>VLOOKUP('Backend Calculations'!Z$73,'Backend Calculations'!$A$65:$E$72,4, FALSE)</f>
        <v>3 Weeks</v>
      </c>
      <c r="X15" s="23" t="str">
        <f>VLOOKUP('Backend Calculations'!AA$73,'Backend Calculations'!$A$65:$E$72,4, FALSE)</f>
        <v>3 Weeks</v>
      </c>
      <c r="Y15" s="23" t="str">
        <f>VLOOKUP('Backend Calculations'!AB$73,'Backend Calculations'!$A$65:$E$72,4, FALSE)</f>
        <v>3 Weeks</v>
      </c>
      <c r="Z15" s="23" t="str">
        <f>VLOOKUP('Backend Calculations'!AC$73,'Backend Calculations'!$A$65:$E$72,4, FALSE)</f>
        <v>3 Weeks</v>
      </c>
      <c r="AA15" s="23" t="str">
        <f>VLOOKUP('Backend Calculations'!AD$73,'Backend Calculations'!$A$65:$E$72,4, FALSE)</f>
        <v>3 Weeks</v>
      </c>
      <c r="AB15" s="23" t="str">
        <f>VLOOKUP('Backend Calculations'!AE$73,'Backend Calculations'!$A$65:$E$72,4, FALSE)</f>
        <v>3 Weeks</v>
      </c>
      <c r="AC15" s="23" t="str">
        <f>VLOOKUP('Backend Calculations'!AF$73,'Backend Calculations'!$A$65:$E$72,4, FALSE)</f>
        <v>3 Weeks</v>
      </c>
      <c r="AD15" s="23" t="str">
        <f>VLOOKUP('Backend Calculations'!AG$73,'Backend Calculations'!$A$65:$E$72,4, FALSE)</f>
        <v>3 Weeks</v>
      </c>
      <c r="AE15" s="23" t="str">
        <f>VLOOKUP('Backend Calculations'!AH$73,'Backend Calculations'!$A$65:$E$72,4, FALSE)</f>
        <v>3 Weeks</v>
      </c>
      <c r="AF15" s="23" t="str">
        <f>VLOOKUP('Backend Calculations'!AI$73,'Backend Calculations'!$A$65:$E$72,4, FALSE)</f>
        <v>3 Weeks</v>
      </c>
      <c r="AG15" s="23" t="str">
        <f>VLOOKUP('Backend Calculations'!AJ$73,'Backend Calculations'!$A$65:$E$72,4, FALSE)</f>
        <v>3 Weeks</v>
      </c>
      <c r="AH15" s="23" t="str">
        <f>VLOOKUP('Backend Calculations'!AK$73,'Backend Calculations'!$A$65:$E$72,4, FALSE)</f>
        <v>3 Weeks</v>
      </c>
      <c r="AI15" s="23" t="str">
        <f>VLOOKUP('Backend Calculations'!AL$73,'Backend Calculations'!$A$65:$E$72,4, FALSE)</f>
        <v>3 Weeks</v>
      </c>
      <c r="AJ15" s="23" t="str">
        <f>VLOOKUP('Backend Calculations'!AM$73,'Backend Calculations'!$A$65:$E$72,4, FALSE)</f>
        <v>3 Weeks</v>
      </c>
      <c r="AK15" s="23" t="str">
        <f>VLOOKUP('Backend Calculations'!AN$73,'Backend Calculations'!$A$65:$E$72,4, FALSE)</f>
        <v>3 Weeks</v>
      </c>
      <c r="AL15" s="23" t="str">
        <f>VLOOKUP('Backend Calculations'!AO$73,'Backend Calculations'!$A$65:$E$72,4, FALSE)</f>
        <v>3 Weeks</v>
      </c>
      <c r="AM15" s="23" t="str">
        <f>VLOOKUP('Backend Calculations'!AP$73,'Backend Calculations'!$A$65:$E$72,4, FALSE)</f>
        <v>3 Weeks</v>
      </c>
      <c r="AN15" s="23" t="str">
        <f>VLOOKUP('Backend Calculations'!AQ$73,'Backend Calculations'!$A$65:$E$72,4, FALSE)</f>
        <v>3 Weeks</v>
      </c>
      <c r="AO15" s="23" t="str">
        <f>VLOOKUP('Backend Calculations'!AR$73,'Backend Calculations'!$A$65:$E$72,4, FALSE)</f>
        <v>3 Weeks</v>
      </c>
      <c r="AP15" s="23" t="str">
        <f>VLOOKUP('Backend Calculations'!AS$73,'Backend Calculations'!$A$65:$E$72,4, FALSE)</f>
        <v>3 Weeks</v>
      </c>
      <c r="AQ15" s="23" t="str">
        <f>VLOOKUP('Backend Calculations'!AT$73,'Backend Calculations'!$A$65:$E$72,4, FALSE)</f>
        <v>3 Weeks</v>
      </c>
      <c r="AR15" s="23" t="str">
        <f>VLOOKUP('Backend Calculations'!AU$73,'Backend Calculations'!$A$65:$E$72,4, FALSE)</f>
        <v>3 Weeks</v>
      </c>
      <c r="AS15" s="23" t="str">
        <f>VLOOKUP('Backend Calculations'!AV$73,'Backend Calculations'!$A$65:$E$72,4, FALSE)</f>
        <v>3 Weeks</v>
      </c>
      <c r="AT15" s="23" t="str">
        <f>VLOOKUP('Backend Calculations'!AW$73,'Backend Calculations'!$A$65:$E$72,4, FALSE)</f>
        <v>3 Weeks</v>
      </c>
      <c r="AU15" s="23" t="str">
        <f>VLOOKUP('Backend Calculations'!AX$73,'Backend Calculations'!$A$65:$E$72,4, FALSE)</f>
        <v>3 Weeks</v>
      </c>
      <c r="AV15" s="23" t="str">
        <f>VLOOKUP('Backend Calculations'!AY$73,'Backend Calculations'!$A$65:$E$72,4, FALSE)</f>
        <v>3 Weeks</v>
      </c>
      <c r="AW15" s="23" t="str">
        <f>VLOOKUP('Backend Calculations'!AZ$73,'Backend Calculations'!$A$65:$E$72,4, FALSE)</f>
        <v>3 Weeks</v>
      </c>
      <c r="AX15" s="23" t="str">
        <f>VLOOKUP('Backend Calculations'!BA$73,'Backend Calculations'!$A$65:$E$72,4, FALSE)</f>
        <v>3 Weeks</v>
      </c>
      <c r="AY15" s="23" t="str">
        <f>VLOOKUP('Backend Calculations'!BB$73,'Backend Calculations'!$A$65:$E$72,4, FALSE)</f>
        <v>3 Weeks</v>
      </c>
      <c r="AZ15" s="23" t="str">
        <f>VLOOKUP('Backend Calculations'!BC$73,'Backend Calculations'!$A$65:$E$72,4, FALSE)</f>
        <v>3 Weeks</v>
      </c>
      <c r="BA15" s="23" t="str">
        <f>VLOOKUP('Backend Calculations'!BD$73,'Backend Calculations'!$A$65:$E$72,4, FALSE)</f>
        <v>3 Weeks</v>
      </c>
      <c r="BB15" s="23" t="str">
        <f>VLOOKUP('Backend Calculations'!BE$73,'Backend Calculations'!$A$65:$E$72,4, FALSE)</f>
        <v>3 Weeks</v>
      </c>
      <c r="BC15" s="23" t="str">
        <f>VLOOKUP('Backend Calculations'!BF$73,'Backend Calculations'!$A$65:$E$72,4, FALSE)</f>
        <v>3 Weeks</v>
      </c>
      <c r="BD15" s="23" t="str">
        <f>VLOOKUP('Backend Calculations'!BG$73,'Backend Calculations'!$A$65:$E$72,4, FALSE)</f>
        <v>3 Weeks</v>
      </c>
      <c r="BE15" s="23" t="str">
        <f>VLOOKUP('Backend Calculations'!BH$73,'Backend Calculations'!$A$65:$E$72,4, FALSE)</f>
        <v>3 Weeks</v>
      </c>
      <c r="BF15" s="23" t="str">
        <f>VLOOKUP('Backend Calculations'!BI$73,'Backend Calculations'!$A$65:$E$72,4, FALSE)</f>
        <v>3 Weeks</v>
      </c>
      <c r="BG15" s="23" t="str">
        <f>VLOOKUP('Backend Calculations'!BJ$73,'Backend Calculations'!$A$65:$E$72,4, FALSE)</f>
        <v>3 Weeks</v>
      </c>
      <c r="BH15" s="23" t="str">
        <f>VLOOKUP('Backend Calculations'!BK$73,'Backend Calculations'!$A$65:$E$72,4, FALSE)</f>
        <v>3 Weeks</v>
      </c>
      <c r="BI15" s="23" t="str">
        <f>VLOOKUP('Backend Calculations'!BL$73,'Backend Calculations'!$A$65:$E$72,4, FALSE)</f>
        <v>3 Weeks</v>
      </c>
      <c r="BJ15" s="23" t="str">
        <f>VLOOKUP('Backend Calculations'!BM$73,'Backend Calculations'!$A$65:$E$72,4, FALSE)</f>
        <v>3 Weeks</v>
      </c>
      <c r="BK15" s="23" t="str">
        <f>VLOOKUP('Backend Calculations'!BN$73,'Backend Calculations'!$A$65:$E$72,4, FALSE)</f>
        <v>3 Weeks</v>
      </c>
      <c r="BL15" s="23" t="str">
        <f>VLOOKUP('Backend Calculations'!BO$73,'Backend Calculations'!$A$65:$E$72,4, FALSE)</f>
        <v>3 Weeks</v>
      </c>
      <c r="BM15" s="23" t="str">
        <f>VLOOKUP('Backend Calculations'!BP$73,'Backend Calculations'!$A$65:$E$72,4, FALSE)</f>
        <v>3 Weeks</v>
      </c>
      <c r="BN15" s="23" t="str">
        <f>VLOOKUP('Backend Calculations'!BQ$73,'Backend Calculations'!$A$65:$E$72,4, FALSE)</f>
        <v>3 Weeks</v>
      </c>
      <c r="BO15" s="23" t="str">
        <f>VLOOKUP('Backend Calculations'!BR$73,'Backend Calculations'!$A$65:$E$72,4, FALSE)</f>
        <v>3 Weeks</v>
      </c>
      <c r="BP15" s="23" t="str">
        <f>VLOOKUP('Backend Calculations'!BS$73,'Backend Calculations'!$A$65:$E$72,4, FALSE)</f>
        <v>3 Weeks</v>
      </c>
      <c r="BQ15" s="23" t="str">
        <f>VLOOKUP('Backend Calculations'!BT$73,'Backend Calculations'!$A$65:$E$72,4, FALSE)</f>
        <v>3 Weeks</v>
      </c>
      <c r="BR15" s="23" t="str">
        <f>VLOOKUP('Backend Calculations'!BU$73,'Backend Calculations'!$A$65:$E$72,4, FALSE)</f>
        <v>3 Weeks</v>
      </c>
      <c r="BS15" s="23" t="str">
        <f>VLOOKUP('Backend Calculations'!BV$73,'Backend Calculations'!$A$65:$E$72,4, FALSE)</f>
        <v>3 Weeks</v>
      </c>
      <c r="BT15" s="23" t="str">
        <f>VLOOKUP('Backend Calculations'!BW$73,'Backend Calculations'!$A$65:$E$72,4, FALSE)</f>
        <v>3 Weeks</v>
      </c>
      <c r="BU15" s="23" t="str">
        <f>VLOOKUP('Backend Calculations'!BX$73,'Backend Calculations'!$A$65:$E$72,4, FALSE)</f>
        <v>3 Weeks</v>
      </c>
      <c r="BV15" s="23" t="str">
        <f>VLOOKUP('Backend Calculations'!BY$73,'Backend Calculations'!$A$65:$E$72,4, FALSE)</f>
        <v>3 Weeks</v>
      </c>
      <c r="BW15" s="23" t="str">
        <f>VLOOKUP('Backend Calculations'!BZ$73,'Backend Calculations'!$A$65:$E$72,4, FALSE)</f>
        <v>3 Weeks</v>
      </c>
      <c r="BX15" s="23" t="str">
        <f>VLOOKUP('Backend Calculations'!CA$73,'Backend Calculations'!$A$65:$E$72,4, FALSE)</f>
        <v>3 Weeks</v>
      </c>
      <c r="BY15" s="23" t="str">
        <f>VLOOKUP('Backend Calculations'!CB$73,'Backend Calculations'!$A$65:$E$72,4, FALSE)</f>
        <v>3 Weeks</v>
      </c>
      <c r="BZ15" s="23" t="str">
        <f>VLOOKUP('Backend Calculations'!CC$73,'Backend Calculations'!$A$65:$E$72,4, FALSE)</f>
        <v>3 Weeks</v>
      </c>
      <c r="CA15" s="23" t="str">
        <f>VLOOKUP('Backend Calculations'!CD$73,'Backend Calculations'!$A$65:$E$72,4, FALSE)</f>
        <v>3 Weeks</v>
      </c>
      <c r="CB15" s="23" t="str">
        <f>VLOOKUP('Backend Calculations'!CE$73,'Backend Calculations'!$A$65:$E$72,4, FALSE)</f>
        <v>3 Weeks</v>
      </c>
      <c r="CC15" s="23" t="str">
        <f>VLOOKUP('Backend Calculations'!CF$73,'Backend Calculations'!$A$65:$E$72,4, FALSE)</f>
        <v>3 Weeks</v>
      </c>
      <c r="CD15" s="23" t="str">
        <f>VLOOKUP('Backend Calculations'!CG$73,'Backend Calculations'!$A$65:$E$72,4, FALSE)</f>
        <v>3 Weeks</v>
      </c>
      <c r="CE15" s="23" t="str">
        <f>VLOOKUP('Backend Calculations'!CH$73,'Backend Calculations'!$A$65:$E$72,4, FALSE)</f>
        <v>3 Weeks</v>
      </c>
      <c r="CF15" s="23" t="str">
        <f>VLOOKUP('Backend Calculations'!CI$73,'Backend Calculations'!$A$65:$E$72,4, FALSE)</f>
        <v>3 Weeks</v>
      </c>
      <c r="CG15" s="23" t="str">
        <f>VLOOKUP('Backend Calculations'!CJ$73,'Backend Calculations'!$A$65:$E$72,4, FALSE)</f>
        <v>3 Weeks</v>
      </c>
      <c r="CH15" s="23" t="str">
        <f>VLOOKUP('Backend Calculations'!CK$73,'Backend Calculations'!$A$65:$E$72,4, FALSE)</f>
        <v>3 Weeks</v>
      </c>
      <c r="CI15" s="23" t="str">
        <f>VLOOKUP('Backend Calculations'!CL$73,'Backend Calculations'!$A$65:$E$72,4, FALSE)</f>
        <v>3 Weeks</v>
      </c>
      <c r="CJ15" s="23" t="str">
        <f>VLOOKUP('Backend Calculations'!CM$73,'Backend Calculations'!$A$65:$E$72,4, FALSE)</f>
        <v>3 Weeks</v>
      </c>
      <c r="CK15" s="23" t="str">
        <f>VLOOKUP('Backend Calculations'!CN$73,'Backend Calculations'!$A$65:$E$72,4, FALSE)</f>
        <v>3 Weeks</v>
      </c>
      <c r="CL15" s="23" t="str">
        <f>VLOOKUP('Backend Calculations'!CO$73,'Backend Calculations'!$A$65:$E$72,4, FALSE)</f>
        <v>3 Weeks</v>
      </c>
      <c r="CM15" s="23" t="str">
        <f>VLOOKUP('Backend Calculations'!CP$73,'Backend Calculations'!$A$65:$E$72,4, FALSE)</f>
        <v>3 Weeks</v>
      </c>
      <c r="CN15" s="23" t="str">
        <f>VLOOKUP('Backend Calculations'!CQ$73,'Backend Calculations'!$A$65:$E$72,4, FALSE)</f>
        <v>3 Weeks</v>
      </c>
      <c r="CO15" s="23" t="str">
        <f>VLOOKUP('Backend Calculations'!CR$73,'Backend Calculations'!$A$65:$E$72,4, FALSE)</f>
        <v>3 Weeks</v>
      </c>
      <c r="CP15" s="23" t="str">
        <f>VLOOKUP('Backend Calculations'!CS$73,'Backend Calculations'!$A$65:$E$72,4, FALSE)</f>
        <v>3 Weeks</v>
      </c>
      <c r="CQ15" s="23" t="str">
        <f>VLOOKUP('Backend Calculations'!CT$73,'Backend Calculations'!$A$65:$E$72,4, FALSE)</f>
        <v>3 Weeks</v>
      </c>
      <c r="CR15" s="23" t="str">
        <f>VLOOKUP('Backend Calculations'!CU$73,'Backend Calculations'!$A$65:$E$72,4, FALSE)</f>
        <v>3 Weeks</v>
      </c>
      <c r="CS15" s="23" t="str">
        <f>VLOOKUP('Backend Calculations'!CV$73,'Backend Calculations'!$A$65:$E$72,4, FALSE)</f>
        <v>3 Weeks</v>
      </c>
      <c r="CT15" s="23" t="str">
        <f>VLOOKUP('Backend Calculations'!CW$73,'Backend Calculations'!$A$65:$E$72,4, FALSE)</f>
        <v>3 Weeks</v>
      </c>
      <c r="CU15" s="23" t="str">
        <f>VLOOKUP('Backend Calculations'!CX$73,'Backend Calculations'!$A$65:$E$72,4, FALSE)</f>
        <v>3 Weeks</v>
      </c>
      <c r="CV15" s="23" t="str">
        <f>VLOOKUP('Backend Calculations'!CY$73,'Backend Calculations'!$A$65:$E$72,4, FALSE)</f>
        <v>3 Weeks</v>
      </c>
      <c r="CW15" s="23" t="str">
        <f>VLOOKUP('Backend Calculations'!CZ$73,'Backend Calculations'!$A$65:$E$72,4, FALSE)</f>
        <v>3 Weeks</v>
      </c>
      <c r="CX15" s="23" t="str">
        <f>VLOOKUP('Backend Calculations'!DA$73,'Backend Calculations'!$A$65:$E$72,4, FALSE)</f>
        <v>3 Weeks</v>
      </c>
    </row>
    <row r="16" spans="1:102" ht="16.5" customHeight="1" x14ac:dyDescent="0.3">
      <c r="A16" s="27"/>
      <c r="B16" s="20" t="s">
        <v>76</v>
      </c>
      <c r="C16" s="22" t="str">
        <f>VLOOKUP('Backend Calculations'!F$73,'Backend Calculations'!$A$65:$E$72,5, FALSE)</f>
        <v>4 Weeks</v>
      </c>
      <c r="D16" s="22" t="str">
        <f>VLOOKUP('Backend Calculations'!G$73,'Backend Calculations'!$A$65:$E$72,5, FALSE)</f>
        <v>4 Weeks</v>
      </c>
      <c r="E16" s="22" t="str">
        <f>VLOOKUP('Backend Calculations'!H$73,'Backend Calculations'!$A$65:$E$72,5, FALSE)</f>
        <v>4 Weeks</v>
      </c>
      <c r="F16" s="22" t="str">
        <f>VLOOKUP('Backend Calculations'!I$73,'Backend Calculations'!$A$65:$E$72,5, FALSE)</f>
        <v>4 Weeks</v>
      </c>
      <c r="G16" s="22" t="str">
        <f>VLOOKUP('Backend Calculations'!J$73,'Backend Calculations'!$A$65:$E$72,5, FALSE)</f>
        <v>4 Weeks</v>
      </c>
      <c r="H16" s="22" t="str">
        <f>VLOOKUP('Backend Calculations'!K$73,'Backend Calculations'!$A$65:$E$72,5, FALSE)</f>
        <v>4 Weeks</v>
      </c>
      <c r="I16" s="22" t="str">
        <f>VLOOKUP('Backend Calculations'!L$73,'Backend Calculations'!$A$65:$E$72,5, FALSE)</f>
        <v>4 Weeks</v>
      </c>
      <c r="J16" s="22" t="str">
        <f>VLOOKUP('Backend Calculations'!M$73,'Backend Calculations'!$A$65:$E$72,5, FALSE)</f>
        <v>4 Weeks</v>
      </c>
      <c r="K16" s="22" t="str">
        <f>VLOOKUP('Backend Calculations'!N$73,'Backend Calculations'!$A$65:$E$72,5, FALSE)</f>
        <v>4 Weeks</v>
      </c>
      <c r="L16" s="22" t="str">
        <f>VLOOKUP('Backend Calculations'!O$73,'Backend Calculations'!$A$65:$E$72,5, FALSE)</f>
        <v>4 Weeks</v>
      </c>
      <c r="M16" s="22" t="str">
        <f>VLOOKUP('Backend Calculations'!P$73,'Backend Calculations'!$A$65:$E$72,5, FALSE)</f>
        <v>4 Weeks</v>
      </c>
      <c r="N16" s="22" t="str">
        <f>VLOOKUP('Backend Calculations'!Q$73,'Backend Calculations'!$A$65:$E$72,5, FALSE)</f>
        <v>4 Weeks</v>
      </c>
      <c r="O16" s="22" t="str">
        <f>VLOOKUP('Backend Calculations'!R$73,'Backend Calculations'!$A$65:$E$72,5, FALSE)</f>
        <v>4 Weeks</v>
      </c>
      <c r="P16" s="22" t="str">
        <f>VLOOKUP('Backend Calculations'!S$73,'Backend Calculations'!$A$65:$E$72,5, FALSE)</f>
        <v>4 Weeks</v>
      </c>
      <c r="Q16" s="22" t="str">
        <f>VLOOKUP('Backend Calculations'!T$73,'Backend Calculations'!$A$65:$E$72,5, FALSE)</f>
        <v>4 Weeks</v>
      </c>
      <c r="R16" s="22" t="str">
        <f>VLOOKUP('Backend Calculations'!U$73,'Backend Calculations'!$A$65:$E$72,5, FALSE)</f>
        <v>4 Weeks</v>
      </c>
      <c r="S16" s="22" t="str">
        <f>VLOOKUP('Backend Calculations'!V$73,'Backend Calculations'!$A$65:$E$72,5, FALSE)</f>
        <v>4 Weeks</v>
      </c>
      <c r="T16" s="22" t="str">
        <f>VLOOKUP('Backend Calculations'!W$73,'Backend Calculations'!$A$65:$E$72,5, FALSE)</f>
        <v>4 Weeks</v>
      </c>
      <c r="U16" s="22" t="str">
        <f>VLOOKUP('Backend Calculations'!X$73,'Backend Calculations'!$A$65:$E$72,5, FALSE)</f>
        <v>4 Weeks</v>
      </c>
      <c r="V16" s="22" t="str">
        <f>VLOOKUP('Backend Calculations'!Y$73,'Backend Calculations'!$A$65:$E$72,5, FALSE)</f>
        <v>4 Weeks</v>
      </c>
      <c r="W16" s="22" t="str">
        <f>VLOOKUP('Backend Calculations'!Z$73,'Backend Calculations'!$A$65:$E$72,5, FALSE)</f>
        <v>4 Weeks</v>
      </c>
      <c r="X16" s="22" t="str">
        <f>VLOOKUP('Backend Calculations'!AA$73,'Backend Calculations'!$A$65:$E$72,5, FALSE)</f>
        <v>4 Weeks</v>
      </c>
      <c r="Y16" s="22" t="str">
        <f>VLOOKUP('Backend Calculations'!AB$73,'Backend Calculations'!$A$65:$E$72,5, FALSE)</f>
        <v>4 Weeks</v>
      </c>
      <c r="Z16" s="22" t="str">
        <f>VLOOKUP('Backend Calculations'!AC$73,'Backend Calculations'!$A$65:$E$72,5, FALSE)</f>
        <v>4 Weeks</v>
      </c>
      <c r="AA16" s="22" t="str">
        <f>VLOOKUP('Backend Calculations'!AD$73,'Backend Calculations'!$A$65:$E$72,5, FALSE)</f>
        <v>4 Weeks</v>
      </c>
      <c r="AB16" s="22" t="str">
        <f>VLOOKUP('Backend Calculations'!AE$73,'Backend Calculations'!$A$65:$E$72,5, FALSE)</f>
        <v>4 Weeks</v>
      </c>
      <c r="AC16" s="22" t="str">
        <f>VLOOKUP('Backend Calculations'!AF$73,'Backend Calculations'!$A$65:$E$72,5, FALSE)</f>
        <v>4 Weeks</v>
      </c>
      <c r="AD16" s="22" t="str">
        <f>VLOOKUP('Backend Calculations'!AG$73,'Backend Calculations'!$A$65:$E$72,5, FALSE)</f>
        <v>4 Weeks</v>
      </c>
      <c r="AE16" s="22" t="str">
        <f>VLOOKUP('Backend Calculations'!AH$73,'Backend Calculations'!$A$65:$E$72,5, FALSE)</f>
        <v>4 Weeks</v>
      </c>
      <c r="AF16" s="22" t="str">
        <f>VLOOKUP('Backend Calculations'!AI$73,'Backend Calculations'!$A$65:$E$72,5, FALSE)</f>
        <v>4 Weeks</v>
      </c>
      <c r="AG16" s="22" t="str">
        <f>VLOOKUP('Backend Calculations'!AJ$73,'Backend Calculations'!$A$65:$E$72,5, FALSE)</f>
        <v>4 Weeks</v>
      </c>
      <c r="AH16" s="22" t="str">
        <f>VLOOKUP('Backend Calculations'!AK$73,'Backend Calculations'!$A$65:$E$72,5, FALSE)</f>
        <v>4 Weeks</v>
      </c>
      <c r="AI16" s="22" t="str">
        <f>VLOOKUP('Backend Calculations'!AL$73,'Backend Calculations'!$A$65:$E$72,5, FALSE)</f>
        <v>4 Weeks</v>
      </c>
      <c r="AJ16" s="22" t="str">
        <f>VLOOKUP('Backend Calculations'!AM$73,'Backend Calculations'!$A$65:$E$72,5, FALSE)</f>
        <v>4 Weeks</v>
      </c>
      <c r="AK16" s="22" t="str">
        <f>VLOOKUP('Backend Calculations'!AN$73,'Backend Calculations'!$A$65:$E$72,5, FALSE)</f>
        <v>4 Weeks</v>
      </c>
      <c r="AL16" s="22" t="str">
        <f>VLOOKUP('Backend Calculations'!AO$73,'Backend Calculations'!$A$65:$E$72,5, FALSE)</f>
        <v>4 Weeks</v>
      </c>
      <c r="AM16" s="22" t="str">
        <f>VLOOKUP('Backend Calculations'!AP$73,'Backend Calculations'!$A$65:$E$72,5, FALSE)</f>
        <v>4 Weeks</v>
      </c>
      <c r="AN16" s="22" t="str">
        <f>VLOOKUP('Backend Calculations'!AQ$73,'Backend Calculations'!$A$65:$E$72,5, FALSE)</f>
        <v>4 Weeks</v>
      </c>
      <c r="AO16" s="22" t="str">
        <f>VLOOKUP('Backend Calculations'!AR$73,'Backend Calculations'!$A$65:$E$72,5, FALSE)</f>
        <v>4 Weeks</v>
      </c>
      <c r="AP16" s="22" t="str">
        <f>VLOOKUP('Backend Calculations'!AS$73,'Backend Calculations'!$A$65:$E$72,5, FALSE)</f>
        <v>4 Weeks</v>
      </c>
      <c r="AQ16" s="22" t="str">
        <f>VLOOKUP('Backend Calculations'!AT$73,'Backend Calculations'!$A$65:$E$72,5, FALSE)</f>
        <v>4 Weeks</v>
      </c>
      <c r="AR16" s="22" t="str">
        <f>VLOOKUP('Backend Calculations'!AU$73,'Backend Calculations'!$A$65:$E$72,5, FALSE)</f>
        <v>4 Weeks</v>
      </c>
      <c r="AS16" s="22" t="str">
        <f>VLOOKUP('Backend Calculations'!AV$73,'Backend Calculations'!$A$65:$E$72,5, FALSE)</f>
        <v>4 Weeks</v>
      </c>
      <c r="AT16" s="22" t="str">
        <f>VLOOKUP('Backend Calculations'!AW$73,'Backend Calculations'!$A$65:$E$72,5, FALSE)</f>
        <v>4 Weeks</v>
      </c>
      <c r="AU16" s="22" t="str">
        <f>VLOOKUP('Backend Calculations'!AX$73,'Backend Calculations'!$A$65:$E$72,5, FALSE)</f>
        <v>4 Weeks</v>
      </c>
      <c r="AV16" s="22" t="str">
        <f>VLOOKUP('Backend Calculations'!AY$73,'Backend Calculations'!$A$65:$E$72,5, FALSE)</f>
        <v>4 Weeks</v>
      </c>
      <c r="AW16" s="22" t="str">
        <f>VLOOKUP('Backend Calculations'!AZ$73,'Backend Calculations'!$A$65:$E$72,5, FALSE)</f>
        <v>4 Weeks</v>
      </c>
      <c r="AX16" s="22" t="str">
        <f>VLOOKUP('Backend Calculations'!BA$73,'Backend Calculations'!$A$65:$E$72,5, FALSE)</f>
        <v>4 Weeks</v>
      </c>
      <c r="AY16" s="22" t="str">
        <f>VLOOKUP('Backend Calculations'!BB$73,'Backend Calculations'!$A$65:$E$72,5, FALSE)</f>
        <v>4 Weeks</v>
      </c>
      <c r="AZ16" s="22" t="str">
        <f>VLOOKUP('Backend Calculations'!BC$73,'Backend Calculations'!$A$65:$E$72,5, FALSE)</f>
        <v>4 Weeks</v>
      </c>
      <c r="BA16" s="22" t="str">
        <f>VLOOKUP('Backend Calculations'!BD$73,'Backend Calculations'!$A$65:$E$72,5, FALSE)</f>
        <v>4 Weeks</v>
      </c>
      <c r="BB16" s="22" t="str">
        <f>VLOOKUP('Backend Calculations'!BE$73,'Backend Calculations'!$A$65:$E$72,5, FALSE)</f>
        <v>4 Weeks</v>
      </c>
      <c r="BC16" s="22" t="str">
        <f>VLOOKUP('Backend Calculations'!BF$73,'Backend Calculations'!$A$65:$E$72,5, FALSE)</f>
        <v>4 Weeks</v>
      </c>
      <c r="BD16" s="22" t="str">
        <f>VLOOKUP('Backend Calculations'!BG$73,'Backend Calculations'!$A$65:$E$72,5, FALSE)</f>
        <v>4 Weeks</v>
      </c>
      <c r="BE16" s="22" t="str">
        <f>VLOOKUP('Backend Calculations'!BH$73,'Backend Calculations'!$A$65:$E$72,5, FALSE)</f>
        <v>4 Weeks</v>
      </c>
      <c r="BF16" s="22" t="str">
        <f>VLOOKUP('Backend Calculations'!BI$73,'Backend Calculations'!$A$65:$E$72,5, FALSE)</f>
        <v>4 Weeks</v>
      </c>
      <c r="BG16" s="22" t="str">
        <f>VLOOKUP('Backend Calculations'!BJ$73,'Backend Calculations'!$A$65:$E$72,5, FALSE)</f>
        <v>4 Weeks</v>
      </c>
      <c r="BH16" s="22" t="str">
        <f>VLOOKUP('Backend Calculations'!BK$73,'Backend Calculations'!$A$65:$E$72,5, FALSE)</f>
        <v>4 Weeks</v>
      </c>
      <c r="BI16" s="22" t="str">
        <f>VLOOKUP('Backend Calculations'!BL$73,'Backend Calculations'!$A$65:$E$72,5, FALSE)</f>
        <v>4 Weeks</v>
      </c>
      <c r="BJ16" s="22" t="str">
        <f>VLOOKUP('Backend Calculations'!BM$73,'Backend Calculations'!$A$65:$E$72,5, FALSE)</f>
        <v>4 Weeks</v>
      </c>
      <c r="BK16" s="22" t="str">
        <f>VLOOKUP('Backend Calculations'!BN$73,'Backend Calculations'!$A$65:$E$72,5, FALSE)</f>
        <v>4 Weeks</v>
      </c>
      <c r="BL16" s="22" t="str">
        <f>VLOOKUP('Backend Calculations'!BO$73,'Backend Calculations'!$A$65:$E$72,5, FALSE)</f>
        <v>4 Weeks</v>
      </c>
      <c r="BM16" s="22" t="str">
        <f>VLOOKUP('Backend Calculations'!BP$73,'Backend Calculations'!$A$65:$E$72,5, FALSE)</f>
        <v>4 Weeks</v>
      </c>
      <c r="BN16" s="22" t="str">
        <f>VLOOKUP('Backend Calculations'!BQ$73,'Backend Calculations'!$A$65:$E$72,5, FALSE)</f>
        <v>4 Weeks</v>
      </c>
      <c r="BO16" s="22" t="str">
        <f>VLOOKUP('Backend Calculations'!BR$73,'Backend Calculations'!$A$65:$E$72,5, FALSE)</f>
        <v>4 Weeks</v>
      </c>
      <c r="BP16" s="22" t="str">
        <f>VLOOKUP('Backend Calculations'!BS$73,'Backend Calculations'!$A$65:$E$72,5, FALSE)</f>
        <v>4 Weeks</v>
      </c>
      <c r="BQ16" s="22" t="str">
        <f>VLOOKUP('Backend Calculations'!BT$73,'Backend Calculations'!$A$65:$E$72,5, FALSE)</f>
        <v>4 Weeks</v>
      </c>
      <c r="BR16" s="22" t="str">
        <f>VLOOKUP('Backend Calculations'!BU$73,'Backend Calculations'!$A$65:$E$72,5, FALSE)</f>
        <v>4 Weeks</v>
      </c>
      <c r="BS16" s="22" t="str">
        <f>VLOOKUP('Backend Calculations'!BV$73,'Backend Calculations'!$A$65:$E$72,5, FALSE)</f>
        <v>4 Weeks</v>
      </c>
      <c r="BT16" s="22" t="str">
        <f>VLOOKUP('Backend Calculations'!BW$73,'Backend Calculations'!$A$65:$E$72,5, FALSE)</f>
        <v>4 Weeks</v>
      </c>
      <c r="BU16" s="22" t="str">
        <f>VLOOKUP('Backend Calculations'!BX$73,'Backend Calculations'!$A$65:$E$72,5, FALSE)</f>
        <v>4 Weeks</v>
      </c>
      <c r="BV16" s="22" t="str">
        <f>VLOOKUP('Backend Calculations'!BY$73,'Backend Calculations'!$A$65:$E$72,5, FALSE)</f>
        <v>4 Weeks</v>
      </c>
      <c r="BW16" s="22" t="str">
        <f>VLOOKUP('Backend Calculations'!BZ$73,'Backend Calculations'!$A$65:$E$72,5, FALSE)</f>
        <v>4 Weeks</v>
      </c>
      <c r="BX16" s="22" t="str">
        <f>VLOOKUP('Backend Calculations'!CA$73,'Backend Calculations'!$A$65:$E$72,5, FALSE)</f>
        <v>4 Weeks</v>
      </c>
      <c r="BY16" s="22" t="str">
        <f>VLOOKUP('Backend Calculations'!CB$73,'Backend Calculations'!$A$65:$E$72,5, FALSE)</f>
        <v>4 Weeks</v>
      </c>
      <c r="BZ16" s="22" t="str">
        <f>VLOOKUP('Backend Calculations'!CC$73,'Backend Calculations'!$A$65:$E$72,5, FALSE)</f>
        <v>4 Weeks</v>
      </c>
      <c r="CA16" s="22" t="str">
        <f>VLOOKUP('Backend Calculations'!CD$73,'Backend Calculations'!$A$65:$E$72,5, FALSE)</f>
        <v>4 Weeks</v>
      </c>
      <c r="CB16" s="22" t="str">
        <f>VLOOKUP('Backend Calculations'!CE$73,'Backend Calculations'!$A$65:$E$72,5, FALSE)</f>
        <v>4 Weeks</v>
      </c>
      <c r="CC16" s="22" t="str">
        <f>VLOOKUP('Backend Calculations'!CF$73,'Backend Calculations'!$A$65:$E$72,5, FALSE)</f>
        <v>4 Weeks</v>
      </c>
      <c r="CD16" s="22" t="str">
        <f>VLOOKUP('Backend Calculations'!CG$73,'Backend Calculations'!$A$65:$E$72,5, FALSE)</f>
        <v>4 Weeks</v>
      </c>
      <c r="CE16" s="22" t="str">
        <f>VLOOKUP('Backend Calculations'!CH$73,'Backend Calculations'!$A$65:$E$72,5, FALSE)</f>
        <v>4 Weeks</v>
      </c>
      <c r="CF16" s="22" t="str">
        <f>VLOOKUP('Backend Calculations'!CI$73,'Backend Calculations'!$A$65:$E$72,5, FALSE)</f>
        <v>4 Weeks</v>
      </c>
      <c r="CG16" s="22" t="str">
        <f>VLOOKUP('Backend Calculations'!CJ$73,'Backend Calculations'!$A$65:$E$72,5, FALSE)</f>
        <v>4 Weeks</v>
      </c>
      <c r="CH16" s="22" t="str">
        <f>VLOOKUP('Backend Calculations'!CK$73,'Backend Calculations'!$A$65:$E$72,5, FALSE)</f>
        <v>4 Weeks</v>
      </c>
      <c r="CI16" s="22" t="str">
        <f>VLOOKUP('Backend Calculations'!CL$73,'Backend Calculations'!$A$65:$E$72,5, FALSE)</f>
        <v>4 Weeks</v>
      </c>
      <c r="CJ16" s="22" t="str">
        <f>VLOOKUP('Backend Calculations'!CM$73,'Backend Calculations'!$A$65:$E$72,5, FALSE)</f>
        <v>4 Weeks</v>
      </c>
      <c r="CK16" s="22" t="str">
        <f>VLOOKUP('Backend Calculations'!CN$73,'Backend Calculations'!$A$65:$E$72,5, FALSE)</f>
        <v>4 Weeks</v>
      </c>
      <c r="CL16" s="22" t="str">
        <f>VLOOKUP('Backend Calculations'!CO$73,'Backend Calculations'!$A$65:$E$72,5, FALSE)</f>
        <v>4 Weeks</v>
      </c>
      <c r="CM16" s="22" t="str">
        <f>VLOOKUP('Backend Calculations'!CP$73,'Backend Calculations'!$A$65:$E$72,5, FALSE)</f>
        <v>4 Weeks</v>
      </c>
      <c r="CN16" s="22" t="str">
        <f>VLOOKUP('Backend Calculations'!CQ$73,'Backend Calculations'!$A$65:$E$72,5, FALSE)</f>
        <v>4 Weeks</v>
      </c>
      <c r="CO16" s="22" t="str">
        <f>VLOOKUP('Backend Calculations'!CR$73,'Backend Calculations'!$A$65:$E$72,5, FALSE)</f>
        <v>4 Weeks</v>
      </c>
      <c r="CP16" s="22" t="str">
        <f>VLOOKUP('Backend Calculations'!CS$73,'Backend Calculations'!$A$65:$E$72,5, FALSE)</f>
        <v>4 Weeks</v>
      </c>
      <c r="CQ16" s="22" t="str">
        <f>VLOOKUP('Backend Calculations'!CT$73,'Backend Calculations'!$A$65:$E$72,5, FALSE)</f>
        <v>4 Weeks</v>
      </c>
      <c r="CR16" s="22" t="str">
        <f>VLOOKUP('Backend Calculations'!CU$73,'Backend Calculations'!$A$65:$E$72,5, FALSE)</f>
        <v>4 Weeks</v>
      </c>
      <c r="CS16" s="22" t="str">
        <f>VLOOKUP('Backend Calculations'!CV$73,'Backend Calculations'!$A$65:$E$72,5, FALSE)</f>
        <v>4 Weeks</v>
      </c>
      <c r="CT16" s="22" t="str">
        <f>VLOOKUP('Backend Calculations'!CW$73,'Backend Calculations'!$A$65:$E$72,5, FALSE)</f>
        <v>4 Weeks</v>
      </c>
      <c r="CU16" s="22" t="str">
        <f>VLOOKUP('Backend Calculations'!CX$73,'Backend Calculations'!$A$65:$E$72,5, FALSE)</f>
        <v>4 Weeks</v>
      </c>
      <c r="CV16" s="22" t="str">
        <f>VLOOKUP('Backend Calculations'!CY$73,'Backend Calculations'!$A$65:$E$72,5, FALSE)</f>
        <v>4 Weeks</v>
      </c>
      <c r="CW16" s="22" t="str">
        <f>VLOOKUP('Backend Calculations'!CZ$73,'Backend Calculations'!$A$65:$E$72,5, FALSE)</f>
        <v>4 Weeks</v>
      </c>
      <c r="CX16" s="22" t="str">
        <f>VLOOKUP('Backend Calculations'!DA$73,'Backend Calculations'!$A$65:$E$72,5, FALSE)</f>
        <v>4 Weeks</v>
      </c>
    </row>
    <row r="17" spans="1:102" x14ac:dyDescent="0.3">
      <c r="A17" s="27"/>
      <c r="B17" s="20" t="s">
        <v>77</v>
      </c>
      <c r="C17" s="23" t="str">
        <f>'Backend Calculations'!F60</f>
        <v>1 - 2 Days</v>
      </c>
      <c r="D17" s="23" t="str">
        <f>'Backend Calculations'!G60</f>
        <v>1 - 2 Days</v>
      </c>
      <c r="E17" s="23" t="str">
        <f>'Backend Calculations'!H60</f>
        <v>2 Weeks+</v>
      </c>
      <c r="F17" s="23" t="str">
        <f>'Backend Calculations'!I60</f>
        <v>2 Weeks+</v>
      </c>
      <c r="G17" s="23" t="str">
        <f>'Backend Calculations'!J60</f>
        <v>2 Weeks+</v>
      </c>
      <c r="H17" s="23" t="str">
        <f>'Backend Calculations'!K60</f>
        <v>2 Weeks+</v>
      </c>
      <c r="I17" s="23" t="str">
        <f>'Backend Calculations'!L60</f>
        <v>2 Weeks+</v>
      </c>
      <c r="J17" s="23" t="str">
        <f>'Backend Calculations'!M60</f>
        <v>2 Weeks+</v>
      </c>
      <c r="K17" s="23" t="str">
        <f>'Backend Calculations'!N60</f>
        <v>2 Weeks+</v>
      </c>
      <c r="L17" s="23" t="str">
        <f>'Backend Calculations'!O60</f>
        <v>2 Weeks+</v>
      </c>
      <c r="M17" s="23" t="str">
        <f>'Backend Calculations'!P60</f>
        <v>2 Weeks+</v>
      </c>
      <c r="N17" s="23" t="str">
        <f>'Backend Calculations'!Q60</f>
        <v>2 Weeks+</v>
      </c>
      <c r="O17" s="23" t="str">
        <f>'Backend Calculations'!R60</f>
        <v>2 Weeks+</v>
      </c>
      <c r="P17" s="23" t="str">
        <f>'Backend Calculations'!S60</f>
        <v>2 Weeks+</v>
      </c>
      <c r="Q17" s="23" t="str">
        <f>'Backend Calculations'!T60</f>
        <v>2 Weeks+</v>
      </c>
      <c r="R17" s="23" t="str">
        <f>'Backend Calculations'!U60</f>
        <v>2 Weeks+</v>
      </c>
      <c r="S17" s="23" t="str">
        <f>'Backend Calculations'!V60</f>
        <v>2 Weeks+</v>
      </c>
      <c r="T17" s="23" t="str">
        <f>'Backend Calculations'!W60</f>
        <v>2 Weeks+</v>
      </c>
      <c r="U17" s="23" t="str">
        <f>'Backend Calculations'!X60</f>
        <v>2 Weeks+</v>
      </c>
      <c r="V17" s="23" t="str">
        <f>'Backend Calculations'!Y60</f>
        <v>2 Weeks+</v>
      </c>
      <c r="W17" s="23" t="str">
        <f>'Backend Calculations'!Z60</f>
        <v>2 Weeks+</v>
      </c>
      <c r="X17" s="23" t="str">
        <f>'Backend Calculations'!AA60</f>
        <v>2 Weeks+</v>
      </c>
      <c r="Y17" s="23" t="str">
        <f>'Backend Calculations'!AB60</f>
        <v>2 Weeks+</v>
      </c>
      <c r="Z17" s="23" t="str">
        <f>'Backend Calculations'!AC60</f>
        <v>2 Weeks+</v>
      </c>
      <c r="AA17" s="23" t="str">
        <f>'Backend Calculations'!AD60</f>
        <v>2 Weeks+</v>
      </c>
      <c r="AB17" s="23" t="str">
        <f>'Backend Calculations'!AE60</f>
        <v>2 Weeks+</v>
      </c>
      <c r="AC17" s="23" t="str">
        <f>'Backend Calculations'!AF60</f>
        <v>2 Weeks+</v>
      </c>
      <c r="AD17" s="23" t="str">
        <f>'Backend Calculations'!AG60</f>
        <v>2 Weeks+</v>
      </c>
      <c r="AE17" s="23" t="str">
        <f>'Backend Calculations'!AH60</f>
        <v>2 Weeks+</v>
      </c>
      <c r="AF17" s="23" t="str">
        <f>'Backend Calculations'!AI60</f>
        <v>2 Weeks+</v>
      </c>
      <c r="AG17" s="23" t="str">
        <f>'Backend Calculations'!AJ60</f>
        <v>2 Weeks+</v>
      </c>
      <c r="AH17" s="23" t="str">
        <f>'Backend Calculations'!AK60</f>
        <v>2 Weeks+</v>
      </c>
      <c r="AI17" s="23" t="str">
        <f>'Backend Calculations'!AL60</f>
        <v>2 Weeks+</v>
      </c>
      <c r="AJ17" s="23" t="str">
        <f>'Backend Calculations'!AM60</f>
        <v>2 Weeks+</v>
      </c>
      <c r="AK17" s="23" t="str">
        <f>'Backend Calculations'!AN60</f>
        <v>2 Weeks+</v>
      </c>
      <c r="AL17" s="23" t="str">
        <f>'Backend Calculations'!AO60</f>
        <v>2 Weeks+</v>
      </c>
      <c r="AM17" s="23" t="str">
        <f>'Backend Calculations'!AP60</f>
        <v>2 Weeks+</v>
      </c>
      <c r="AN17" s="23" t="str">
        <f>'Backend Calculations'!AQ60</f>
        <v>2 Weeks+</v>
      </c>
      <c r="AO17" s="23" t="str">
        <f>'Backend Calculations'!AR60</f>
        <v>2 Weeks+</v>
      </c>
      <c r="AP17" s="23" t="str">
        <f>'Backend Calculations'!AS60</f>
        <v>2 Weeks+</v>
      </c>
      <c r="AQ17" s="23" t="str">
        <f>'Backend Calculations'!AT60</f>
        <v>2 Weeks+</v>
      </c>
      <c r="AR17" s="23" t="str">
        <f>'Backend Calculations'!AU60</f>
        <v>2 Weeks+</v>
      </c>
      <c r="AS17" s="23" t="str">
        <f>'Backend Calculations'!AV60</f>
        <v>2 Weeks+</v>
      </c>
      <c r="AT17" s="23" t="str">
        <f>'Backend Calculations'!AW60</f>
        <v>2 Weeks+</v>
      </c>
      <c r="AU17" s="23" t="str">
        <f>'Backend Calculations'!AX60</f>
        <v>2 Weeks+</v>
      </c>
      <c r="AV17" s="23" t="str">
        <f>'Backend Calculations'!AY60</f>
        <v>2 Weeks+</v>
      </c>
      <c r="AW17" s="23" t="str">
        <f>'Backend Calculations'!AZ60</f>
        <v>2 Weeks+</v>
      </c>
      <c r="AX17" s="23" t="str">
        <f>'Backend Calculations'!BA60</f>
        <v>2 Weeks+</v>
      </c>
      <c r="AY17" s="23" t="str">
        <f>'Backend Calculations'!BB60</f>
        <v>2 Weeks+</v>
      </c>
      <c r="AZ17" s="23" t="str">
        <f>'Backend Calculations'!BC60</f>
        <v>2 Weeks+</v>
      </c>
      <c r="BA17" s="23" t="str">
        <f>'Backend Calculations'!BD60</f>
        <v>2 Weeks+</v>
      </c>
      <c r="BB17" s="23" t="str">
        <f>'Backend Calculations'!BE60</f>
        <v>2 Weeks+</v>
      </c>
      <c r="BC17" s="23" t="str">
        <f>'Backend Calculations'!BF60</f>
        <v>2 Weeks+</v>
      </c>
      <c r="BD17" s="23" t="str">
        <f>'Backend Calculations'!BG60</f>
        <v>2 Weeks+</v>
      </c>
      <c r="BE17" s="23" t="str">
        <f>'Backend Calculations'!BH60</f>
        <v>2 Weeks+</v>
      </c>
      <c r="BF17" s="23" t="str">
        <f>'Backend Calculations'!BI60</f>
        <v>2 Weeks+</v>
      </c>
      <c r="BG17" s="23" t="str">
        <f>'Backend Calculations'!BJ60</f>
        <v>2 Weeks+</v>
      </c>
      <c r="BH17" s="23" t="str">
        <f>'Backend Calculations'!BK60</f>
        <v>2 Weeks+</v>
      </c>
      <c r="BI17" s="23" t="str">
        <f>'Backend Calculations'!BL60</f>
        <v>2 Weeks+</v>
      </c>
      <c r="BJ17" s="23" t="str">
        <f>'Backend Calculations'!BM60</f>
        <v>2 Weeks+</v>
      </c>
      <c r="BK17" s="23" t="str">
        <f>'Backend Calculations'!BN60</f>
        <v>2 Weeks+</v>
      </c>
      <c r="BL17" s="23" t="str">
        <f>'Backend Calculations'!BO60</f>
        <v>2 Weeks+</v>
      </c>
      <c r="BM17" s="23" t="str">
        <f>'Backend Calculations'!BP60</f>
        <v>2 Weeks+</v>
      </c>
      <c r="BN17" s="23" t="str">
        <f>'Backend Calculations'!BQ60</f>
        <v>2 Weeks+</v>
      </c>
      <c r="BO17" s="23" t="str">
        <f>'Backend Calculations'!BR60</f>
        <v>2 Weeks+</v>
      </c>
      <c r="BP17" s="23" t="str">
        <f>'Backend Calculations'!BS60</f>
        <v>2 Weeks+</v>
      </c>
      <c r="BQ17" s="23" t="str">
        <f>'Backend Calculations'!BT60</f>
        <v>2 Weeks+</v>
      </c>
      <c r="BR17" s="23" t="str">
        <f>'Backend Calculations'!BU60</f>
        <v>2 Weeks+</v>
      </c>
      <c r="BS17" s="23" t="str">
        <f>'Backend Calculations'!BV60</f>
        <v>2 Weeks+</v>
      </c>
      <c r="BT17" s="23" t="str">
        <f>'Backend Calculations'!BW60</f>
        <v>2 Weeks+</v>
      </c>
      <c r="BU17" s="23" t="str">
        <f>'Backend Calculations'!BX60</f>
        <v>2 Weeks+</v>
      </c>
      <c r="BV17" s="23" t="str">
        <f>'Backend Calculations'!BY60</f>
        <v>2 Weeks+</v>
      </c>
      <c r="BW17" s="23" t="str">
        <f>'Backend Calculations'!BZ60</f>
        <v>2 Weeks+</v>
      </c>
      <c r="BX17" s="23" t="str">
        <f>'Backend Calculations'!CA60</f>
        <v>2 Weeks+</v>
      </c>
      <c r="BY17" s="23" t="str">
        <f>'Backend Calculations'!CB60</f>
        <v>2 Weeks+</v>
      </c>
      <c r="BZ17" s="23" t="str">
        <f>'Backend Calculations'!CC60</f>
        <v>2 Weeks+</v>
      </c>
      <c r="CA17" s="23" t="str">
        <f>'Backend Calculations'!CD60</f>
        <v>2 Weeks+</v>
      </c>
      <c r="CB17" s="23" t="str">
        <f>'Backend Calculations'!CE60</f>
        <v>2 Weeks+</v>
      </c>
      <c r="CC17" s="23" t="str">
        <f>'Backend Calculations'!CF60</f>
        <v>2 Weeks+</v>
      </c>
      <c r="CD17" s="23" t="str">
        <f>'Backend Calculations'!CG60</f>
        <v>2 Weeks+</v>
      </c>
      <c r="CE17" s="23" t="str">
        <f>'Backend Calculations'!CH60</f>
        <v>2 Weeks+</v>
      </c>
      <c r="CF17" s="23" t="str">
        <f>'Backend Calculations'!CI60</f>
        <v>2 Weeks+</v>
      </c>
      <c r="CG17" s="23" t="str">
        <f>'Backend Calculations'!CJ60</f>
        <v>2 Weeks+</v>
      </c>
      <c r="CH17" s="23" t="str">
        <f>'Backend Calculations'!CK60</f>
        <v>2 Weeks+</v>
      </c>
      <c r="CI17" s="23" t="str">
        <f>'Backend Calculations'!CL60</f>
        <v>2 Weeks+</v>
      </c>
      <c r="CJ17" s="23" t="str">
        <f>'Backend Calculations'!CM60</f>
        <v>2 Weeks+</v>
      </c>
      <c r="CK17" s="23" t="str">
        <f>'Backend Calculations'!CN60</f>
        <v>2 Weeks+</v>
      </c>
      <c r="CL17" s="23" t="str">
        <f>'Backend Calculations'!CO60</f>
        <v>2 Weeks+</v>
      </c>
      <c r="CM17" s="23" t="str">
        <f>'Backend Calculations'!CP60</f>
        <v>2 Weeks+</v>
      </c>
      <c r="CN17" s="23" t="str">
        <f>'Backend Calculations'!CQ60</f>
        <v>2 Weeks+</v>
      </c>
      <c r="CO17" s="23" t="str">
        <f>'Backend Calculations'!CR60</f>
        <v>2 Weeks+</v>
      </c>
      <c r="CP17" s="23" t="str">
        <f>'Backend Calculations'!CS60</f>
        <v>2 Weeks+</v>
      </c>
      <c r="CQ17" s="23" t="str">
        <f>'Backend Calculations'!CT60</f>
        <v>2 Weeks+</v>
      </c>
      <c r="CR17" s="23" t="str">
        <f>'Backend Calculations'!CU60</f>
        <v>2 Weeks+</v>
      </c>
      <c r="CS17" s="23" t="str">
        <f>'Backend Calculations'!CV60</f>
        <v>2 Weeks+</v>
      </c>
      <c r="CT17" s="23" t="str">
        <f>'Backend Calculations'!CW60</f>
        <v>2 Weeks+</v>
      </c>
      <c r="CU17" s="23" t="str">
        <f>'Backend Calculations'!CX60</f>
        <v>2 Weeks+</v>
      </c>
      <c r="CV17" s="23" t="str">
        <f>'Backend Calculations'!CY60</f>
        <v>2 Weeks+</v>
      </c>
      <c r="CW17" s="23" t="str">
        <f>'Backend Calculations'!CZ60</f>
        <v>2 Weeks+</v>
      </c>
      <c r="CX17" s="23" t="str">
        <f>'Backend Calculations'!DA60</f>
        <v>2 Weeks+</v>
      </c>
    </row>
  </sheetData>
  <mergeCells count="3">
    <mergeCell ref="A14:A17"/>
    <mergeCell ref="A4:A13"/>
    <mergeCell ref="A1:CX1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09" yWindow="338" count="10">
        <x14:dataValidation type="list" allowBlank="1" showErrorMessage="1" xr:uid="{00000000-0002-0000-0000-000000000000}">
          <x14:formula1>
            <xm:f>'Backend Calculations'!$D$15:$D$17</xm:f>
          </x14:formula1>
          <xm:sqref>C6:CX6</xm:sqref>
        </x14:dataValidation>
        <x14:dataValidation type="list" allowBlank="1" showInputMessage="1" showErrorMessage="1" xr:uid="{00000000-0002-0000-0000-000001000000}">
          <x14:formula1>
            <xm:f>'Backend Calculations'!$D$21:$D$23</xm:f>
          </x14:formula1>
          <xm:sqref>C7:CX7</xm:sqref>
        </x14:dataValidation>
        <x14:dataValidation type="list" allowBlank="1" showInputMessage="1" showErrorMessage="1" xr:uid="{00000000-0002-0000-0000-000002000000}">
          <x14:formula1>
            <xm:f>'Backend Calculations'!$D$39:$D$41</xm:f>
          </x14:formula1>
          <xm:sqref>C10:CX10</xm:sqref>
        </x14:dataValidation>
        <x14:dataValidation type="list" allowBlank="1" showInputMessage="1" showErrorMessage="1" xr:uid="{00000000-0002-0000-0000-000003000000}">
          <x14:formula1>
            <xm:f>'Backend Calculations'!$D$45:$D$47</xm:f>
          </x14:formula1>
          <xm:sqref>C11:CX11</xm:sqref>
        </x14:dataValidation>
        <x14:dataValidation type="list" allowBlank="1" showInputMessage="1" showErrorMessage="1" xr:uid="{00000000-0002-0000-0000-000004000000}">
          <x14:formula1>
            <xm:f>'Backend Calculations'!$D$51:$D$53</xm:f>
          </x14:formula1>
          <xm:sqref>C12:CX12</xm:sqref>
        </x14:dataValidation>
        <x14:dataValidation type="list" allowBlank="1" showInputMessage="1" showErrorMessage="1" xr:uid="{00000000-0002-0000-0000-000005000000}">
          <x14:formula1>
            <xm:f>'Backend Calculations'!$D$57:$D$59</xm:f>
          </x14:formula1>
          <xm:sqref>C13:CX13</xm:sqref>
        </x14:dataValidation>
        <x14:dataValidation type="list" allowBlank="1" showInputMessage="1" showErrorMessage="1" xr:uid="{00000000-0002-0000-0000-000006000000}">
          <x14:formula1>
            <xm:f>'Backend Calculations'!$D$33:$D$35</xm:f>
          </x14:formula1>
          <xm:sqref>C9:CX9</xm:sqref>
        </x14:dataValidation>
        <x14:dataValidation type="list" allowBlank="1" showInputMessage="1" showErrorMessage="1" promptTitle="Personnel Quantity" xr:uid="{00000000-0002-0000-0000-000007000000}">
          <x14:formula1>
            <xm:f>'Backend Calculations'!$D$9:$D$11</xm:f>
          </x14:formula1>
          <xm:sqref>C5:CX5</xm:sqref>
        </x14:dataValidation>
        <x14:dataValidation type="list" allowBlank="1" showInputMessage="1" showErrorMessage="1" xr:uid="{00000000-0002-0000-0000-000008000000}">
          <x14:formula1>
            <xm:f>'Backend Calculations'!$D$27:$D$29</xm:f>
          </x14:formula1>
          <xm:sqref>C8:CX8</xm:sqref>
        </x14:dataValidation>
        <x14:dataValidation type="list" allowBlank="1" showInputMessage="1" showErrorMessage="1" promptTitle="Manual Hours" xr:uid="{00000000-0002-0000-0000-000009000000}">
          <x14:formula1>
            <xm:f>'Backend Calculations'!$D$3:$D$5</xm:f>
          </x14:formula1>
          <xm:sqref>C4:CX4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7"/>
  <sheetViews>
    <sheetView topLeftCell="A27" zoomScaleNormal="100" workbookViewId="0">
      <selection activeCell="A41" sqref="A41"/>
    </sheetView>
  </sheetViews>
  <sheetFormatPr defaultRowHeight="14.4" x14ac:dyDescent="0.3"/>
  <cols>
    <col min="1" max="1" width="98.88671875" style="4" customWidth="1"/>
    <col min="2" max="2" width="89.44140625" style="4" customWidth="1"/>
  </cols>
  <sheetData>
    <row r="1" spans="1:2" x14ac:dyDescent="0.3">
      <c r="A1" s="7" t="s">
        <v>2</v>
      </c>
      <c r="B1" s="7" t="s">
        <v>63</v>
      </c>
    </row>
    <row r="2" spans="1:2" x14ac:dyDescent="0.3">
      <c r="A2" s="8" t="s">
        <v>61</v>
      </c>
    </row>
    <row r="3" spans="1:2" ht="28.8" x14ac:dyDescent="0.3">
      <c r="A3" s="16" t="s">
        <v>78</v>
      </c>
    </row>
    <row r="5" spans="1:2" x14ac:dyDescent="0.3">
      <c r="A5" s="7" t="s">
        <v>7</v>
      </c>
    </row>
    <row r="6" spans="1:2" x14ac:dyDescent="0.3">
      <c r="A6" s="5" t="s">
        <v>24</v>
      </c>
    </row>
    <row r="7" spans="1:2" ht="28.8" x14ac:dyDescent="0.3">
      <c r="A7" s="9" t="s">
        <v>43</v>
      </c>
      <c r="B7" s="4" t="s">
        <v>64</v>
      </c>
    </row>
    <row r="9" spans="1:2" x14ac:dyDescent="0.3">
      <c r="A9" s="7" t="s">
        <v>5</v>
      </c>
    </row>
    <row r="10" spans="1:2" x14ac:dyDescent="0.3">
      <c r="A10" s="5" t="s">
        <v>25</v>
      </c>
    </row>
    <row r="11" spans="1:2" ht="28.8" x14ac:dyDescent="0.3">
      <c r="A11" s="8" t="s">
        <v>26</v>
      </c>
      <c r="B11" s="4" t="s">
        <v>65</v>
      </c>
    </row>
    <row r="12" spans="1:2" x14ac:dyDescent="0.3">
      <c r="A12" s="9" t="s">
        <v>27</v>
      </c>
    </row>
    <row r="14" spans="1:2" x14ac:dyDescent="0.3">
      <c r="A14" s="7" t="s">
        <v>6</v>
      </c>
    </row>
    <row r="15" spans="1:2" x14ac:dyDescent="0.3">
      <c r="A15" s="5" t="s">
        <v>28</v>
      </c>
    </row>
    <row r="16" spans="1:2" ht="28.8" x14ac:dyDescent="0.3">
      <c r="A16" s="8" t="s">
        <v>29</v>
      </c>
    </row>
    <row r="17" spans="1:2" x14ac:dyDescent="0.3">
      <c r="A17" s="9" t="s">
        <v>31</v>
      </c>
    </row>
    <row r="18" spans="1:2" x14ac:dyDescent="0.3">
      <c r="A18" s="8"/>
    </row>
    <row r="19" spans="1:2" x14ac:dyDescent="0.3">
      <c r="A19" s="7" t="s">
        <v>30</v>
      </c>
    </row>
    <row r="20" spans="1:2" x14ac:dyDescent="0.3">
      <c r="A20" s="15" t="s">
        <v>34</v>
      </c>
    </row>
    <row r="21" spans="1:2" ht="115.2" x14ac:dyDescent="0.3">
      <c r="A21" s="4" t="s">
        <v>202</v>
      </c>
    </row>
    <row r="22" spans="1:2" x14ac:dyDescent="0.3">
      <c r="A22" s="9" t="s">
        <v>62</v>
      </c>
    </row>
    <row r="24" spans="1:2" x14ac:dyDescent="0.3">
      <c r="A24" s="7" t="s">
        <v>32</v>
      </c>
    </row>
    <row r="25" spans="1:2" x14ac:dyDescent="0.3">
      <c r="A25" s="4" t="s">
        <v>33</v>
      </c>
    </row>
    <row r="26" spans="1:2" ht="28.8" x14ac:dyDescent="0.3">
      <c r="A26" s="4" t="s">
        <v>35</v>
      </c>
    </row>
    <row r="27" spans="1:2" ht="28.8" x14ac:dyDescent="0.3">
      <c r="A27" s="9" t="s">
        <v>36</v>
      </c>
    </row>
    <row r="29" spans="1:2" x14ac:dyDescent="0.3">
      <c r="A29" s="7" t="s">
        <v>8</v>
      </c>
    </row>
    <row r="30" spans="1:2" x14ac:dyDescent="0.3">
      <c r="A30" s="4" t="s">
        <v>37</v>
      </c>
    </row>
    <row r="31" spans="1:2" ht="28.8" x14ac:dyDescent="0.3">
      <c r="A31" s="4" t="s">
        <v>38</v>
      </c>
      <c r="B31" s="6" t="s">
        <v>66</v>
      </c>
    </row>
    <row r="32" spans="1:2" x14ac:dyDescent="0.3">
      <c r="A32" s="9" t="s">
        <v>39</v>
      </c>
    </row>
    <row r="34" spans="1:2" x14ac:dyDescent="0.3">
      <c r="A34" s="7" t="s">
        <v>40</v>
      </c>
    </row>
    <row r="35" spans="1:2" x14ac:dyDescent="0.3">
      <c r="A35" s="4" t="s">
        <v>44</v>
      </c>
    </row>
    <row r="36" spans="1:2" ht="72" x14ac:dyDescent="0.3">
      <c r="A36" s="4" t="s">
        <v>41</v>
      </c>
      <c r="B36" s="4" t="s">
        <v>67</v>
      </c>
    </row>
    <row r="37" spans="1:2" x14ac:dyDescent="0.3">
      <c r="A37" s="9" t="s">
        <v>42</v>
      </c>
    </row>
    <row r="39" spans="1:2" x14ac:dyDescent="0.3">
      <c r="A39" s="7" t="s">
        <v>17</v>
      </c>
    </row>
    <row r="40" spans="1:2" x14ac:dyDescent="0.3">
      <c r="A40" s="4" t="s">
        <v>45</v>
      </c>
    </row>
    <row r="41" spans="1:2" ht="100.8" x14ac:dyDescent="0.3">
      <c r="A41" s="4" t="s">
        <v>69</v>
      </c>
      <c r="B41" s="4" t="s">
        <v>68</v>
      </c>
    </row>
    <row r="42" spans="1:2" x14ac:dyDescent="0.3">
      <c r="A42" s="9" t="s">
        <v>55</v>
      </c>
    </row>
    <row r="44" spans="1:2" x14ac:dyDescent="0.3">
      <c r="A44" s="7" t="s">
        <v>46</v>
      </c>
    </row>
    <row r="45" spans="1:2" x14ac:dyDescent="0.3">
      <c r="A45" s="4" t="s">
        <v>53</v>
      </c>
    </row>
    <row r="46" spans="1:2" ht="57.6" x14ac:dyDescent="0.3">
      <c r="A46" s="4" t="s">
        <v>54</v>
      </c>
      <c r="B46" s="4" t="s">
        <v>71</v>
      </c>
    </row>
    <row r="47" spans="1:2" x14ac:dyDescent="0.3">
      <c r="A47" s="9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A73"/>
  <sheetViews>
    <sheetView tabSelected="1" workbookViewId="0">
      <selection activeCell="B1" sqref="B1"/>
    </sheetView>
  </sheetViews>
  <sheetFormatPr defaultRowHeight="14.4" x14ac:dyDescent="0.3"/>
  <cols>
    <col min="4" max="4" width="11.5546875" bestFit="1" customWidth="1"/>
    <col min="5" max="5" width="23.33203125" customWidth="1"/>
    <col min="6" max="7" width="15.5546875" bestFit="1" customWidth="1"/>
  </cols>
  <sheetData>
    <row r="1" spans="2:105" x14ac:dyDescent="0.3">
      <c r="B1" s="13">
        <v>0</v>
      </c>
      <c r="C1" s="32" t="s">
        <v>2</v>
      </c>
      <c r="D1" s="32"/>
      <c r="E1" s="32"/>
      <c r="F1" s="32"/>
    </row>
    <row r="2" spans="2:105" x14ac:dyDescent="0.3">
      <c r="C2" s="1" t="s">
        <v>3</v>
      </c>
      <c r="D2" s="1" t="s">
        <v>83</v>
      </c>
      <c r="E2" s="1"/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 t="s">
        <v>94</v>
      </c>
      <c r="R2" s="1" t="s">
        <v>95</v>
      </c>
      <c r="S2" s="1" t="s">
        <v>96</v>
      </c>
      <c r="T2" s="1" t="s">
        <v>97</v>
      </c>
      <c r="U2" s="1" t="s">
        <v>98</v>
      </c>
      <c r="V2" s="1" t="s">
        <v>99</v>
      </c>
      <c r="W2" s="1" t="s">
        <v>100</v>
      </c>
      <c r="X2" s="1" t="s">
        <v>101</v>
      </c>
      <c r="Y2" s="1" t="s">
        <v>102</v>
      </c>
      <c r="Z2" s="1" t="s">
        <v>103</v>
      </c>
      <c r="AA2" s="1" t="s">
        <v>104</v>
      </c>
      <c r="AB2" s="1" t="s">
        <v>105</v>
      </c>
      <c r="AC2" s="1" t="s">
        <v>106</v>
      </c>
      <c r="AD2" s="1" t="s">
        <v>107</v>
      </c>
      <c r="AE2" s="1" t="s">
        <v>108</v>
      </c>
      <c r="AF2" s="1" t="s">
        <v>109</v>
      </c>
      <c r="AG2" s="1" t="s">
        <v>110</v>
      </c>
      <c r="AH2" s="1" t="s">
        <v>111</v>
      </c>
      <c r="AI2" s="1" t="s">
        <v>112</v>
      </c>
      <c r="AJ2" s="1" t="s">
        <v>113</v>
      </c>
      <c r="AK2" s="1" t="s">
        <v>114</v>
      </c>
      <c r="AL2" s="1" t="s">
        <v>115</v>
      </c>
      <c r="AM2" s="1" t="s">
        <v>116</v>
      </c>
      <c r="AN2" s="1" t="s">
        <v>117</v>
      </c>
      <c r="AO2" s="1" t="s">
        <v>118</v>
      </c>
      <c r="AP2" s="1" t="s">
        <v>119</v>
      </c>
      <c r="AQ2" s="1" t="s">
        <v>120</v>
      </c>
      <c r="AR2" s="1" t="s">
        <v>121</v>
      </c>
      <c r="AS2" s="1" t="s">
        <v>122</v>
      </c>
      <c r="AT2" s="1" t="s">
        <v>123</v>
      </c>
      <c r="AU2" s="1" t="s">
        <v>124</v>
      </c>
      <c r="AV2" s="1" t="s">
        <v>125</v>
      </c>
      <c r="AW2" s="1" t="s">
        <v>126</v>
      </c>
      <c r="AX2" s="1" t="s">
        <v>127</v>
      </c>
      <c r="AY2" s="1" t="s">
        <v>128</v>
      </c>
      <c r="AZ2" s="1" t="s">
        <v>129</v>
      </c>
      <c r="BA2" s="1" t="s">
        <v>130</v>
      </c>
      <c r="BB2" s="1" t="s">
        <v>131</v>
      </c>
      <c r="BC2" s="1" t="s">
        <v>132</v>
      </c>
      <c r="BD2" s="1" t="s">
        <v>133</v>
      </c>
      <c r="BE2" s="1" t="s">
        <v>134</v>
      </c>
      <c r="BF2" s="1" t="s">
        <v>135</v>
      </c>
      <c r="BG2" s="1" t="s">
        <v>136</v>
      </c>
      <c r="BH2" s="1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1" t="s">
        <v>143</v>
      </c>
      <c r="BO2" s="1" t="s">
        <v>144</v>
      </c>
      <c r="BP2" s="1" t="s">
        <v>145</v>
      </c>
      <c r="BQ2" s="1" t="s">
        <v>146</v>
      </c>
      <c r="BR2" s="1" t="s">
        <v>147</v>
      </c>
      <c r="BS2" s="1" t="s">
        <v>148</v>
      </c>
      <c r="BT2" s="1" t="s">
        <v>149</v>
      </c>
      <c r="BU2" s="1" t="s">
        <v>150</v>
      </c>
      <c r="BV2" s="1" t="s">
        <v>151</v>
      </c>
      <c r="BW2" s="1" t="s">
        <v>152</v>
      </c>
      <c r="BX2" s="1" t="s">
        <v>153</v>
      </c>
      <c r="BY2" s="1" t="s">
        <v>154</v>
      </c>
      <c r="BZ2" s="1" t="s">
        <v>155</v>
      </c>
      <c r="CA2" s="1" t="s">
        <v>156</v>
      </c>
      <c r="CB2" s="1" t="s">
        <v>157</v>
      </c>
      <c r="CC2" s="1" t="s">
        <v>158</v>
      </c>
      <c r="CD2" s="1" t="s">
        <v>159</v>
      </c>
      <c r="CE2" s="1" t="s">
        <v>160</v>
      </c>
      <c r="CF2" s="1" t="s">
        <v>161</v>
      </c>
      <c r="CG2" s="1" t="s">
        <v>162</v>
      </c>
      <c r="CH2" s="1" t="s">
        <v>163</v>
      </c>
      <c r="CI2" s="1" t="s">
        <v>164</v>
      </c>
      <c r="CJ2" s="1" t="s">
        <v>165</v>
      </c>
      <c r="CK2" s="1" t="s">
        <v>166</v>
      </c>
      <c r="CL2" s="1" t="s">
        <v>167</v>
      </c>
      <c r="CM2" s="1" t="s">
        <v>168</v>
      </c>
      <c r="CN2" s="1" t="s">
        <v>169</v>
      </c>
      <c r="CO2" s="1" t="s">
        <v>170</v>
      </c>
      <c r="CP2" s="1" t="s">
        <v>171</v>
      </c>
      <c r="CQ2" s="1" t="s">
        <v>172</v>
      </c>
      <c r="CR2" s="1" t="s">
        <v>173</v>
      </c>
      <c r="CS2" s="1" t="s">
        <v>174</v>
      </c>
      <c r="CT2" s="1" t="s">
        <v>175</v>
      </c>
      <c r="CU2" s="1" t="s">
        <v>176</v>
      </c>
      <c r="CV2" s="1" t="s">
        <v>177</v>
      </c>
      <c r="CW2" s="1" t="s">
        <v>178</v>
      </c>
      <c r="CX2" s="1" t="s">
        <v>179</v>
      </c>
      <c r="CY2" s="1" t="s">
        <v>180</v>
      </c>
      <c r="CZ2" s="1" t="s">
        <v>181</v>
      </c>
      <c r="DA2" s="1" t="s">
        <v>182</v>
      </c>
    </row>
    <row r="3" spans="2:105" x14ac:dyDescent="0.3">
      <c r="B3">
        <f>$B$1*C3</f>
        <v>0</v>
      </c>
      <c r="C3" s="1">
        <v>1</v>
      </c>
      <c r="D3" s="14" t="s">
        <v>198</v>
      </c>
      <c r="E3" s="1"/>
      <c r="F3" s="1">
        <f>IF('Process Evaluation'!C$4='Backend Calculations'!$D3,'Backend Calculations'!$B$3,0)</f>
        <v>0</v>
      </c>
      <c r="G3" s="1">
        <f>IF('Process Evaluation'!D$4='Backend Calculations'!$D3,'Backend Calculations'!$B$3,0)</f>
        <v>0</v>
      </c>
      <c r="H3" s="1">
        <f>IF('Process Evaluation'!E$4='Backend Calculations'!$D3,'Backend Calculations'!$B$3,0)</f>
        <v>0</v>
      </c>
      <c r="I3" s="1">
        <f>IF('Process Evaluation'!F$4='Backend Calculations'!$D3,'Backend Calculations'!$B$3,0)</f>
        <v>0</v>
      </c>
      <c r="J3" s="1">
        <f>IF('Process Evaluation'!G$4='Backend Calculations'!$D3,'Backend Calculations'!$B$3,0)</f>
        <v>0</v>
      </c>
      <c r="K3" s="1">
        <f>IF('Process Evaluation'!H$4='Backend Calculations'!$D3,'Backend Calculations'!$B$3,0)</f>
        <v>0</v>
      </c>
      <c r="L3" s="1">
        <f>IF('Process Evaluation'!I$4='Backend Calculations'!$D3,'Backend Calculations'!$B$3,0)</f>
        <v>0</v>
      </c>
      <c r="M3" s="1">
        <f>IF('Process Evaluation'!J$4='Backend Calculations'!$D3,'Backend Calculations'!$B$3,0)</f>
        <v>0</v>
      </c>
      <c r="N3" s="1">
        <f>IF('Process Evaluation'!K$4='Backend Calculations'!$D3,'Backend Calculations'!$B$3,0)</f>
        <v>0</v>
      </c>
      <c r="O3" s="1">
        <f>IF('Process Evaluation'!L$4='Backend Calculations'!$D3,'Backend Calculations'!$B$3,0)</f>
        <v>0</v>
      </c>
      <c r="P3" s="1">
        <f>IF('Process Evaluation'!M$4='Backend Calculations'!$D3,'Backend Calculations'!$B$3,0)</f>
        <v>0</v>
      </c>
      <c r="Q3" s="1">
        <f>IF('Process Evaluation'!N$4='Backend Calculations'!$D3,'Backend Calculations'!$B$3,0)</f>
        <v>0</v>
      </c>
      <c r="R3" s="1">
        <f>IF('Process Evaluation'!O$4='Backend Calculations'!$D3,'Backend Calculations'!$B$3,0)</f>
        <v>0</v>
      </c>
      <c r="S3" s="1">
        <f>IF('Process Evaluation'!P$4='Backend Calculations'!$D3,'Backend Calculations'!$B$3,0)</f>
        <v>0</v>
      </c>
      <c r="T3" s="1">
        <f>IF('Process Evaluation'!Q$4='Backend Calculations'!$D3,'Backend Calculations'!$B$3,0)</f>
        <v>0</v>
      </c>
      <c r="U3" s="1">
        <f>IF('Process Evaluation'!R$4='Backend Calculations'!$D3,'Backend Calculations'!$B$3,0)</f>
        <v>0</v>
      </c>
      <c r="V3" s="1">
        <f>IF('Process Evaluation'!S$4='Backend Calculations'!$D3,'Backend Calculations'!$B$3,0)</f>
        <v>0</v>
      </c>
      <c r="W3" s="1">
        <f>IF('Process Evaluation'!T$4='Backend Calculations'!$D3,'Backend Calculations'!$B$3,0)</f>
        <v>0</v>
      </c>
      <c r="X3" s="1">
        <f>IF('Process Evaluation'!U$4='Backend Calculations'!$D3,'Backend Calculations'!$B$3,0)</f>
        <v>0</v>
      </c>
      <c r="Y3" s="1">
        <f>IF('Process Evaluation'!V$4='Backend Calculations'!$D3,'Backend Calculations'!$B$3,0)</f>
        <v>0</v>
      </c>
      <c r="Z3" s="1">
        <f>IF('Process Evaluation'!W$4='Backend Calculations'!$D3,'Backend Calculations'!$B$3,0)</f>
        <v>0</v>
      </c>
      <c r="AA3" s="1">
        <f>IF('Process Evaluation'!X$4='Backend Calculations'!$D3,'Backend Calculations'!$B$3,0)</f>
        <v>0</v>
      </c>
      <c r="AB3" s="1">
        <f>IF('Process Evaluation'!Y$4='Backend Calculations'!$D3,'Backend Calculations'!$B$3,0)</f>
        <v>0</v>
      </c>
      <c r="AC3" s="1">
        <f>IF('Process Evaluation'!Z$4='Backend Calculations'!$D3,'Backend Calculations'!$B$3,0)</f>
        <v>0</v>
      </c>
      <c r="AD3" s="1">
        <f>IF('Process Evaluation'!AA$4='Backend Calculations'!$D3,'Backend Calculations'!$B$3,0)</f>
        <v>0</v>
      </c>
      <c r="AE3" s="1">
        <f>IF('Process Evaluation'!AB$4='Backend Calculations'!$D3,'Backend Calculations'!$B$3,0)</f>
        <v>0</v>
      </c>
      <c r="AF3" s="1">
        <f>IF('Process Evaluation'!AC$4='Backend Calculations'!$D3,'Backend Calculations'!$B$3,0)</f>
        <v>0</v>
      </c>
      <c r="AG3" s="1">
        <f>IF('Process Evaluation'!AD$4='Backend Calculations'!$D3,'Backend Calculations'!$B$3,0)</f>
        <v>0</v>
      </c>
      <c r="AH3" s="1">
        <f>IF('Process Evaluation'!AE$4='Backend Calculations'!$D3,'Backend Calculations'!$B$3,0)</f>
        <v>0</v>
      </c>
      <c r="AI3" s="1">
        <f>IF('Process Evaluation'!AF$4='Backend Calculations'!$D3,'Backend Calculations'!$B$3,0)</f>
        <v>0</v>
      </c>
      <c r="AJ3" s="1">
        <f>IF('Process Evaluation'!AG$4='Backend Calculations'!$D3,'Backend Calculations'!$B$3,0)</f>
        <v>0</v>
      </c>
      <c r="AK3" s="1">
        <f>IF('Process Evaluation'!AH$4='Backend Calculations'!$D3,'Backend Calculations'!$B$3,0)</f>
        <v>0</v>
      </c>
      <c r="AL3" s="1">
        <f>IF('Process Evaluation'!AI$4='Backend Calculations'!$D3,'Backend Calculations'!$B$3,0)</f>
        <v>0</v>
      </c>
      <c r="AM3" s="1">
        <f>IF('Process Evaluation'!AJ$4='Backend Calculations'!$D3,'Backend Calculations'!$B$3,0)</f>
        <v>0</v>
      </c>
      <c r="AN3" s="1">
        <f>IF('Process Evaluation'!AK$4='Backend Calculations'!$D3,'Backend Calculations'!$B$3,0)</f>
        <v>0</v>
      </c>
      <c r="AO3" s="1">
        <f>IF('Process Evaluation'!AL$4='Backend Calculations'!$D3,'Backend Calculations'!$B$3,0)</f>
        <v>0</v>
      </c>
      <c r="AP3" s="1">
        <f>IF('Process Evaluation'!AM$4='Backend Calculations'!$D3,'Backend Calculations'!$B$3,0)</f>
        <v>0</v>
      </c>
      <c r="AQ3" s="1">
        <f>IF('Process Evaluation'!AN$4='Backend Calculations'!$D3,'Backend Calculations'!$B$3,0)</f>
        <v>0</v>
      </c>
      <c r="AR3" s="1">
        <f>IF('Process Evaluation'!AO$4='Backend Calculations'!$D3,'Backend Calculations'!$B$3,0)</f>
        <v>0</v>
      </c>
      <c r="AS3" s="1">
        <f>IF('Process Evaluation'!AP$4='Backend Calculations'!$D3,'Backend Calculations'!$B$3,0)</f>
        <v>0</v>
      </c>
      <c r="AT3" s="1">
        <f>IF('Process Evaluation'!AQ$4='Backend Calculations'!$D3,'Backend Calculations'!$B$3,0)</f>
        <v>0</v>
      </c>
      <c r="AU3" s="1">
        <f>IF('Process Evaluation'!AR$4='Backend Calculations'!$D3,'Backend Calculations'!$B$3,0)</f>
        <v>0</v>
      </c>
      <c r="AV3" s="1">
        <f>IF('Process Evaluation'!AS$4='Backend Calculations'!$D3,'Backend Calculations'!$B$3,0)</f>
        <v>0</v>
      </c>
      <c r="AW3" s="1">
        <f>IF('Process Evaluation'!AT$4='Backend Calculations'!$D3,'Backend Calculations'!$B$3,0)</f>
        <v>0</v>
      </c>
      <c r="AX3" s="1">
        <f>IF('Process Evaluation'!AU$4='Backend Calculations'!$D3,'Backend Calculations'!$B$3,0)</f>
        <v>0</v>
      </c>
      <c r="AY3" s="1">
        <f>IF('Process Evaluation'!AV$4='Backend Calculations'!$D3,'Backend Calculations'!$B$3,0)</f>
        <v>0</v>
      </c>
      <c r="AZ3" s="1">
        <f>IF('Process Evaluation'!AW$4='Backend Calculations'!$D3,'Backend Calculations'!$B$3,0)</f>
        <v>0</v>
      </c>
      <c r="BA3" s="1">
        <f>IF('Process Evaluation'!AX$4='Backend Calculations'!$D3,'Backend Calculations'!$B$3,0)</f>
        <v>0</v>
      </c>
      <c r="BB3" s="1">
        <f>IF('Process Evaluation'!AY$4='Backend Calculations'!$D3,'Backend Calculations'!$B$3,0)</f>
        <v>0</v>
      </c>
      <c r="BC3" s="1">
        <f>IF('Process Evaluation'!AZ$4='Backend Calculations'!$D3,'Backend Calculations'!$B$3,0)</f>
        <v>0</v>
      </c>
      <c r="BD3" s="1">
        <f>IF('Process Evaluation'!BA$4='Backend Calculations'!$D3,'Backend Calculations'!$B$3,0)</f>
        <v>0</v>
      </c>
      <c r="BE3" s="1">
        <f>IF('Process Evaluation'!BB$4='Backend Calculations'!$D3,'Backend Calculations'!$B$3,0)</f>
        <v>0</v>
      </c>
      <c r="BF3" s="1">
        <f>IF('Process Evaluation'!BC$4='Backend Calculations'!$D3,'Backend Calculations'!$B$3,0)</f>
        <v>0</v>
      </c>
      <c r="BG3" s="1">
        <f>IF('Process Evaluation'!BD$4='Backend Calculations'!$D3,'Backend Calculations'!$B$3,0)</f>
        <v>0</v>
      </c>
      <c r="BH3" s="1">
        <f>IF('Process Evaluation'!BE$4='Backend Calculations'!$D3,'Backend Calculations'!$B$3,0)</f>
        <v>0</v>
      </c>
      <c r="BI3" s="1">
        <f>IF('Process Evaluation'!BF$4='Backend Calculations'!$D3,'Backend Calculations'!$B$3,0)</f>
        <v>0</v>
      </c>
      <c r="BJ3" s="1">
        <f>IF('Process Evaluation'!BG$4='Backend Calculations'!$D3,'Backend Calculations'!$B$3,0)</f>
        <v>0</v>
      </c>
      <c r="BK3" s="1">
        <f>IF('Process Evaluation'!BH$4='Backend Calculations'!$D3,'Backend Calculations'!$B$3,0)</f>
        <v>0</v>
      </c>
      <c r="BL3" s="1">
        <f>IF('Process Evaluation'!BI$4='Backend Calculations'!$D3,'Backend Calculations'!$B$3,0)</f>
        <v>0</v>
      </c>
      <c r="BM3" s="1">
        <f>IF('Process Evaluation'!BJ$4='Backend Calculations'!$D3,'Backend Calculations'!$B$3,0)</f>
        <v>0</v>
      </c>
      <c r="BN3" s="1">
        <f>IF('Process Evaluation'!BK$4='Backend Calculations'!$D3,'Backend Calculations'!$B$3,0)</f>
        <v>0</v>
      </c>
      <c r="BO3" s="1">
        <f>IF('Process Evaluation'!BL$4='Backend Calculations'!$D3,'Backend Calculations'!$B$3,0)</f>
        <v>0</v>
      </c>
      <c r="BP3" s="1">
        <f>IF('Process Evaluation'!BM$4='Backend Calculations'!$D3,'Backend Calculations'!$B$3,0)</f>
        <v>0</v>
      </c>
      <c r="BQ3" s="1">
        <f>IF('Process Evaluation'!BN$4='Backend Calculations'!$D3,'Backend Calculations'!$B$3,0)</f>
        <v>0</v>
      </c>
      <c r="BR3" s="1">
        <f>IF('Process Evaluation'!BO$4='Backend Calculations'!$D3,'Backend Calculations'!$B$3,0)</f>
        <v>0</v>
      </c>
      <c r="BS3" s="1">
        <f>IF('Process Evaluation'!BP$4='Backend Calculations'!$D3,'Backend Calculations'!$B$3,0)</f>
        <v>0</v>
      </c>
      <c r="BT3" s="1">
        <f>IF('Process Evaluation'!BQ$4='Backend Calculations'!$D3,'Backend Calculations'!$B$3,0)</f>
        <v>0</v>
      </c>
      <c r="BU3" s="1">
        <f>IF('Process Evaluation'!BR$4='Backend Calculations'!$D3,'Backend Calculations'!$B$3,0)</f>
        <v>0</v>
      </c>
      <c r="BV3" s="1">
        <f>IF('Process Evaluation'!BS$4='Backend Calculations'!$D3,'Backend Calculations'!$B$3,0)</f>
        <v>0</v>
      </c>
      <c r="BW3" s="1">
        <f>IF('Process Evaluation'!BT$4='Backend Calculations'!$D3,'Backend Calculations'!$B$3,0)</f>
        <v>0</v>
      </c>
      <c r="BX3" s="1">
        <f>IF('Process Evaluation'!BU$4='Backend Calculations'!$D3,'Backend Calculations'!$B$3,0)</f>
        <v>0</v>
      </c>
      <c r="BY3" s="1">
        <f>IF('Process Evaluation'!BV$4='Backend Calculations'!$D3,'Backend Calculations'!$B$3,0)</f>
        <v>0</v>
      </c>
      <c r="BZ3" s="1">
        <f>IF('Process Evaluation'!BW$4='Backend Calculations'!$D3,'Backend Calculations'!$B$3,0)</f>
        <v>0</v>
      </c>
      <c r="CA3" s="1">
        <f>IF('Process Evaluation'!BX$4='Backend Calculations'!$D3,'Backend Calculations'!$B$3,0)</f>
        <v>0</v>
      </c>
      <c r="CB3" s="1">
        <f>IF('Process Evaluation'!BY$4='Backend Calculations'!$D3,'Backend Calculations'!$B$3,0)</f>
        <v>0</v>
      </c>
      <c r="CC3" s="1">
        <f>IF('Process Evaluation'!BZ$4='Backend Calculations'!$D3,'Backend Calculations'!$B$3,0)</f>
        <v>0</v>
      </c>
      <c r="CD3" s="1">
        <f>IF('Process Evaluation'!CA$4='Backend Calculations'!$D3,'Backend Calculations'!$B$3,0)</f>
        <v>0</v>
      </c>
      <c r="CE3" s="1">
        <f>IF('Process Evaluation'!CB$4='Backend Calculations'!$D3,'Backend Calculations'!$B$3,0)</f>
        <v>0</v>
      </c>
      <c r="CF3" s="1">
        <f>IF('Process Evaluation'!CC$4='Backend Calculations'!$D3,'Backend Calculations'!$B$3,0)</f>
        <v>0</v>
      </c>
      <c r="CG3" s="1">
        <f>IF('Process Evaluation'!CD$4='Backend Calculations'!$D3,'Backend Calculations'!$B$3,0)</f>
        <v>0</v>
      </c>
      <c r="CH3" s="1">
        <f>IF('Process Evaluation'!CE$4='Backend Calculations'!$D3,'Backend Calculations'!$B$3,0)</f>
        <v>0</v>
      </c>
      <c r="CI3" s="1">
        <f>IF('Process Evaluation'!CF$4='Backend Calculations'!$D3,'Backend Calculations'!$B$3,0)</f>
        <v>0</v>
      </c>
      <c r="CJ3" s="1">
        <f>IF('Process Evaluation'!CG$4='Backend Calculations'!$D3,'Backend Calculations'!$B$3,0)</f>
        <v>0</v>
      </c>
      <c r="CK3" s="1">
        <f>IF('Process Evaluation'!CH$4='Backend Calculations'!$D3,'Backend Calculations'!$B$3,0)</f>
        <v>0</v>
      </c>
      <c r="CL3" s="1">
        <f>IF('Process Evaluation'!CI$4='Backend Calculations'!$D3,'Backend Calculations'!$B$3,0)</f>
        <v>0</v>
      </c>
      <c r="CM3" s="1">
        <f>IF('Process Evaluation'!CJ$4='Backend Calculations'!$D3,'Backend Calculations'!$B$3,0)</f>
        <v>0</v>
      </c>
      <c r="CN3" s="1">
        <f>IF('Process Evaluation'!CK$4='Backend Calculations'!$D3,'Backend Calculations'!$B$3,0)</f>
        <v>0</v>
      </c>
      <c r="CO3" s="1">
        <f>IF('Process Evaluation'!CL$4='Backend Calculations'!$D3,'Backend Calculations'!$B$3,0)</f>
        <v>0</v>
      </c>
      <c r="CP3" s="1">
        <f>IF('Process Evaluation'!CM$4='Backend Calculations'!$D3,'Backend Calculations'!$B$3,0)</f>
        <v>0</v>
      </c>
      <c r="CQ3" s="1">
        <f>IF('Process Evaluation'!CN$4='Backend Calculations'!$D3,'Backend Calculations'!$B$3,0)</f>
        <v>0</v>
      </c>
      <c r="CR3" s="1">
        <f>IF('Process Evaluation'!CO$4='Backend Calculations'!$D3,'Backend Calculations'!$B$3,0)</f>
        <v>0</v>
      </c>
      <c r="CS3" s="1">
        <f>IF('Process Evaluation'!CP$4='Backend Calculations'!$D3,'Backend Calculations'!$B$3,0)</f>
        <v>0</v>
      </c>
      <c r="CT3" s="1">
        <f>IF('Process Evaluation'!CQ$4='Backend Calculations'!$D3,'Backend Calculations'!$B$3,0)</f>
        <v>0</v>
      </c>
      <c r="CU3" s="1">
        <f>IF('Process Evaluation'!CR$4='Backend Calculations'!$D3,'Backend Calculations'!$B$3,0)</f>
        <v>0</v>
      </c>
      <c r="CV3" s="1">
        <f>IF('Process Evaluation'!CS$4='Backend Calculations'!$D3,'Backend Calculations'!$B$3,0)</f>
        <v>0</v>
      </c>
      <c r="CW3" s="1">
        <f>IF('Process Evaluation'!CT$4='Backend Calculations'!$D3,'Backend Calculations'!$B$3,0)</f>
        <v>0</v>
      </c>
      <c r="CX3" s="1">
        <f>IF('Process Evaluation'!CU$4='Backend Calculations'!$D3,'Backend Calculations'!$B$3,0)</f>
        <v>0</v>
      </c>
      <c r="CY3" s="1">
        <f>IF('Process Evaluation'!CV$4='Backend Calculations'!$D3,'Backend Calculations'!$B$3,0)</f>
        <v>0</v>
      </c>
      <c r="CZ3" s="1">
        <f>IF('Process Evaluation'!CW$4='Backend Calculations'!$D3,'Backend Calculations'!$B$3,0)</f>
        <v>0</v>
      </c>
      <c r="DA3" s="1">
        <f>IF('Process Evaluation'!CX$4='Backend Calculations'!$D3,'Backend Calculations'!$B$3,0)</f>
        <v>0</v>
      </c>
    </row>
    <row r="4" spans="2:105" x14ac:dyDescent="0.3">
      <c r="B4">
        <f t="shared" ref="B4:B5" si="0">$B$1*C4</f>
        <v>0</v>
      </c>
      <c r="C4" s="1">
        <v>2</v>
      </c>
      <c r="D4" s="14" t="s">
        <v>199</v>
      </c>
      <c r="E4" s="1"/>
      <c r="F4" s="1">
        <f>IF('Process Evaluation'!C$4='Backend Calculations'!$D4,'Backend Calculations'!$B$4,0)</f>
        <v>0</v>
      </c>
      <c r="G4" s="1">
        <f>IF('Process Evaluation'!D$4='Backend Calculations'!$D4,'Backend Calculations'!$B$4,0)</f>
        <v>0</v>
      </c>
      <c r="H4" s="1">
        <f>IF('Process Evaluation'!E$4='Backend Calculations'!$D4,'Backend Calculations'!$B$4,0)</f>
        <v>0</v>
      </c>
      <c r="I4" s="1">
        <f>IF('Process Evaluation'!F$4='Backend Calculations'!$D4,'Backend Calculations'!$B$4,0)</f>
        <v>0</v>
      </c>
      <c r="J4" s="1">
        <f>IF('Process Evaluation'!G$4='Backend Calculations'!$D4,'Backend Calculations'!$B$4,0)</f>
        <v>0</v>
      </c>
      <c r="K4" s="1">
        <f>IF('Process Evaluation'!H$4='Backend Calculations'!$D4,'Backend Calculations'!$B$4,0)</f>
        <v>0</v>
      </c>
      <c r="L4" s="1">
        <f>IF('Process Evaluation'!I$4='Backend Calculations'!$D4,'Backend Calculations'!$B$4,0)</f>
        <v>0</v>
      </c>
      <c r="M4" s="1">
        <f>IF('Process Evaluation'!J$4='Backend Calculations'!$D4,'Backend Calculations'!$B$4,0)</f>
        <v>0</v>
      </c>
      <c r="N4" s="1">
        <f>IF('Process Evaluation'!K$4='Backend Calculations'!$D4,'Backend Calculations'!$B$4,0)</f>
        <v>0</v>
      </c>
      <c r="O4" s="1">
        <f>IF('Process Evaluation'!L$4='Backend Calculations'!$D4,'Backend Calculations'!$B$4,0)</f>
        <v>0</v>
      </c>
      <c r="P4" s="1">
        <f>IF('Process Evaluation'!M$4='Backend Calculations'!$D4,'Backend Calculations'!$B$4,0)</f>
        <v>0</v>
      </c>
      <c r="Q4" s="1">
        <f>IF('Process Evaluation'!N$4='Backend Calculations'!$D4,'Backend Calculations'!$B$4,0)</f>
        <v>0</v>
      </c>
      <c r="R4" s="1">
        <f>IF('Process Evaluation'!O$4='Backend Calculations'!$D4,'Backend Calculations'!$B$4,0)</f>
        <v>0</v>
      </c>
      <c r="S4" s="1">
        <f>IF('Process Evaluation'!P$4='Backend Calculations'!$D4,'Backend Calculations'!$B$4,0)</f>
        <v>0</v>
      </c>
      <c r="T4" s="1">
        <f>IF('Process Evaluation'!Q$4='Backend Calculations'!$D4,'Backend Calculations'!$B$4,0)</f>
        <v>0</v>
      </c>
      <c r="U4" s="1">
        <f>IF('Process Evaluation'!R$4='Backend Calculations'!$D4,'Backend Calculations'!$B$4,0)</f>
        <v>0</v>
      </c>
      <c r="V4" s="1">
        <f>IF('Process Evaluation'!S$4='Backend Calculations'!$D4,'Backend Calculations'!$B$4,0)</f>
        <v>0</v>
      </c>
      <c r="W4" s="1">
        <f>IF('Process Evaluation'!T$4='Backend Calculations'!$D4,'Backend Calculations'!$B$4,0)</f>
        <v>0</v>
      </c>
      <c r="X4" s="1">
        <f>IF('Process Evaluation'!U$4='Backend Calculations'!$D4,'Backend Calculations'!$B$4,0)</f>
        <v>0</v>
      </c>
      <c r="Y4" s="1">
        <f>IF('Process Evaluation'!V$4='Backend Calculations'!$D4,'Backend Calculations'!$B$4,0)</f>
        <v>0</v>
      </c>
      <c r="Z4" s="1">
        <f>IF('Process Evaluation'!W$4='Backend Calculations'!$D4,'Backend Calculations'!$B$4,0)</f>
        <v>0</v>
      </c>
      <c r="AA4" s="1">
        <f>IF('Process Evaluation'!X$4='Backend Calculations'!$D4,'Backend Calculations'!$B$4,0)</f>
        <v>0</v>
      </c>
      <c r="AB4" s="1">
        <f>IF('Process Evaluation'!Y$4='Backend Calculations'!$D4,'Backend Calculations'!$B$4,0)</f>
        <v>0</v>
      </c>
      <c r="AC4" s="1">
        <f>IF('Process Evaluation'!Z$4='Backend Calculations'!$D4,'Backend Calculations'!$B$4,0)</f>
        <v>0</v>
      </c>
      <c r="AD4" s="1">
        <f>IF('Process Evaluation'!AA$4='Backend Calculations'!$D4,'Backend Calculations'!$B$4,0)</f>
        <v>0</v>
      </c>
      <c r="AE4" s="1">
        <f>IF('Process Evaluation'!AB$4='Backend Calculations'!$D4,'Backend Calculations'!$B$4,0)</f>
        <v>0</v>
      </c>
      <c r="AF4" s="1">
        <f>IF('Process Evaluation'!AC$4='Backend Calculations'!$D4,'Backend Calculations'!$B$4,0)</f>
        <v>0</v>
      </c>
      <c r="AG4" s="1">
        <f>IF('Process Evaluation'!AD$4='Backend Calculations'!$D4,'Backend Calculations'!$B$4,0)</f>
        <v>0</v>
      </c>
      <c r="AH4" s="1">
        <f>IF('Process Evaluation'!AE$4='Backend Calculations'!$D4,'Backend Calculations'!$B$4,0)</f>
        <v>0</v>
      </c>
      <c r="AI4" s="1">
        <f>IF('Process Evaluation'!AF$4='Backend Calculations'!$D4,'Backend Calculations'!$B$4,0)</f>
        <v>0</v>
      </c>
      <c r="AJ4" s="1">
        <f>IF('Process Evaluation'!AG$4='Backend Calculations'!$D4,'Backend Calculations'!$B$4,0)</f>
        <v>0</v>
      </c>
      <c r="AK4" s="1">
        <f>IF('Process Evaluation'!AH$4='Backend Calculations'!$D4,'Backend Calculations'!$B$4,0)</f>
        <v>0</v>
      </c>
      <c r="AL4" s="1">
        <f>IF('Process Evaluation'!AI$4='Backend Calculations'!$D4,'Backend Calculations'!$B$4,0)</f>
        <v>0</v>
      </c>
      <c r="AM4" s="1">
        <f>IF('Process Evaluation'!AJ$4='Backend Calculations'!$D4,'Backend Calculations'!$B$4,0)</f>
        <v>0</v>
      </c>
      <c r="AN4" s="1">
        <f>IF('Process Evaluation'!AK$4='Backend Calculations'!$D4,'Backend Calculations'!$B$4,0)</f>
        <v>0</v>
      </c>
      <c r="AO4" s="1">
        <f>IF('Process Evaluation'!AL$4='Backend Calculations'!$D4,'Backend Calculations'!$B$4,0)</f>
        <v>0</v>
      </c>
      <c r="AP4" s="1">
        <f>IF('Process Evaluation'!AM$4='Backend Calculations'!$D4,'Backend Calculations'!$B$4,0)</f>
        <v>0</v>
      </c>
      <c r="AQ4" s="1">
        <f>IF('Process Evaluation'!AN$4='Backend Calculations'!$D4,'Backend Calculations'!$B$4,0)</f>
        <v>0</v>
      </c>
      <c r="AR4" s="1">
        <f>IF('Process Evaluation'!AO$4='Backend Calculations'!$D4,'Backend Calculations'!$B$4,0)</f>
        <v>0</v>
      </c>
      <c r="AS4" s="1">
        <f>IF('Process Evaluation'!AP$4='Backend Calculations'!$D4,'Backend Calculations'!$B$4,0)</f>
        <v>0</v>
      </c>
      <c r="AT4" s="1">
        <f>IF('Process Evaluation'!AQ$4='Backend Calculations'!$D4,'Backend Calculations'!$B$4,0)</f>
        <v>0</v>
      </c>
      <c r="AU4" s="1">
        <f>IF('Process Evaluation'!AR$4='Backend Calculations'!$D4,'Backend Calculations'!$B$4,0)</f>
        <v>0</v>
      </c>
      <c r="AV4" s="1">
        <f>IF('Process Evaluation'!AS$4='Backend Calculations'!$D4,'Backend Calculations'!$B$4,0)</f>
        <v>0</v>
      </c>
      <c r="AW4" s="1">
        <f>IF('Process Evaluation'!AT$4='Backend Calculations'!$D4,'Backend Calculations'!$B$4,0)</f>
        <v>0</v>
      </c>
      <c r="AX4" s="1">
        <f>IF('Process Evaluation'!AU$4='Backend Calculations'!$D4,'Backend Calculations'!$B$4,0)</f>
        <v>0</v>
      </c>
      <c r="AY4" s="1">
        <f>IF('Process Evaluation'!AV$4='Backend Calculations'!$D4,'Backend Calculations'!$B$4,0)</f>
        <v>0</v>
      </c>
      <c r="AZ4" s="1">
        <f>IF('Process Evaluation'!AW$4='Backend Calculations'!$D4,'Backend Calculations'!$B$4,0)</f>
        <v>0</v>
      </c>
      <c r="BA4" s="1">
        <f>IF('Process Evaluation'!AX$4='Backend Calculations'!$D4,'Backend Calculations'!$B$4,0)</f>
        <v>0</v>
      </c>
      <c r="BB4" s="1">
        <f>IF('Process Evaluation'!AY$4='Backend Calculations'!$D4,'Backend Calculations'!$B$4,0)</f>
        <v>0</v>
      </c>
      <c r="BC4" s="1">
        <f>IF('Process Evaluation'!AZ$4='Backend Calculations'!$D4,'Backend Calculations'!$B$4,0)</f>
        <v>0</v>
      </c>
      <c r="BD4" s="1">
        <f>IF('Process Evaluation'!BA$4='Backend Calculations'!$D4,'Backend Calculations'!$B$4,0)</f>
        <v>0</v>
      </c>
      <c r="BE4" s="1">
        <f>IF('Process Evaluation'!BB$4='Backend Calculations'!$D4,'Backend Calculations'!$B$4,0)</f>
        <v>0</v>
      </c>
      <c r="BF4" s="1">
        <f>IF('Process Evaluation'!BC$4='Backend Calculations'!$D4,'Backend Calculations'!$B$4,0)</f>
        <v>0</v>
      </c>
      <c r="BG4" s="1">
        <f>IF('Process Evaluation'!BD$4='Backend Calculations'!$D4,'Backend Calculations'!$B$4,0)</f>
        <v>0</v>
      </c>
      <c r="BH4" s="1">
        <f>IF('Process Evaluation'!BE$4='Backend Calculations'!$D4,'Backend Calculations'!$B$4,0)</f>
        <v>0</v>
      </c>
      <c r="BI4" s="1">
        <f>IF('Process Evaluation'!BF$4='Backend Calculations'!$D4,'Backend Calculations'!$B$4,0)</f>
        <v>0</v>
      </c>
      <c r="BJ4" s="1">
        <f>IF('Process Evaluation'!BG$4='Backend Calculations'!$D4,'Backend Calculations'!$B$4,0)</f>
        <v>0</v>
      </c>
      <c r="BK4" s="1">
        <f>IF('Process Evaluation'!BH$4='Backend Calculations'!$D4,'Backend Calculations'!$B$4,0)</f>
        <v>0</v>
      </c>
      <c r="BL4" s="1">
        <f>IF('Process Evaluation'!BI$4='Backend Calculations'!$D4,'Backend Calculations'!$B$4,0)</f>
        <v>0</v>
      </c>
      <c r="BM4" s="1">
        <f>IF('Process Evaluation'!BJ$4='Backend Calculations'!$D4,'Backend Calculations'!$B$4,0)</f>
        <v>0</v>
      </c>
      <c r="BN4" s="1">
        <f>IF('Process Evaluation'!BK$4='Backend Calculations'!$D4,'Backend Calculations'!$B$4,0)</f>
        <v>0</v>
      </c>
      <c r="BO4" s="1">
        <f>IF('Process Evaluation'!BL$4='Backend Calculations'!$D4,'Backend Calculations'!$B$4,0)</f>
        <v>0</v>
      </c>
      <c r="BP4" s="1">
        <f>IF('Process Evaluation'!BM$4='Backend Calculations'!$D4,'Backend Calculations'!$B$4,0)</f>
        <v>0</v>
      </c>
      <c r="BQ4" s="1">
        <f>IF('Process Evaluation'!BN$4='Backend Calculations'!$D4,'Backend Calculations'!$B$4,0)</f>
        <v>0</v>
      </c>
      <c r="BR4" s="1">
        <f>IF('Process Evaluation'!BO$4='Backend Calculations'!$D4,'Backend Calculations'!$B$4,0)</f>
        <v>0</v>
      </c>
      <c r="BS4" s="1">
        <f>IF('Process Evaluation'!BP$4='Backend Calculations'!$D4,'Backend Calculations'!$B$4,0)</f>
        <v>0</v>
      </c>
      <c r="BT4" s="1">
        <f>IF('Process Evaluation'!BQ$4='Backend Calculations'!$D4,'Backend Calculations'!$B$4,0)</f>
        <v>0</v>
      </c>
      <c r="BU4" s="1">
        <f>IF('Process Evaluation'!BR$4='Backend Calculations'!$D4,'Backend Calculations'!$B$4,0)</f>
        <v>0</v>
      </c>
      <c r="BV4" s="1">
        <f>IF('Process Evaluation'!BS$4='Backend Calculations'!$D4,'Backend Calculations'!$B$4,0)</f>
        <v>0</v>
      </c>
      <c r="BW4" s="1">
        <f>IF('Process Evaluation'!BT$4='Backend Calculations'!$D4,'Backend Calculations'!$B$4,0)</f>
        <v>0</v>
      </c>
      <c r="BX4" s="1">
        <f>IF('Process Evaluation'!BU$4='Backend Calculations'!$D4,'Backend Calculations'!$B$4,0)</f>
        <v>0</v>
      </c>
      <c r="BY4" s="1">
        <f>IF('Process Evaluation'!BV$4='Backend Calculations'!$D4,'Backend Calculations'!$B$4,0)</f>
        <v>0</v>
      </c>
      <c r="BZ4" s="1">
        <f>IF('Process Evaluation'!BW$4='Backend Calculations'!$D4,'Backend Calculations'!$B$4,0)</f>
        <v>0</v>
      </c>
      <c r="CA4" s="1">
        <f>IF('Process Evaluation'!BX$4='Backend Calculations'!$D4,'Backend Calculations'!$B$4,0)</f>
        <v>0</v>
      </c>
      <c r="CB4" s="1">
        <f>IF('Process Evaluation'!BY$4='Backend Calculations'!$D4,'Backend Calculations'!$B$4,0)</f>
        <v>0</v>
      </c>
      <c r="CC4" s="1">
        <f>IF('Process Evaluation'!BZ$4='Backend Calculations'!$D4,'Backend Calculations'!$B$4,0)</f>
        <v>0</v>
      </c>
      <c r="CD4" s="1">
        <f>IF('Process Evaluation'!CA$4='Backend Calculations'!$D4,'Backend Calculations'!$B$4,0)</f>
        <v>0</v>
      </c>
      <c r="CE4" s="1">
        <f>IF('Process Evaluation'!CB$4='Backend Calculations'!$D4,'Backend Calculations'!$B$4,0)</f>
        <v>0</v>
      </c>
      <c r="CF4" s="1">
        <f>IF('Process Evaluation'!CC$4='Backend Calculations'!$D4,'Backend Calculations'!$B$4,0)</f>
        <v>0</v>
      </c>
      <c r="CG4" s="1">
        <f>IF('Process Evaluation'!CD$4='Backend Calculations'!$D4,'Backend Calculations'!$B$4,0)</f>
        <v>0</v>
      </c>
      <c r="CH4" s="1">
        <f>IF('Process Evaluation'!CE$4='Backend Calculations'!$D4,'Backend Calculations'!$B$4,0)</f>
        <v>0</v>
      </c>
      <c r="CI4" s="1">
        <f>IF('Process Evaluation'!CF$4='Backend Calculations'!$D4,'Backend Calculations'!$B$4,0)</f>
        <v>0</v>
      </c>
      <c r="CJ4" s="1">
        <f>IF('Process Evaluation'!CG$4='Backend Calculations'!$D4,'Backend Calculations'!$B$4,0)</f>
        <v>0</v>
      </c>
      <c r="CK4" s="1">
        <f>IF('Process Evaluation'!CH$4='Backend Calculations'!$D4,'Backend Calculations'!$B$4,0)</f>
        <v>0</v>
      </c>
      <c r="CL4" s="1">
        <f>IF('Process Evaluation'!CI$4='Backend Calculations'!$D4,'Backend Calculations'!$B$4,0)</f>
        <v>0</v>
      </c>
      <c r="CM4" s="1">
        <f>IF('Process Evaluation'!CJ$4='Backend Calculations'!$D4,'Backend Calculations'!$B$4,0)</f>
        <v>0</v>
      </c>
      <c r="CN4" s="1">
        <f>IF('Process Evaluation'!CK$4='Backend Calculations'!$D4,'Backend Calculations'!$B$4,0)</f>
        <v>0</v>
      </c>
      <c r="CO4" s="1">
        <f>IF('Process Evaluation'!CL$4='Backend Calculations'!$D4,'Backend Calculations'!$B$4,0)</f>
        <v>0</v>
      </c>
      <c r="CP4" s="1">
        <f>IF('Process Evaluation'!CM$4='Backend Calculations'!$D4,'Backend Calculations'!$B$4,0)</f>
        <v>0</v>
      </c>
      <c r="CQ4" s="1">
        <f>IF('Process Evaluation'!CN$4='Backend Calculations'!$D4,'Backend Calculations'!$B$4,0)</f>
        <v>0</v>
      </c>
      <c r="CR4" s="1">
        <f>IF('Process Evaluation'!CO$4='Backend Calculations'!$D4,'Backend Calculations'!$B$4,0)</f>
        <v>0</v>
      </c>
      <c r="CS4" s="1">
        <f>IF('Process Evaluation'!CP$4='Backend Calculations'!$D4,'Backend Calculations'!$B$4,0)</f>
        <v>0</v>
      </c>
      <c r="CT4" s="1">
        <f>IF('Process Evaluation'!CQ$4='Backend Calculations'!$D4,'Backend Calculations'!$B$4,0)</f>
        <v>0</v>
      </c>
      <c r="CU4" s="1">
        <f>IF('Process Evaluation'!CR$4='Backend Calculations'!$D4,'Backend Calculations'!$B$4,0)</f>
        <v>0</v>
      </c>
      <c r="CV4" s="1">
        <f>IF('Process Evaluation'!CS$4='Backend Calculations'!$D4,'Backend Calculations'!$B$4,0)</f>
        <v>0</v>
      </c>
      <c r="CW4" s="1">
        <f>IF('Process Evaluation'!CT$4='Backend Calculations'!$D4,'Backend Calculations'!$B$4,0)</f>
        <v>0</v>
      </c>
      <c r="CX4" s="1">
        <f>IF('Process Evaluation'!CU$4='Backend Calculations'!$D4,'Backend Calculations'!$B$4,0)</f>
        <v>0</v>
      </c>
      <c r="CY4" s="1">
        <f>IF('Process Evaluation'!CV$4='Backend Calculations'!$D4,'Backend Calculations'!$B$4,0)</f>
        <v>0</v>
      </c>
      <c r="CZ4" s="1">
        <f>IF('Process Evaluation'!CW$4='Backend Calculations'!$D4,'Backend Calculations'!$B$4,0)</f>
        <v>0</v>
      </c>
      <c r="DA4" s="1">
        <f>IF('Process Evaluation'!CX$4='Backend Calculations'!$D4,'Backend Calculations'!$B$4,0)</f>
        <v>0</v>
      </c>
    </row>
    <row r="5" spans="2:105" x14ac:dyDescent="0.3">
      <c r="B5">
        <f t="shared" si="0"/>
        <v>0</v>
      </c>
      <c r="C5" s="1">
        <v>3</v>
      </c>
      <c r="D5" s="14" t="s">
        <v>206</v>
      </c>
      <c r="E5" s="1"/>
      <c r="F5" s="1">
        <f>IF('Process Evaluation'!C$4='Backend Calculations'!$D5,'Backend Calculations'!$B$5,0)</f>
        <v>0</v>
      </c>
      <c r="G5" s="1">
        <f>IF('Process Evaluation'!D$4='Backend Calculations'!$D5,'Backend Calculations'!$B$5,0)</f>
        <v>0</v>
      </c>
      <c r="H5" s="1">
        <f>IF('Process Evaluation'!E$4='Backend Calculations'!$D5,'Backend Calculations'!$B$5,0)</f>
        <v>0</v>
      </c>
      <c r="I5" s="1">
        <f>IF('Process Evaluation'!F$4='Backend Calculations'!$D5,'Backend Calculations'!$B$5,0)</f>
        <v>0</v>
      </c>
      <c r="J5" s="1">
        <f>IF('Process Evaluation'!G$4='Backend Calculations'!$D5,'Backend Calculations'!$B$5,0)</f>
        <v>0</v>
      </c>
      <c r="K5" s="1">
        <f>IF('Process Evaluation'!H$4='Backend Calculations'!$D5,'Backend Calculations'!$B$5,0)</f>
        <v>0</v>
      </c>
      <c r="L5" s="1">
        <f>IF('Process Evaluation'!I$4='Backend Calculations'!$D5,'Backend Calculations'!$B$5,0)</f>
        <v>0</v>
      </c>
      <c r="M5" s="1">
        <f>IF('Process Evaluation'!J$4='Backend Calculations'!$D5,'Backend Calculations'!$B$5,0)</f>
        <v>0</v>
      </c>
      <c r="N5" s="1">
        <f>IF('Process Evaluation'!K$4='Backend Calculations'!$D5,'Backend Calculations'!$B$5,0)</f>
        <v>0</v>
      </c>
      <c r="O5" s="1">
        <f>IF('Process Evaluation'!L$4='Backend Calculations'!$D5,'Backend Calculations'!$B$5,0)</f>
        <v>0</v>
      </c>
      <c r="P5" s="1">
        <f>IF('Process Evaluation'!M$4='Backend Calculations'!$D5,'Backend Calculations'!$B$5,0)</f>
        <v>0</v>
      </c>
      <c r="Q5" s="1">
        <f>IF('Process Evaluation'!N$4='Backend Calculations'!$D5,'Backend Calculations'!$B$5,0)</f>
        <v>0</v>
      </c>
      <c r="R5" s="1">
        <f>IF('Process Evaluation'!O$4='Backend Calculations'!$D5,'Backend Calculations'!$B$5,0)</f>
        <v>0</v>
      </c>
      <c r="S5" s="1">
        <f>IF('Process Evaluation'!P$4='Backend Calculations'!$D5,'Backend Calculations'!$B$5,0)</f>
        <v>0</v>
      </c>
      <c r="T5" s="1">
        <f>IF('Process Evaluation'!Q$4='Backend Calculations'!$D5,'Backend Calculations'!$B$5,0)</f>
        <v>0</v>
      </c>
      <c r="U5" s="1">
        <f>IF('Process Evaluation'!R$4='Backend Calculations'!$D5,'Backend Calculations'!$B$5,0)</f>
        <v>0</v>
      </c>
      <c r="V5" s="1">
        <f>IF('Process Evaluation'!S$4='Backend Calculations'!$D5,'Backend Calculations'!$B$5,0)</f>
        <v>0</v>
      </c>
      <c r="W5" s="1">
        <f>IF('Process Evaluation'!T$4='Backend Calculations'!$D5,'Backend Calculations'!$B$5,0)</f>
        <v>0</v>
      </c>
      <c r="X5" s="1">
        <f>IF('Process Evaluation'!U$4='Backend Calculations'!$D5,'Backend Calculations'!$B$5,0)</f>
        <v>0</v>
      </c>
      <c r="Y5" s="1">
        <f>IF('Process Evaluation'!V$4='Backend Calculations'!$D5,'Backend Calculations'!$B$5,0)</f>
        <v>0</v>
      </c>
      <c r="Z5" s="1">
        <f>IF('Process Evaluation'!W$4='Backend Calculations'!$D5,'Backend Calculations'!$B$5,0)</f>
        <v>0</v>
      </c>
      <c r="AA5" s="1">
        <f>IF('Process Evaluation'!X$4='Backend Calculations'!$D5,'Backend Calculations'!$B$5,0)</f>
        <v>0</v>
      </c>
      <c r="AB5" s="1">
        <f>IF('Process Evaluation'!Y$4='Backend Calculations'!$D5,'Backend Calculations'!$B$5,0)</f>
        <v>0</v>
      </c>
      <c r="AC5" s="1">
        <f>IF('Process Evaluation'!Z$4='Backend Calculations'!$D5,'Backend Calculations'!$B$5,0)</f>
        <v>0</v>
      </c>
      <c r="AD5" s="1">
        <f>IF('Process Evaluation'!AA$4='Backend Calculations'!$D5,'Backend Calculations'!$B$5,0)</f>
        <v>0</v>
      </c>
      <c r="AE5" s="1">
        <f>IF('Process Evaluation'!AB$4='Backend Calculations'!$D5,'Backend Calculations'!$B$5,0)</f>
        <v>0</v>
      </c>
      <c r="AF5" s="1">
        <f>IF('Process Evaluation'!AC$4='Backend Calculations'!$D5,'Backend Calculations'!$B$5,0)</f>
        <v>0</v>
      </c>
      <c r="AG5" s="1">
        <f>IF('Process Evaluation'!AD$4='Backend Calculations'!$D5,'Backend Calculations'!$B$5,0)</f>
        <v>0</v>
      </c>
      <c r="AH5" s="1">
        <f>IF('Process Evaluation'!AE$4='Backend Calculations'!$D5,'Backend Calculations'!$B$5,0)</f>
        <v>0</v>
      </c>
      <c r="AI5" s="1">
        <f>IF('Process Evaluation'!AF$4='Backend Calculations'!$D5,'Backend Calculations'!$B$5,0)</f>
        <v>0</v>
      </c>
      <c r="AJ5" s="1">
        <f>IF('Process Evaluation'!AG$4='Backend Calculations'!$D5,'Backend Calculations'!$B$5,0)</f>
        <v>0</v>
      </c>
      <c r="AK5" s="1">
        <f>IF('Process Evaluation'!AH$4='Backend Calculations'!$D5,'Backend Calculations'!$B$5,0)</f>
        <v>0</v>
      </c>
      <c r="AL5" s="1">
        <f>IF('Process Evaluation'!AI$4='Backend Calculations'!$D5,'Backend Calculations'!$B$5,0)</f>
        <v>0</v>
      </c>
      <c r="AM5" s="1">
        <f>IF('Process Evaluation'!AJ$4='Backend Calculations'!$D5,'Backend Calculations'!$B$5,0)</f>
        <v>0</v>
      </c>
      <c r="AN5" s="1">
        <f>IF('Process Evaluation'!AK$4='Backend Calculations'!$D5,'Backend Calculations'!$B$5,0)</f>
        <v>0</v>
      </c>
      <c r="AO5" s="1">
        <f>IF('Process Evaluation'!AL$4='Backend Calculations'!$D5,'Backend Calculations'!$B$5,0)</f>
        <v>0</v>
      </c>
      <c r="AP5" s="1">
        <f>IF('Process Evaluation'!AM$4='Backend Calculations'!$D5,'Backend Calculations'!$B$5,0)</f>
        <v>0</v>
      </c>
      <c r="AQ5" s="1">
        <f>IF('Process Evaluation'!AN$4='Backend Calculations'!$D5,'Backend Calculations'!$B$5,0)</f>
        <v>0</v>
      </c>
      <c r="AR5" s="1">
        <f>IF('Process Evaluation'!AO$4='Backend Calculations'!$D5,'Backend Calculations'!$B$5,0)</f>
        <v>0</v>
      </c>
      <c r="AS5" s="1">
        <f>IF('Process Evaluation'!AP$4='Backend Calculations'!$D5,'Backend Calculations'!$B$5,0)</f>
        <v>0</v>
      </c>
      <c r="AT5" s="1">
        <f>IF('Process Evaluation'!AQ$4='Backend Calculations'!$D5,'Backend Calculations'!$B$5,0)</f>
        <v>0</v>
      </c>
      <c r="AU5" s="1">
        <f>IF('Process Evaluation'!AR$4='Backend Calculations'!$D5,'Backend Calculations'!$B$5,0)</f>
        <v>0</v>
      </c>
      <c r="AV5" s="1">
        <f>IF('Process Evaluation'!AS$4='Backend Calculations'!$D5,'Backend Calculations'!$B$5,0)</f>
        <v>0</v>
      </c>
      <c r="AW5" s="1">
        <f>IF('Process Evaluation'!AT$4='Backend Calculations'!$D5,'Backend Calculations'!$B$5,0)</f>
        <v>0</v>
      </c>
      <c r="AX5" s="1">
        <f>IF('Process Evaluation'!AU$4='Backend Calculations'!$D5,'Backend Calculations'!$B$5,0)</f>
        <v>0</v>
      </c>
      <c r="AY5" s="1">
        <f>IF('Process Evaluation'!AV$4='Backend Calculations'!$D5,'Backend Calculations'!$B$5,0)</f>
        <v>0</v>
      </c>
      <c r="AZ5" s="1">
        <f>IF('Process Evaluation'!AW$4='Backend Calculations'!$D5,'Backend Calculations'!$B$5,0)</f>
        <v>0</v>
      </c>
      <c r="BA5" s="1">
        <f>IF('Process Evaluation'!AX$4='Backend Calculations'!$D5,'Backend Calculations'!$B$5,0)</f>
        <v>0</v>
      </c>
      <c r="BB5" s="1">
        <f>IF('Process Evaluation'!AY$4='Backend Calculations'!$D5,'Backend Calculations'!$B$5,0)</f>
        <v>0</v>
      </c>
      <c r="BC5" s="1">
        <f>IF('Process Evaluation'!AZ$4='Backend Calculations'!$D5,'Backend Calculations'!$B$5,0)</f>
        <v>0</v>
      </c>
      <c r="BD5" s="1">
        <f>IF('Process Evaluation'!BA$4='Backend Calculations'!$D5,'Backend Calculations'!$B$5,0)</f>
        <v>0</v>
      </c>
      <c r="BE5" s="1">
        <f>IF('Process Evaluation'!BB$4='Backend Calculations'!$D5,'Backend Calculations'!$B$5,0)</f>
        <v>0</v>
      </c>
      <c r="BF5" s="1">
        <f>IF('Process Evaluation'!BC$4='Backend Calculations'!$D5,'Backend Calculations'!$B$5,0)</f>
        <v>0</v>
      </c>
      <c r="BG5" s="1">
        <f>IF('Process Evaluation'!BD$4='Backend Calculations'!$D5,'Backend Calculations'!$B$5,0)</f>
        <v>0</v>
      </c>
      <c r="BH5" s="1">
        <f>IF('Process Evaluation'!BE$4='Backend Calculations'!$D5,'Backend Calculations'!$B$5,0)</f>
        <v>0</v>
      </c>
      <c r="BI5" s="1">
        <f>IF('Process Evaluation'!BF$4='Backend Calculations'!$D5,'Backend Calculations'!$B$5,0)</f>
        <v>0</v>
      </c>
      <c r="BJ5" s="1">
        <f>IF('Process Evaluation'!BG$4='Backend Calculations'!$D5,'Backend Calculations'!$B$5,0)</f>
        <v>0</v>
      </c>
      <c r="BK5" s="1">
        <f>IF('Process Evaluation'!BH$4='Backend Calculations'!$D5,'Backend Calculations'!$B$5,0)</f>
        <v>0</v>
      </c>
      <c r="BL5" s="1">
        <f>IF('Process Evaluation'!BI$4='Backend Calculations'!$D5,'Backend Calculations'!$B$5,0)</f>
        <v>0</v>
      </c>
      <c r="BM5" s="1">
        <f>IF('Process Evaluation'!BJ$4='Backend Calculations'!$D5,'Backend Calculations'!$B$5,0)</f>
        <v>0</v>
      </c>
      <c r="BN5" s="1">
        <f>IF('Process Evaluation'!BK$4='Backend Calculations'!$D5,'Backend Calculations'!$B$5,0)</f>
        <v>0</v>
      </c>
      <c r="BO5" s="1">
        <f>IF('Process Evaluation'!BL$4='Backend Calculations'!$D5,'Backend Calculations'!$B$5,0)</f>
        <v>0</v>
      </c>
      <c r="BP5" s="1">
        <f>IF('Process Evaluation'!BM$4='Backend Calculations'!$D5,'Backend Calculations'!$B$5,0)</f>
        <v>0</v>
      </c>
      <c r="BQ5" s="1">
        <f>IF('Process Evaluation'!BN$4='Backend Calculations'!$D5,'Backend Calculations'!$B$5,0)</f>
        <v>0</v>
      </c>
      <c r="BR5" s="1">
        <f>IF('Process Evaluation'!BO$4='Backend Calculations'!$D5,'Backend Calculations'!$B$5,0)</f>
        <v>0</v>
      </c>
      <c r="BS5" s="1">
        <f>IF('Process Evaluation'!BP$4='Backend Calculations'!$D5,'Backend Calculations'!$B$5,0)</f>
        <v>0</v>
      </c>
      <c r="BT5" s="1">
        <f>IF('Process Evaluation'!BQ$4='Backend Calculations'!$D5,'Backend Calculations'!$B$5,0)</f>
        <v>0</v>
      </c>
      <c r="BU5" s="1">
        <f>IF('Process Evaluation'!BR$4='Backend Calculations'!$D5,'Backend Calculations'!$B$5,0)</f>
        <v>0</v>
      </c>
      <c r="BV5" s="1">
        <f>IF('Process Evaluation'!BS$4='Backend Calculations'!$D5,'Backend Calculations'!$B$5,0)</f>
        <v>0</v>
      </c>
      <c r="BW5" s="1">
        <f>IF('Process Evaluation'!BT$4='Backend Calculations'!$D5,'Backend Calculations'!$B$5,0)</f>
        <v>0</v>
      </c>
      <c r="BX5" s="1">
        <f>IF('Process Evaluation'!BU$4='Backend Calculations'!$D5,'Backend Calculations'!$B$5,0)</f>
        <v>0</v>
      </c>
      <c r="BY5" s="1">
        <f>IF('Process Evaluation'!BV$4='Backend Calculations'!$D5,'Backend Calculations'!$B$5,0)</f>
        <v>0</v>
      </c>
      <c r="BZ5" s="1">
        <f>IF('Process Evaluation'!BW$4='Backend Calculations'!$D5,'Backend Calculations'!$B$5,0)</f>
        <v>0</v>
      </c>
      <c r="CA5" s="1">
        <f>IF('Process Evaluation'!BX$4='Backend Calculations'!$D5,'Backend Calculations'!$B$5,0)</f>
        <v>0</v>
      </c>
      <c r="CB5" s="1">
        <f>IF('Process Evaluation'!BY$4='Backend Calculations'!$D5,'Backend Calculations'!$B$5,0)</f>
        <v>0</v>
      </c>
      <c r="CC5" s="1">
        <f>IF('Process Evaluation'!BZ$4='Backend Calculations'!$D5,'Backend Calculations'!$B$5,0)</f>
        <v>0</v>
      </c>
      <c r="CD5" s="1">
        <f>IF('Process Evaluation'!CA$4='Backend Calculations'!$D5,'Backend Calculations'!$B$5,0)</f>
        <v>0</v>
      </c>
      <c r="CE5" s="1">
        <f>IF('Process Evaluation'!CB$4='Backend Calculations'!$D5,'Backend Calculations'!$B$5,0)</f>
        <v>0</v>
      </c>
      <c r="CF5" s="1">
        <f>IF('Process Evaluation'!CC$4='Backend Calculations'!$D5,'Backend Calculations'!$B$5,0)</f>
        <v>0</v>
      </c>
      <c r="CG5" s="1">
        <f>IF('Process Evaluation'!CD$4='Backend Calculations'!$D5,'Backend Calculations'!$B$5,0)</f>
        <v>0</v>
      </c>
      <c r="CH5" s="1">
        <f>IF('Process Evaluation'!CE$4='Backend Calculations'!$D5,'Backend Calculations'!$B$5,0)</f>
        <v>0</v>
      </c>
      <c r="CI5" s="1">
        <f>IF('Process Evaluation'!CF$4='Backend Calculations'!$D5,'Backend Calculations'!$B$5,0)</f>
        <v>0</v>
      </c>
      <c r="CJ5" s="1">
        <f>IF('Process Evaluation'!CG$4='Backend Calculations'!$D5,'Backend Calculations'!$B$5,0)</f>
        <v>0</v>
      </c>
      <c r="CK5" s="1">
        <f>IF('Process Evaluation'!CH$4='Backend Calculations'!$D5,'Backend Calculations'!$B$5,0)</f>
        <v>0</v>
      </c>
      <c r="CL5" s="1">
        <f>IF('Process Evaluation'!CI$4='Backend Calculations'!$D5,'Backend Calculations'!$B$5,0)</f>
        <v>0</v>
      </c>
      <c r="CM5" s="1">
        <f>IF('Process Evaluation'!CJ$4='Backend Calculations'!$D5,'Backend Calculations'!$B$5,0)</f>
        <v>0</v>
      </c>
      <c r="CN5" s="1">
        <f>IF('Process Evaluation'!CK$4='Backend Calculations'!$D5,'Backend Calculations'!$B$5,0)</f>
        <v>0</v>
      </c>
      <c r="CO5" s="1">
        <f>IF('Process Evaluation'!CL$4='Backend Calculations'!$D5,'Backend Calculations'!$B$5,0)</f>
        <v>0</v>
      </c>
      <c r="CP5" s="1">
        <f>IF('Process Evaluation'!CM$4='Backend Calculations'!$D5,'Backend Calculations'!$B$5,0)</f>
        <v>0</v>
      </c>
      <c r="CQ5" s="1">
        <f>IF('Process Evaluation'!CN$4='Backend Calculations'!$D5,'Backend Calculations'!$B$5,0)</f>
        <v>0</v>
      </c>
      <c r="CR5" s="1">
        <f>IF('Process Evaluation'!CO$4='Backend Calculations'!$D5,'Backend Calculations'!$B$5,0)</f>
        <v>0</v>
      </c>
      <c r="CS5" s="1">
        <f>IF('Process Evaluation'!CP$4='Backend Calculations'!$D5,'Backend Calculations'!$B$5,0)</f>
        <v>0</v>
      </c>
      <c r="CT5" s="1">
        <f>IF('Process Evaluation'!CQ$4='Backend Calculations'!$D5,'Backend Calculations'!$B$5,0)</f>
        <v>0</v>
      </c>
      <c r="CU5" s="1">
        <f>IF('Process Evaluation'!CR$4='Backend Calculations'!$D5,'Backend Calculations'!$B$5,0)</f>
        <v>0</v>
      </c>
      <c r="CV5" s="1">
        <f>IF('Process Evaluation'!CS$4='Backend Calculations'!$D5,'Backend Calculations'!$B$5,0)</f>
        <v>0</v>
      </c>
      <c r="CW5" s="1">
        <f>IF('Process Evaluation'!CT$4='Backend Calculations'!$D5,'Backend Calculations'!$B$5,0)</f>
        <v>0</v>
      </c>
      <c r="CX5" s="1">
        <f>IF('Process Evaluation'!CU$4='Backend Calculations'!$D5,'Backend Calculations'!$B$5,0)</f>
        <v>0</v>
      </c>
      <c r="CY5" s="1">
        <f>IF('Process Evaluation'!CV$4='Backend Calculations'!$D5,'Backend Calculations'!$B$5,0)</f>
        <v>0</v>
      </c>
      <c r="CZ5" s="1">
        <f>IF('Process Evaluation'!CW$4='Backend Calculations'!$D5,'Backend Calculations'!$B$5,0)</f>
        <v>0</v>
      </c>
      <c r="DA5" s="1">
        <f>IF('Process Evaluation'!CX$4='Backend Calculations'!$D5,'Backend Calculations'!$B$5,0)</f>
        <v>0</v>
      </c>
    </row>
    <row r="6" spans="2:105" x14ac:dyDescent="0.3">
      <c r="C6" s="1"/>
      <c r="D6" s="1"/>
      <c r="E6" s="1"/>
      <c r="F6" s="2">
        <f>SUM(F3:F5)</f>
        <v>0</v>
      </c>
      <c r="G6" s="2">
        <f t="shared" ref="G6:BR6" si="1">SUM(G3:G5)</f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0</v>
      </c>
      <c r="T6" s="2">
        <f t="shared" si="1"/>
        <v>0</v>
      </c>
      <c r="U6" s="2">
        <f t="shared" si="1"/>
        <v>0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0</v>
      </c>
      <c r="Z6" s="2">
        <f t="shared" si="1"/>
        <v>0</v>
      </c>
      <c r="AA6" s="2">
        <f t="shared" si="1"/>
        <v>0</v>
      </c>
      <c r="AB6" s="2">
        <f t="shared" si="1"/>
        <v>0</v>
      </c>
      <c r="AC6" s="2">
        <f t="shared" si="1"/>
        <v>0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2">
        <f t="shared" si="1"/>
        <v>0</v>
      </c>
      <c r="AT6" s="2">
        <f t="shared" si="1"/>
        <v>0</v>
      </c>
      <c r="AU6" s="2">
        <f t="shared" si="1"/>
        <v>0</v>
      </c>
      <c r="AV6" s="2">
        <f t="shared" si="1"/>
        <v>0</v>
      </c>
      <c r="AW6" s="2">
        <f t="shared" si="1"/>
        <v>0</v>
      </c>
      <c r="AX6" s="2">
        <f t="shared" si="1"/>
        <v>0</v>
      </c>
      <c r="AY6" s="2">
        <f t="shared" si="1"/>
        <v>0</v>
      </c>
      <c r="AZ6" s="2">
        <f t="shared" si="1"/>
        <v>0</v>
      </c>
      <c r="BA6" s="2">
        <f t="shared" si="1"/>
        <v>0</v>
      </c>
      <c r="BB6" s="2">
        <f t="shared" si="1"/>
        <v>0</v>
      </c>
      <c r="BC6" s="2">
        <f t="shared" si="1"/>
        <v>0</v>
      </c>
      <c r="BD6" s="2">
        <f t="shared" si="1"/>
        <v>0</v>
      </c>
      <c r="BE6" s="2">
        <f t="shared" si="1"/>
        <v>0</v>
      </c>
      <c r="BF6" s="2">
        <f t="shared" si="1"/>
        <v>0</v>
      </c>
      <c r="BG6" s="2">
        <f t="shared" si="1"/>
        <v>0</v>
      </c>
      <c r="BH6" s="2">
        <f t="shared" si="1"/>
        <v>0</v>
      </c>
      <c r="BI6" s="2">
        <f t="shared" si="1"/>
        <v>0</v>
      </c>
      <c r="BJ6" s="2">
        <f t="shared" si="1"/>
        <v>0</v>
      </c>
      <c r="BK6" s="2">
        <f t="shared" si="1"/>
        <v>0</v>
      </c>
      <c r="BL6" s="2">
        <f t="shared" si="1"/>
        <v>0</v>
      </c>
      <c r="BM6" s="2">
        <f t="shared" si="1"/>
        <v>0</v>
      </c>
      <c r="BN6" s="2">
        <f t="shared" si="1"/>
        <v>0</v>
      </c>
      <c r="BO6" s="2">
        <f t="shared" si="1"/>
        <v>0</v>
      </c>
      <c r="BP6" s="2">
        <f t="shared" si="1"/>
        <v>0</v>
      </c>
      <c r="BQ6" s="2">
        <f t="shared" si="1"/>
        <v>0</v>
      </c>
      <c r="BR6" s="2">
        <f t="shared" si="1"/>
        <v>0</v>
      </c>
      <c r="BS6" s="2">
        <f t="shared" ref="BS6:DA6" si="2">SUM(BS3:BS5)</f>
        <v>0</v>
      </c>
      <c r="BT6" s="2">
        <f t="shared" si="2"/>
        <v>0</v>
      </c>
      <c r="BU6" s="2">
        <f t="shared" si="2"/>
        <v>0</v>
      </c>
      <c r="BV6" s="2">
        <f t="shared" si="2"/>
        <v>0</v>
      </c>
      <c r="BW6" s="2">
        <f t="shared" si="2"/>
        <v>0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0</v>
      </c>
      <c r="CB6" s="2">
        <f t="shared" si="2"/>
        <v>0</v>
      </c>
      <c r="CC6" s="2">
        <f t="shared" si="2"/>
        <v>0</v>
      </c>
      <c r="CD6" s="2">
        <f t="shared" si="2"/>
        <v>0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  <c r="CZ6" s="2">
        <f t="shared" si="2"/>
        <v>0</v>
      </c>
      <c r="DA6" s="2">
        <f t="shared" si="2"/>
        <v>0</v>
      </c>
    </row>
    <row r="7" spans="2:105" x14ac:dyDescent="0.3">
      <c r="B7" s="13">
        <v>0.05</v>
      </c>
      <c r="C7" s="32" t="s">
        <v>7</v>
      </c>
      <c r="D7" s="32"/>
      <c r="E7" s="32"/>
      <c r="F7" s="32"/>
    </row>
    <row r="8" spans="2:105" x14ac:dyDescent="0.3">
      <c r="C8" s="1" t="s">
        <v>3</v>
      </c>
      <c r="D8" s="1" t="s">
        <v>83</v>
      </c>
      <c r="E8" s="1"/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47</v>
      </c>
      <c r="L8" s="1" t="s">
        <v>48</v>
      </c>
      <c r="M8" s="1" t="s">
        <v>49</v>
      </c>
      <c r="N8" s="1" t="s">
        <v>50</v>
      </c>
      <c r="O8" s="1" t="s">
        <v>51</v>
      </c>
      <c r="P8" s="1" t="s">
        <v>52</v>
      </c>
      <c r="Q8" s="1" t="s">
        <v>94</v>
      </c>
      <c r="R8" s="1" t="s">
        <v>95</v>
      </c>
      <c r="S8" s="1" t="s">
        <v>96</v>
      </c>
      <c r="T8" s="1" t="s">
        <v>97</v>
      </c>
      <c r="U8" s="1" t="s">
        <v>98</v>
      </c>
      <c r="V8" s="1" t="s">
        <v>99</v>
      </c>
      <c r="W8" s="1" t="s">
        <v>100</v>
      </c>
      <c r="X8" s="1" t="s">
        <v>101</v>
      </c>
      <c r="Y8" s="1" t="s">
        <v>102</v>
      </c>
      <c r="Z8" s="1" t="s">
        <v>103</v>
      </c>
      <c r="AA8" s="1" t="s">
        <v>104</v>
      </c>
      <c r="AB8" s="1" t="s">
        <v>105</v>
      </c>
      <c r="AC8" s="1" t="s">
        <v>106</v>
      </c>
      <c r="AD8" s="1" t="s">
        <v>107</v>
      </c>
      <c r="AE8" s="1" t="s">
        <v>108</v>
      </c>
      <c r="AF8" s="1" t="s">
        <v>109</v>
      </c>
      <c r="AG8" s="1" t="s">
        <v>110</v>
      </c>
      <c r="AH8" s="1" t="s">
        <v>111</v>
      </c>
      <c r="AI8" s="1" t="s">
        <v>112</v>
      </c>
      <c r="AJ8" s="1" t="s">
        <v>113</v>
      </c>
      <c r="AK8" s="1" t="s">
        <v>114</v>
      </c>
      <c r="AL8" s="1" t="s">
        <v>115</v>
      </c>
      <c r="AM8" s="1" t="s">
        <v>116</v>
      </c>
      <c r="AN8" s="1" t="s">
        <v>117</v>
      </c>
      <c r="AO8" s="1" t="s">
        <v>118</v>
      </c>
      <c r="AP8" s="1" t="s">
        <v>119</v>
      </c>
      <c r="AQ8" s="1" t="s">
        <v>120</v>
      </c>
      <c r="AR8" s="1" t="s">
        <v>121</v>
      </c>
      <c r="AS8" s="1" t="s">
        <v>122</v>
      </c>
      <c r="AT8" s="1" t="s">
        <v>123</v>
      </c>
      <c r="AU8" s="1" t="s">
        <v>124</v>
      </c>
      <c r="AV8" s="1" t="s">
        <v>125</v>
      </c>
      <c r="AW8" s="1" t="s">
        <v>126</v>
      </c>
      <c r="AX8" s="1" t="s">
        <v>127</v>
      </c>
      <c r="AY8" s="1" t="s">
        <v>128</v>
      </c>
      <c r="AZ8" s="1" t="s">
        <v>129</v>
      </c>
      <c r="BA8" s="1" t="s">
        <v>130</v>
      </c>
      <c r="BB8" s="1" t="s">
        <v>131</v>
      </c>
      <c r="BC8" s="1" t="s">
        <v>132</v>
      </c>
      <c r="BD8" s="1" t="s">
        <v>133</v>
      </c>
      <c r="BE8" s="1" t="s">
        <v>134</v>
      </c>
      <c r="BF8" s="1" t="s">
        <v>135</v>
      </c>
      <c r="BG8" s="1" t="s">
        <v>136</v>
      </c>
      <c r="BH8" s="1" t="s">
        <v>137</v>
      </c>
      <c r="BI8" s="1" t="s">
        <v>138</v>
      </c>
      <c r="BJ8" s="1" t="s">
        <v>139</v>
      </c>
      <c r="BK8" s="1" t="s">
        <v>140</v>
      </c>
      <c r="BL8" s="1" t="s">
        <v>141</v>
      </c>
      <c r="BM8" s="1" t="s">
        <v>142</v>
      </c>
      <c r="BN8" s="1" t="s">
        <v>143</v>
      </c>
      <c r="BO8" s="1" t="s">
        <v>144</v>
      </c>
      <c r="BP8" s="1" t="s">
        <v>145</v>
      </c>
      <c r="BQ8" s="1" t="s">
        <v>146</v>
      </c>
      <c r="BR8" s="1" t="s">
        <v>147</v>
      </c>
      <c r="BS8" s="1" t="s">
        <v>148</v>
      </c>
      <c r="BT8" s="1" t="s">
        <v>149</v>
      </c>
      <c r="BU8" s="1" t="s">
        <v>150</v>
      </c>
      <c r="BV8" s="1" t="s">
        <v>151</v>
      </c>
      <c r="BW8" s="1" t="s">
        <v>152</v>
      </c>
      <c r="BX8" s="1" t="s">
        <v>153</v>
      </c>
      <c r="BY8" s="1" t="s">
        <v>154</v>
      </c>
      <c r="BZ8" s="1" t="s">
        <v>155</v>
      </c>
      <c r="CA8" s="1" t="s">
        <v>156</v>
      </c>
      <c r="CB8" s="1" t="s">
        <v>157</v>
      </c>
      <c r="CC8" s="1" t="s">
        <v>158</v>
      </c>
      <c r="CD8" s="1" t="s">
        <v>159</v>
      </c>
      <c r="CE8" s="1" t="s">
        <v>160</v>
      </c>
      <c r="CF8" s="1" t="s">
        <v>161</v>
      </c>
      <c r="CG8" s="1" t="s">
        <v>162</v>
      </c>
      <c r="CH8" s="1" t="s">
        <v>163</v>
      </c>
      <c r="CI8" s="1" t="s">
        <v>164</v>
      </c>
      <c r="CJ8" s="1" t="s">
        <v>165</v>
      </c>
      <c r="CK8" s="1" t="s">
        <v>166</v>
      </c>
      <c r="CL8" s="1" t="s">
        <v>167</v>
      </c>
      <c r="CM8" s="1" t="s">
        <v>168</v>
      </c>
      <c r="CN8" s="1" t="s">
        <v>169</v>
      </c>
      <c r="CO8" s="1" t="s">
        <v>170</v>
      </c>
      <c r="CP8" s="1" t="s">
        <v>171</v>
      </c>
      <c r="CQ8" s="1" t="s">
        <v>172</v>
      </c>
      <c r="CR8" s="1" t="s">
        <v>173</v>
      </c>
      <c r="CS8" s="1" t="s">
        <v>174</v>
      </c>
      <c r="CT8" s="1" t="s">
        <v>175</v>
      </c>
      <c r="CU8" s="1" t="s">
        <v>176</v>
      </c>
      <c r="CV8" s="1" t="s">
        <v>177</v>
      </c>
      <c r="CW8" s="1" t="s">
        <v>178</v>
      </c>
      <c r="CX8" s="1" t="s">
        <v>179</v>
      </c>
      <c r="CY8" s="1" t="s">
        <v>180</v>
      </c>
      <c r="CZ8" s="1" t="s">
        <v>181</v>
      </c>
      <c r="DA8" s="1" t="s">
        <v>182</v>
      </c>
    </row>
    <row r="9" spans="2:105" x14ac:dyDescent="0.3">
      <c r="B9">
        <f>$B$7*C9</f>
        <v>0.05</v>
      </c>
      <c r="C9" s="1">
        <v>1</v>
      </c>
      <c r="D9" s="12" t="s">
        <v>80</v>
      </c>
      <c r="E9" s="1"/>
      <c r="F9" s="1">
        <f>IF('Process Evaluation'!C$5='Backend Calculations'!$D9,'Backend Calculations'!$B$9,0)</f>
        <v>0</v>
      </c>
      <c r="G9" s="1">
        <f>IF('Process Evaluation'!D$5='Backend Calculations'!$D9,'Backend Calculations'!$B$9,0)</f>
        <v>0</v>
      </c>
      <c r="H9" s="1">
        <f>IF('Process Evaluation'!E$5='Backend Calculations'!$D9,'Backend Calculations'!$B$9,0)</f>
        <v>0.05</v>
      </c>
      <c r="I9" s="1">
        <f>IF('Process Evaluation'!F$5='Backend Calculations'!$D9,'Backend Calculations'!$B$9,0)</f>
        <v>0.05</v>
      </c>
      <c r="J9" s="1">
        <f>IF('Process Evaluation'!G$5='Backend Calculations'!$D9,'Backend Calculations'!$B$9,0)</f>
        <v>0.05</v>
      </c>
      <c r="K9" s="1">
        <f>IF('Process Evaluation'!H$5='Backend Calculations'!$D9,'Backend Calculations'!$B$9,0)</f>
        <v>0.05</v>
      </c>
      <c r="L9" s="1">
        <f>IF('Process Evaluation'!I$5='Backend Calculations'!$D9,'Backend Calculations'!$B$9,0)</f>
        <v>0.05</v>
      </c>
      <c r="M9" s="1">
        <f>IF('Process Evaluation'!J$5='Backend Calculations'!$D9,'Backend Calculations'!$B$9,0)</f>
        <v>0.05</v>
      </c>
      <c r="N9" s="1">
        <f>IF('Process Evaluation'!K$5='Backend Calculations'!$D9,'Backend Calculations'!$B$9,0)</f>
        <v>0.05</v>
      </c>
      <c r="O9" s="1">
        <f>IF('Process Evaluation'!L$5='Backend Calculations'!$D9,'Backend Calculations'!$B$9,0)</f>
        <v>0.05</v>
      </c>
      <c r="P9" s="1">
        <f>IF('Process Evaluation'!M$5='Backend Calculations'!$D9,'Backend Calculations'!$B$9,0)</f>
        <v>0.05</v>
      </c>
      <c r="Q9" s="1">
        <f>IF('Process Evaluation'!N$5='Backend Calculations'!$D9,'Backend Calculations'!$B$9,0)</f>
        <v>0.05</v>
      </c>
      <c r="R9" s="1">
        <f>IF('Process Evaluation'!O$5='Backend Calculations'!$D9,'Backend Calculations'!$B$9,0)</f>
        <v>0.05</v>
      </c>
      <c r="S9" s="1">
        <f>IF('Process Evaluation'!P$5='Backend Calculations'!$D9,'Backend Calculations'!$B$9,0)</f>
        <v>0.05</v>
      </c>
      <c r="T9" s="1">
        <f>IF('Process Evaluation'!Q$5='Backend Calculations'!$D9,'Backend Calculations'!$B$9,0)</f>
        <v>0.05</v>
      </c>
      <c r="U9" s="1">
        <f>IF('Process Evaluation'!R$5='Backend Calculations'!$D9,'Backend Calculations'!$B$9,0)</f>
        <v>0.05</v>
      </c>
      <c r="V9" s="1">
        <f>IF('Process Evaluation'!S$5='Backend Calculations'!$D9,'Backend Calculations'!$B$9,0)</f>
        <v>0.05</v>
      </c>
      <c r="W9" s="1">
        <f>IF('Process Evaluation'!T$5='Backend Calculations'!$D9,'Backend Calculations'!$B$9,0)</f>
        <v>0.05</v>
      </c>
      <c r="X9" s="1">
        <f>IF('Process Evaluation'!U$5='Backend Calculations'!$D9,'Backend Calculations'!$B$9,0)</f>
        <v>0.05</v>
      </c>
      <c r="Y9" s="1">
        <f>IF('Process Evaluation'!V$5='Backend Calculations'!$D9,'Backend Calculations'!$B$9,0)</f>
        <v>0.05</v>
      </c>
      <c r="Z9" s="1">
        <f>IF('Process Evaluation'!W$5='Backend Calculations'!$D9,'Backend Calculations'!$B$9,0)</f>
        <v>0.05</v>
      </c>
      <c r="AA9" s="1">
        <f>IF('Process Evaluation'!X$5='Backend Calculations'!$D9,'Backend Calculations'!$B$9,0)</f>
        <v>0.05</v>
      </c>
      <c r="AB9" s="1">
        <f>IF('Process Evaluation'!Y$5='Backend Calculations'!$D9,'Backend Calculations'!$B$9,0)</f>
        <v>0.05</v>
      </c>
      <c r="AC9" s="1">
        <f>IF('Process Evaluation'!Z$5='Backend Calculations'!$D9,'Backend Calculations'!$B$9,0)</f>
        <v>0.05</v>
      </c>
      <c r="AD9" s="1">
        <f>IF('Process Evaluation'!AA$5='Backend Calculations'!$D9,'Backend Calculations'!$B$9,0)</f>
        <v>0.05</v>
      </c>
      <c r="AE9" s="1">
        <f>IF('Process Evaluation'!AB$5='Backend Calculations'!$D9,'Backend Calculations'!$B$9,0)</f>
        <v>0.05</v>
      </c>
      <c r="AF9" s="1">
        <f>IF('Process Evaluation'!AC$5='Backend Calculations'!$D9,'Backend Calculations'!$B$9,0)</f>
        <v>0.05</v>
      </c>
      <c r="AG9" s="1">
        <f>IF('Process Evaluation'!AD$5='Backend Calculations'!$D9,'Backend Calculations'!$B$9,0)</f>
        <v>0.05</v>
      </c>
      <c r="AH9" s="1">
        <f>IF('Process Evaluation'!AE$5='Backend Calculations'!$D9,'Backend Calculations'!$B$9,0)</f>
        <v>0.05</v>
      </c>
      <c r="AI9" s="1">
        <f>IF('Process Evaluation'!AF$5='Backend Calculations'!$D9,'Backend Calculations'!$B$9,0)</f>
        <v>0.05</v>
      </c>
      <c r="AJ9" s="1">
        <f>IF('Process Evaluation'!AG$5='Backend Calculations'!$D9,'Backend Calculations'!$B$9,0)</f>
        <v>0.05</v>
      </c>
      <c r="AK9" s="1">
        <f>IF('Process Evaluation'!AH$5='Backend Calculations'!$D9,'Backend Calculations'!$B$9,0)</f>
        <v>0.05</v>
      </c>
      <c r="AL9" s="1">
        <f>IF('Process Evaluation'!AI$5='Backend Calculations'!$D9,'Backend Calculations'!$B$9,0)</f>
        <v>0.05</v>
      </c>
      <c r="AM9" s="1">
        <f>IF('Process Evaluation'!AJ$5='Backend Calculations'!$D9,'Backend Calculations'!$B$9,0)</f>
        <v>0.05</v>
      </c>
      <c r="AN9" s="1">
        <f>IF('Process Evaluation'!AK$5='Backend Calculations'!$D9,'Backend Calculations'!$B$9,0)</f>
        <v>0.05</v>
      </c>
      <c r="AO9" s="1">
        <f>IF('Process Evaluation'!AL$5='Backend Calculations'!$D9,'Backend Calculations'!$B$9,0)</f>
        <v>0.05</v>
      </c>
      <c r="AP9" s="1">
        <f>IF('Process Evaluation'!AM$5='Backend Calculations'!$D9,'Backend Calculations'!$B$9,0)</f>
        <v>0.05</v>
      </c>
      <c r="AQ9" s="1">
        <f>IF('Process Evaluation'!AN$5='Backend Calculations'!$D9,'Backend Calculations'!$B$9,0)</f>
        <v>0.05</v>
      </c>
      <c r="AR9" s="1">
        <f>IF('Process Evaluation'!AO$5='Backend Calculations'!$D9,'Backend Calculations'!$B$9,0)</f>
        <v>0.05</v>
      </c>
      <c r="AS9" s="1">
        <f>IF('Process Evaluation'!AP$5='Backend Calculations'!$D9,'Backend Calculations'!$B$9,0)</f>
        <v>0.05</v>
      </c>
      <c r="AT9" s="1">
        <f>IF('Process Evaluation'!AQ$5='Backend Calculations'!$D9,'Backend Calculations'!$B$9,0)</f>
        <v>0.05</v>
      </c>
      <c r="AU9" s="1">
        <f>IF('Process Evaluation'!AR$5='Backend Calculations'!$D9,'Backend Calculations'!$B$9,0)</f>
        <v>0.05</v>
      </c>
      <c r="AV9" s="1">
        <f>IF('Process Evaluation'!AS$5='Backend Calculations'!$D9,'Backend Calculations'!$B$9,0)</f>
        <v>0.05</v>
      </c>
      <c r="AW9" s="1">
        <f>IF('Process Evaluation'!AT$5='Backend Calculations'!$D9,'Backend Calculations'!$B$9,0)</f>
        <v>0.05</v>
      </c>
      <c r="AX9" s="1">
        <f>IF('Process Evaluation'!AU$5='Backend Calculations'!$D9,'Backend Calculations'!$B$9,0)</f>
        <v>0.05</v>
      </c>
      <c r="AY9" s="1">
        <f>IF('Process Evaluation'!AV$5='Backend Calculations'!$D9,'Backend Calculations'!$B$9,0)</f>
        <v>0.05</v>
      </c>
      <c r="AZ9" s="1">
        <f>IF('Process Evaluation'!AW$5='Backend Calculations'!$D9,'Backend Calculations'!$B$9,0)</f>
        <v>0.05</v>
      </c>
      <c r="BA9" s="1">
        <f>IF('Process Evaluation'!AX$5='Backend Calculations'!$D9,'Backend Calculations'!$B$9,0)</f>
        <v>0.05</v>
      </c>
      <c r="BB9" s="1">
        <f>IF('Process Evaluation'!AY$5='Backend Calculations'!$D9,'Backend Calculations'!$B$9,0)</f>
        <v>0.05</v>
      </c>
      <c r="BC9" s="1">
        <f>IF('Process Evaluation'!AZ$5='Backend Calculations'!$D9,'Backend Calculations'!$B$9,0)</f>
        <v>0.05</v>
      </c>
      <c r="BD9" s="1">
        <f>IF('Process Evaluation'!BA$5='Backend Calculations'!$D9,'Backend Calculations'!$B$9,0)</f>
        <v>0.05</v>
      </c>
      <c r="BE9" s="1">
        <f>IF('Process Evaluation'!BB$5='Backend Calculations'!$D9,'Backend Calculations'!$B$9,0)</f>
        <v>0.05</v>
      </c>
      <c r="BF9" s="1">
        <f>IF('Process Evaluation'!BC$5='Backend Calculations'!$D9,'Backend Calculations'!$B$9,0)</f>
        <v>0.05</v>
      </c>
      <c r="BG9" s="1">
        <f>IF('Process Evaluation'!BD$5='Backend Calculations'!$D9,'Backend Calculations'!$B$9,0)</f>
        <v>0.05</v>
      </c>
      <c r="BH9" s="1">
        <f>IF('Process Evaluation'!BE$5='Backend Calculations'!$D9,'Backend Calculations'!$B$9,0)</f>
        <v>0.05</v>
      </c>
      <c r="BI9" s="1">
        <f>IF('Process Evaluation'!BF$5='Backend Calculations'!$D9,'Backend Calculations'!$B$9,0)</f>
        <v>0.05</v>
      </c>
      <c r="BJ9" s="1">
        <f>IF('Process Evaluation'!BG$5='Backend Calculations'!$D9,'Backend Calculations'!$B$9,0)</f>
        <v>0.05</v>
      </c>
      <c r="BK9" s="1">
        <f>IF('Process Evaluation'!BH$5='Backend Calculations'!$D9,'Backend Calculations'!$B$9,0)</f>
        <v>0.05</v>
      </c>
      <c r="BL9" s="1">
        <f>IF('Process Evaluation'!BI$5='Backend Calculations'!$D9,'Backend Calculations'!$B$9,0)</f>
        <v>0.05</v>
      </c>
      <c r="BM9" s="1">
        <f>IF('Process Evaluation'!BJ$5='Backend Calculations'!$D9,'Backend Calculations'!$B$9,0)</f>
        <v>0.05</v>
      </c>
      <c r="BN9" s="1">
        <f>IF('Process Evaluation'!BK$5='Backend Calculations'!$D9,'Backend Calculations'!$B$9,0)</f>
        <v>0.05</v>
      </c>
      <c r="BO9" s="1">
        <f>IF('Process Evaluation'!BL$5='Backend Calculations'!$D9,'Backend Calculations'!$B$9,0)</f>
        <v>0.05</v>
      </c>
      <c r="BP9" s="1">
        <f>IF('Process Evaluation'!BM$5='Backend Calculations'!$D9,'Backend Calculations'!$B$9,0)</f>
        <v>0.05</v>
      </c>
      <c r="BQ9" s="1">
        <f>IF('Process Evaluation'!BN$5='Backend Calculations'!$D9,'Backend Calculations'!$B$9,0)</f>
        <v>0.05</v>
      </c>
      <c r="BR9" s="1">
        <f>IF('Process Evaluation'!BO$5='Backend Calculations'!$D9,'Backend Calculations'!$B$9,0)</f>
        <v>0.05</v>
      </c>
      <c r="BS9" s="1">
        <f>IF('Process Evaluation'!BP$5='Backend Calculations'!$D9,'Backend Calculations'!$B$9,0)</f>
        <v>0.05</v>
      </c>
      <c r="BT9" s="1">
        <f>IF('Process Evaluation'!BQ$5='Backend Calculations'!$D9,'Backend Calculations'!$B$9,0)</f>
        <v>0.05</v>
      </c>
      <c r="BU9" s="1">
        <f>IF('Process Evaluation'!BR$5='Backend Calculations'!$D9,'Backend Calculations'!$B$9,0)</f>
        <v>0.05</v>
      </c>
      <c r="BV9" s="1">
        <f>IF('Process Evaluation'!BS$5='Backend Calculations'!$D9,'Backend Calculations'!$B$9,0)</f>
        <v>0.05</v>
      </c>
      <c r="BW9" s="1">
        <f>IF('Process Evaluation'!BT$5='Backend Calculations'!$D9,'Backend Calculations'!$B$9,0)</f>
        <v>0.05</v>
      </c>
      <c r="BX9" s="1">
        <f>IF('Process Evaluation'!BU$5='Backend Calculations'!$D9,'Backend Calculations'!$B$9,0)</f>
        <v>0.05</v>
      </c>
      <c r="BY9" s="1">
        <f>IF('Process Evaluation'!BV$5='Backend Calculations'!$D9,'Backend Calculations'!$B$9,0)</f>
        <v>0.05</v>
      </c>
      <c r="BZ9" s="1">
        <f>IF('Process Evaluation'!BW$5='Backend Calculations'!$D9,'Backend Calculations'!$B$9,0)</f>
        <v>0.05</v>
      </c>
      <c r="CA9" s="1">
        <f>IF('Process Evaluation'!BX$5='Backend Calculations'!$D9,'Backend Calculations'!$B$9,0)</f>
        <v>0.05</v>
      </c>
      <c r="CB9" s="1">
        <f>IF('Process Evaluation'!BY$5='Backend Calculations'!$D9,'Backend Calculations'!$B$9,0)</f>
        <v>0.05</v>
      </c>
      <c r="CC9" s="1">
        <f>IF('Process Evaluation'!BZ$5='Backend Calculations'!$D9,'Backend Calculations'!$B$9,0)</f>
        <v>0.05</v>
      </c>
      <c r="CD9" s="1">
        <f>IF('Process Evaluation'!CA$5='Backend Calculations'!$D9,'Backend Calculations'!$B$9,0)</f>
        <v>0.05</v>
      </c>
      <c r="CE9" s="1">
        <f>IF('Process Evaluation'!CB$5='Backend Calculations'!$D9,'Backend Calculations'!$B$9,0)</f>
        <v>0.05</v>
      </c>
      <c r="CF9" s="1">
        <f>IF('Process Evaluation'!CC$5='Backend Calculations'!$D9,'Backend Calculations'!$B$9,0)</f>
        <v>0.05</v>
      </c>
      <c r="CG9" s="1">
        <f>IF('Process Evaluation'!CD$5='Backend Calculations'!$D9,'Backend Calculations'!$B$9,0)</f>
        <v>0.05</v>
      </c>
      <c r="CH9" s="1">
        <f>IF('Process Evaluation'!CE$5='Backend Calculations'!$D9,'Backend Calculations'!$B$9,0)</f>
        <v>0.05</v>
      </c>
      <c r="CI9" s="1">
        <f>IF('Process Evaluation'!CF$5='Backend Calculations'!$D9,'Backend Calculations'!$B$9,0)</f>
        <v>0.05</v>
      </c>
      <c r="CJ9" s="1">
        <f>IF('Process Evaluation'!CG$5='Backend Calculations'!$D9,'Backend Calculations'!$B$9,0)</f>
        <v>0.05</v>
      </c>
      <c r="CK9" s="1">
        <f>IF('Process Evaluation'!CH$5='Backend Calculations'!$D9,'Backend Calculations'!$B$9,0)</f>
        <v>0.05</v>
      </c>
      <c r="CL9" s="1">
        <f>IF('Process Evaluation'!CI$5='Backend Calculations'!$D9,'Backend Calculations'!$B$9,0)</f>
        <v>0.05</v>
      </c>
      <c r="CM9" s="1">
        <f>IF('Process Evaluation'!CJ$5='Backend Calculations'!$D9,'Backend Calculations'!$B$9,0)</f>
        <v>0.05</v>
      </c>
      <c r="CN9" s="1">
        <f>IF('Process Evaluation'!CK$5='Backend Calculations'!$D9,'Backend Calculations'!$B$9,0)</f>
        <v>0.05</v>
      </c>
      <c r="CO9" s="1">
        <f>IF('Process Evaluation'!CL$5='Backend Calculations'!$D9,'Backend Calculations'!$B$9,0)</f>
        <v>0.05</v>
      </c>
      <c r="CP9" s="1">
        <f>IF('Process Evaluation'!CM$5='Backend Calculations'!$D9,'Backend Calculations'!$B$9,0)</f>
        <v>0.05</v>
      </c>
      <c r="CQ9" s="1">
        <f>IF('Process Evaluation'!CN$5='Backend Calculations'!$D9,'Backend Calculations'!$B$9,0)</f>
        <v>0.05</v>
      </c>
      <c r="CR9" s="1">
        <f>IF('Process Evaluation'!CO$5='Backend Calculations'!$D9,'Backend Calculations'!$B$9,0)</f>
        <v>0.05</v>
      </c>
      <c r="CS9" s="1">
        <f>IF('Process Evaluation'!CP$5='Backend Calculations'!$D9,'Backend Calculations'!$B$9,0)</f>
        <v>0.05</v>
      </c>
      <c r="CT9" s="1">
        <f>IF('Process Evaluation'!CQ$5='Backend Calculations'!$D9,'Backend Calculations'!$B$9,0)</f>
        <v>0.05</v>
      </c>
      <c r="CU9" s="1">
        <f>IF('Process Evaluation'!CR$5='Backend Calculations'!$D9,'Backend Calculations'!$B$9,0)</f>
        <v>0.05</v>
      </c>
      <c r="CV9" s="1">
        <f>IF('Process Evaluation'!CS$5='Backend Calculations'!$D9,'Backend Calculations'!$B$9,0)</f>
        <v>0.05</v>
      </c>
      <c r="CW9" s="1">
        <f>IF('Process Evaluation'!CT$5='Backend Calculations'!$D9,'Backend Calculations'!$B$9,0)</f>
        <v>0.05</v>
      </c>
      <c r="CX9" s="1">
        <f>IF('Process Evaluation'!CU$5='Backend Calculations'!$D9,'Backend Calculations'!$B$9,0)</f>
        <v>0.05</v>
      </c>
      <c r="CY9" s="1">
        <f>IF('Process Evaluation'!CV$5='Backend Calculations'!$D9,'Backend Calculations'!$B$9,0)</f>
        <v>0.05</v>
      </c>
      <c r="CZ9" s="1">
        <f>IF('Process Evaluation'!CW$5='Backend Calculations'!$D9,'Backend Calculations'!$B$9,0)</f>
        <v>0.05</v>
      </c>
      <c r="DA9" s="1">
        <f>IF('Process Evaluation'!CX$5='Backend Calculations'!$D9,'Backend Calculations'!$B$9,0)</f>
        <v>0.05</v>
      </c>
    </row>
    <row r="10" spans="2:105" x14ac:dyDescent="0.3">
      <c r="B10">
        <f>$B$7*C10</f>
        <v>0.1</v>
      </c>
      <c r="C10" s="1">
        <v>2</v>
      </c>
      <c r="D10" s="12" t="s">
        <v>82</v>
      </c>
      <c r="E10" s="1"/>
      <c r="F10" s="1">
        <f>IF('Process Evaluation'!C$5='Backend Calculations'!$D10,'Backend Calculations'!$B$10,0)</f>
        <v>0.1</v>
      </c>
      <c r="G10" s="1">
        <f>IF('Process Evaluation'!D$5='Backend Calculations'!$D10,'Backend Calculations'!$B$10,0)</f>
        <v>0.1</v>
      </c>
      <c r="H10" s="1">
        <f>IF('Process Evaluation'!E$5='Backend Calculations'!$D10,'Backend Calculations'!$B$10,0)</f>
        <v>0</v>
      </c>
      <c r="I10" s="1">
        <f>IF('Process Evaluation'!F$5='Backend Calculations'!$D10,'Backend Calculations'!$B$10,0)</f>
        <v>0</v>
      </c>
      <c r="J10" s="1">
        <f>IF('Process Evaluation'!G$5='Backend Calculations'!$D10,'Backend Calculations'!$B$10,0)</f>
        <v>0</v>
      </c>
      <c r="K10" s="1">
        <f>IF('Process Evaluation'!H$5='Backend Calculations'!$D10,'Backend Calculations'!$B$10,0)</f>
        <v>0</v>
      </c>
      <c r="L10" s="1">
        <f>IF('Process Evaluation'!I$5='Backend Calculations'!$D10,'Backend Calculations'!$B$10,0)</f>
        <v>0</v>
      </c>
      <c r="M10" s="1">
        <f>IF('Process Evaluation'!J$5='Backend Calculations'!$D10,'Backend Calculations'!$B$10,0)</f>
        <v>0</v>
      </c>
      <c r="N10" s="1">
        <f>IF('Process Evaluation'!K$5='Backend Calculations'!$D10,'Backend Calculations'!$B$10,0)</f>
        <v>0</v>
      </c>
      <c r="O10" s="1">
        <f>IF('Process Evaluation'!L$5='Backend Calculations'!$D10,'Backend Calculations'!$B$10,0)</f>
        <v>0</v>
      </c>
      <c r="P10" s="1">
        <f>IF('Process Evaluation'!M$5='Backend Calculations'!$D10,'Backend Calculations'!$B$10,0)</f>
        <v>0</v>
      </c>
      <c r="Q10" s="1">
        <f>IF('Process Evaluation'!N$5='Backend Calculations'!$D10,'Backend Calculations'!$B$10,0)</f>
        <v>0</v>
      </c>
      <c r="R10" s="1">
        <f>IF('Process Evaluation'!O$5='Backend Calculations'!$D10,'Backend Calculations'!$B$10,0)</f>
        <v>0</v>
      </c>
      <c r="S10" s="1">
        <f>IF('Process Evaluation'!P$5='Backend Calculations'!$D10,'Backend Calculations'!$B$10,0)</f>
        <v>0</v>
      </c>
      <c r="T10" s="1">
        <f>IF('Process Evaluation'!Q$5='Backend Calculations'!$D10,'Backend Calculations'!$B$10,0)</f>
        <v>0</v>
      </c>
      <c r="U10" s="1">
        <f>IF('Process Evaluation'!R$5='Backend Calculations'!$D10,'Backend Calculations'!$B$10,0)</f>
        <v>0</v>
      </c>
      <c r="V10" s="1">
        <f>IF('Process Evaluation'!S$5='Backend Calculations'!$D10,'Backend Calculations'!$B$10,0)</f>
        <v>0</v>
      </c>
      <c r="W10" s="1">
        <f>IF('Process Evaluation'!T$5='Backend Calculations'!$D10,'Backend Calculations'!$B$10,0)</f>
        <v>0</v>
      </c>
      <c r="X10" s="1">
        <f>IF('Process Evaluation'!U$5='Backend Calculations'!$D10,'Backend Calculations'!$B$10,0)</f>
        <v>0</v>
      </c>
      <c r="Y10" s="1">
        <f>IF('Process Evaluation'!V$5='Backend Calculations'!$D10,'Backend Calculations'!$B$10,0)</f>
        <v>0</v>
      </c>
      <c r="Z10" s="1">
        <f>IF('Process Evaluation'!W$5='Backend Calculations'!$D10,'Backend Calculations'!$B$10,0)</f>
        <v>0</v>
      </c>
      <c r="AA10" s="1">
        <f>IF('Process Evaluation'!X$5='Backend Calculations'!$D10,'Backend Calculations'!$B$10,0)</f>
        <v>0</v>
      </c>
      <c r="AB10" s="1">
        <f>IF('Process Evaluation'!Y$5='Backend Calculations'!$D10,'Backend Calculations'!$B$10,0)</f>
        <v>0</v>
      </c>
      <c r="AC10" s="1">
        <f>IF('Process Evaluation'!Z$5='Backend Calculations'!$D10,'Backend Calculations'!$B$10,0)</f>
        <v>0</v>
      </c>
      <c r="AD10" s="1">
        <f>IF('Process Evaluation'!AA$5='Backend Calculations'!$D10,'Backend Calculations'!$B$10,0)</f>
        <v>0</v>
      </c>
      <c r="AE10" s="1">
        <f>IF('Process Evaluation'!AB$5='Backend Calculations'!$D10,'Backend Calculations'!$B$10,0)</f>
        <v>0</v>
      </c>
      <c r="AF10" s="1">
        <f>IF('Process Evaluation'!AC$5='Backend Calculations'!$D10,'Backend Calculations'!$B$10,0)</f>
        <v>0</v>
      </c>
      <c r="AG10" s="1">
        <f>IF('Process Evaluation'!AD$5='Backend Calculations'!$D10,'Backend Calculations'!$B$10,0)</f>
        <v>0</v>
      </c>
      <c r="AH10" s="1">
        <f>IF('Process Evaluation'!AE$5='Backend Calculations'!$D10,'Backend Calculations'!$B$10,0)</f>
        <v>0</v>
      </c>
      <c r="AI10" s="1">
        <f>IF('Process Evaluation'!AF$5='Backend Calculations'!$D10,'Backend Calculations'!$B$10,0)</f>
        <v>0</v>
      </c>
      <c r="AJ10" s="1">
        <f>IF('Process Evaluation'!AG$5='Backend Calculations'!$D10,'Backend Calculations'!$B$10,0)</f>
        <v>0</v>
      </c>
      <c r="AK10" s="1">
        <f>IF('Process Evaluation'!AH$5='Backend Calculations'!$D10,'Backend Calculations'!$B$10,0)</f>
        <v>0</v>
      </c>
      <c r="AL10" s="1">
        <f>IF('Process Evaluation'!AI$5='Backend Calculations'!$D10,'Backend Calculations'!$B$10,0)</f>
        <v>0</v>
      </c>
      <c r="AM10" s="1">
        <f>IF('Process Evaluation'!AJ$5='Backend Calculations'!$D10,'Backend Calculations'!$B$10,0)</f>
        <v>0</v>
      </c>
      <c r="AN10" s="1">
        <f>IF('Process Evaluation'!AK$5='Backend Calculations'!$D10,'Backend Calculations'!$B$10,0)</f>
        <v>0</v>
      </c>
      <c r="AO10" s="1">
        <f>IF('Process Evaluation'!AL$5='Backend Calculations'!$D10,'Backend Calculations'!$B$10,0)</f>
        <v>0</v>
      </c>
      <c r="AP10" s="1">
        <f>IF('Process Evaluation'!AM$5='Backend Calculations'!$D10,'Backend Calculations'!$B$10,0)</f>
        <v>0</v>
      </c>
      <c r="AQ10" s="1">
        <f>IF('Process Evaluation'!AN$5='Backend Calculations'!$D10,'Backend Calculations'!$B$10,0)</f>
        <v>0</v>
      </c>
      <c r="AR10" s="1">
        <f>IF('Process Evaluation'!AO$5='Backend Calculations'!$D10,'Backend Calculations'!$B$10,0)</f>
        <v>0</v>
      </c>
      <c r="AS10" s="1">
        <f>IF('Process Evaluation'!AP$5='Backend Calculations'!$D10,'Backend Calculations'!$B$10,0)</f>
        <v>0</v>
      </c>
      <c r="AT10" s="1">
        <f>IF('Process Evaluation'!AQ$5='Backend Calculations'!$D10,'Backend Calculations'!$B$10,0)</f>
        <v>0</v>
      </c>
      <c r="AU10" s="1">
        <f>IF('Process Evaluation'!AR$5='Backend Calculations'!$D10,'Backend Calculations'!$B$10,0)</f>
        <v>0</v>
      </c>
      <c r="AV10" s="1">
        <f>IF('Process Evaluation'!AS$5='Backend Calculations'!$D10,'Backend Calculations'!$B$10,0)</f>
        <v>0</v>
      </c>
      <c r="AW10" s="1">
        <f>IF('Process Evaluation'!AT$5='Backend Calculations'!$D10,'Backend Calculations'!$B$10,0)</f>
        <v>0</v>
      </c>
      <c r="AX10" s="1">
        <f>IF('Process Evaluation'!AU$5='Backend Calculations'!$D10,'Backend Calculations'!$B$10,0)</f>
        <v>0</v>
      </c>
      <c r="AY10" s="1">
        <f>IF('Process Evaluation'!AV$5='Backend Calculations'!$D10,'Backend Calculations'!$B$10,0)</f>
        <v>0</v>
      </c>
      <c r="AZ10" s="1">
        <f>IF('Process Evaluation'!AW$5='Backend Calculations'!$D10,'Backend Calculations'!$B$10,0)</f>
        <v>0</v>
      </c>
      <c r="BA10" s="1">
        <f>IF('Process Evaluation'!AX$5='Backend Calculations'!$D10,'Backend Calculations'!$B$10,0)</f>
        <v>0</v>
      </c>
      <c r="BB10" s="1">
        <f>IF('Process Evaluation'!AY$5='Backend Calculations'!$D10,'Backend Calculations'!$B$10,0)</f>
        <v>0</v>
      </c>
      <c r="BC10" s="1">
        <f>IF('Process Evaluation'!AZ$5='Backend Calculations'!$D10,'Backend Calculations'!$B$10,0)</f>
        <v>0</v>
      </c>
      <c r="BD10" s="1">
        <f>IF('Process Evaluation'!BA$5='Backend Calculations'!$D10,'Backend Calculations'!$B$10,0)</f>
        <v>0</v>
      </c>
      <c r="BE10" s="1">
        <f>IF('Process Evaluation'!BB$5='Backend Calculations'!$D10,'Backend Calculations'!$B$10,0)</f>
        <v>0</v>
      </c>
      <c r="BF10" s="1">
        <f>IF('Process Evaluation'!BC$5='Backend Calculations'!$D10,'Backend Calculations'!$B$10,0)</f>
        <v>0</v>
      </c>
      <c r="BG10" s="1">
        <f>IF('Process Evaluation'!BD$5='Backend Calculations'!$D10,'Backend Calculations'!$B$10,0)</f>
        <v>0</v>
      </c>
      <c r="BH10" s="1">
        <f>IF('Process Evaluation'!BE$5='Backend Calculations'!$D10,'Backend Calculations'!$B$10,0)</f>
        <v>0</v>
      </c>
      <c r="BI10" s="1">
        <f>IF('Process Evaluation'!BF$5='Backend Calculations'!$D10,'Backend Calculations'!$B$10,0)</f>
        <v>0</v>
      </c>
      <c r="BJ10" s="1">
        <f>IF('Process Evaluation'!BG$5='Backend Calculations'!$D10,'Backend Calculations'!$B$10,0)</f>
        <v>0</v>
      </c>
      <c r="BK10" s="1">
        <f>IF('Process Evaluation'!BH$5='Backend Calculations'!$D10,'Backend Calculations'!$B$10,0)</f>
        <v>0</v>
      </c>
      <c r="BL10" s="1">
        <f>IF('Process Evaluation'!BI$5='Backend Calculations'!$D10,'Backend Calculations'!$B$10,0)</f>
        <v>0</v>
      </c>
      <c r="BM10" s="1">
        <f>IF('Process Evaluation'!BJ$5='Backend Calculations'!$D10,'Backend Calculations'!$B$10,0)</f>
        <v>0</v>
      </c>
      <c r="BN10" s="1">
        <f>IF('Process Evaluation'!BK$5='Backend Calculations'!$D10,'Backend Calculations'!$B$10,0)</f>
        <v>0</v>
      </c>
      <c r="BO10" s="1">
        <f>IF('Process Evaluation'!BL$5='Backend Calculations'!$D10,'Backend Calculations'!$B$10,0)</f>
        <v>0</v>
      </c>
      <c r="BP10" s="1">
        <f>IF('Process Evaluation'!BM$5='Backend Calculations'!$D10,'Backend Calculations'!$B$10,0)</f>
        <v>0</v>
      </c>
      <c r="BQ10" s="1">
        <f>IF('Process Evaluation'!BN$5='Backend Calculations'!$D10,'Backend Calculations'!$B$10,0)</f>
        <v>0</v>
      </c>
      <c r="BR10" s="1">
        <f>IF('Process Evaluation'!BO$5='Backend Calculations'!$D10,'Backend Calculations'!$B$10,0)</f>
        <v>0</v>
      </c>
      <c r="BS10" s="1">
        <f>IF('Process Evaluation'!BP$5='Backend Calculations'!$D10,'Backend Calculations'!$B$10,0)</f>
        <v>0</v>
      </c>
      <c r="BT10" s="1">
        <f>IF('Process Evaluation'!BQ$5='Backend Calculations'!$D10,'Backend Calculations'!$B$10,0)</f>
        <v>0</v>
      </c>
      <c r="BU10" s="1">
        <f>IF('Process Evaluation'!BR$5='Backend Calculations'!$D10,'Backend Calculations'!$B$10,0)</f>
        <v>0</v>
      </c>
      <c r="BV10" s="1">
        <f>IF('Process Evaluation'!BS$5='Backend Calculations'!$D10,'Backend Calculations'!$B$10,0)</f>
        <v>0</v>
      </c>
      <c r="BW10" s="1">
        <f>IF('Process Evaluation'!BT$5='Backend Calculations'!$D10,'Backend Calculations'!$B$10,0)</f>
        <v>0</v>
      </c>
      <c r="BX10" s="1">
        <f>IF('Process Evaluation'!BU$5='Backend Calculations'!$D10,'Backend Calculations'!$B$10,0)</f>
        <v>0</v>
      </c>
      <c r="BY10" s="1">
        <f>IF('Process Evaluation'!BV$5='Backend Calculations'!$D10,'Backend Calculations'!$B$10,0)</f>
        <v>0</v>
      </c>
      <c r="BZ10" s="1">
        <f>IF('Process Evaluation'!BW$5='Backend Calculations'!$D10,'Backend Calculations'!$B$10,0)</f>
        <v>0</v>
      </c>
      <c r="CA10" s="1">
        <f>IF('Process Evaluation'!BX$5='Backend Calculations'!$D10,'Backend Calculations'!$B$10,0)</f>
        <v>0</v>
      </c>
      <c r="CB10" s="1">
        <f>IF('Process Evaluation'!BY$5='Backend Calculations'!$D10,'Backend Calculations'!$B$10,0)</f>
        <v>0</v>
      </c>
      <c r="CC10" s="1">
        <f>IF('Process Evaluation'!BZ$5='Backend Calculations'!$D10,'Backend Calculations'!$B$10,0)</f>
        <v>0</v>
      </c>
      <c r="CD10" s="1">
        <f>IF('Process Evaluation'!CA$5='Backend Calculations'!$D10,'Backend Calculations'!$B$10,0)</f>
        <v>0</v>
      </c>
      <c r="CE10" s="1">
        <f>IF('Process Evaluation'!CB$5='Backend Calculations'!$D10,'Backend Calculations'!$B$10,0)</f>
        <v>0</v>
      </c>
      <c r="CF10" s="1">
        <f>IF('Process Evaluation'!CC$5='Backend Calculations'!$D10,'Backend Calculations'!$B$10,0)</f>
        <v>0</v>
      </c>
      <c r="CG10" s="1">
        <f>IF('Process Evaluation'!CD$5='Backend Calculations'!$D10,'Backend Calculations'!$B$10,0)</f>
        <v>0</v>
      </c>
      <c r="CH10" s="1">
        <f>IF('Process Evaluation'!CE$5='Backend Calculations'!$D10,'Backend Calculations'!$B$10,0)</f>
        <v>0</v>
      </c>
      <c r="CI10" s="1">
        <f>IF('Process Evaluation'!CF$5='Backend Calculations'!$D10,'Backend Calculations'!$B$10,0)</f>
        <v>0</v>
      </c>
      <c r="CJ10" s="1">
        <f>IF('Process Evaluation'!CG$5='Backend Calculations'!$D10,'Backend Calculations'!$B$10,0)</f>
        <v>0</v>
      </c>
      <c r="CK10" s="1">
        <f>IF('Process Evaluation'!CH$5='Backend Calculations'!$D10,'Backend Calculations'!$B$10,0)</f>
        <v>0</v>
      </c>
      <c r="CL10" s="1">
        <f>IF('Process Evaluation'!CI$5='Backend Calculations'!$D10,'Backend Calculations'!$B$10,0)</f>
        <v>0</v>
      </c>
      <c r="CM10" s="1">
        <f>IF('Process Evaluation'!CJ$5='Backend Calculations'!$D10,'Backend Calculations'!$B$10,0)</f>
        <v>0</v>
      </c>
      <c r="CN10" s="1">
        <f>IF('Process Evaluation'!CK$5='Backend Calculations'!$D10,'Backend Calculations'!$B$10,0)</f>
        <v>0</v>
      </c>
      <c r="CO10" s="1">
        <f>IF('Process Evaluation'!CL$5='Backend Calculations'!$D10,'Backend Calculations'!$B$10,0)</f>
        <v>0</v>
      </c>
      <c r="CP10" s="1">
        <f>IF('Process Evaluation'!CM$5='Backend Calculations'!$D10,'Backend Calculations'!$B$10,0)</f>
        <v>0</v>
      </c>
      <c r="CQ10" s="1">
        <f>IF('Process Evaluation'!CN$5='Backend Calculations'!$D10,'Backend Calculations'!$B$10,0)</f>
        <v>0</v>
      </c>
      <c r="CR10" s="1">
        <f>IF('Process Evaluation'!CO$5='Backend Calculations'!$D10,'Backend Calculations'!$B$10,0)</f>
        <v>0</v>
      </c>
      <c r="CS10" s="1">
        <f>IF('Process Evaluation'!CP$5='Backend Calculations'!$D10,'Backend Calculations'!$B$10,0)</f>
        <v>0</v>
      </c>
      <c r="CT10" s="1">
        <f>IF('Process Evaluation'!CQ$5='Backend Calculations'!$D10,'Backend Calculations'!$B$10,0)</f>
        <v>0</v>
      </c>
      <c r="CU10" s="1">
        <f>IF('Process Evaluation'!CR$5='Backend Calculations'!$D10,'Backend Calculations'!$B$10,0)</f>
        <v>0</v>
      </c>
      <c r="CV10" s="1">
        <f>IF('Process Evaluation'!CS$5='Backend Calculations'!$D10,'Backend Calculations'!$B$10,0)</f>
        <v>0</v>
      </c>
      <c r="CW10" s="1">
        <f>IF('Process Evaluation'!CT$5='Backend Calculations'!$D10,'Backend Calculations'!$B$10,0)</f>
        <v>0</v>
      </c>
      <c r="CX10" s="1">
        <f>IF('Process Evaluation'!CU$5='Backend Calculations'!$D10,'Backend Calculations'!$B$10,0)</f>
        <v>0</v>
      </c>
      <c r="CY10" s="1">
        <f>IF('Process Evaluation'!CV$5='Backend Calculations'!$D10,'Backend Calculations'!$B$10,0)</f>
        <v>0</v>
      </c>
      <c r="CZ10" s="1">
        <f>IF('Process Evaluation'!CW$5='Backend Calculations'!$D10,'Backend Calculations'!$B$10,0)</f>
        <v>0</v>
      </c>
      <c r="DA10" s="1">
        <f>IF('Process Evaluation'!CX$5='Backend Calculations'!$D10,'Backend Calculations'!$B$10,0)</f>
        <v>0</v>
      </c>
    </row>
    <row r="11" spans="2:105" x14ac:dyDescent="0.3">
      <c r="B11">
        <f t="shared" ref="B11" si="3">$B$7*C11</f>
        <v>0.15000000000000002</v>
      </c>
      <c r="C11" s="1">
        <v>3</v>
      </c>
      <c r="D11" s="12" t="s">
        <v>81</v>
      </c>
      <c r="E11" s="1"/>
      <c r="F11" s="1">
        <f>IF('Process Evaluation'!C$5='Backend Calculations'!$D11,'Backend Calculations'!$B$11,0)</f>
        <v>0</v>
      </c>
      <c r="G11" s="1">
        <f>IF('Process Evaluation'!D$5='Backend Calculations'!$D11,'Backend Calculations'!$B$11,0)</f>
        <v>0</v>
      </c>
      <c r="H11" s="1">
        <f>IF('Process Evaluation'!E$5='Backend Calculations'!$D11,'Backend Calculations'!$B$11,0)</f>
        <v>0</v>
      </c>
      <c r="I11" s="1">
        <f>IF('Process Evaluation'!F$5='Backend Calculations'!$D11,'Backend Calculations'!$B$11,0)</f>
        <v>0</v>
      </c>
      <c r="J11" s="1">
        <f>IF('Process Evaluation'!G$5='Backend Calculations'!$D11,'Backend Calculations'!$B$11,0)</f>
        <v>0</v>
      </c>
      <c r="K11" s="1">
        <f>IF('Process Evaluation'!H$5='Backend Calculations'!$D11,'Backend Calculations'!$B$11,0)</f>
        <v>0</v>
      </c>
      <c r="L11" s="1">
        <f>IF('Process Evaluation'!I$5='Backend Calculations'!$D11,'Backend Calculations'!$B$11,0)</f>
        <v>0</v>
      </c>
      <c r="M11" s="1">
        <f>IF('Process Evaluation'!J$5='Backend Calculations'!$D11,'Backend Calculations'!$B$11,0)</f>
        <v>0</v>
      </c>
      <c r="N11" s="1">
        <f>IF('Process Evaluation'!K$5='Backend Calculations'!$D11,'Backend Calculations'!$B$11,0)</f>
        <v>0</v>
      </c>
      <c r="O11" s="1">
        <f>IF('Process Evaluation'!L$5='Backend Calculations'!$D11,'Backend Calculations'!$B$11,0)</f>
        <v>0</v>
      </c>
      <c r="P11" s="1">
        <f>IF('Process Evaluation'!M$5='Backend Calculations'!$D11,'Backend Calculations'!$B$11,0)</f>
        <v>0</v>
      </c>
      <c r="Q11" s="1">
        <f>IF('Process Evaluation'!N$5='Backend Calculations'!$D11,'Backend Calculations'!$B$11,0)</f>
        <v>0</v>
      </c>
      <c r="R11" s="1">
        <f>IF('Process Evaluation'!O$5='Backend Calculations'!$D11,'Backend Calculations'!$B$11,0)</f>
        <v>0</v>
      </c>
      <c r="S11" s="1">
        <f>IF('Process Evaluation'!P$5='Backend Calculations'!$D11,'Backend Calculations'!$B$11,0)</f>
        <v>0</v>
      </c>
      <c r="T11" s="1">
        <f>IF('Process Evaluation'!Q$5='Backend Calculations'!$D11,'Backend Calculations'!$B$11,0)</f>
        <v>0</v>
      </c>
      <c r="U11" s="1">
        <f>IF('Process Evaluation'!R$5='Backend Calculations'!$D11,'Backend Calculations'!$B$11,0)</f>
        <v>0</v>
      </c>
      <c r="V11" s="1">
        <f>IF('Process Evaluation'!S$5='Backend Calculations'!$D11,'Backend Calculations'!$B$11,0)</f>
        <v>0</v>
      </c>
      <c r="W11" s="1">
        <f>IF('Process Evaluation'!T$5='Backend Calculations'!$D11,'Backend Calculations'!$B$11,0)</f>
        <v>0</v>
      </c>
      <c r="X11" s="1">
        <f>IF('Process Evaluation'!U$5='Backend Calculations'!$D11,'Backend Calculations'!$B$11,0)</f>
        <v>0</v>
      </c>
      <c r="Y11" s="1">
        <f>IF('Process Evaluation'!V$5='Backend Calculations'!$D11,'Backend Calculations'!$B$11,0)</f>
        <v>0</v>
      </c>
      <c r="Z11" s="1">
        <f>IF('Process Evaluation'!W$5='Backend Calculations'!$D11,'Backend Calculations'!$B$11,0)</f>
        <v>0</v>
      </c>
      <c r="AA11" s="1">
        <f>IF('Process Evaluation'!X$5='Backend Calculations'!$D11,'Backend Calculations'!$B$11,0)</f>
        <v>0</v>
      </c>
      <c r="AB11" s="1">
        <f>IF('Process Evaluation'!Y$5='Backend Calculations'!$D11,'Backend Calculations'!$B$11,0)</f>
        <v>0</v>
      </c>
      <c r="AC11" s="1">
        <f>IF('Process Evaluation'!Z$5='Backend Calculations'!$D11,'Backend Calculations'!$B$11,0)</f>
        <v>0</v>
      </c>
      <c r="AD11" s="1">
        <f>IF('Process Evaluation'!AA$5='Backend Calculations'!$D11,'Backend Calculations'!$B$11,0)</f>
        <v>0</v>
      </c>
      <c r="AE11" s="1">
        <f>IF('Process Evaluation'!AB$5='Backend Calculations'!$D11,'Backend Calculations'!$B$11,0)</f>
        <v>0</v>
      </c>
      <c r="AF11" s="1">
        <f>IF('Process Evaluation'!AC$5='Backend Calculations'!$D11,'Backend Calculations'!$B$11,0)</f>
        <v>0</v>
      </c>
      <c r="AG11" s="1">
        <f>IF('Process Evaluation'!AD$5='Backend Calculations'!$D11,'Backend Calculations'!$B$11,0)</f>
        <v>0</v>
      </c>
      <c r="AH11" s="1">
        <f>IF('Process Evaluation'!AE$5='Backend Calculations'!$D11,'Backend Calculations'!$B$11,0)</f>
        <v>0</v>
      </c>
      <c r="AI11" s="1">
        <f>IF('Process Evaluation'!AF$5='Backend Calculations'!$D11,'Backend Calculations'!$B$11,0)</f>
        <v>0</v>
      </c>
      <c r="AJ11" s="1">
        <f>IF('Process Evaluation'!AG$5='Backend Calculations'!$D11,'Backend Calculations'!$B$11,0)</f>
        <v>0</v>
      </c>
      <c r="AK11" s="1">
        <f>IF('Process Evaluation'!AH$5='Backend Calculations'!$D11,'Backend Calculations'!$B$11,0)</f>
        <v>0</v>
      </c>
      <c r="AL11" s="1">
        <f>IF('Process Evaluation'!AI$5='Backend Calculations'!$D11,'Backend Calculations'!$B$11,0)</f>
        <v>0</v>
      </c>
      <c r="AM11" s="1">
        <f>IF('Process Evaluation'!AJ$5='Backend Calculations'!$D11,'Backend Calculations'!$B$11,0)</f>
        <v>0</v>
      </c>
      <c r="AN11" s="1">
        <f>IF('Process Evaluation'!AK$5='Backend Calculations'!$D11,'Backend Calculations'!$B$11,0)</f>
        <v>0</v>
      </c>
      <c r="AO11" s="1">
        <f>IF('Process Evaluation'!AL$5='Backend Calculations'!$D11,'Backend Calculations'!$B$11,0)</f>
        <v>0</v>
      </c>
      <c r="AP11" s="1">
        <f>IF('Process Evaluation'!AM$5='Backend Calculations'!$D11,'Backend Calculations'!$B$11,0)</f>
        <v>0</v>
      </c>
      <c r="AQ11" s="1">
        <f>IF('Process Evaluation'!AN$5='Backend Calculations'!$D11,'Backend Calculations'!$B$11,0)</f>
        <v>0</v>
      </c>
      <c r="AR11" s="1">
        <f>IF('Process Evaluation'!AO$5='Backend Calculations'!$D11,'Backend Calculations'!$B$11,0)</f>
        <v>0</v>
      </c>
      <c r="AS11" s="1">
        <f>IF('Process Evaluation'!AP$5='Backend Calculations'!$D11,'Backend Calculations'!$B$11,0)</f>
        <v>0</v>
      </c>
      <c r="AT11" s="1">
        <f>IF('Process Evaluation'!AQ$5='Backend Calculations'!$D11,'Backend Calculations'!$B$11,0)</f>
        <v>0</v>
      </c>
      <c r="AU11" s="1">
        <f>IF('Process Evaluation'!AR$5='Backend Calculations'!$D11,'Backend Calculations'!$B$11,0)</f>
        <v>0</v>
      </c>
      <c r="AV11" s="1">
        <f>IF('Process Evaluation'!AS$5='Backend Calculations'!$D11,'Backend Calculations'!$B$11,0)</f>
        <v>0</v>
      </c>
      <c r="AW11" s="1">
        <f>IF('Process Evaluation'!AT$5='Backend Calculations'!$D11,'Backend Calculations'!$B$11,0)</f>
        <v>0</v>
      </c>
      <c r="AX11" s="1">
        <f>IF('Process Evaluation'!AU$5='Backend Calculations'!$D11,'Backend Calculations'!$B$11,0)</f>
        <v>0</v>
      </c>
      <c r="AY11" s="1">
        <f>IF('Process Evaluation'!AV$5='Backend Calculations'!$D11,'Backend Calculations'!$B$11,0)</f>
        <v>0</v>
      </c>
      <c r="AZ11" s="1">
        <f>IF('Process Evaluation'!AW$5='Backend Calculations'!$D11,'Backend Calculations'!$B$11,0)</f>
        <v>0</v>
      </c>
      <c r="BA11" s="1">
        <f>IF('Process Evaluation'!AX$5='Backend Calculations'!$D11,'Backend Calculations'!$B$11,0)</f>
        <v>0</v>
      </c>
      <c r="BB11" s="1">
        <f>IF('Process Evaluation'!AY$5='Backend Calculations'!$D11,'Backend Calculations'!$B$11,0)</f>
        <v>0</v>
      </c>
      <c r="BC11" s="1">
        <f>IF('Process Evaluation'!AZ$5='Backend Calculations'!$D11,'Backend Calculations'!$B$11,0)</f>
        <v>0</v>
      </c>
      <c r="BD11" s="1">
        <f>IF('Process Evaluation'!BA$5='Backend Calculations'!$D11,'Backend Calculations'!$B$11,0)</f>
        <v>0</v>
      </c>
      <c r="BE11" s="1">
        <f>IF('Process Evaluation'!BB$5='Backend Calculations'!$D11,'Backend Calculations'!$B$11,0)</f>
        <v>0</v>
      </c>
      <c r="BF11" s="1">
        <f>IF('Process Evaluation'!BC$5='Backend Calculations'!$D11,'Backend Calculations'!$B$11,0)</f>
        <v>0</v>
      </c>
      <c r="BG11" s="1">
        <f>IF('Process Evaluation'!BD$5='Backend Calculations'!$D11,'Backend Calculations'!$B$11,0)</f>
        <v>0</v>
      </c>
      <c r="BH11" s="1">
        <f>IF('Process Evaluation'!BE$5='Backend Calculations'!$D11,'Backend Calculations'!$B$11,0)</f>
        <v>0</v>
      </c>
      <c r="BI11" s="1">
        <f>IF('Process Evaluation'!BF$5='Backend Calculations'!$D11,'Backend Calculations'!$B$11,0)</f>
        <v>0</v>
      </c>
      <c r="BJ11" s="1">
        <f>IF('Process Evaluation'!BG$5='Backend Calculations'!$D11,'Backend Calculations'!$B$11,0)</f>
        <v>0</v>
      </c>
      <c r="BK11" s="1">
        <f>IF('Process Evaluation'!BH$5='Backend Calculations'!$D11,'Backend Calculations'!$B$11,0)</f>
        <v>0</v>
      </c>
      <c r="BL11" s="1">
        <f>IF('Process Evaluation'!BI$5='Backend Calculations'!$D11,'Backend Calculations'!$B$11,0)</f>
        <v>0</v>
      </c>
      <c r="BM11" s="1">
        <f>IF('Process Evaluation'!BJ$5='Backend Calculations'!$D11,'Backend Calculations'!$B$11,0)</f>
        <v>0</v>
      </c>
      <c r="BN11" s="1">
        <f>IF('Process Evaluation'!BK$5='Backend Calculations'!$D11,'Backend Calculations'!$B$11,0)</f>
        <v>0</v>
      </c>
      <c r="BO11" s="1">
        <f>IF('Process Evaluation'!BL$5='Backend Calculations'!$D11,'Backend Calculations'!$B$11,0)</f>
        <v>0</v>
      </c>
      <c r="BP11" s="1">
        <f>IF('Process Evaluation'!BM$5='Backend Calculations'!$D11,'Backend Calculations'!$B$11,0)</f>
        <v>0</v>
      </c>
      <c r="BQ11" s="1">
        <f>IF('Process Evaluation'!BN$5='Backend Calculations'!$D11,'Backend Calculations'!$B$11,0)</f>
        <v>0</v>
      </c>
      <c r="BR11" s="1">
        <f>IF('Process Evaluation'!BO$5='Backend Calculations'!$D11,'Backend Calculations'!$B$11,0)</f>
        <v>0</v>
      </c>
      <c r="BS11" s="1">
        <f>IF('Process Evaluation'!BP$5='Backend Calculations'!$D11,'Backend Calculations'!$B$11,0)</f>
        <v>0</v>
      </c>
      <c r="BT11" s="1">
        <f>IF('Process Evaluation'!BQ$5='Backend Calculations'!$D11,'Backend Calculations'!$B$11,0)</f>
        <v>0</v>
      </c>
      <c r="BU11" s="1">
        <f>IF('Process Evaluation'!BR$5='Backend Calculations'!$D11,'Backend Calculations'!$B$11,0)</f>
        <v>0</v>
      </c>
      <c r="BV11" s="1">
        <f>IF('Process Evaluation'!BS$5='Backend Calculations'!$D11,'Backend Calculations'!$B$11,0)</f>
        <v>0</v>
      </c>
      <c r="BW11" s="1">
        <f>IF('Process Evaluation'!BT$5='Backend Calculations'!$D11,'Backend Calculations'!$B$11,0)</f>
        <v>0</v>
      </c>
      <c r="BX11" s="1">
        <f>IF('Process Evaluation'!BU$5='Backend Calculations'!$D11,'Backend Calculations'!$B$11,0)</f>
        <v>0</v>
      </c>
      <c r="BY11" s="1">
        <f>IF('Process Evaluation'!BV$5='Backend Calculations'!$D11,'Backend Calculations'!$B$11,0)</f>
        <v>0</v>
      </c>
      <c r="BZ11" s="1">
        <f>IF('Process Evaluation'!BW$5='Backend Calculations'!$D11,'Backend Calculations'!$B$11,0)</f>
        <v>0</v>
      </c>
      <c r="CA11" s="1">
        <f>IF('Process Evaluation'!BX$5='Backend Calculations'!$D11,'Backend Calculations'!$B$11,0)</f>
        <v>0</v>
      </c>
      <c r="CB11" s="1">
        <f>IF('Process Evaluation'!BY$5='Backend Calculations'!$D11,'Backend Calculations'!$B$11,0)</f>
        <v>0</v>
      </c>
      <c r="CC11" s="1">
        <f>IF('Process Evaluation'!BZ$5='Backend Calculations'!$D11,'Backend Calculations'!$B$11,0)</f>
        <v>0</v>
      </c>
      <c r="CD11" s="1">
        <f>IF('Process Evaluation'!CA$5='Backend Calculations'!$D11,'Backend Calculations'!$B$11,0)</f>
        <v>0</v>
      </c>
      <c r="CE11" s="1">
        <f>IF('Process Evaluation'!CB$5='Backend Calculations'!$D11,'Backend Calculations'!$B$11,0)</f>
        <v>0</v>
      </c>
      <c r="CF11" s="1">
        <f>IF('Process Evaluation'!CC$5='Backend Calculations'!$D11,'Backend Calculations'!$B$11,0)</f>
        <v>0</v>
      </c>
      <c r="CG11" s="1">
        <f>IF('Process Evaluation'!CD$5='Backend Calculations'!$D11,'Backend Calculations'!$B$11,0)</f>
        <v>0</v>
      </c>
      <c r="CH11" s="1">
        <f>IF('Process Evaluation'!CE$5='Backend Calculations'!$D11,'Backend Calculations'!$B$11,0)</f>
        <v>0</v>
      </c>
      <c r="CI11" s="1">
        <f>IF('Process Evaluation'!CF$5='Backend Calculations'!$D11,'Backend Calculations'!$B$11,0)</f>
        <v>0</v>
      </c>
      <c r="CJ11" s="1">
        <f>IF('Process Evaluation'!CG$5='Backend Calculations'!$D11,'Backend Calculations'!$B$11,0)</f>
        <v>0</v>
      </c>
      <c r="CK11" s="1">
        <f>IF('Process Evaluation'!CH$5='Backend Calculations'!$D11,'Backend Calculations'!$B$11,0)</f>
        <v>0</v>
      </c>
      <c r="CL11" s="1">
        <f>IF('Process Evaluation'!CI$5='Backend Calculations'!$D11,'Backend Calculations'!$B$11,0)</f>
        <v>0</v>
      </c>
      <c r="CM11" s="1">
        <f>IF('Process Evaluation'!CJ$5='Backend Calculations'!$D11,'Backend Calculations'!$B$11,0)</f>
        <v>0</v>
      </c>
      <c r="CN11" s="1">
        <f>IF('Process Evaluation'!CK$5='Backend Calculations'!$D11,'Backend Calculations'!$B$11,0)</f>
        <v>0</v>
      </c>
      <c r="CO11" s="1">
        <f>IF('Process Evaluation'!CL$5='Backend Calculations'!$D11,'Backend Calculations'!$B$11,0)</f>
        <v>0</v>
      </c>
      <c r="CP11" s="1">
        <f>IF('Process Evaluation'!CM$5='Backend Calculations'!$D11,'Backend Calculations'!$B$11,0)</f>
        <v>0</v>
      </c>
      <c r="CQ11" s="1">
        <f>IF('Process Evaluation'!CN$5='Backend Calculations'!$D11,'Backend Calculations'!$B$11,0)</f>
        <v>0</v>
      </c>
      <c r="CR11" s="1">
        <f>IF('Process Evaluation'!CO$5='Backend Calculations'!$D11,'Backend Calculations'!$B$11,0)</f>
        <v>0</v>
      </c>
      <c r="CS11" s="1">
        <f>IF('Process Evaluation'!CP$5='Backend Calculations'!$D11,'Backend Calculations'!$B$11,0)</f>
        <v>0</v>
      </c>
      <c r="CT11" s="1">
        <f>IF('Process Evaluation'!CQ$5='Backend Calculations'!$D11,'Backend Calculations'!$B$11,0)</f>
        <v>0</v>
      </c>
      <c r="CU11" s="1">
        <f>IF('Process Evaluation'!CR$5='Backend Calculations'!$D11,'Backend Calculations'!$B$11,0)</f>
        <v>0</v>
      </c>
      <c r="CV11" s="1">
        <f>IF('Process Evaluation'!CS$5='Backend Calculations'!$D11,'Backend Calculations'!$B$11,0)</f>
        <v>0</v>
      </c>
      <c r="CW11" s="1">
        <f>IF('Process Evaluation'!CT$5='Backend Calculations'!$D11,'Backend Calculations'!$B$11,0)</f>
        <v>0</v>
      </c>
      <c r="CX11" s="1">
        <f>IF('Process Evaluation'!CU$5='Backend Calculations'!$D11,'Backend Calculations'!$B$11,0)</f>
        <v>0</v>
      </c>
      <c r="CY11" s="1">
        <f>IF('Process Evaluation'!CV$5='Backend Calculations'!$D11,'Backend Calculations'!$B$11,0)</f>
        <v>0</v>
      </c>
      <c r="CZ11" s="1">
        <f>IF('Process Evaluation'!CW$5='Backend Calculations'!$D11,'Backend Calculations'!$B$11,0)</f>
        <v>0</v>
      </c>
      <c r="DA11" s="1">
        <f>IF('Process Evaluation'!CX$5='Backend Calculations'!$D11,'Backend Calculations'!$B$11,0)</f>
        <v>0</v>
      </c>
    </row>
    <row r="12" spans="2:105" x14ac:dyDescent="0.3">
      <c r="F12" s="2">
        <f>SUM(F9:F11)</f>
        <v>0.1</v>
      </c>
      <c r="G12" s="2">
        <f t="shared" ref="G12:BR12" si="4">SUM(G9:G11)</f>
        <v>0.1</v>
      </c>
      <c r="H12" s="2">
        <f t="shared" si="4"/>
        <v>0.05</v>
      </c>
      <c r="I12" s="2">
        <f t="shared" si="4"/>
        <v>0.05</v>
      </c>
      <c r="J12" s="2">
        <f t="shared" si="4"/>
        <v>0.05</v>
      </c>
      <c r="K12" s="2">
        <f t="shared" si="4"/>
        <v>0.05</v>
      </c>
      <c r="L12" s="2">
        <f t="shared" si="4"/>
        <v>0.05</v>
      </c>
      <c r="M12" s="2">
        <f t="shared" si="4"/>
        <v>0.05</v>
      </c>
      <c r="N12" s="2">
        <f t="shared" si="4"/>
        <v>0.05</v>
      </c>
      <c r="O12" s="2">
        <f t="shared" si="4"/>
        <v>0.05</v>
      </c>
      <c r="P12" s="2">
        <f t="shared" si="4"/>
        <v>0.05</v>
      </c>
      <c r="Q12" s="2">
        <f t="shared" si="4"/>
        <v>0.05</v>
      </c>
      <c r="R12" s="2">
        <f t="shared" si="4"/>
        <v>0.05</v>
      </c>
      <c r="S12" s="2">
        <f t="shared" si="4"/>
        <v>0.05</v>
      </c>
      <c r="T12" s="2">
        <f t="shared" si="4"/>
        <v>0.05</v>
      </c>
      <c r="U12" s="2">
        <f t="shared" si="4"/>
        <v>0.05</v>
      </c>
      <c r="V12" s="2">
        <f t="shared" si="4"/>
        <v>0.05</v>
      </c>
      <c r="W12" s="2">
        <f t="shared" si="4"/>
        <v>0.05</v>
      </c>
      <c r="X12" s="2">
        <f t="shared" si="4"/>
        <v>0.05</v>
      </c>
      <c r="Y12" s="2">
        <f t="shared" si="4"/>
        <v>0.05</v>
      </c>
      <c r="Z12" s="2">
        <f t="shared" si="4"/>
        <v>0.05</v>
      </c>
      <c r="AA12" s="2">
        <f t="shared" si="4"/>
        <v>0.05</v>
      </c>
      <c r="AB12" s="2">
        <f t="shared" si="4"/>
        <v>0.05</v>
      </c>
      <c r="AC12" s="2">
        <f t="shared" si="4"/>
        <v>0.05</v>
      </c>
      <c r="AD12" s="2">
        <f t="shared" si="4"/>
        <v>0.05</v>
      </c>
      <c r="AE12" s="2">
        <f t="shared" si="4"/>
        <v>0.05</v>
      </c>
      <c r="AF12" s="2">
        <f t="shared" si="4"/>
        <v>0.05</v>
      </c>
      <c r="AG12" s="2">
        <f t="shared" si="4"/>
        <v>0.05</v>
      </c>
      <c r="AH12" s="2">
        <f t="shared" si="4"/>
        <v>0.05</v>
      </c>
      <c r="AI12" s="2">
        <f t="shared" si="4"/>
        <v>0.05</v>
      </c>
      <c r="AJ12" s="2">
        <f t="shared" si="4"/>
        <v>0.05</v>
      </c>
      <c r="AK12" s="2">
        <f t="shared" si="4"/>
        <v>0.05</v>
      </c>
      <c r="AL12" s="2">
        <f t="shared" si="4"/>
        <v>0.05</v>
      </c>
      <c r="AM12" s="2">
        <f t="shared" si="4"/>
        <v>0.05</v>
      </c>
      <c r="AN12" s="2">
        <f t="shared" si="4"/>
        <v>0.05</v>
      </c>
      <c r="AO12" s="2">
        <f t="shared" si="4"/>
        <v>0.05</v>
      </c>
      <c r="AP12" s="2">
        <f t="shared" si="4"/>
        <v>0.05</v>
      </c>
      <c r="AQ12" s="2">
        <f t="shared" si="4"/>
        <v>0.05</v>
      </c>
      <c r="AR12" s="2">
        <f t="shared" si="4"/>
        <v>0.05</v>
      </c>
      <c r="AS12" s="2">
        <f t="shared" si="4"/>
        <v>0.05</v>
      </c>
      <c r="AT12" s="2">
        <f t="shared" si="4"/>
        <v>0.05</v>
      </c>
      <c r="AU12" s="2">
        <f t="shared" si="4"/>
        <v>0.05</v>
      </c>
      <c r="AV12" s="2">
        <f t="shared" si="4"/>
        <v>0.05</v>
      </c>
      <c r="AW12" s="2">
        <f t="shared" si="4"/>
        <v>0.05</v>
      </c>
      <c r="AX12" s="2">
        <f t="shared" si="4"/>
        <v>0.05</v>
      </c>
      <c r="AY12" s="2">
        <f t="shared" si="4"/>
        <v>0.05</v>
      </c>
      <c r="AZ12" s="2">
        <f t="shared" si="4"/>
        <v>0.05</v>
      </c>
      <c r="BA12" s="2">
        <f t="shared" si="4"/>
        <v>0.05</v>
      </c>
      <c r="BB12" s="2">
        <f t="shared" si="4"/>
        <v>0.05</v>
      </c>
      <c r="BC12" s="2">
        <f t="shared" si="4"/>
        <v>0.05</v>
      </c>
      <c r="BD12" s="2">
        <f t="shared" si="4"/>
        <v>0.05</v>
      </c>
      <c r="BE12" s="2">
        <f t="shared" si="4"/>
        <v>0.05</v>
      </c>
      <c r="BF12" s="2">
        <f t="shared" si="4"/>
        <v>0.05</v>
      </c>
      <c r="BG12" s="2">
        <f t="shared" si="4"/>
        <v>0.05</v>
      </c>
      <c r="BH12" s="2">
        <f t="shared" si="4"/>
        <v>0.05</v>
      </c>
      <c r="BI12" s="2">
        <f t="shared" si="4"/>
        <v>0.05</v>
      </c>
      <c r="BJ12" s="2">
        <f t="shared" si="4"/>
        <v>0.05</v>
      </c>
      <c r="BK12" s="2">
        <f t="shared" si="4"/>
        <v>0.05</v>
      </c>
      <c r="BL12" s="2">
        <f t="shared" si="4"/>
        <v>0.05</v>
      </c>
      <c r="BM12" s="2">
        <f t="shared" si="4"/>
        <v>0.05</v>
      </c>
      <c r="BN12" s="2">
        <f t="shared" si="4"/>
        <v>0.05</v>
      </c>
      <c r="BO12" s="2">
        <f t="shared" si="4"/>
        <v>0.05</v>
      </c>
      <c r="BP12" s="2">
        <f t="shared" si="4"/>
        <v>0.05</v>
      </c>
      <c r="BQ12" s="2">
        <f t="shared" si="4"/>
        <v>0.05</v>
      </c>
      <c r="BR12" s="2">
        <f t="shared" si="4"/>
        <v>0.05</v>
      </c>
      <c r="BS12" s="2">
        <f t="shared" ref="BS12:DA12" si="5">SUM(BS9:BS11)</f>
        <v>0.05</v>
      </c>
      <c r="BT12" s="2">
        <f t="shared" si="5"/>
        <v>0.05</v>
      </c>
      <c r="BU12" s="2">
        <f t="shared" si="5"/>
        <v>0.05</v>
      </c>
      <c r="BV12" s="2">
        <f t="shared" si="5"/>
        <v>0.05</v>
      </c>
      <c r="BW12" s="2">
        <f t="shared" si="5"/>
        <v>0.05</v>
      </c>
      <c r="BX12" s="2">
        <f t="shared" si="5"/>
        <v>0.05</v>
      </c>
      <c r="BY12" s="2">
        <f t="shared" si="5"/>
        <v>0.05</v>
      </c>
      <c r="BZ12" s="2">
        <f t="shared" si="5"/>
        <v>0.05</v>
      </c>
      <c r="CA12" s="2">
        <f t="shared" si="5"/>
        <v>0.05</v>
      </c>
      <c r="CB12" s="2">
        <f t="shared" si="5"/>
        <v>0.05</v>
      </c>
      <c r="CC12" s="2">
        <f t="shared" si="5"/>
        <v>0.05</v>
      </c>
      <c r="CD12" s="2">
        <f t="shared" si="5"/>
        <v>0.05</v>
      </c>
      <c r="CE12" s="2">
        <f t="shared" si="5"/>
        <v>0.05</v>
      </c>
      <c r="CF12" s="2">
        <f t="shared" si="5"/>
        <v>0.05</v>
      </c>
      <c r="CG12" s="2">
        <f t="shared" si="5"/>
        <v>0.05</v>
      </c>
      <c r="CH12" s="2">
        <f t="shared" si="5"/>
        <v>0.05</v>
      </c>
      <c r="CI12" s="2">
        <f t="shared" si="5"/>
        <v>0.05</v>
      </c>
      <c r="CJ12" s="2">
        <f t="shared" si="5"/>
        <v>0.05</v>
      </c>
      <c r="CK12" s="2">
        <f t="shared" si="5"/>
        <v>0.05</v>
      </c>
      <c r="CL12" s="2">
        <f t="shared" si="5"/>
        <v>0.05</v>
      </c>
      <c r="CM12" s="2">
        <f t="shared" si="5"/>
        <v>0.05</v>
      </c>
      <c r="CN12" s="2">
        <f t="shared" si="5"/>
        <v>0.05</v>
      </c>
      <c r="CO12" s="2">
        <f t="shared" si="5"/>
        <v>0.05</v>
      </c>
      <c r="CP12" s="2">
        <f t="shared" si="5"/>
        <v>0.05</v>
      </c>
      <c r="CQ12" s="2">
        <f t="shared" si="5"/>
        <v>0.05</v>
      </c>
      <c r="CR12" s="2">
        <f t="shared" si="5"/>
        <v>0.05</v>
      </c>
      <c r="CS12" s="2">
        <f t="shared" si="5"/>
        <v>0.05</v>
      </c>
      <c r="CT12" s="2">
        <f t="shared" si="5"/>
        <v>0.05</v>
      </c>
      <c r="CU12" s="2">
        <f t="shared" si="5"/>
        <v>0.05</v>
      </c>
      <c r="CV12" s="2">
        <f t="shared" si="5"/>
        <v>0.05</v>
      </c>
      <c r="CW12" s="2">
        <f t="shared" si="5"/>
        <v>0.05</v>
      </c>
      <c r="CX12" s="2">
        <f t="shared" si="5"/>
        <v>0.05</v>
      </c>
      <c r="CY12" s="2">
        <f t="shared" si="5"/>
        <v>0.05</v>
      </c>
      <c r="CZ12" s="2">
        <f t="shared" si="5"/>
        <v>0.05</v>
      </c>
      <c r="DA12" s="2">
        <f t="shared" si="5"/>
        <v>0.05</v>
      </c>
    </row>
    <row r="13" spans="2:105" x14ac:dyDescent="0.3">
      <c r="B13" s="13">
        <v>0.05</v>
      </c>
      <c r="C13" s="32" t="s">
        <v>5</v>
      </c>
      <c r="D13" s="32"/>
      <c r="E13" s="32"/>
      <c r="F13" s="32"/>
    </row>
    <row r="14" spans="2:105" x14ac:dyDescent="0.3">
      <c r="C14" s="1" t="s">
        <v>3</v>
      </c>
      <c r="D14" s="1" t="s">
        <v>4</v>
      </c>
      <c r="E14" s="1"/>
      <c r="F14" s="1" t="s">
        <v>19</v>
      </c>
      <c r="G14" s="1" t="s">
        <v>20</v>
      </c>
      <c r="H14" s="1" t="s">
        <v>21</v>
      </c>
      <c r="I14" s="1" t="s">
        <v>22</v>
      </c>
      <c r="J14" s="1" t="s">
        <v>23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52</v>
      </c>
      <c r="Q14" s="1" t="s">
        <v>94</v>
      </c>
      <c r="R14" s="1" t="s">
        <v>95</v>
      </c>
      <c r="S14" s="1" t="s">
        <v>96</v>
      </c>
      <c r="T14" s="1" t="s">
        <v>97</v>
      </c>
      <c r="U14" s="1" t="s">
        <v>98</v>
      </c>
      <c r="V14" s="1" t="s">
        <v>99</v>
      </c>
      <c r="W14" s="1" t="s">
        <v>100</v>
      </c>
      <c r="X14" s="1" t="s">
        <v>101</v>
      </c>
      <c r="Y14" s="1" t="s">
        <v>102</v>
      </c>
      <c r="Z14" s="1" t="s">
        <v>103</v>
      </c>
      <c r="AA14" s="1" t="s">
        <v>104</v>
      </c>
      <c r="AB14" s="1" t="s">
        <v>105</v>
      </c>
      <c r="AC14" s="1" t="s">
        <v>106</v>
      </c>
      <c r="AD14" s="1" t="s">
        <v>107</v>
      </c>
      <c r="AE14" s="1" t="s">
        <v>108</v>
      </c>
      <c r="AF14" s="1" t="s">
        <v>109</v>
      </c>
      <c r="AG14" s="1" t="s">
        <v>110</v>
      </c>
      <c r="AH14" s="1" t="s">
        <v>111</v>
      </c>
      <c r="AI14" s="1" t="s">
        <v>112</v>
      </c>
      <c r="AJ14" s="1" t="s">
        <v>113</v>
      </c>
      <c r="AK14" s="1" t="s">
        <v>114</v>
      </c>
      <c r="AL14" s="1" t="s">
        <v>115</v>
      </c>
      <c r="AM14" s="1" t="s">
        <v>116</v>
      </c>
      <c r="AN14" s="1" t="s">
        <v>117</v>
      </c>
      <c r="AO14" s="1" t="s">
        <v>118</v>
      </c>
      <c r="AP14" s="1" t="s">
        <v>119</v>
      </c>
      <c r="AQ14" s="1" t="s">
        <v>120</v>
      </c>
      <c r="AR14" s="1" t="s">
        <v>121</v>
      </c>
      <c r="AS14" s="1" t="s">
        <v>122</v>
      </c>
      <c r="AT14" s="1" t="s">
        <v>123</v>
      </c>
      <c r="AU14" s="1" t="s">
        <v>124</v>
      </c>
      <c r="AV14" s="1" t="s">
        <v>125</v>
      </c>
      <c r="AW14" s="1" t="s">
        <v>126</v>
      </c>
      <c r="AX14" s="1" t="s">
        <v>127</v>
      </c>
      <c r="AY14" s="1" t="s">
        <v>128</v>
      </c>
      <c r="AZ14" s="1" t="s">
        <v>129</v>
      </c>
      <c r="BA14" s="1" t="s">
        <v>130</v>
      </c>
      <c r="BB14" s="1" t="s">
        <v>131</v>
      </c>
      <c r="BC14" s="1" t="s">
        <v>132</v>
      </c>
      <c r="BD14" s="1" t="s">
        <v>133</v>
      </c>
      <c r="BE14" s="1" t="s">
        <v>134</v>
      </c>
      <c r="BF14" s="1" t="s">
        <v>135</v>
      </c>
      <c r="BG14" s="1" t="s">
        <v>136</v>
      </c>
      <c r="BH14" s="1" t="s">
        <v>137</v>
      </c>
      <c r="BI14" s="1" t="s">
        <v>138</v>
      </c>
      <c r="BJ14" s="1" t="s">
        <v>139</v>
      </c>
      <c r="BK14" s="1" t="s">
        <v>140</v>
      </c>
      <c r="BL14" s="1" t="s">
        <v>141</v>
      </c>
      <c r="BM14" s="1" t="s">
        <v>142</v>
      </c>
      <c r="BN14" s="1" t="s">
        <v>143</v>
      </c>
      <c r="BO14" s="1" t="s">
        <v>144</v>
      </c>
      <c r="BP14" s="1" t="s">
        <v>145</v>
      </c>
      <c r="BQ14" s="1" t="s">
        <v>146</v>
      </c>
      <c r="BR14" s="1" t="s">
        <v>147</v>
      </c>
      <c r="BS14" s="1" t="s">
        <v>148</v>
      </c>
      <c r="BT14" s="1" t="s">
        <v>149</v>
      </c>
      <c r="BU14" s="1" t="s">
        <v>150</v>
      </c>
      <c r="BV14" s="1" t="s">
        <v>151</v>
      </c>
      <c r="BW14" s="1" t="s">
        <v>152</v>
      </c>
      <c r="BX14" s="1" t="s">
        <v>153</v>
      </c>
      <c r="BY14" s="1" t="s">
        <v>154</v>
      </c>
      <c r="BZ14" s="1" t="s">
        <v>155</v>
      </c>
      <c r="CA14" s="1" t="s">
        <v>156</v>
      </c>
      <c r="CB14" s="1" t="s">
        <v>157</v>
      </c>
      <c r="CC14" s="1" t="s">
        <v>158</v>
      </c>
      <c r="CD14" s="1" t="s">
        <v>159</v>
      </c>
      <c r="CE14" s="1" t="s">
        <v>160</v>
      </c>
      <c r="CF14" s="1" t="s">
        <v>161</v>
      </c>
      <c r="CG14" s="1" t="s">
        <v>162</v>
      </c>
      <c r="CH14" s="1" t="s">
        <v>163</v>
      </c>
      <c r="CI14" s="1" t="s">
        <v>164</v>
      </c>
      <c r="CJ14" s="1" t="s">
        <v>165</v>
      </c>
      <c r="CK14" s="1" t="s">
        <v>166</v>
      </c>
      <c r="CL14" s="1" t="s">
        <v>167</v>
      </c>
      <c r="CM14" s="1" t="s">
        <v>168</v>
      </c>
      <c r="CN14" s="1" t="s">
        <v>169</v>
      </c>
      <c r="CO14" s="1" t="s">
        <v>170</v>
      </c>
      <c r="CP14" s="1" t="s">
        <v>171</v>
      </c>
      <c r="CQ14" s="1" t="s">
        <v>172</v>
      </c>
      <c r="CR14" s="1" t="s">
        <v>173</v>
      </c>
      <c r="CS14" s="1" t="s">
        <v>174</v>
      </c>
      <c r="CT14" s="1" t="s">
        <v>175</v>
      </c>
      <c r="CU14" s="1" t="s">
        <v>176</v>
      </c>
      <c r="CV14" s="1" t="s">
        <v>177</v>
      </c>
      <c r="CW14" s="1" t="s">
        <v>178</v>
      </c>
      <c r="CX14" s="1" t="s">
        <v>179</v>
      </c>
      <c r="CY14" s="1" t="s">
        <v>180</v>
      </c>
      <c r="CZ14" s="1" t="s">
        <v>181</v>
      </c>
      <c r="DA14" s="1" t="s">
        <v>182</v>
      </c>
    </row>
    <row r="15" spans="2:105" x14ac:dyDescent="0.3">
      <c r="B15">
        <f>$B$13*C15</f>
        <v>0.05</v>
      </c>
      <c r="C15" s="1">
        <v>1</v>
      </c>
      <c r="D15" s="12" t="s">
        <v>80</v>
      </c>
      <c r="E15" s="1"/>
      <c r="F15" s="1">
        <f>IF('Process Evaluation'!C$6='Backend Calculations'!$D15,'Backend Calculations'!$B$15,0)</f>
        <v>0</v>
      </c>
      <c r="G15" s="1">
        <f>IF('Process Evaluation'!D$6='Backend Calculations'!$D15,'Backend Calculations'!$B$15,0)</f>
        <v>0.05</v>
      </c>
      <c r="H15" s="1">
        <f>IF('Process Evaluation'!E$6='Backend Calculations'!$D15,'Backend Calculations'!$B$15,0)</f>
        <v>0</v>
      </c>
      <c r="I15" s="1">
        <f>IF('Process Evaluation'!F$6='Backend Calculations'!$D15,'Backend Calculations'!$B$15,0)</f>
        <v>0</v>
      </c>
      <c r="J15" s="1">
        <f>IF('Process Evaluation'!G$6='Backend Calculations'!$D15,'Backend Calculations'!$B$15,0)</f>
        <v>0</v>
      </c>
      <c r="K15" s="1">
        <f>IF('Process Evaluation'!H$6='Backend Calculations'!$D15,'Backend Calculations'!$B$15,0)</f>
        <v>0</v>
      </c>
      <c r="L15" s="1">
        <f>IF('Process Evaluation'!I$6='Backend Calculations'!$D15,'Backend Calculations'!$B$15,0)</f>
        <v>0</v>
      </c>
      <c r="M15" s="1">
        <f>IF('Process Evaluation'!J$6='Backend Calculations'!$D15,'Backend Calculations'!$B$15,0)</f>
        <v>0</v>
      </c>
      <c r="N15" s="1">
        <f>IF('Process Evaluation'!K$6='Backend Calculations'!$D15,'Backend Calculations'!$B$15,0)</f>
        <v>0</v>
      </c>
      <c r="O15" s="1">
        <f>IF('Process Evaluation'!L$6='Backend Calculations'!$D15,'Backend Calculations'!$B$15,0)</f>
        <v>0</v>
      </c>
      <c r="P15" s="1">
        <f>IF('Process Evaluation'!M$6='Backend Calculations'!$D15,'Backend Calculations'!$B$15,0)</f>
        <v>0</v>
      </c>
      <c r="Q15" s="1">
        <f>IF('Process Evaluation'!N$6='Backend Calculations'!$D15,'Backend Calculations'!$B$15,0)</f>
        <v>0</v>
      </c>
      <c r="R15" s="1">
        <f>IF('Process Evaluation'!O$6='Backend Calculations'!$D15,'Backend Calculations'!$B$15,0)</f>
        <v>0</v>
      </c>
      <c r="S15" s="1">
        <f>IF('Process Evaluation'!P$6='Backend Calculations'!$D15,'Backend Calculations'!$B$15,0)</f>
        <v>0</v>
      </c>
      <c r="T15" s="1">
        <f>IF('Process Evaluation'!Q$6='Backend Calculations'!$D15,'Backend Calculations'!$B$15,0)</f>
        <v>0</v>
      </c>
      <c r="U15" s="1">
        <f>IF('Process Evaluation'!R$6='Backend Calculations'!$D15,'Backend Calculations'!$B$15,0)</f>
        <v>0</v>
      </c>
      <c r="V15" s="1">
        <f>IF('Process Evaluation'!S$6='Backend Calculations'!$D15,'Backend Calculations'!$B$15,0)</f>
        <v>0</v>
      </c>
      <c r="W15" s="1">
        <f>IF('Process Evaluation'!T$6='Backend Calculations'!$D15,'Backend Calculations'!$B$15,0)</f>
        <v>0</v>
      </c>
      <c r="X15" s="1">
        <f>IF('Process Evaluation'!U$6='Backend Calculations'!$D15,'Backend Calculations'!$B$15,0)</f>
        <v>0</v>
      </c>
      <c r="Y15" s="1">
        <f>IF('Process Evaluation'!V$6='Backend Calculations'!$D15,'Backend Calculations'!$B$15,0)</f>
        <v>0</v>
      </c>
      <c r="Z15" s="1">
        <f>IF('Process Evaluation'!W$6='Backend Calculations'!$D15,'Backend Calculations'!$B$15,0)</f>
        <v>0</v>
      </c>
      <c r="AA15" s="1">
        <f>IF('Process Evaluation'!X$6='Backend Calculations'!$D15,'Backend Calculations'!$B$15,0)</f>
        <v>0</v>
      </c>
      <c r="AB15" s="1">
        <f>IF('Process Evaluation'!Y$6='Backend Calculations'!$D15,'Backend Calculations'!$B$15,0)</f>
        <v>0</v>
      </c>
      <c r="AC15" s="1">
        <f>IF('Process Evaluation'!Z$6='Backend Calculations'!$D15,'Backend Calculations'!$B$15,0)</f>
        <v>0</v>
      </c>
      <c r="AD15" s="1">
        <f>IF('Process Evaluation'!AA$6='Backend Calculations'!$D15,'Backend Calculations'!$B$15,0)</f>
        <v>0</v>
      </c>
      <c r="AE15" s="1">
        <f>IF('Process Evaluation'!AB$6='Backend Calculations'!$D15,'Backend Calculations'!$B$15,0)</f>
        <v>0</v>
      </c>
      <c r="AF15" s="1">
        <f>IF('Process Evaluation'!AC$6='Backend Calculations'!$D15,'Backend Calculations'!$B$15,0)</f>
        <v>0</v>
      </c>
      <c r="AG15" s="1">
        <f>IF('Process Evaluation'!AD$6='Backend Calculations'!$D15,'Backend Calculations'!$B$15,0)</f>
        <v>0</v>
      </c>
      <c r="AH15" s="1">
        <f>IF('Process Evaluation'!AE$6='Backend Calculations'!$D15,'Backend Calculations'!$B$15,0)</f>
        <v>0</v>
      </c>
      <c r="AI15" s="1">
        <f>IF('Process Evaluation'!AF$6='Backend Calculations'!$D15,'Backend Calculations'!$B$15,0)</f>
        <v>0</v>
      </c>
      <c r="AJ15" s="1">
        <f>IF('Process Evaluation'!AG$6='Backend Calculations'!$D15,'Backend Calculations'!$B$15,0)</f>
        <v>0</v>
      </c>
      <c r="AK15" s="1">
        <f>IF('Process Evaluation'!AH$6='Backend Calculations'!$D15,'Backend Calculations'!$B$15,0)</f>
        <v>0</v>
      </c>
      <c r="AL15" s="1">
        <f>IF('Process Evaluation'!AI$6='Backend Calculations'!$D15,'Backend Calculations'!$B$15,0)</f>
        <v>0</v>
      </c>
      <c r="AM15" s="1">
        <f>IF('Process Evaluation'!AJ$6='Backend Calculations'!$D15,'Backend Calculations'!$B$15,0)</f>
        <v>0</v>
      </c>
      <c r="AN15" s="1">
        <f>IF('Process Evaluation'!AK$6='Backend Calculations'!$D15,'Backend Calculations'!$B$15,0)</f>
        <v>0</v>
      </c>
      <c r="AO15" s="1">
        <f>IF('Process Evaluation'!AL$6='Backend Calculations'!$D15,'Backend Calculations'!$B$15,0)</f>
        <v>0</v>
      </c>
      <c r="AP15" s="1">
        <f>IF('Process Evaluation'!AM$6='Backend Calculations'!$D15,'Backend Calculations'!$B$15,0)</f>
        <v>0</v>
      </c>
      <c r="AQ15" s="1">
        <f>IF('Process Evaluation'!AN$6='Backend Calculations'!$D15,'Backend Calculations'!$B$15,0)</f>
        <v>0</v>
      </c>
      <c r="AR15" s="1">
        <f>IF('Process Evaluation'!AO$6='Backend Calculations'!$D15,'Backend Calculations'!$B$15,0)</f>
        <v>0</v>
      </c>
      <c r="AS15" s="1">
        <f>IF('Process Evaluation'!AP$6='Backend Calculations'!$D15,'Backend Calculations'!$B$15,0)</f>
        <v>0</v>
      </c>
      <c r="AT15" s="1">
        <f>IF('Process Evaluation'!AQ$6='Backend Calculations'!$D15,'Backend Calculations'!$B$15,0)</f>
        <v>0</v>
      </c>
      <c r="AU15" s="1">
        <f>IF('Process Evaluation'!AR$6='Backend Calculations'!$D15,'Backend Calculations'!$B$15,0)</f>
        <v>0</v>
      </c>
      <c r="AV15" s="1">
        <f>IF('Process Evaluation'!AS$6='Backend Calculations'!$D15,'Backend Calculations'!$B$15,0)</f>
        <v>0</v>
      </c>
      <c r="AW15" s="1">
        <f>IF('Process Evaluation'!AT$6='Backend Calculations'!$D15,'Backend Calculations'!$B$15,0)</f>
        <v>0</v>
      </c>
      <c r="AX15" s="1">
        <f>IF('Process Evaluation'!AU$6='Backend Calculations'!$D15,'Backend Calculations'!$B$15,0)</f>
        <v>0</v>
      </c>
      <c r="AY15" s="1">
        <f>IF('Process Evaluation'!AV$6='Backend Calculations'!$D15,'Backend Calculations'!$B$15,0)</f>
        <v>0</v>
      </c>
      <c r="AZ15" s="1">
        <f>IF('Process Evaluation'!AW$6='Backend Calculations'!$D15,'Backend Calculations'!$B$15,0)</f>
        <v>0</v>
      </c>
      <c r="BA15" s="1">
        <f>IF('Process Evaluation'!AX$6='Backend Calculations'!$D15,'Backend Calculations'!$B$15,0)</f>
        <v>0</v>
      </c>
      <c r="BB15" s="1">
        <f>IF('Process Evaluation'!AY$6='Backend Calculations'!$D15,'Backend Calculations'!$B$15,0)</f>
        <v>0</v>
      </c>
      <c r="BC15" s="1">
        <f>IF('Process Evaluation'!AZ$6='Backend Calculations'!$D15,'Backend Calculations'!$B$15,0)</f>
        <v>0</v>
      </c>
      <c r="BD15" s="1">
        <f>IF('Process Evaluation'!BA$6='Backend Calculations'!$D15,'Backend Calculations'!$B$15,0)</f>
        <v>0</v>
      </c>
      <c r="BE15" s="1">
        <f>IF('Process Evaluation'!BB$6='Backend Calculations'!$D15,'Backend Calculations'!$B$15,0)</f>
        <v>0</v>
      </c>
      <c r="BF15" s="1">
        <f>IF('Process Evaluation'!BC$6='Backend Calculations'!$D15,'Backend Calculations'!$B$15,0)</f>
        <v>0</v>
      </c>
      <c r="BG15" s="1">
        <f>IF('Process Evaluation'!BD$6='Backend Calculations'!$D15,'Backend Calculations'!$B$15,0)</f>
        <v>0</v>
      </c>
      <c r="BH15" s="1">
        <f>IF('Process Evaluation'!BE$6='Backend Calculations'!$D15,'Backend Calculations'!$B$15,0)</f>
        <v>0</v>
      </c>
      <c r="BI15" s="1">
        <f>IF('Process Evaluation'!BF$6='Backend Calculations'!$D15,'Backend Calculations'!$B$15,0)</f>
        <v>0</v>
      </c>
      <c r="BJ15" s="1">
        <f>IF('Process Evaluation'!BG$6='Backend Calculations'!$D15,'Backend Calculations'!$B$15,0)</f>
        <v>0</v>
      </c>
      <c r="BK15" s="1">
        <f>IF('Process Evaluation'!BH$6='Backend Calculations'!$D15,'Backend Calculations'!$B$15,0)</f>
        <v>0</v>
      </c>
      <c r="BL15" s="1">
        <f>IF('Process Evaluation'!BI$6='Backend Calculations'!$D15,'Backend Calculations'!$B$15,0)</f>
        <v>0</v>
      </c>
      <c r="BM15" s="1">
        <f>IF('Process Evaluation'!BJ$6='Backend Calculations'!$D15,'Backend Calculations'!$B$15,0)</f>
        <v>0</v>
      </c>
      <c r="BN15" s="1">
        <f>IF('Process Evaluation'!BK$6='Backend Calculations'!$D15,'Backend Calculations'!$B$15,0)</f>
        <v>0</v>
      </c>
      <c r="BO15" s="1">
        <f>IF('Process Evaluation'!BL$6='Backend Calculations'!$D15,'Backend Calculations'!$B$15,0)</f>
        <v>0</v>
      </c>
      <c r="BP15" s="1">
        <f>IF('Process Evaluation'!BM$6='Backend Calculations'!$D15,'Backend Calculations'!$B$15,0)</f>
        <v>0</v>
      </c>
      <c r="BQ15" s="1">
        <f>IF('Process Evaluation'!BN$6='Backend Calculations'!$D15,'Backend Calculations'!$B$15,0)</f>
        <v>0</v>
      </c>
      <c r="BR15" s="1">
        <f>IF('Process Evaluation'!BO$6='Backend Calculations'!$D15,'Backend Calculations'!$B$15,0)</f>
        <v>0</v>
      </c>
      <c r="BS15" s="1">
        <f>IF('Process Evaluation'!BP$6='Backend Calculations'!$D15,'Backend Calculations'!$B$15,0)</f>
        <v>0</v>
      </c>
      <c r="BT15" s="1">
        <f>IF('Process Evaluation'!BQ$6='Backend Calculations'!$D15,'Backend Calculations'!$B$15,0)</f>
        <v>0</v>
      </c>
      <c r="BU15" s="1">
        <f>IF('Process Evaluation'!BR$6='Backend Calculations'!$D15,'Backend Calculations'!$B$15,0)</f>
        <v>0</v>
      </c>
      <c r="BV15" s="1">
        <f>IF('Process Evaluation'!BS$6='Backend Calculations'!$D15,'Backend Calculations'!$B$15,0)</f>
        <v>0</v>
      </c>
      <c r="BW15" s="1">
        <f>IF('Process Evaluation'!BT$6='Backend Calculations'!$D15,'Backend Calculations'!$B$15,0)</f>
        <v>0</v>
      </c>
      <c r="BX15" s="1">
        <f>IF('Process Evaluation'!BU$6='Backend Calculations'!$D15,'Backend Calculations'!$B$15,0)</f>
        <v>0</v>
      </c>
      <c r="BY15" s="1">
        <f>IF('Process Evaluation'!BV$6='Backend Calculations'!$D15,'Backend Calculations'!$B$15,0)</f>
        <v>0</v>
      </c>
      <c r="BZ15" s="1">
        <f>IF('Process Evaluation'!BW$6='Backend Calculations'!$D15,'Backend Calculations'!$B$15,0)</f>
        <v>0</v>
      </c>
      <c r="CA15" s="1">
        <f>IF('Process Evaluation'!BX$6='Backend Calculations'!$D15,'Backend Calculations'!$B$15,0)</f>
        <v>0</v>
      </c>
      <c r="CB15" s="1">
        <f>IF('Process Evaluation'!BY$6='Backend Calculations'!$D15,'Backend Calculations'!$B$15,0)</f>
        <v>0</v>
      </c>
      <c r="CC15" s="1">
        <f>IF('Process Evaluation'!BZ$6='Backend Calculations'!$D15,'Backend Calculations'!$B$15,0)</f>
        <v>0</v>
      </c>
      <c r="CD15" s="1">
        <f>IF('Process Evaluation'!CA$6='Backend Calculations'!$D15,'Backend Calculations'!$B$15,0)</f>
        <v>0</v>
      </c>
      <c r="CE15" s="1">
        <f>IF('Process Evaluation'!CB$6='Backend Calculations'!$D15,'Backend Calculations'!$B$15,0)</f>
        <v>0</v>
      </c>
      <c r="CF15" s="1">
        <f>IF('Process Evaluation'!CC$6='Backend Calculations'!$D15,'Backend Calculations'!$B$15,0)</f>
        <v>0</v>
      </c>
      <c r="CG15" s="1">
        <f>IF('Process Evaluation'!CD$6='Backend Calculations'!$D15,'Backend Calculations'!$B$15,0)</f>
        <v>0</v>
      </c>
      <c r="CH15" s="1">
        <f>IF('Process Evaluation'!CE$6='Backend Calculations'!$D15,'Backend Calculations'!$B$15,0)</f>
        <v>0</v>
      </c>
      <c r="CI15" s="1">
        <f>IF('Process Evaluation'!CF$6='Backend Calculations'!$D15,'Backend Calculations'!$B$15,0)</f>
        <v>0</v>
      </c>
      <c r="CJ15" s="1">
        <f>IF('Process Evaluation'!CG$6='Backend Calculations'!$D15,'Backend Calculations'!$B$15,0)</f>
        <v>0</v>
      </c>
      <c r="CK15" s="1">
        <f>IF('Process Evaluation'!CH$6='Backend Calculations'!$D15,'Backend Calculations'!$B$15,0)</f>
        <v>0</v>
      </c>
      <c r="CL15" s="1">
        <f>IF('Process Evaluation'!CI$6='Backend Calculations'!$D15,'Backend Calculations'!$B$15,0)</f>
        <v>0</v>
      </c>
      <c r="CM15" s="1">
        <f>IF('Process Evaluation'!CJ$6='Backend Calculations'!$D15,'Backend Calculations'!$B$15,0)</f>
        <v>0</v>
      </c>
      <c r="CN15" s="1">
        <f>IF('Process Evaluation'!CK$6='Backend Calculations'!$D15,'Backend Calculations'!$B$15,0)</f>
        <v>0</v>
      </c>
      <c r="CO15" s="1">
        <f>IF('Process Evaluation'!CL$6='Backend Calculations'!$D15,'Backend Calculations'!$B$15,0)</f>
        <v>0</v>
      </c>
      <c r="CP15" s="1">
        <f>IF('Process Evaluation'!CM$6='Backend Calculations'!$D15,'Backend Calculations'!$B$15,0)</f>
        <v>0</v>
      </c>
      <c r="CQ15" s="1">
        <f>IF('Process Evaluation'!CN$6='Backend Calculations'!$D15,'Backend Calculations'!$B$15,0)</f>
        <v>0</v>
      </c>
      <c r="CR15" s="1">
        <f>IF('Process Evaluation'!CO$6='Backend Calculations'!$D15,'Backend Calculations'!$B$15,0)</f>
        <v>0</v>
      </c>
      <c r="CS15" s="1">
        <f>IF('Process Evaluation'!CP$6='Backend Calculations'!$D15,'Backend Calculations'!$B$15,0)</f>
        <v>0</v>
      </c>
      <c r="CT15" s="1">
        <f>IF('Process Evaluation'!CQ$6='Backend Calculations'!$D15,'Backend Calculations'!$B$15,0)</f>
        <v>0</v>
      </c>
      <c r="CU15" s="1">
        <f>IF('Process Evaluation'!CR$6='Backend Calculations'!$D15,'Backend Calculations'!$B$15,0)</f>
        <v>0</v>
      </c>
      <c r="CV15" s="1">
        <f>IF('Process Evaluation'!CS$6='Backend Calculations'!$D15,'Backend Calculations'!$B$15,0)</f>
        <v>0</v>
      </c>
      <c r="CW15" s="1">
        <f>IF('Process Evaluation'!CT$6='Backend Calculations'!$D15,'Backend Calculations'!$B$15,0)</f>
        <v>0</v>
      </c>
      <c r="CX15" s="1">
        <f>IF('Process Evaluation'!CU$6='Backend Calculations'!$D15,'Backend Calculations'!$B$15,0)</f>
        <v>0</v>
      </c>
      <c r="CY15" s="1">
        <f>IF('Process Evaluation'!CV$6='Backend Calculations'!$D15,'Backend Calculations'!$B$15,0)</f>
        <v>0</v>
      </c>
      <c r="CZ15" s="1">
        <f>IF('Process Evaluation'!CW$6='Backend Calculations'!$D15,'Backend Calculations'!$B$15,0)</f>
        <v>0</v>
      </c>
      <c r="DA15" s="1">
        <f>IF('Process Evaluation'!CX$6='Backend Calculations'!$D15,'Backend Calculations'!$B$15,0)</f>
        <v>0</v>
      </c>
    </row>
    <row r="16" spans="2:105" x14ac:dyDescent="0.3">
      <c r="B16">
        <f>$B$13*C16</f>
        <v>0.1</v>
      </c>
      <c r="C16" s="1">
        <v>2</v>
      </c>
      <c r="D16" s="12" t="s">
        <v>84</v>
      </c>
      <c r="E16" s="1"/>
      <c r="F16" s="1">
        <f>IF('Process Evaluation'!C$6='Backend Calculations'!$D16,'Backend Calculations'!$B$16,0)</f>
        <v>0</v>
      </c>
      <c r="G16" s="1">
        <f>IF('Process Evaluation'!D$6='Backend Calculations'!$D16,'Backend Calculations'!$B$16,0)</f>
        <v>0</v>
      </c>
      <c r="H16" s="1">
        <f>IF('Process Evaluation'!E$6='Backend Calculations'!$D16,'Backend Calculations'!$B$16,0)</f>
        <v>0.1</v>
      </c>
      <c r="I16" s="1">
        <f>IF('Process Evaluation'!F$6='Backend Calculations'!$D16,'Backend Calculations'!$B$16,0)</f>
        <v>0.1</v>
      </c>
      <c r="J16" s="1">
        <f>IF('Process Evaluation'!G$6='Backend Calculations'!$D16,'Backend Calculations'!$B$16,0)</f>
        <v>0.1</v>
      </c>
      <c r="K16" s="1">
        <f>IF('Process Evaluation'!H$6='Backend Calculations'!$D16,'Backend Calculations'!$B$16,0)</f>
        <v>0.1</v>
      </c>
      <c r="L16" s="1">
        <f>IF('Process Evaluation'!I$6='Backend Calculations'!$D16,'Backend Calculations'!$B$16,0)</f>
        <v>0.1</v>
      </c>
      <c r="M16" s="1">
        <f>IF('Process Evaluation'!J$6='Backend Calculations'!$D16,'Backend Calculations'!$B$16,0)</f>
        <v>0.1</v>
      </c>
      <c r="N16" s="1">
        <f>IF('Process Evaluation'!K$6='Backend Calculations'!$D16,'Backend Calculations'!$B$16,0)</f>
        <v>0.1</v>
      </c>
      <c r="O16" s="1">
        <f>IF('Process Evaluation'!L$6='Backend Calculations'!$D16,'Backend Calculations'!$B$16,0)</f>
        <v>0.1</v>
      </c>
      <c r="P16" s="1">
        <f>IF('Process Evaluation'!M$6='Backend Calculations'!$D16,'Backend Calculations'!$B$16,0)</f>
        <v>0.1</v>
      </c>
      <c r="Q16" s="1">
        <f>IF('Process Evaluation'!N$6='Backend Calculations'!$D16,'Backend Calculations'!$B$16,0)</f>
        <v>0.1</v>
      </c>
      <c r="R16" s="1">
        <f>IF('Process Evaluation'!O$6='Backend Calculations'!$D16,'Backend Calculations'!$B$16,0)</f>
        <v>0.1</v>
      </c>
      <c r="S16" s="1">
        <f>IF('Process Evaluation'!P$6='Backend Calculations'!$D16,'Backend Calculations'!$B$16,0)</f>
        <v>0.1</v>
      </c>
      <c r="T16" s="1">
        <f>IF('Process Evaluation'!Q$6='Backend Calculations'!$D16,'Backend Calculations'!$B$16,0)</f>
        <v>0.1</v>
      </c>
      <c r="U16" s="1">
        <f>IF('Process Evaluation'!R$6='Backend Calculations'!$D16,'Backend Calculations'!$B$16,0)</f>
        <v>0.1</v>
      </c>
      <c r="V16" s="1">
        <f>IF('Process Evaluation'!S$6='Backend Calculations'!$D16,'Backend Calculations'!$B$16,0)</f>
        <v>0.1</v>
      </c>
      <c r="W16" s="1">
        <f>IF('Process Evaluation'!T$6='Backend Calculations'!$D16,'Backend Calculations'!$B$16,0)</f>
        <v>0.1</v>
      </c>
      <c r="X16" s="1">
        <f>IF('Process Evaluation'!U$6='Backend Calculations'!$D16,'Backend Calculations'!$B$16,0)</f>
        <v>0.1</v>
      </c>
      <c r="Y16" s="1">
        <f>IF('Process Evaluation'!V$6='Backend Calculations'!$D16,'Backend Calculations'!$B$16,0)</f>
        <v>0.1</v>
      </c>
      <c r="Z16" s="1">
        <f>IF('Process Evaluation'!W$6='Backend Calculations'!$D16,'Backend Calculations'!$B$16,0)</f>
        <v>0.1</v>
      </c>
      <c r="AA16" s="1">
        <f>IF('Process Evaluation'!X$6='Backend Calculations'!$D16,'Backend Calculations'!$B$16,0)</f>
        <v>0.1</v>
      </c>
      <c r="AB16" s="1">
        <f>IF('Process Evaluation'!Y$6='Backend Calculations'!$D16,'Backend Calculations'!$B$16,0)</f>
        <v>0.1</v>
      </c>
      <c r="AC16" s="1">
        <f>IF('Process Evaluation'!Z$6='Backend Calculations'!$D16,'Backend Calculations'!$B$16,0)</f>
        <v>0.1</v>
      </c>
      <c r="AD16" s="1">
        <f>IF('Process Evaluation'!AA$6='Backend Calculations'!$D16,'Backend Calculations'!$B$16,0)</f>
        <v>0.1</v>
      </c>
      <c r="AE16" s="1">
        <f>IF('Process Evaluation'!AB$6='Backend Calculations'!$D16,'Backend Calculations'!$B$16,0)</f>
        <v>0.1</v>
      </c>
      <c r="AF16" s="1">
        <f>IF('Process Evaluation'!AC$6='Backend Calculations'!$D16,'Backend Calculations'!$B$16,0)</f>
        <v>0.1</v>
      </c>
      <c r="AG16" s="1">
        <f>IF('Process Evaluation'!AD$6='Backend Calculations'!$D16,'Backend Calculations'!$B$16,0)</f>
        <v>0.1</v>
      </c>
      <c r="AH16" s="1">
        <f>IF('Process Evaluation'!AE$6='Backend Calculations'!$D16,'Backend Calculations'!$B$16,0)</f>
        <v>0.1</v>
      </c>
      <c r="AI16" s="1">
        <f>IF('Process Evaluation'!AF$6='Backend Calculations'!$D16,'Backend Calculations'!$B$16,0)</f>
        <v>0.1</v>
      </c>
      <c r="AJ16" s="1">
        <f>IF('Process Evaluation'!AG$6='Backend Calculations'!$D16,'Backend Calculations'!$B$16,0)</f>
        <v>0.1</v>
      </c>
      <c r="AK16" s="1">
        <f>IF('Process Evaluation'!AH$6='Backend Calculations'!$D16,'Backend Calculations'!$B$16,0)</f>
        <v>0.1</v>
      </c>
      <c r="AL16" s="1">
        <f>IF('Process Evaluation'!AI$6='Backend Calculations'!$D16,'Backend Calculations'!$B$16,0)</f>
        <v>0.1</v>
      </c>
      <c r="AM16" s="1">
        <f>IF('Process Evaluation'!AJ$6='Backend Calculations'!$D16,'Backend Calculations'!$B$16,0)</f>
        <v>0.1</v>
      </c>
      <c r="AN16" s="1">
        <f>IF('Process Evaluation'!AK$6='Backend Calculations'!$D16,'Backend Calculations'!$B$16,0)</f>
        <v>0.1</v>
      </c>
      <c r="AO16" s="1">
        <f>IF('Process Evaluation'!AL$6='Backend Calculations'!$D16,'Backend Calculations'!$B$16,0)</f>
        <v>0.1</v>
      </c>
      <c r="AP16" s="1">
        <f>IF('Process Evaluation'!AM$6='Backend Calculations'!$D16,'Backend Calculations'!$B$16,0)</f>
        <v>0.1</v>
      </c>
      <c r="AQ16" s="1">
        <f>IF('Process Evaluation'!AN$6='Backend Calculations'!$D16,'Backend Calculations'!$B$16,0)</f>
        <v>0.1</v>
      </c>
      <c r="AR16" s="1">
        <f>IF('Process Evaluation'!AO$6='Backend Calculations'!$D16,'Backend Calculations'!$B$16,0)</f>
        <v>0.1</v>
      </c>
      <c r="AS16" s="1">
        <f>IF('Process Evaluation'!AP$6='Backend Calculations'!$D16,'Backend Calculations'!$B$16,0)</f>
        <v>0.1</v>
      </c>
      <c r="AT16" s="1">
        <f>IF('Process Evaluation'!AQ$6='Backend Calculations'!$D16,'Backend Calculations'!$B$16,0)</f>
        <v>0.1</v>
      </c>
      <c r="AU16" s="1">
        <f>IF('Process Evaluation'!AR$6='Backend Calculations'!$D16,'Backend Calculations'!$B$16,0)</f>
        <v>0.1</v>
      </c>
      <c r="AV16" s="1">
        <f>IF('Process Evaluation'!AS$6='Backend Calculations'!$D16,'Backend Calculations'!$B$16,0)</f>
        <v>0.1</v>
      </c>
      <c r="AW16" s="1">
        <f>IF('Process Evaluation'!AT$6='Backend Calculations'!$D16,'Backend Calculations'!$B$16,0)</f>
        <v>0.1</v>
      </c>
      <c r="AX16" s="1">
        <f>IF('Process Evaluation'!AU$6='Backend Calculations'!$D16,'Backend Calculations'!$B$16,0)</f>
        <v>0.1</v>
      </c>
      <c r="AY16" s="1">
        <f>IF('Process Evaluation'!AV$6='Backend Calculations'!$D16,'Backend Calculations'!$B$16,0)</f>
        <v>0.1</v>
      </c>
      <c r="AZ16" s="1">
        <f>IF('Process Evaluation'!AW$6='Backend Calculations'!$D16,'Backend Calculations'!$B$16,0)</f>
        <v>0.1</v>
      </c>
      <c r="BA16" s="1">
        <f>IF('Process Evaluation'!AX$6='Backend Calculations'!$D16,'Backend Calculations'!$B$16,0)</f>
        <v>0.1</v>
      </c>
      <c r="BB16" s="1">
        <f>IF('Process Evaluation'!AY$6='Backend Calculations'!$D16,'Backend Calculations'!$B$16,0)</f>
        <v>0.1</v>
      </c>
      <c r="BC16" s="1">
        <f>IF('Process Evaluation'!AZ$6='Backend Calculations'!$D16,'Backend Calculations'!$B$16,0)</f>
        <v>0.1</v>
      </c>
      <c r="BD16" s="1">
        <f>IF('Process Evaluation'!BA$6='Backend Calculations'!$D16,'Backend Calculations'!$B$16,0)</f>
        <v>0.1</v>
      </c>
      <c r="BE16" s="1">
        <f>IF('Process Evaluation'!BB$6='Backend Calculations'!$D16,'Backend Calculations'!$B$16,0)</f>
        <v>0.1</v>
      </c>
      <c r="BF16" s="1">
        <f>IF('Process Evaluation'!BC$6='Backend Calculations'!$D16,'Backend Calculations'!$B$16,0)</f>
        <v>0.1</v>
      </c>
      <c r="BG16" s="1">
        <f>IF('Process Evaluation'!BD$6='Backend Calculations'!$D16,'Backend Calculations'!$B$16,0)</f>
        <v>0.1</v>
      </c>
      <c r="BH16" s="1">
        <f>IF('Process Evaluation'!BE$6='Backend Calculations'!$D16,'Backend Calculations'!$B$16,0)</f>
        <v>0.1</v>
      </c>
      <c r="BI16" s="1">
        <f>IF('Process Evaluation'!BF$6='Backend Calculations'!$D16,'Backend Calculations'!$B$16,0)</f>
        <v>0.1</v>
      </c>
      <c r="BJ16" s="1">
        <f>IF('Process Evaluation'!BG$6='Backend Calculations'!$D16,'Backend Calculations'!$B$16,0)</f>
        <v>0.1</v>
      </c>
      <c r="BK16" s="1">
        <f>IF('Process Evaluation'!BH$6='Backend Calculations'!$D16,'Backend Calculations'!$B$16,0)</f>
        <v>0.1</v>
      </c>
      <c r="BL16" s="1">
        <f>IF('Process Evaluation'!BI$6='Backend Calculations'!$D16,'Backend Calculations'!$B$16,0)</f>
        <v>0.1</v>
      </c>
      <c r="BM16" s="1">
        <f>IF('Process Evaluation'!BJ$6='Backend Calculations'!$D16,'Backend Calculations'!$B$16,0)</f>
        <v>0.1</v>
      </c>
      <c r="BN16" s="1">
        <f>IF('Process Evaluation'!BK$6='Backend Calculations'!$D16,'Backend Calculations'!$B$16,0)</f>
        <v>0.1</v>
      </c>
      <c r="BO16" s="1">
        <f>IF('Process Evaluation'!BL$6='Backend Calculations'!$D16,'Backend Calculations'!$B$16,0)</f>
        <v>0.1</v>
      </c>
      <c r="BP16" s="1">
        <f>IF('Process Evaluation'!BM$6='Backend Calculations'!$D16,'Backend Calculations'!$B$16,0)</f>
        <v>0.1</v>
      </c>
      <c r="BQ16" s="1">
        <f>IF('Process Evaluation'!BN$6='Backend Calculations'!$D16,'Backend Calculations'!$B$16,0)</f>
        <v>0.1</v>
      </c>
      <c r="BR16" s="1">
        <f>IF('Process Evaluation'!BO$6='Backend Calculations'!$D16,'Backend Calculations'!$B$16,0)</f>
        <v>0.1</v>
      </c>
      <c r="BS16" s="1">
        <f>IF('Process Evaluation'!BP$6='Backend Calculations'!$D16,'Backend Calculations'!$B$16,0)</f>
        <v>0.1</v>
      </c>
      <c r="BT16" s="1">
        <f>IF('Process Evaluation'!BQ$6='Backend Calculations'!$D16,'Backend Calculations'!$B$16,0)</f>
        <v>0.1</v>
      </c>
      <c r="BU16" s="1">
        <f>IF('Process Evaluation'!BR$6='Backend Calculations'!$D16,'Backend Calculations'!$B$16,0)</f>
        <v>0.1</v>
      </c>
      <c r="BV16" s="1">
        <f>IF('Process Evaluation'!BS$6='Backend Calculations'!$D16,'Backend Calculations'!$B$16,0)</f>
        <v>0.1</v>
      </c>
      <c r="BW16" s="1">
        <f>IF('Process Evaluation'!BT$6='Backend Calculations'!$D16,'Backend Calculations'!$B$16,0)</f>
        <v>0.1</v>
      </c>
      <c r="BX16" s="1">
        <f>IF('Process Evaluation'!BU$6='Backend Calculations'!$D16,'Backend Calculations'!$B$16,0)</f>
        <v>0.1</v>
      </c>
      <c r="BY16" s="1">
        <f>IF('Process Evaluation'!BV$6='Backend Calculations'!$D16,'Backend Calculations'!$B$16,0)</f>
        <v>0.1</v>
      </c>
      <c r="BZ16" s="1">
        <f>IF('Process Evaluation'!BW$6='Backend Calculations'!$D16,'Backend Calculations'!$B$16,0)</f>
        <v>0.1</v>
      </c>
      <c r="CA16" s="1">
        <f>IF('Process Evaluation'!BX$6='Backend Calculations'!$D16,'Backend Calculations'!$B$16,0)</f>
        <v>0.1</v>
      </c>
      <c r="CB16" s="1">
        <f>IF('Process Evaluation'!BY$6='Backend Calculations'!$D16,'Backend Calculations'!$B$16,0)</f>
        <v>0.1</v>
      </c>
      <c r="CC16" s="1">
        <f>IF('Process Evaluation'!BZ$6='Backend Calculations'!$D16,'Backend Calculations'!$B$16,0)</f>
        <v>0.1</v>
      </c>
      <c r="CD16" s="1">
        <f>IF('Process Evaluation'!CA$6='Backend Calculations'!$D16,'Backend Calculations'!$B$16,0)</f>
        <v>0.1</v>
      </c>
      <c r="CE16" s="1">
        <f>IF('Process Evaluation'!CB$6='Backend Calculations'!$D16,'Backend Calculations'!$B$16,0)</f>
        <v>0.1</v>
      </c>
      <c r="CF16" s="1">
        <f>IF('Process Evaluation'!CC$6='Backend Calculations'!$D16,'Backend Calculations'!$B$16,0)</f>
        <v>0.1</v>
      </c>
      <c r="CG16" s="1">
        <f>IF('Process Evaluation'!CD$6='Backend Calculations'!$D16,'Backend Calculations'!$B$16,0)</f>
        <v>0.1</v>
      </c>
      <c r="CH16" s="1">
        <f>IF('Process Evaluation'!CE$6='Backend Calculations'!$D16,'Backend Calculations'!$B$16,0)</f>
        <v>0.1</v>
      </c>
      <c r="CI16" s="1">
        <f>IF('Process Evaluation'!CF$6='Backend Calculations'!$D16,'Backend Calculations'!$B$16,0)</f>
        <v>0.1</v>
      </c>
      <c r="CJ16" s="1">
        <f>IF('Process Evaluation'!CG$6='Backend Calculations'!$D16,'Backend Calculations'!$B$16,0)</f>
        <v>0.1</v>
      </c>
      <c r="CK16" s="1">
        <f>IF('Process Evaluation'!CH$6='Backend Calculations'!$D16,'Backend Calculations'!$B$16,0)</f>
        <v>0.1</v>
      </c>
      <c r="CL16" s="1">
        <f>IF('Process Evaluation'!CI$6='Backend Calculations'!$D16,'Backend Calculations'!$B$16,0)</f>
        <v>0.1</v>
      </c>
      <c r="CM16" s="1">
        <f>IF('Process Evaluation'!CJ$6='Backend Calculations'!$D16,'Backend Calculations'!$B$16,0)</f>
        <v>0.1</v>
      </c>
      <c r="CN16" s="1">
        <f>IF('Process Evaluation'!CK$6='Backend Calculations'!$D16,'Backend Calculations'!$B$16,0)</f>
        <v>0.1</v>
      </c>
      <c r="CO16" s="1">
        <f>IF('Process Evaluation'!CL$6='Backend Calculations'!$D16,'Backend Calculations'!$B$16,0)</f>
        <v>0.1</v>
      </c>
      <c r="CP16" s="1">
        <f>IF('Process Evaluation'!CM$6='Backend Calculations'!$D16,'Backend Calculations'!$B$16,0)</f>
        <v>0.1</v>
      </c>
      <c r="CQ16" s="1">
        <f>IF('Process Evaluation'!CN$6='Backend Calculations'!$D16,'Backend Calculations'!$B$16,0)</f>
        <v>0.1</v>
      </c>
      <c r="CR16" s="1">
        <f>IF('Process Evaluation'!CO$6='Backend Calculations'!$D16,'Backend Calculations'!$B$16,0)</f>
        <v>0.1</v>
      </c>
      <c r="CS16" s="1">
        <f>IF('Process Evaluation'!CP$6='Backend Calculations'!$D16,'Backend Calculations'!$B$16,0)</f>
        <v>0.1</v>
      </c>
      <c r="CT16" s="1">
        <f>IF('Process Evaluation'!CQ$6='Backend Calculations'!$D16,'Backend Calculations'!$B$16,0)</f>
        <v>0.1</v>
      </c>
      <c r="CU16" s="1">
        <f>IF('Process Evaluation'!CR$6='Backend Calculations'!$D16,'Backend Calculations'!$B$16,0)</f>
        <v>0.1</v>
      </c>
      <c r="CV16" s="1">
        <f>IF('Process Evaluation'!CS$6='Backend Calculations'!$D16,'Backend Calculations'!$B$16,0)</f>
        <v>0.1</v>
      </c>
      <c r="CW16" s="1">
        <f>IF('Process Evaluation'!CT$6='Backend Calculations'!$D16,'Backend Calculations'!$B$16,0)</f>
        <v>0.1</v>
      </c>
      <c r="CX16" s="1">
        <f>IF('Process Evaluation'!CU$6='Backend Calculations'!$D16,'Backend Calculations'!$B$16,0)</f>
        <v>0.1</v>
      </c>
      <c r="CY16" s="1">
        <f>IF('Process Evaluation'!CV$6='Backend Calculations'!$D16,'Backend Calculations'!$B$16,0)</f>
        <v>0.1</v>
      </c>
      <c r="CZ16" s="1">
        <f>IF('Process Evaluation'!CW$6='Backend Calculations'!$D16,'Backend Calculations'!$B$16,0)</f>
        <v>0.1</v>
      </c>
      <c r="DA16" s="1">
        <f>IF('Process Evaluation'!CX$6='Backend Calculations'!$D16,'Backend Calculations'!$B$16,0)</f>
        <v>0.1</v>
      </c>
    </row>
    <row r="17" spans="2:105" x14ac:dyDescent="0.3">
      <c r="B17">
        <f t="shared" ref="B17" si="6">$B$13*C17</f>
        <v>0.15000000000000002</v>
      </c>
      <c r="C17" s="1">
        <v>3</v>
      </c>
      <c r="D17" s="12" t="s">
        <v>85</v>
      </c>
      <c r="E17" s="1"/>
      <c r="F17" s="1">
        <f>IF('Process Evaluation'!C$6='Backend Calculations'!$D17,'Backend Calculations'!$B$17,0)</f>
        <v>0.15000000000000002</v>
      </c>
      <c r="G17" s="1">
        <f>IF('Process Evaluation'!D$6='Backend Calculations'!$D17,'Backend Calculations'!$B$17,0)</f>
        <v>0</v>
      </c>
      <c r="H17" s="1">
        <f>IF('Process Evaluation'!E$6='Backend Calculations'!$D17,'Backend Calculations'!$B$17,0)</f>
        <v>0</v>
      </c>
      <c r="I17" s="1">
        <f>IF('Process Evaluation'!F$6='Backend Calculations'!$D17,'Backend Calculations'!$B$17,0)</f>
        <v>0</v>
      </c>
      <c r="J17" s="1">
        <f>IF('Process Evaluation'!G$6='Backend Calculations'!$D17,'Backend Calculations'!$B$17,0)</f>
        <v>0</v>
      </c>
      <c r="K17" s="1">
        <f>IF('Process Evaluation'!H$6='Backend Calculations'!$D17,'Backend Calculations'!$B$17,0)</f>
        <v>0</v>
      </c>
      <c r="L17" s="1">
        <f>IF('Process Evaluation'!I$6='Backend Calculations'!$D17,'Backend Calculations'!$B$17,0)</f>
        <v>0</v>
      </c>
      <c r="M17" s="1">
        <f>IF('Process Evaluation'!J$6='Backend Calculations'!$D17,'Backend Calculations'!$B$17,0)</f>
        <v>0</v>
      </c>
      <c r="N17" s="1">
        <f>IF('Process Evaluation'!K$6='Backend Calculations'!$D17,'Backend Calculations'!$B$17,0)</f>
        <v>0</v>
      </c>
      <c r="O17" s="1">
        <f>IF('Process Evaluation'!L$6='Backend Calculations'!$D17,'Backend Calculations'!$B$17,0)</f>
        <v>0</v>
      </c>
      <c r="P17" s="1">
        <f>IF('Process Evaluation'!M$6='Backend Calculations'!$D17,'Backend Calculations'!$B$17,0)</f>
        <v>0</v>
      </c>
      <c r="Q17" s="1">
        <f>IF('Process Evaluation'!N$6='Backend Calculations'!$D17,'Backend Calculations'!$B$17,0)</f>
        <v>0</v>
      </c>
      <c r="R17" s="1">
        <f>IF('Process Evaluation'!O$6='Backend Calculations'!$D17,'Backend Calculations'!$B$17,0)</f>
        <v>0</v>
      </c>
      <c r="S17" s="1">
        <f>IF('Process Evaluation'!P$6='Backend Calculations'!$D17,'Backend Calculations'!$B$17,0)</f>
        <v>0</v>
      </c>
      <c r="T17" s="1">
        <f>IF('Process Evaluation'!Q$6='Backend Calculations'!$D17,'Backend Calculations'!$B$17,0)</f>
        <v>0</v>
      </c>
      <c r="U17" s="1">
        <f>IF('Process Evaluation'!R$6='Backend Calculations'!$D17,'Backend Calculations'!$B$17,0)</f>
        <v>0</v>
      </c>
      <c r="V17" s="1">
        <f>IF('Process Evaluation'!S$6='Backend Calculations'!$D17,'Backend Calculations'!$B$17,0)</f>
        <v>0</v>
      </c>
      <c r="W17" s="1">
        <f>IF('Process Evaluation'!T$6='Backend Calculations'!$D17,'Backend Calculations'!$B$17,0)</f>
        <v>0</v>
      </c>
      <c r="X17" s="1">
        <f>IF('Process Evaluation'!U$6='Backend Calculations'!$D17,'Backend Calculations'!$B$17,0)</f>
        <v>0</v>
      </c>
      <c r="Y17" s="1">
        <f>IF('Process Evaluation'!V$6='Backend Calculations'!$D17,'Backend Calculations'!$B$17,0)</f>
        <v>0</v>
      </c>
      <c r="Z17" s="1">
        <f>IF('Process Evaluation'!W$6='Backend Calculations'!$D17,'Backend Calculations'!$B$17,0)</f>
        <v>0</v>
      </c>
      <c r="AA17" s="1">
        <f>IF('Process Evaluation'!X$6='Backend Calculations'!$D17,'Backend Calculations'!$B$17,0)</f>
        <v>0</v>
      </c>
      <c r="AB17" s="1">
        <f>IF('Process Evaluation'!Y$6='Backend Calculations'!$D17,'Backend Calculations'!$B$17,0)</f>
        <v>0</v>
      </c>
      <c r="AC17" s="1">
        <f>IF('Process Evaluation'!Z$6='Backend Calculations'!$D17,'Backend Calculations'!$B$17,0)</f>
        <v>0</v>
      </c>
      <c r="AD17" s="1">
        <f>IF('Process Evaluation'!AA$6='Backend Calculations'!$D17,'Backend Calculations'!$B$17,0)</f>
        <v>0</v>
      </c>
      <c r="AE17" s="1">
        <f>IF('Process Evaluation'!AB$6='Backend Calculations'!$D17,'Backend Calculations'!$B$17,0)</f>
        <v>0</v>
      </c>
      <c r="AF17" s="1">
        <f>IF('Process Evaluation'!AC$6='Backend Calculations'!$D17,'Backend Calculations'!$B$17,0)</f>
        <v>0</v>
      </c>
      <c r="AG17" s="1">
        <f>IF('Process Evaluation'!AD$6='Backend Calculations'!$D17,'Backend Calculations'!$B$17,0)</f>
        <v>0</v>
      </c>
      <c r="AH17" s="1">
        <f>IF('Process Evaluation'!AE$6='Backend Calculations'!$D17,'Backend Calculations'!$B$17,0)</f>
        <v>0</v>
      </c>
      <c r="AI17" s="1">
        <f>IF('Process Evaluation'!AF$6='Backend Calculations'!$D17,'Backend Calculations'!$B$17,0)</f>
        <v>0</v>
      </c>
      <c r="AJ17" s="1">
        <f>IF('Process Evaluation'!AG$6='Backend Calculations'!$D17,'Backend Calculations'!$B$17,0)</f>
        <v>0</v>
      </c>
      <c r="AK17" s="1">
        <f>IF('Process Evaluation'!AH$6='Backend Calculations'!$D17,'Backend Calculations'!$B$17,0)</f>
        <v>0</v>
      </c>
      <c r="AL17" s="1">
        <f>IF('Process Evaluation'!AI$6='Backend Calculations'!$D17,'Backend Calculations'!$B$17,0)</f>
        <v>0</v>
      </c>
      <c r="AM17" s="1">
        <f>IF('Process Evaluation'!AJ$6='Backend Calculations'!$D17,'Backend Calculations'!$B$17,0)</f>
        <v>0</v>
      </c>
      <c r="AN17" s="1">
        <f>IF('Process Evaluation'!AK$6='Backend Calculations'!$D17,'Backend Calculations'!$B$17,0)</f>
        <v>0</v>
      </c>
      <c r="AO17" s="1">
        <f>IF('Process Evaluation'!AL$6='Backend Calculations'!$D17,'Backend Calculations'!$B$17,0)</f>
        <v>0</v>
      </c>
      <c r="AP17" s="1">
        <f>IF('Process Evaluation'!AM$6='Backend Calculations'!$D17,'Backend Calculations'!$B$17,0)</f>
        <v>0</v>
      </c>
      <c r="AQ17" s="1">
        <f>IF('Process Evaluation'!AN$6='Backend Calculations'!$D17,'Backend Calculations'!$B$17,0)</f>
        <v>0</v>
      </c>
      <c r="AR17" s="1">
        <f>IF('Process Evaluation'!AO$6='Backend Calculations'!$D17,'Backend Calculations'!$B$17,0)</f>
        <v>0</v>
      </c>
      <c r="AS17" s="1">
        <f>IF('Process Evaluation'!AP$6='Backend Calculations'!$D17,'Backend Calculations'!$B$17,0)</f>
        <v>0</v>
      </c>
      <c r="AT17" s="1">
        <f>IF('Process Evaluation'!AQ$6='Backend Calculations'!$D17,'Backend Calculations'!$B$17,0)</f>
        <v>0</v>
      </c>
      <c r="AU17" s="1">
        <f>IF('Process Evaluation'!AR$6='Backend Calculations'!$D17,'Backend Calculations'!$B$17,0)</f>
        <v>0</v>
      </c>
      <c r="AV17" s="1">
        <f>IF('Process Evaluation'!AS$6='Backend Calculations'!$D17,'Backend Calculations'!$B$17,0)</f>
        <v>0</v>
      </c>
      <c r="AW17" s="1">
        <f>IF('Process Evaluation'!AT$6='Backend Calculations'!$D17,'Backend Calculations'!$B$17,0)</f>
        <v>0</v>
      </c>
      <c r="AX17" s="1">
        <f>IF('Process Evaluation'!AU$6='Backend Calculations'!$D17,'Backend Calculations'!$B$17,0)</f>
        <v>0</v>
      </c>
      <c r="AY17" s="1">
        <f>IF('Process Evaluation'!AV$6='Backend Calculations'!$D17,'Backend Calculations'!$B$17,0)</f>
        <v>0</v>
      </c>
      <c r="AZ17" s="1">
        <f>IF('Process Evaluation'!AW$6='Backend Calculations'!$D17,'Backend Calculations'!$B$17,0)</f>
        <v>0</v>
      </c>
      <c r="BA17" s="1">
        <f>IF('Process Evaluation'!AX$6='Backend Calculations'!$D17,'Backend Calculations'!$B$17,0)</f>
        <v>0</v>
      </c>
      <c r="BB17" s="1">
        <f>IF('Process Evaluation'!AY$6='Backend Calculations'!$D17,'Backend Calculations'!$B$17,0)</f>
        <v>0</v>
      </c>
      <c r="BC17" s="1">
        <f>IF('Process Evaluation'!AZ$6='Backend Calculations'!$D17,'Backend Calculations'!$B$17,0)</f>
        <v>0</v>
      </c>
      <c r="BD17" s="1">
        <f>IF('Process Evaluation'!BA$6='Backend Calculations'!$D17,'Backend Calculations'!$B$17,0)</f>
        <v>0</v>
      </c>
      <c r="BE17" s="1">
        <f>IF('Process Evaluation'!BB$6='Backend Calculations'!$D17,'Backend Calculations'!$B$17,0)</f>
        <v>0</v>
      </c>
      <c r="BF17" s="1">
        <f>IF('Process Evaluation'!BC$6='Backend Calculations'!$D17,'Backend Calculations'!$B$17,0)</f>
        <v>0</v>
      </c>
      <c r="BG17" s="1">
        <f>IF('Process Evaluation'!BD$6='Backend Calculations'!$D17,'Backend Calculations'!$B$17,0)</f>
        <v>0</v>
      </c>
      <c r="BH17" s="1">
        <f>IF('Process Evaluation'!BE$6='Backend Calculations'!$D17,'Backend Calculations'!$B$17,0)</f>
        <v>0</v>
      </c>
      <c r="BI17" s="1">
        <f>IF('Process Evaluation'!BF$6='Backend Calculations'!$D17,'Backend Calculations'!$B$17,0)</f>
        <v>0</v>
      </c>
      <c r="BJ17" s="1">
        <f>IF('Process Evaluation'!BG$6='Backend Calculations'!$D17,'Backend Calculations'!$B$17,0)</f>
        <v>0</v>
      </c>
      <c r="BK17" s="1">
        <f>IF('Process Evaluation'!BH$6='Backend Calculations'!$D17,'Backend Calculations'!$B$17,0)</f>
        <v>0</v>
      </c>
      <c r="BL17" s="1">
        <f>IF('Process Evaluation'!BI$6='Backend Calculations'!$D17,'Backend Calculations'!$B$17,0)</f>
        <v>0</v>
      </c>
      <c r="BM17" s="1">
        <f>IF('Process Evaluation'!BJ$6='Backend Calculations'!$D17,'Backend Calculations'!$B$17,0)</f>
        <v>0</v>
      </c>
      <c r="BN17" s="1">
        <f>IF('Process Evaluation'!BK$6='Backend Calculations'!$D17,'Backend Calculations'!$B$17,0)</f>
        <v>0</v>
      </c>
      <c r="BO17" s="1">
        <f>IF('Process Evaluation'!BL$6='Backend Calculations'!$D17,'Backend Calculations'!$B$17,0)</f>
        <v>0</v>
      </c>
      <c r="BP17" s="1">
        <f>IF('Process Evaluation'!BM$6='Backend Calculations'!$D17,'Backend Calculations'!$B$17,0)</f>
        <v>0</v>
      </c>
      <c r="BQ17" s="1">
        <f>IF('Process Evaluation'!BN$6='Backend Calculations'!$D17,'Backend Calculations'!$B$17,0)</f>
        <v>0</v>
      </c>
      <c r="BR17" s="1">
        <f>IF('Process Evaluation'!BO$6='Backend Calculations'!$D17,'Backend Calculations'!$B$17,0)</f>
        <v>0</v>
      </c>
      <c r="BS17" s="1">
        <f>IF('Process Evaluation'!BP$6='Backend Calculations'!$D17,'Backend Calculations'!$B$17,0)</f>
        <v>0</v>
      </c>
      <c r="BT17" s="1">
        <f>IF('Process Evaluation'!BQ$6='Backend Calculations'!$D17,'Backend Calculations'!$B$17,0)</f>
        <v>0</v>
      </c>
      <c r="BU17" s="1">
        <f>IF('Process Evaluation'!BR$6='Backend Calculations'!$D17,'Backend Calculations'!$B$17,0)</f>
        <v>0</v>
      </c>
      <c r="BV17" s="1">
        <f>IF('Process Evaluation'!BS$6='Backend Calculations'!$D17,'Backend Calculations'!$B$17,0)</f>
        <v>0</v>
      </c>
      <c r="BW17" s="1">
        <f>IF('Process Evaluation'!BT$6='Backend Calculations'!$D17,'Backend Calculations'!$B$17,0)</f>
        <v>0</v>
      </c>
      <c r="BX17" s="1">
        <f>IF('Process Evaluation'!BU$6='Backend Calculations'!$D17,'Backend Calculations'!$B$17,0)</f>
        <v>0</v>
      </c>
      <c r="BY17" s="1">
        <f>IF('Process Evaluation'!BV$6='Backend Calculations'!$D17,'Backend Calculations'!$B$17,0)</f>
        <v>0</v>
      </c>
      <c r="BZ17" s="1">
        <f>IF('Process Evaluation'!BW$6='Backend Calculations'!$D17,'Backend Calculations'!$B$17,0)</f>
        <v>0</v>
      </c>
      <c r="CA17" s="1">
        <f>IF('Process Evaluation'!BX$6='Backend Calculations'!$D17,'Backend Calculations'!$B$17,0)</f>
        <v>0</v>
      </c>
      <c r="CB17" s="1">
        <f>IF('Process Evaluation'!BY$6='Backend Calculations'!$D17,'Backend Calculations'!$B$17,0)</f>
        <v>0</v>
      </c>
      <c r="CC17" s="1">
        <f>IF('Process Evaluation'!BZ$6='Backend Calculations'!$D17,'Backend Calculations'!$B$17,0)</f>
        <v>0</v>
      </c>
      <c r="CD17" s="1">
        <f>IF('Process Evaluation'!CA$6='Backend Calculations'!$D17,'Backend Calculations'!$B$17,0)</f>
        <v>0</v>
      </c>
      <c r="CE17" s="1">
        <f>IF('Process Evaluation'!CB$6='Backend Calculations'!$D17,'Backend Calculations'!$B$17,0)</f>
        <v>0</v>
      </c>
      <c r="CF17" s="1">
        <f>IF('Process Evaluation'!CC$6='Backend Calculations'!$D17,'Backend Calculations'!$B$17,0)</f>
        <v>0</v>
      </c>
      <c r="CG17" s="1">
        <f>IF('Process Evaluation'!CD$6='Backend Calculations'!$D17,'Backend Calculations'!$B$17,0)</f>
        <v>0</v>
      </c>
      <c r="CH17" s="1">
        <f>IF('Process Evaluation'!CE$6='Backend Calculations'!$D17,'Backend Calculations'!$B$17,0)</f>
        <v>0</v>
      </c>
      <c r="CI17" s="1">
        <f>IF('Process Evaluation'!CF$6='Backend Calculations'!$D17,'Backend Calculations'!$B$17,0)</f>
        <v>0</v>
      </c>
      <c r="CJ17" s="1">
        <f>IF('Process Evaluation'!CG$6='Backend Calculations'!$D17,'Backend Calculations'!$B$17,0)</f>
        <v>0</v>
      </c>
      <c r="CK17" s="1">
        <f>IF('Process Evaluation'!CH$6='Backend Calculations'!$D17,'Backend Calculations'!$B$17,0)</f>
        <v>0</v>
      </c>
      <c r="CL17" s="1">
        <f>IF('Process Evaluation'!CI$6='Backend Calculations'!$D17,'Backend Calculations'!$B$17,0)</f>
        <v>0</v>
      </c>
      <c r="CM17" s="1">
        <f>IF('Process Evaluation'!CJ$6='Backend Calculations'!$D17,'Backend Calculations'!$B$17,0)</f>
        <v>0</v>
      </c>
      <c r="CN17" s="1">
        <f>IF('Process Evaluation'!CK$6='Backend Calculations'!$D17,'Backend Calculations'!$B$17,0)</f>
        <v>0</v>
      </c>
      <c r="CO17" s="1">
        <f>IF('Process Evaluation'!CL$6='Backend Calculations'!$D17,'Backend Calculations'!$B$17,0)</f>
        <v>0</v>
      </c>
      <c r="CP17" s="1">
        <f>IF('Process Evaluation'!CM$6='Backend Calculations'!$D17,'Backend Calculations'!$B$17,0)</f>
        <v>0</v>
      </c>
      <c r="CQ17" s="1">
        <f>IF('Process Evaluation'!CN$6='Backend Calculations'!$D17,'Backend Calculations'!$B$17,0)</f>
        <v>0</v>
      </c>
      <c r="CR17" s="1">
        <f>IF('Process Evaluation'!CO$6='Backend Calculations'!$D17,'Backend Calculations'!$B$17,0)</f>
        <v>0</v>
      </c>
      <c r="CS17" s="1">
        <f>IF('Process Evaluation'!CP$6='Backend Calculations'!$D17,'Backend Calculations'!$B$17,0)</f>
        <v>0</v>
      </c>
      <c r="CT17" s="1">
        <f>IF('Process Evaluation'!CQ$6='Backend Calculations'!$D17,'Backend Calculations'!$B$17,0)</f>
        <v>0</v>
      </c>
      <c r="CU17" s="1">
        <f>IF('Process Evaluation'!CR$6='Backend Calculations'!$D17,'Backend Calculations'!$B$17,0)</f>
        <v>0</v>
      </c>
      <c r="CV17" s="1">
        <f>IF('Process Evaluation'!CS$6='Backend Calculations'!$D17,'Backend Calculations'!$B$17,0)</f>
        <v>0</v>
      </c>
      <c r="CW17" s="1">
        <f>IF('Process Evaluation'!CT$6='Backend Calculations'!$D17,'Backend Calculations'!$B$17,0)</f>
        <v>0</v>
      </c>
      <c r="CX17" s="1">
        <f>IF('Process Evaluation'!CU$6='Backend Calculations'!$D17,'Backend Calculations'!$B$17,0)</f>
        <v>0</v>
      </c>
      <c r="CY17" s="1">
        <f>IF('Process Evaluation'!CV$6='Backend Calculations'!$D17,'Backend Calculations'!$B$17,0)</f>
        <v>0</v>
      </c>
      <c r="CZ17" s="1">
        <f>IF('Process Evaluation'!CW$6='Backend Calculations'!$D17,'Backend Calculations'!$B$17,0)</f>
        <v>0</v>
      </c>
      <c r="DA17" s="1">
        <f>IF('Process Evaluation'!CX$6='Backend Calculations'!$D17,'Backend Calculations'!$B$17,0)</f>
        <v>0</v>
      </c>
    </row>
    <row r="18" spans="2:105" x14ac:dyDescent="0.3">
      <c r="F18" s="2">
        <f>SUM(F15:F17)</f>
        <v>0.15000000000000002</v>
      </c>
      <c r="G18" s="2">
        <f t="shared" ref="G18:J18" si="7">SUM(G15:G17)</f>
        <v>0.05</v>
      </c>
      <c r="H18" s="2">
        <f t="shared" si="7"/>
        <v>0.1</v>
      </c>
      <c r="I18" s="2">
        <f t="shared" si="7"/>
        <v>0.1</v>
      </c>
      <c r="J18" s="2">
        <f t="shared" si="7"/>
        <v>0.1</v>
      </c>
      <c r="K18" s="2">
        <f t="shared" ref="K18" si="8">SUM(K15:K17)</f>
        <v>0.1</v>
      </c>
      <c r="L18" s="2">
        <f t="shared" ref="L18" si="9">SUM(L15:L17)</f>
        <v>0.1</v>
      </c>
      <c r="M18" s="2">
        <f t="shared" ref="M18:N18" si="10">SUM(M15:M17)</f>
        <v>0.1</v>
      </c>
      <c r="N18" s="2">
        <f t="shared" si="10"/>
        <v>0.1</v>
      </c>
      <c r="O18" s="2">
        <f t="shared" ref="O18" si="11">SUM(O15:O17)</f>
        <v>0.1</v>
      </c>
      <c r="P18" s="2">
        <f t="shared" ref="P18" si="12">SUM(P15:P17)</f>
        <v>0.1</v>
      </c>
      <c r="Q18" s="2">
        <f t="shared" ref="Q18:R18" si="13">SUM(Q15:Q17)</f>
        <v>0.1</v>
      </c>
      <c r="R18" s="2">
        <f t="shared" si="13"/>
        <v>0.1</v>
      </c>
      <c r="S18" s="2">
        <f t="shared" ref="S18" si="14">SUM(S15:S17)</f>
        <v>0.1</v>
      </c>
      <c r="T18" s="2">
        <f t="shared" ref="T18" si="15">SUM(T15:T17)</f>
        <v>0.1</v>
      </c>
      <c r="U18" s="2">
        <f t="shared" ref="U18:V18" si="16">SUM(U15:U17)</f>
        <v>0.1</v>
      </c>
      <c r="V18" s="2">
        <f t="shared" si="16"/>
        <v>0.1</v>
      </c>
      <c r="W18" s="2">
        <f t="shared" ref="W18" si="17">SUM(W15:W17)</f>
        <v>0.1</v>
      </c>
      <c r="X18" s="2">
        <f t="shared" ref="X18" si="18">SUM(X15:X17)</f>
        <v>0.1</v>
      </c>
      <c r="Y18" s="2">
        <f t="shared" ref="Y18:Z18" si="19">SUM(Y15:Y17)</f>
        <v>0.1</v>
      </c>
      <c r="Z18" s="2">
        <f t="shared" si="19"/>
        <v>0.1</v>
      </c>
      <c r="AA18" s="2">
        <f t="shared" ref="AA18" si="20">SUM(AA15:AA17)</f>
        <v>0.1</v>
      </c>
      <c r="AB18" s="2">
        <f t="shared" ref="AB18" si="21">SUM(AB15:AB17)</f>
        <v>0.1</v>
      </c>
      <c r="AC18" s="2">
        <f t="shared" ref="AC18:AD18" si="22">SUM(AC15:AC17)</f>
        <v>0.1</v>
      </c>
      <c r="AD18" s="2">
        <f t="shared" si="22"/>
        <v>0.1</v>
      </c>
      <c r="AE18" s="2">
        <f t="shared" ref="AE18" si="23">SUM(AE15:AE17)</f>
        <v>0.1</v>
      </c>
      <c r="AF18" s="2">
        <f t="shared" ref="AF18" si="24">SUM(AF15:AF17)</f>
        <v>0.1</v>
      </c>
      <c r="AG18" s="2">
        <f t="shared" ref="AG18:AH18" si="25">SUM(AG15:AG17)</f>
        <v>0.1</v>
      </c>
      <c r="AH18" s="2">
        <f t="shared" si="25"/>
        <v>0.1</v>
      </c>
      <c r="AI18" s="2">
        <f t="shared" ref="AI18" si="26">SUM(AI15:AI17)</f>
        <v>0.1</v>
      </c>
      <c r="AJ18" s="2">
        <f t="shared" ref="AJ18" si="27">SUM(AJ15:AJ17)</f>
        <v>0.1</v>
      </c>
      <c r="AK18" s="2">
        <f t="shared" ref="AK18:AL18" si="28">SUM(AK15:AK17)</f>
        <v>0.1</v>
      </c>
      <c r="AL18" s="2">
        <f t="shared" si="28"/>
        <v>0.1</v>
      </c>
      <c r="AM18" s="2">
        <f t="shared" ref="AM18" si="29">SUM(AM15:AM17)</f>
        <v>0.1</v>
      </c>
      <c r="AN18" s="2">
        <f t="shared" ref="AN18" si="30">SUM(AN15:AN17)</f>
        <v>0.1</v>
      </c>
      <c r="AO18" s="2">
        <f t="shared" ref="AO18:AP18" si="31">SUM(AO15:AO17)</f>
        <v>0.1</v>
      </c>
      <c r="AP18" s="2">
        <f t="shared" si="31"/>
        <v>0.1</v>
      </c>
      <c r="AQ18" s="2">
        <f t="shared" ref="AQ18" si="32">SUM(AQ15:AQ17)</f>
        <v>0.1</v>
      </c>
      <c r="AR18" s="2">
        <f t="shared" ref="AR18" si="33">SUM(AR15:AR17)</f>
        <v>0.1</v>
      </c>
      <c r="AS18" s="2">
        <f t="shared" ref="AS18:AT18" si="34">SUM(AS15:AS17)</f>
        <v>0.1</v>
      </c>
      <c r="AT18" s="2">
        <f t="shared" si="34"/>
        <v>0.1</v>
      </c>
      <c r="AU18" s="2">
        <f t="shared" ref="AU18" si="35">SUM(AU15:AU17)</f>
        <v>0.1</v>
      </c>
      <c r="AV18" s="2">
        <f t="shared" ref="AV18" si="36">SUM(AV15:AV17)</f>
        <v>0.1</v>
      </c>
      <c r="AW18" s="2">
        <f t="shared" ref="AW18:AX18" si="37">SUM(AW15:AW17)</f>
        <v>0.1</v>
      </c>
      <c r="AX18" s="2">
        <f t="shared" si="37"/>
        <v>0.1</v>
      </c>
      <c r="AY18" s="2">
        <f t="shared" ref="AY18" si="38">SUM(AY15:AY17)</f>
        <v>0.1</v>
      </c>
      <c r="AZ18" s="2">
        <f t="shared" ref="AZ18" si="39">SUM(AZ15:AZ17)</f>
        <v>0.1</v>
      </c>
      <c r="BA18" s="2">
        <f t="shared" ref="BA18:BB18" si="40">SUM(BA15:BA17)</f>
        <v>0.1</v>
      </c>
      <c r="BB18" s="2">
        <f t="shared" si="40"/>
        <v>0.1</v>
      </c>
      <c r="BC18" s="2">
        <f t="shared" ref="BC18" si="41">SUM(BC15:BC17)</f>
        <v>0.1</v>
      </c>
      <c r="BD18" s="2">
        <f t="shared" ref="BD18" si="42">SUM(BD15:BD17)</f>
        <v>0.1</v>
      </c>
      <c r="BE18" s="2">
        <f t="shared" ref="BE18:BF18" si="43">SUM(BE15:BE17)</f>
        <v>0.1</v>
      </c>
      <c r="BF18" s="2">
        <f t="shared" si="43"/>
        <v>0.1</v>
      </c>
      <c r="BG18" s="2">
        <f t="shared" ref="BG18" si="44">SUM(BG15:BG17)</f>
        <v>0.1</v>
      </c>
      <c r="BH18" s="2">
        <f t="shared" ref="BH18" si="45">SUM(BH15:BH17)</f>
        <v>0.1</v>
      </c>
      <c r="BI18" s="2">
        <f t="shared" ref="BI18:BJ18" si="46">SUM(BI15:BI17)</f>
        <v>0.1</v>
      </c>
      <c r="BJ18" s="2">
        <f t="shared" si="46"/>
        <v>0.1</v>
      </c>
      <c r="BK18" s="2">
        <f t="shared" ref="BK18" si="47">SUM(BK15:BK17)</f>
        <v>0.1</v>
      </c>
      <c r="BL18" s="2">
        <f t="shared" ref="BL18" si="48">SUM(BL15:BL17)</f>
        <v>0.1</v>
      </c>
      <c r="BM18" s="2">
        <f t="shared" ref="BM18:BN18" si="49">SUM(BM15:BM17)</f>
        <v>0.1</v>
      </c>
      <c r="BN18" s="2">
        <f t="shared" si="49"/>
        <v>0.1</v>
      </c>
      <c r="BO18" s="2">
        <f t="shared" ref="BO18" si="50">SUM(BO15:BO17)</f>
        <v>0.1</v>
      </c>
      <c r="BP18" s="2">
        <f t="shared" ref="BP18" si="51">SUM(BP15:BP17)</f>
        <v>0.1</v>
      </c>
      <c r="BQ18" s="2">
        <f t="shared" ref="BQ18:BR18" si="52">SUM(BQ15:BQ17)</f>
        <v>0.1</v>
      </c>
      <c r="BR18" s="2">
        <f t="shared" si="52"/>
        <v>0.1</v>
      </c>
      <c r="BS18" s="2">
        <f t="shared" ref="BS18" si="53">SUM(BS15:BS17)</f>
        <v>0.1</v>
      </c>
      <c r="BT18" s="2">
        <f t="shared" ref="BT18" si="54">SUM(BT15:BT17)</f>
        <v>0.1</v>
      </c>
      <c r="BU18" s="2">
        <f t="shared" ref="BU18:BV18" si="55">SUM(BU15:BU17)</f>
        <v>0.1</v>
      </c>
      <c r="BV18" s="2">
        <f t="shared" si="55"/>
        <v>0.1</v>
      </c>
      <c r="BW18" s="2">
        <f t="shared" ref="BW18" si="56">SUM(BW15:BW17)</f>
        <v>0.1</v>
      </c>
      <c r="BX18" s="2">
        <f t="shared" ref="BX18" si="57">SUM(BX15:BX17)</f>
        <v>0.1</v>
      </c>
      <c r="BY18" s="2">
        <f t="shared" ref="BY18:BZ18" si="58">SUM(BY15:BY17)</f>
        <v>0.1</v>
      </c>
      <c r="BZ18" s="2">
        <f t="shared" si="58"/>
        <v>0.1</v>
      </c>
      <c r="CA18" s="2">
        <f t="shared" ref="CA18" si="59">SUM(CA15:CA17)</f>
        <v>0.1</v>
      </c>
      <c r="CB18" s="2">
        <f t="shared" ref="CB18" si="60">SUM(CB15:CB17)</f>
        <v>0.1</v>
      </c>
      <c r="CC18" s="2">
        <f t="shared" ref="CC18:CD18" si="61">SUM(CC15:CC17)</f>
        <v>0.1</v>
      </c>
      <c r="CD18" s="2">
        <f t="shared" si="61"/>
        <v>0.1</v>
      </c>
      <c r="CE18" s="2">
        <f t="shared" ref="CE18" si="62">SUM(CE15:CE17)</f>
        <v>0.1</v>
      </c>
      <c r="CF18" s="2">
        <f t="shared" ref="CF18" si="63">SUM(CF15:CF17)</f>
        <v>0.1</v>
      </c>
      <c r="CG18" s="2">
        <f t="shared" ref="CG18:CH18" si="64">SUM(CG15:CG17)</f>
        <v>0.1</v>
      </c>
      <c r="CH18" s="2">
        <f t="shared" si="64"/>
        <v>0.1</v>
      </c>
      <c r="CI18" s="2">
        <f t="shared" ref="CI18" si="65">SUM(CI15:CI17)</f>
        <v>0.1</v>
      </c>
      <c r="CJ18" s="2">
        <f t="shared" ref="CJ18" si="66">SUM(CJ15:CJ17)</f>
        <v>0.1</v>
      </c>
      <c r="CK18" s="2">
        <f t="shared" ref="CK18:CL18" si="67">SUM(CK15:CK17)</f>
        <v>0.1</v>
      </c>
      <c r="CL18" s="2">
        <f t="shared" si="67"/>
        <v>0.1</v>
      </c>
      <c r="CM18" s="2">
        <f t="shared" ref="CM18" si="68">SUM(CM15:CM17)</f>
        <v>0.1</v>
      </c>
      <c r="CN18" s="2">
        <f t="shared" ref="CN18" si="69">SUM(CN15:CN17)</f>
        <v>0.1</v>
      </c>
      <c r="CO18" s="2">
        <f t="shared" ref="CO18:CP18" si="70">SUM(CO15:CO17)</f>
        <v>0.1</v>
      </c>
      <c r="CP18" s="2">
        <f t="shared" si="70"/>
        <v>0.1</v>
      </c>
      <c r="CQ18" s="2">
        <f t="shared" ref="CQ18" si="71">SUM(CQ15:CQ17)</f>
        <v>0.1</v>
      </c>
      <c r="CR18" s="2">
        <f t="shared" ref="CR18" si="72">SUM(CR15:CR17)</f>
        <v>0.1</v>
      </c>
      <c r="CS18" s="2">
        <f t="shared" ref="CS18:CT18" si="73">SUM(CS15:CS17)</f>
        <v>0.1</v>
      </c>
      <c r="CT18" s="2">
        <f t="shared" si="73"/>
        <v>0.1</v>
      </c>
      <c r="CU18" s="2">
        <f t="shared" ref="CU18" si="74">SUM(CU15:CU17)</f>
        <v>0.1</v>
      </c>
      <c r="CV18" s="2">
        <f t="shared" ref="CV18" si="75">SUM(CV15:CV17)</f>
        <v>0.1</v>
      </c>
      <c r="CW18" s="2">
        <f t="shared" ref="CW18:CX18" si="76">SUM(CW15:CW17)</f>
        <v>0.1</v>
      </c>
      <c r="CX18" s="2">
        <f t="shared" si="76"/>
        <v>0.1</v>
      </c>
      <c r="CY18" s="2">
        <f t="shared" ref="CY18" si="77">SUM(CY15:CY17)</f>
        <v>0.1</v>
      </c>
      <c r="CZ18" s="2">
        <f t="shared" ref="CZ18" si="78">SUM(CZ15:CZ17)</f>
        <v>0.1</v>
      </c>
      <c r="DA18" s="2">
        <f t="shared" ref="DA18" si="79">SUM(DA15:DA17)</f>
        <v>0.1</v>
      </c>
    </row>
    <row r="19" spans="2:105" x14ac:dyDescent="0.3">
      <c r="B19" s="13">
        <v>0.13</v>
      </c>
      <c r="C19" s="32" t="s">
        <v>6</v>
      </c>
      <c r="D19" s="32"/>
      <c r="E19" s="32"/>
      <c r="F19" s="32"/>
    </row>
    <row r="20" spans="2:105" x14ac:dyDescent="0.3">
      <c r="C20" s="1" t="s">
        <v>3</v>
      </c>
      <c r="D20" s="1" t="s">
        <v>4</v>
      </c>
      <c r="E20" s="1"/>
      <c r="F20" s="1" t="s">
        <v>19</v>
      </c>
      <c r="G20" s="1" t="s">
        <v>20</v>
      </c>
      <c r="H20" s="1" t="s">
        <v>21</v>
      </c>
      <c r="I20" s="1" t="s">
        <v>22</v>
      </c>
      <c r="J20" s="1" t="s">
        <v>23</v>
      </c>
      <c r="K20" s="1" t="s">
        <v>47</v>
      </c>
      <c r="L20" s="1" t="s">
        <v>48</v>
      </c>
      <c r="M20" s="1" t="s">
        <v>49</v>
      </c>
      <c r="N20" s="1" t="s">
        <v>50</v>
      </c>
      <c r="O20" s="1" t="s">
        <v>51</v>
      </c>
      <c r="P20" s="1" t="s">
        <v>52</v>
      </c>
      <c r="Q20" s="1" t="s">
        <v>94</v>
      </c>
      <c r="R20" s="1" t="s">
        <v>95</v>
      </c>
      <c r="S20" s="1" t="s">
        <v>96</v>
      </c>
      <c r="T20" s="1" t="s">
        <v>97</v>
      </c>
      <c r="U20" s="1" t="s">
        <v>98</v>
      </c>
      <c r="V20" s="1" t="s">
        <v>99</v>
      </c>
      <c r="W20" s="1" t="s">
        <v>100</v>
      </c>
      <c r="X20" s="1" t="s">
        <v>101</v>
      </c>
      <c r="Y20" s="1" t="s">
        <v>102</v>
      </c>
      <c r="Z20" s="1" t="s">
        <v>103</v>
      </c>
      <c r="AA20" s="1" t="s">
        <v>104</v>
      </c>
      <c r="AB20" s="1" t="s">
        <v>105</v>
      </c>
      <c r="AC20" s="1" t="s">
        <v>106</v>
      </c>
      <c r="AD20" s="1" t="s">
        <v>107</v>
      </c>
      <c r="AE20" s="1" t="s">
        <v>108</v>
      </c>
      <c r="AF20" s="1" t="s">
        <v>109</v>
      </c>
      <c r="AG20" s="1" t="s">
        <v>110</v>
      </c>
      <c r="AH20" s="1" t="s">
        <v>111</v>
      </c>
      <c r="AI20" s="1" t="s">
        <v>112</v>
      </c>
      <c r="AJ20" s="1" t="s">
        <v>113</v>
      </c>
      <c r="AK20" s="1" t="s">
        <v>114</v>
      </c>
      <c r="AL20" s="1" t="s">
        <v>115</v>
      </c>
      <c r="AM20" s="1" t="s">
        <v>116</v>
      </c>
      <c r="AN20" s="1" t="s">
        <v>117</v>
      </c>
      <c r="AO20" s="1" t="s">
        <v>118</v>
      </c>
      <c r="AP20" s="1" t="s">
        <v>119</v>
      </c>
      <c r="AQ20" s="1" t="s">
        <v>120</v>
      </c>
      <c r="AR20" s="1" t="s">
        <v>121</v>
      </c>
      <c r="AS20" s="1" t="s">
        <v>122</v>
      </c>
      <c r="AT20" s="1" t="s">
        <v>123</v>
      </c>
      <c r="AU20" s="1" t="s">
        <v>124</v>
      </c>
      <c r="AV20" s="1" t="s">
        <v>125</v>
      </c>
      <c r="AW20" s="1" t="s">
        <v>126</v>
      </c>
      <c r="AX20" s="1" t="s">
        <v>127</v>
      </c>
      <c r="AY20" s="1" t="s">
        <v>128</v>
      </c>
      <c r="AZ20" s="1" t="s">
        <v>129</v>
      </c>
      <c r="BA20" s="1" t="s">
        <v>130</v>
      </c>
      <c r="BB20" s="1" t="s">
        <v>131</v>
      </c>
      <c r="BC20" s="1" t="s">
        <v>132</v>
      </c>
      <c r="BD20" s="1" t="s">
        <v>133</v>
      </c>
      <c r="BE20" s="1" t="s">
        <v>134</v>
      </c>
      <c r="BF20" s="1" t="s">
        <v>135</v>
      </c>
      <c r="BG20" s="1" t="s">
        <v>136</v>
      </c>
      <c r="BH20" s="1" t="s">
        <v>137</v>
      </c>
      <c r="BI20" s="1" t="s">
        <v>138</v>
      </c>
      <c r="BJ20" s="1" t="s">
        <v>139</v>
      </c>
      <c r="BK20" s="1" t="s">
        <v>140</v>
      </c>
      <c r="BL20" s="1" t="s">
        <v>141</v>
      </c>
      <c r="BM20" s="1" t="s">
        <v>142</v>
      </c>
      <c r="BN20" s="1" t="s">
        <v>143</v>
      </c>
      <c r="BO20" s="1" t="s">
        <v>144</v>
      </c>
      <c r="BP20" s="1" t="s">
        <v>145</v>
      </c>
      <c r="BQ20" s="1" t="s">
        <v>146</v>
      </c>
      <c r="BR20" s="1" t="s">
        <v>147</v>
      </c>
      <c r="BS20" s="1" t="s">
        <v>148</v>
      </c>
      <c r="BT20" s="1" t="s">
        <v>149</v>
      </c>
      <c r="BU20" s="1" t="s">
        <v>150</v>
      </c>
      <c r="BV20" s="1" t="s">
        <v>151</v>
      </c>
      <c r="BW20" s="1" t="s">
        <v>152</v>
      </c>
      <c r="BX20" s="1" t="s">
        <v>153</v>
      </c>
      <c r="BY20" s="1" t="s">
        <v>154</v>
      </c>
      <c r="BZ20" s="1" t="s">
        <v>155</v>
      </c>
      <c r="CA20" s="1" t="s">
        <v>156</v>
      </c>
      <c r="CB20" s="1" t="s">
        <v>157</v>
      </c>
      <c r="CC20" s="1" t="s">
        <v>158</v>
      </c>
      <c r="CD20" s="1" t="s">
        <v>159</v>
      </c>
      <c r="CE20" s="1" t="s">
        <v>160</v>
      </c>
      <c r="CF20" s="1" t="s">
        <v>161</v>
      </c>
      <c r="CG20" s="1" t="s">
        <v>162</v>
      </c>
      <c r="CH20" s="1" t="s">
        <v>163</v>
      </c>
      <c r="CI20" s="1" t="s">
        <v>164</v>
      </c>
      <c r="CJ20" s="1" t="s">
        <v>165</v>
      </c>
      <c r="CK20" s="1" t="s">
        <v>166</v>
      </c>
      <c r="CL20" s="1" t="s">
        <v>167</v>
      </c>
      <c r="CM20" s="1" t="s">
        <v>168</v>
      </c>
      <c r="CN20" s="1" t="s">
        <v>169</v>
      </c>
      <c r="CO20" s="1" t="s">
        <v>170</v>
      </c>
      <c r="CP20" s="1" t="s">
        <v>171</v>
      </c>
      <c r="CQ20" s="1" t="s">
        <v>172</v>
      </c>
      <c r="CR20" s="1" t="s">
        <v>173</v>
      </c>
      <c r="CS20" s="1" t="s">
        <v>174</v>
      </c>
      <c r="CT20" s="1" t="s">
        <v>175</v>
      </c>
      <c r="CU20" s="1" t="s">
        <v>176</v>
      </c>
      <c r="CV20" s="1" t="s">
        <v>177</v>
      </c>
      <c r="CW20" s="1" t="s">
        <v>178</v>
      </c>
      <c r="CX20" s="1" t="s">
        <v>179</v>
      </c>
      <c r="CY20" s="1" t="s">
        <v>180</v>
      </c>
      <c r="CZ20" s="1" t="s">
        <v>181</v>
      </c>
      <c r="DA20" s="1" t="s">
        <v>182</v>
      </c>
    </row>
    <row r="21" spans="2:105" x14ac:dyDescent="0.3">
      <c r="B21">
        <f>$B$19*C21</f>
        <v>0.13</v>
      </c>
      <c r="C21" s="1">
        <v>1</v>
      </c>
      <c r="D21" s="12" t="s">
        <v>80</v>
      </c>
      <c r="E21" s="1"/>
      <c r="F21" s="1">
        <f>IF('Process Evaluation'!C$7='Backend Calculations'!$D21,'Backend Calculations'!$B$21,0)</f>
        <v>0</v>
      </c>
      <c r="G21" s="1">
        <f>IF('Process Evaluation'!D$7='Backend Calculations'!$D21,'Backend Calculations'!$B$21,0)</f>
        <v>0</v>
      </c>
      <c r="H21" s="1">
        <f>IF('Process Evaluation'!E$7='Backend Calculations'!$D21,'Backend Calculations'!$B$21,0)</f>
        <v>0</v>
      </c>
      <c r="I21" s="1">
        <f>IF('Process Evaluation'!F$7='Backend Calculations'!$D21,'Backend Calculations'!$B$21,0)</f>
        <v>0</v>
      </c>
      <c r="J21" s="1">
        <f>IF('Process Evaluation'!G$7='Backend Calculations'!$D21,'Backend Calculations'!$B$21,0)</f>
        <v>0</v>
      </c>
      <c r="K21" s="1">
        <f>IF('Process Evaluation'!H$7='Backend Calculations'!$D21,'Backend Calculations'!$B$21,0)</f>
        <v>0</v>
      </c>
      <c r="L21" s="1">
        <f>IF('Process Evaluation'!I$7='Backend Calculations'!$D21,'Backend Calculations'!$B$21,0)</f>
        <v>0</v>
      </c>
      <c r="M21" s="1">
        <f>IF('Process Evaluation'!J$7='Backend Calculations'!$D21,'Backend Calculations'!$B$21,0)</f>
        <v>0</v>
      </c>
      <c r="N21" s="1">
        <f>IF('Process Evaluation'!K$7='Backend Calculations'!$D21,'Backend Calculations'!$B$21,0)</f>
        <v>0</v>
      </c>
      <c r="O21" s="1">
        <f>IF('Process Evaluation'!L$7='Backend Calculations'!$D21,'Backend Calculations'!$B$21,0)</f>
        <v>0</v>
      </c>
      <c r="P21" s="1">
        <f>IF('Process Evaluation'!M$7='Backend Calculations'!$D21,'Backend Calculations'!$B$21,0)</f>
        <v>0</v>
      </c>
      <c r="Q21" s="1">
        <f>IF('Process Evaluation'!N$7='Backend Calculations'!$D21,'Backend Calculations'!$B$21,0)</f>
        <v>0</v>
      </c>
      <c r="R21" s="1">
        <f>IF('Process Evaluation'!O$7='Backend Calculations'!$D21,'Backend Calculations'!$B$21,0)</f>
        <v>0</v>
      </c>
      <c r="S21" s="1">
        <f>IF('Process Evaluation'!P$7='Backend Calculations'!$D21,'Backend Calculations'!$B$21,0)</f>
        <v>0</v>
      </c>
      <c r="T21" s="1">
        <f>IF('Process Evaluation'!Q$7='Backend Calculations'!$D21,'Backend Calculations'!$B$21,0)</f>
        <v>0</v>
      </c>
      <c r="U21" s="1">
        <f>IF('Process Evaluation'!R$7='Backend Calculations'!$D21,'Backend Calculations'!$B$21,0)</f>
        <v>0</v>
      </c>
      <c r="V21" s="1">
        <f>IF('Process Evaluation'!S$7='Backend Calculations'!$D21,'Backend Calculations'!$B$21,0)</f>
        <v>0</v>
      </c>
      <c r="W21" s="1">
        <f>IF('Process Evaluation'!T$7='Backend Calculations'!$D21,'Backend Calculations'!$B$21,0)</f>
        <v>0</v>
      </c>
      <c r="X21" s="1">
        <f>IF('Process Evaluation'!U$7='Backend Calculations'!$D21,'Backend Calculations'!$B$21,0)</f>
        <v>0</v>
      </c>
      <c r="Y21" s="1">
        <f>IF('Process Evaluation'!V$7='Backend Calculations'!$D21,'Backend Calculations'!$B$21,0)</f>
        <v>0</v>
      </c>
      <c r="Z21" s="1">
        <f>IF('Process Evaluation'!W$7='Backend Calculations'!$D21,'Backend Calculations'!$B$21,0)</f>
        <v>0</v>
      </c>
      <c r="AA21" s="1">
        <f>IF('Process Evaluation'!X$7='Backend Calculations'!$D21,'Backend Calculations'!$B$21,0)</f>
        <v>0</v>
      </c>
      <c r="AB21" s="1">
        <f>IF('Process Evaluation'!Y$7='Backend Calculations'!$D21,'Backend Calculations'!$B$21,0)</f>
        <v>0</v>
      </c>
      <c r="AC21" s="1">
        <f>IF('Process Evaluation'!Z$7='Backend Calculations'!$D21,'Backend Calculations'!$B$21,0)</f>
        <v>0</v>
      </c>
      <c r="AD21" s="1">
        <f>IF('Process Evaluation'!AA$7='Backend Calculations'!$D21,'Backend Calculations'!$B$21,0)</f>
        <v>0</v>
      </c>
      <c r="AE21" s="1">
        <f>IF('Process Evaluation'!AB$7='Backend Calculations'!$D21,'Backend Calculations'!$B$21,0)</f>
        <v>0</v>
      </c>
      <c r="AF21" s="1">
        <f>IF('Process Evaluation'!AC$7='Backend Calculations'!$D21,'Backend Calculations'!$B$21,0)</f>
        <v>0</v>
      </c>
      <c r="AG21" s="1">
        <f>IF('Process Evaluation'!AD$7='Backend Calculations'!$D21,'Backend Calculations'!$B$21,0)</f>
        <v>0</v>
      </c>
      <c r="AH21" s="1">
        <f>IF('Process Evaluation'!AE$7='Backend Calculations'!$D21,'Backend Calculations'!$B$21,0)</f>
        <v>0</v>
      </c>
      <c r="AI21" s="1">
        <f>IF('Process Evaluation'!AF$7='Backend Calculations'!$D21,'Backend Calculations'!$B$21,0)</f>
        <v>0</v>
      </c>
      <c r="AJ21" s="1">
        <f>IF('Process Evaluation'!AG$7='Backend Calculations'!$D21,'Backend Calculations'!$B$21,0)</f>
        <v>0</v>
      </c>
      <c r="AK21" s="1">
        <f>IF('Process Evaluation'!AH$7='Backend Calculations'!$D21,'Backend Calculations'!$B$21,0)</f>
        <v>0</v>
      </c>
      <c r="AL21" s="1">
        <f>IF('Process Evaluation'!AI$7='Backend Calculations'!$D21,'Backend Calculations'!$B$21,0)</f>
        <v>0</v>
      </c>
      <c r="AM21" s="1">
        <f>IF('Process Evaluation'!AJ$7='Backend Calculations'!$D21,'Backend Calculations'!$B$21,0)</f>
        <v>0</v>
      </c>
      <c r="AN21" s="1">
        <f>IF('Process Evaluation'!AK$7='Backend Calculations'!$D21,'Backend Calculations'!$B$21,0)</f>
        <v>0</v>
      </c>
      <c r="AO21" s="1">
        <f>IF('Process Evaluation'!AL$7='Backend Calculations'!$D21,'Backend Calculations'!$B$21,0)</f>
        <v>0</v>
      </c>
      <c r="AP21" s="1">
        <f>IF('Process Evaluation'!AM$7='Backend Calculations'!$D21,'Backend Calculations'!$B$21,0)</f>
        <v>0</v>
      </c>
      <c r="AQ21" s="1">
        <f>IF('Process Evaluation'!AN$7='Backend Calculations'!$D21,'Backend Calculations'!$B$21,0)</f>
        <v>0</v>
      </c>
      <c r="AR21" s="1">
        <f>IF('Process Evaluation'!AO$7='Backend Calculations'!$D21,'Backend Calculations'!$B$21,0)</f>
        <v>0</v>
      </c>
      <c r="AS21" s="1">
        <f>IF('Process Evaluation'!AP$7='Backend Calculations'!$D21,'Backend Calculations'!$B$21,0)</f>
        <v>0</v>
      </c>
      <c r="AT21" s="1">
        <f>IF('Process Evaluation'!AQ$7='Backend Calculations'!$D21,'Backend Calculations'!$B$21,0)</f>
        <v>0</v>
      </c>
      <c r="AU21" s="1">
        <f>IF('Process Evaluation'!AR$7='Backend Calculations'!$D21,'Backend Calculations'!$B$21,0)</f>
        <v>0</v>
      </c>
      <c r="AV21" s="1">
        <f>IF('Process Evaluation'!AS$7='Backend Calculations'!$D21,'Backend Calculations'!$B$21,0)</f>
        <v>0</v>
      </c>
      <c r="AW21" s="1">
        <f>IF('Process Evaluation'!AT$7='Backend Calculations'!$D21,'Backend Calculations'!$B$21,0)</f>
        <v>0</v>
      </c>
      <c r="AX21" s="1">
        <f>IF('Process Evaluation'!AU$7='Backend Calculations'!$D21,'Backend Calculations'!$B$21,0)</f>
        <v>0</v>
      </c>
      <c r="AY21" s="1">
        <f>IF('Process Evaluation'!AV$7='Backend Calculations'!$D21,'Backend Calculations'!$B$21,0)</f>
        <v>0</v>
      </c>
      <c r="AZ21" s="1">
        <f>IF('Process Evaluation'!AW$7='Backend Calculations'!$D21,'Backend Calculations'!$B$21,0)</f>
        <v>0</v>
      </c>
      <c r="BA21" s="1">
        <f>IF('Process Evaluation'!AX$7='Backend Calculations'!$D21,'Backend Calculations'!$B$21,0)</f>
        <v>0</v>
      </c>
      <c r="BB21" s="1">
        <f>IF('Process Evaluation'!AY$7='Backend Calculations'!$D21,'Backend Calculations'!$B$21,0)</f>
        <v>0</v>
      </c>
      <c r="BC21" s="1">
        <f>IF('Process Evaluation'!AZ$7='Backend Calculations'!$D21,'Backend Calculations'!$B$21,0)</f>
        <v>0</v>
      </c>
      <c r="BD21" s="1">
        <f>IF('Process Evaluation'!BA$7='Backend Calculations'!$D21,'Backend Calculations'!$B$21,0)</f>
        <v>0</v>
      </c>
      <c r="BE21" s="1">
        <f>IF('Process Evaluation'!BB$7='Backend Calculations'!$D21,'Backend Calculations'!$B$21,0)</f>
        <v>0</v>
      </c>
      <c r="BF21" s="1">
        <f>IF('Process Evaluation'!BC$7='Backend Calculations'!$D21,'Backend Calculations'!$B$21,0)</f>
        <v>0</v>
      </c>
      <c r="BG21" s="1">
        <f>IF('Process Evaluation'!BD$7='Backend Calculations'!$D21,'Backend Calculations'!$B$21,0)</f>
        <v>0</v>
      </c>
      <c r="BH21" s="1">
        <f>IF('Process Evaluation'!BE$7='Backend Calculations'!$D21,'Backend Calculations'!$B$21,0)</f>
        <v>0</v>
      </c>
      <c r="BI21" s="1">
        <f>IF('Process Evaluation'!BF$7='Backend Calculations'!$D21,'Backend Calculations'!$B$21,0)</f>
        <v>0</v>
      </c>
      <c r="BJ21" s="1">
        <f>IF('Process Evaluation'!BG$7='Backend Calculations'!$D21,'Backend Calculations'!$B$21,0)</f>
        <v>0</v>
      </c>
      <c r="BK21" s="1">
        <f>IF('Process Evaluation'!BH$7='Backend Calculations'!$D21,'Backend Calculations'!$B$21,0)</f>
        <v>0</v>
      </c>
      <c r="BL21" s="1">
        <f>IF('Process Evaluation'!BI$7='Backend Calculations'!$D21,'Backend Calculations'!$B$21,0)</f>
        <v>0</v>
      </c>
      <c r="BM21" s="1">
        <f>IF('Process Evaluation'!BJ$7='Backend Calculations'!$D21,'Backend Calculations'!$B$21,0)</f>
        <v>0</v>
      </c>
      <c r="BN21" s="1">
        <f>IF('Process Evaluation'!BK$7='Backend Calculations'!$D21,'Backend Calculations'!$B$21,0)</f>
        <v>0</v>
      </c>
      <c r="BO21" s="1">
        <f>IF('Process Evaluation'!BL$7='Backend Calculations'!$D21,'Backend Calculations'!$B$21,0)</f>
        <v>0</v>
      </c>
      <c r="BP21" s="1">
        <f>IF('Process Evaluation'!BM$7='Backend Calculations'!$D21,'Backend Calculations'!$B$21,0)</f>
        <v>0</v>
      </c>
      <c r="BQ21" s="1">
        <f>IF('Process Evaluation'!BN$7='Backend Calculations'!$D21,'Backend Calculations'!$B$21,0)</f>
        <v>0</v>
      </c>
      <c r="BR21" s="1">
        <f>IF('Process Evaluation'!BO$7='Backend Calculations'!$D21,'Backend Calculations'!$B$21,0)</f>
        <v>0</v>
      </c>
      <c r="BS21" s="1">
        <f>IF('Process Evaluation'!BP$7='Backend Calculations'!$D21,'Backend Calculations'!$B$21,0)</f>
        <v>0</v>
      </c>
      <c r="BT21" s="1">
        <f>IF('Process Evaluation'!BQ$7='Backend Calculations'!$D21,'Backend Calculations'!$B$21,0)</f>
        <v>0</v>
      </c>
      <c r="BU21" s="1">
        <f>IF('Process Evaluation'!BR$7='Backend Calculations'!$D21,'Backend Calculations'!$B$21,0)</f>
        <v>0</v>
      </c>
      <c r="BV21" s="1">
        <f>IF('Process Evaluation'!BS$7='Backend Calculations'!$D21,'Backend Calculations'!$B$21,0)</f>
        <v>0</v>
      </c>
      <c r="BW21" s="1">
        <f>IF('Process Evaluation'!BT$7='Backend Calculations'!$D21,'Backend Calculations'!$B$21,0)</f>
        <v>0</v>
      </c>
      <c r="BX21" s="1">
        <f>IF('Process Evaluation'!BU$7='Backend Calculations'!$D21,'Backend Calculations'!$B$21,0)</f>
        <v>0</v>
      </c>
      <c r="BY21" s="1">
        <f>IF('Process Evaluation'!BV$7='Backend Calculations'!$D21,'Backend Calculations'!$B$21,0)</f>
        <v>0</v>
      </c>
      <c r="BZ21" s="1">
        <f>IF('Process Evaluation'!BW$7='Backend Calculations'!$D21,'Backend Calculations'!$B$21,0)</f>
        <v>0</v>
      </c>
      <c r="CA21" s="1">
        <f>IF('Process Evaluation'!BX$7='Backend Calculations'!$D21,'Backend Calculations'!$B$21,0)</f>
        <v>0</v>
      </c>
      <c r="CB21" s="1">
        <f>IF('Process Evaluation'!BY$7='Backend Calculations'!$D21,'Backend Calculations'!$B$21,0)</f>
        <v>0</v>
      </c>
      <c r="CC21" s="1">
        <f>IF('Process Evaluation'!BZ$7='Backend Calculations'!$D21,'Backend Calculations'!$B$21,0)</f>
        <v>0</v>
      </c>
      <c r="CD21" s="1">
        <f>IF('Process Evaluation'!CA$7='Backend Calculations'!$D21,'Backend Calculations'!$B$21,0)</f>
        <v>0</v>
      </c>
      <c r="CE21" s="1">
        <f>IF('Process Evaluation'!CB$7='Backend Calculations'!$D21,'Backend Calculations'!$B$21,0)</f>
        <v>0</v>
      </c>
      <c r="CF21" s="1">
        <f>IF('Process Evaluation'!CC$7='Backend Calculations'!$D21,'Backend Calculations'!$B$21,0)</f>
        <v>0</v>
      </c>
      <c r="CG21" s="1">
        <f>IF('Process Evaluation'!CD$7='Backend Calculations'!$D21,'Backend Calculations'!$B$21,0)</f>
        <v>0</v>
      </c>
      <c r="CH21" s="1">
        <f>IF('Process Evaluation'!CE$7='Backend Calculations'!$D21,'Backend Calculations'!$B$21,0)</f>
        <v>0</v>
      </c>
      <c r="CI21" s="1">
        <f>IF('Process Evaluation'!CF$7='Backend Calculations'!$D21,'Backend Calculations'!$B$21,0)</f>
        <v>0</v>
      </c>
      <c r="CJ21" s="1">
        <f>IF('Process Evaluation'!CG$7='Backend Calculations'!$D21,'Backend Calculations'!$B$21,0)</f>
        <v>0</v>
      </c>
      <c r="CK21" s="1">
        <f>IF('Process Evaluation'!CH$7='Backend Calculations'!$D21,'Backend Calculations'!$B$21,0)</f>
        <v>0</v>
      </c>
      <c r="CL21" s="1">
        <f>IF('Process Evaluation'!CI$7='Backend Calculations'!$D21,'Backend Calculations'!$B$21,0)</f>
        <v>0</v>
      </c>
      <c r="CM21" s="1">
        <f>IF('Process Evaluation'!CJ$7='Backend Calculations'!$D21,'Backend Calculations'!$B$21,0)</f>
        <v>0</v>
      </c>
      <c r="CN21" s="1">
        <f>IF('Process Evaluation'!CK$7='Backend Calculations'!$D21,'Backend Calculations'!$B$21,0)</f>
        <v>0</v>
      </c>
      <c r="CO21" s="1">
        <f>IF('Process Evaluation'!CL$7='Backend Calculations'!$D21,'Backend Calculations'!$B$21,0)</f>
        <v>0</v>
      </c>
      <c r="CP21" s="1">
        <f>IF('Process Evaluation'!CM$7='Backend Calculations'!$D21,'Backend Calculations'!$B$21,0)</f>
        <v>0</v>
      </c>
      <c r="CQ21" s="1">
        <f>IF('Process Evaluation'!CN$7='Backend Calculations'!$D21,'Backend Calculations'!$B$21,0)</f>
        <v>0</v>
      </c>
      <c r="CR21" s="1">
        <f>IF('Process Evaluation'!CO$7='Backend Calculations'!$D21,'Backend Calculations'!$B$21,0)</f>
        <v>0</v>
      </c>
      <c r="CS21" s="1">
        <f>IF('Process Evaluation'!CP$7='Backend Calculations'!$D21,'Backend Calculations'!$B$21,0)</f>
        <v>0</v>
      </c>
      <c r="CT21" s="1">
        <f>IF('Process Evaluation'!CQ$7='Backend Calculations'!$D21,'Backend Calculations'!$B$21,0)</f>
        <v>0</v>
      </c>
      <c r="CU21" s="1">
        <f>IF('Process Evaluation'!CR$7='Backend Calculations'!$D21,'Backend Calculations'!$B$21,0)</f>
        <v>0</v>
      </c>
      <c r="CV21" s="1">
        <f>IF('Process Evaluation'!CS$7='Backend Calculations'!$D21,'Backend Calculations'!$B$21,0)</f>
        <v>0</v>
      </c>
      <c r="CW21" s="1">
        <f>IF('Process Evaluation'!CT$7='Backend Calculations'!$D21,'Backend Calculations'!$B$21,0)</f>
        <v>0</v>
      </c>
      <c r="CX21" s="1">
        <f>IF('Process Evaluation'!CU$7='Backend Calculations'!$D21,'Backend Calculations'!$B$21,0)</f>
        <v>0</v>
      </c>
      <c r="CY21" s="1">
        <f>IF('Process Evaluation'!CV$7='Backend Calculations'!$D21,'Backend Calculations'!$B$21,0)</f>
        <v>0</v>
      </c>
      <c r="CZ21" s="1">
        <f>IF('Process Evaluation'!CW$7='Backend Calculations'!$D21,'Backend Calculations'!$B$21,0)</f>
        <v>0</v>
      </c>
      <c r="DA21" s="1">
        <f>IF('Process Evaluation'!CX$7='Backend Calculations'!$D21,'Backend Calculations'!$B$21,0)</f>
        <v>0</v>
      </c>
    </row>
    <row r="22" spans="2:105" x14ac:dyDescent="0.3">
      <c r="B22">
        <f>$B$19*C22</f>
        <v>0.26</v>
      </c>
      <c r="C22" s="1">
        <v>2</v>
      </c>
      <c r="D22" s="12" t="s">
        <v>84</v>
      </c>
      <c r="E22" s="1"/>
      <c r="F22" s="1">
        <f>IF('Process Evaluation'!C$7='Backend Calculations'!$D22,'Backend Calculations'!$B$22,0)</f>
        <v>0.26</v>
      </c>
      <c r="G22" s="1">
        <f>IF('Process Evaluation'!D$7='Backend Calculations'!$D22,'Backend Calculations'!$B$22,0)</f>
        <v>0.26</v>
      </c>
      <c r="H22" s="1">
        <f>IF('Process Evaluation'!E$7='Backend Calculations'!$D22,'Backend Calculations'!$B$22,0)</f>
        <v>0</v>
      </c>
      <c r="I22" s="1">
        <f>IF('Process Evaluation'!F$7='Backend Calculations'!$D22,'Backend Calculations'!$B$22,0)</f>
        <v>0.26</v>
      </c>
      <c r="J22" s="1">
        <f>IF('Process Evaluation'!G$7='Backend Calculations'!$D22,'Backend Calculations'!$B$22,0)</f>
        <v>0.26</v>
      </c>
      <c r="K22" s="1">
        <f>IF('Process Evaluation'!H$7='Backend Calculations'!$D22,'Backend Calculations'!$B$22,0)</f>
        <v>0.26</v>
      </c>
      <c r="L22" s="1">
        <f>IF('Process Evaluation'!I$7='Backend Calculations'!$D22,'Backend Calculations'!$B$22,0)</f>
        <v>0.26</v>
      </c>
      <c r="M22" s="1">
        <f>IF('Process Evaluation'!J$7='Backend Calculations'!$D22,'Backend Calculations'!$B$22,0)</f>
        <v>0.26</v>
      </c>
      <c r="N22" s="1">
        <f>IF('Process Evaluation'!K$7='Backend Calculations'!$D22,'Backend Calculations'!$B$22,0)</f>
        <v>0.26</v>
      </c>
      <c r="O22" s="1">
        <f>IF('Process Evaluation'!L$7='Backend Calculations'!$D22,'Backend Calculations'!$B$22,0)</f>
        <v>0.26</v>
      </c>
      <c r="P22" s="1">
        <f>IF('Process Evaluation'!M$7='Backend Calculations'!$D22,'Backend Calculations'!$B$22,0)</f>
        <v>0.26</v>
      </c>
      <c r="Q22" s="1">
        <f>IF('Process Evaluation'!N$7='Backend Calculations'!$D22,'Backend Calculations'!$B$22,0)</f>
        <v>0.26</v>
      </c>
      <c r="R22" s="1">
        <f>IF('Process Evaluation'!O$7='Backend Calculations'!$D22,'Backend Calculations'!$B$22,0)</f>
        <v>0.26</v>
      </c>
      <c r="S22" s="1">
        <f>IF('Process Evaluation'!P$7='Backend Calculations'!$D22,'Backend Calculations'!$B$22,0)</f>
        <v>0.26</v>
      </c>
      <c r="T22" s="1">
        <f>IF('Process Evaluation'!Q$7='Backend Calculations'!$D22,'Backend Calculations'!$B$22,0)</f>
        <v>0.26</v>
      </c>
      <c r="U22" s="1">
        <f>IF('Process Evaluation'!R$7='Backend Calculations'!$D22,'Backend Calculations'!$B$22,0)</f>
        <v>0.26</v>
      </c>
      <c r="V22" s="1">
        <f>IF('Process Evaluation'!S$7='Backend Calculations'!$D22,'Backend Calculations'!$B$22,0)</f>
        <v>0.26</v>
      </c>
      <c r="W22" s="1">
        <f>IF('Process Evaluation'!T$7='Backend Calculations'!$D22,'Backend Calculations'!$B$22,0)</f>
        <v>0.26</v>
      </c>
      <c r="X22" s="1">
        <f>IF('Process Evaluation'!U$7='Backend Calculations'!$D22,'Backend Calculations'!$B$22,0)</f>
        <v>0.26</v>
      </c>
      <c r="Y22" s="1">
        <f>IF('Process Evaluation'!V$7='Backend Calculations'!$D22,'Backend Calculations'!$B$22,0)</f>
        <v>0.26</v>
      </c>
      <c r="Z22" s="1">
        <f>IF('Process Evaluation'!W$7='Backend Calculations'!$D22,'Backend Calculations'!$B$22,0)</f>
        <v>0.26</v>
      </c>
      <c r="AA22" s="1">
        <f>IF('Process Evaluation'!X$7='Backend Calculations'!$D22,'Backend Calculations'!$B$22,0)</f>
        <v>0.26</v>
      </c>
      <c r="AB22" s="1">
        <f>IF('Process Evaluation'!Y$7='Backend Calculations'!$D22,'Backend Calculations'!$B$22,0)</f>
        <v>0.26</v>
      </c>
      <c r="AC22" s="1">
        <f>IF('Process Evaluation'!Z$7='Backend Calculations'!$D22,'Backend Calculations'!$B$22,0)</f>
        <v>0.26</v>
      </c>
      <c r="AD22" s="1">
        <f>IF('Process Evaluation'!AA$7='Backend Calculations'!$D22,'Backend Calculations'!$B$22,0)</f>
        <v>0.26</v>
      </c>
      <c r="AE22" s="1">
        <f>IF('Process Evaluation'!AB$7='Backend Calculations'!$D22,'Backend Calculations'!$B$22,0)</f>
        <v>0.26</v>
      </c>
      <c r="AF22" s="1">
        <f>IF('Process Evaluation'!AC$7='Backend Calculations'!$D22,'Backend Calculations'!$B$22,0)</f>
        <v>0.26</v>
      </c>
      <c r="AG22" s="1">
        <f>IF('Process Evaluation'!AD$7='Backend Calculations'!$D22,'Backend Calculations'!$B$22,0)</f>
        <v>0.26</v>
      </c>
      <c r="AH22" s="1">
        <f>IF('Process Evaluation'!AE$7='Backend Calculations'!$D22,'Backend Calculations'!$B$22,0)</f>
        <v>0.26</v>
      </c>
      <c r="AI22" s="1">
        <f>IF('Process Evaluation'!AF$7='Backend Calculations'!$D22,'Backend Calculations'!$B$22,0)</f>
        <v>0.26</v>
      </c>
      <c r="AJ22" s="1">
        <f>IF('Process Evaluation'!AG$7='Backend Calculations'!$D22,'Backend Calculations'!$B$22,0)</f>
        <v>0.26</v>
      </c>
      <c r="AK22" s="1">
        <f>IF('Process Evaluation'!AH$7='Backend Calculations'!$D22,'Backend Calculations'!$B$22,0)</f>
        <v>0.26</v>
      </c>
      <c r="AL22" s="1">
        <f>IF('Process Evaluation'!AI$7='Backend Calculations'!$D22,'Backend Calculations'!$B$22,0)</f>
        <v>0.26</v>
      </c>
      <c r="AM22" s="1">
        <f>IF('Process Evaluation'!AJ$7='Backend Calculations'!$D22,'Backend Calculations'!$B$22,0)</f>
        <v>0.26</v>
      </c>
      <c r="AN22" s="1">
        <f>IF('Process Evaluation'!AK$7='Backend Calculations'!$D22,'Backend Calculations'!$B$22,0)</f>
        <v>0.26</v>
      </c>
      <c r="AO22" s="1">
        <f>IF('Process Evaluation'!AL$7='Backend Calculations'!$D22,'Backend Calculations'!$B$22,0)</f>
        <v>0.26</v>
      </c>
      <c r="AP22" s="1">
        <f>IF('Process Evaluation'!AM$7='Backend Calculations'!$D22,'Backend Calculations'!$B$22,0)</f>
        <v>0.26</v>
      </c>
      <c r="AQ22" s="1">
        <f>IF('Process Evaluation'!AN$7='Backend Calculations'!$D22,'Backend Calculations'!$B$22,0)</f>
        <v>0.26</v>
      </c>
      <c r="AR22" s="1">
        <f>IF('Process Evaluation'!AO$7='Backend Calculations'!$D22,'Backend Calculations'!$B$22,0)</f>
        <v>0.26</v>
      </c>
      <c r="AS22" s="1">
        <f>IF('Process Evaluation'!AP$7='Backend Calculations'!$D22,'Backend Calculations'!$B$22,0)</f>
        <v>0.26</v>
      </c>
      <c r="AT22" s="1">
        <f>IF('Process Evaluation'!AQ$7='Backend Calculations'!$D22,'Backend Calculations'!$B$22,0)</f>
        <v>0.26</v>
      </c>
      <c r="AU22" s="1">
        <f>IF('Process Evaluation'!AR$7='Backend Calculations'!$D22,'Backend Calculations'!$B$22,0)</f>
        <v>0.26</v>
      </c>
      <c r="AV22" s="1">
        <f>IF('Process Evaluation'!AS$7='Backend Calculations'!$D22,'Backend Calculations'!$B$22,0)</f>
        <v>0.26</v>
      </c>
      <c r="AW22" s="1">
        <f>IF('Process Evaluation'!AT$7='Backend Calculations'!$D22,'Backend Calculations'!$B$22,0)</f>
        <v>0.26</v>
      </c>
      <c r="AX22" s="1">
        <f>IF('Process Evaluation'!AU$7='Backend Calculations'!$D22,'Backend Calculations'!$B$22,0)</f>
        <v>0.26</v>
      </c>
      <c r="AY22" s="1">
        <f>IF('Process Evaluation'!AV$7='Backend Calculations'!$D22,'Backend Calculations'!$B$22,0)</f>
        <v>0.26</v>
      </c>
      <c r="AZ22" s="1">
        <f>IF('Process Evaluation'!AW$7='Backend Calculations'!$D22,'Backend Calculations'!$B$22,0)</f>
        <v>0.26</v>
      </c>
      <c r="BA22" s="1">
        <f>IF('Process Evaluation'!AX$7='Backend Calculations'!$D22,'Backend Calculations'!$B$22,0)</f>
        <v>0.26</v>
      </c>
      <c r="BB22" s="1">
        <f>IF('Process Evaluation'!AY$7='Backend Calculations'!$D22,'Backend Calculations'!$B$22,0)</f>
        <v>0.26</v>
      </c>
      <c r="BC22" s="1">
        <f>IF('Process Evaluation'!AZ$7='Backend Calculations'!$D22,'Backend Calculations'!$B$22,0)</f>
        <v>0.26</v>
      </c>
      <c r="BD22" s="1">
        <f>IF('Process Evaluation'!BA$7='Backend Calculations'!$D22,'Backend Calculations'!$B$22,0)</f>
        <v>0.26</v>
      </c>
      <c r="BE22" s="1">
        <f>IF('Process Evaluation'!BB$7='Backend Calculations'!$D22,'Backend Calculations'!$B$22,0)</f>
        <v>0.26</v>
      </c>
      <c r="BF22" s="1">
        <f>IF('Process Evaluation'!BC$7='Backend Calculations'!$D22,'Backend Calculations'!$B$22,0)</f>
        <v>0.26</v>
      </c>
      <c r="BG22" s="1">
        <f>IF('Process Evaluation'!BD$7='Backend Calculations'!$D22,'Backend Calculations'!$B$22,0)</f>
        <v>0.26</v>
      </c>
      <c r="BH22" s="1">
        <f>IF('Process Evaluation'!BE$7='Backend Calculations'!$D22,'Backend Calculations'!$B$22,0)</f>
        <v>0.26</v>
      </c>
      <c r="BI22" s="1">
        <f>IF('Process Evaluation'!BF$7='Backend Calculations'!$D22,'Backend Calculations'!$B$22,0)</f>
        <v>0.26</v>
      </c>
      <c r="BJ22" s="1">
        <f>IF('Process Evaluation'!BG$7='Backend Calculations'!$D22,'Backend Calculations'!$B$22,0)</f>
        <v>0.26</v>
      </c>
      <c r="BK22" s="1">
        <f>IF('Process Evaluation'!BH$7='Backend Calculations'!$D22,'Backend Calculations'!$B$22,0)</f>
        <v>0.26</v>
      </c>
      <c r="BL22" s="1">
        <f>IF('Process Evaluation'!BI$7='Backend Calculations'!$D22,'Backend Calculations'!$B$22,0)</f>
        <v>0.26</v>
      </c>
      <c r="BM22" s="1">
        <f>IF('Process Evaluation'!BJ$7='Backend Calculations'!$D22,'Backend Calculations'!$B$22,0)</f>
        <v>0.26</v>
      </c>
      <c r="BN22" s="1">
        <f>IF('Process Evaluation'!BK$7='Backend Calculations'!$D22,'Backend Calculations'!$B$22,0)</f>
        <v>0.26</v>
      </c>
      <c r="BO22" s="1">
        <f>IF('Process Evaluation'!BL$7='Backend Calculations'!$D22,'Backend Calculations'!$B$22,0)</f>
        <v>0.26</v>
      </c>
      <c r="BP22" s="1">
        <f>IF('Process Evaluation'!BM$7='Backend Calculations'!$D22,'Backend Calculations'!$B$22,0)</f>
        <v>0.26</v>
      </c>
      <c r="BQ22" s="1">
        <f>IF('Process Evaluation'!BN$7='Backend Calculations'!$D22,'Backend Calculations'!$B$22,0)</f>
        <v>0.26</v>
      </c>
      <c r="BR22" s="1">
        <f>IF('Process Evaluation'!BO$7='Backend Calculations'!$D22,'Backend Calculations'!$B$22,0)</f>
        <v>0.26</v>
      </c>
      <c r="BS22" s="1">
        <f>IF('Process Evaluation'!BP$7='Backend Calculations'!$D22,'Backend Calculations'!$B$22,0)</f>
        <v>0.26</v>
      </c>
      <c r="BT22" s="1">
        <f>IF('Process Evaluation'!BQ$7='Backend Calculations'!$D22,'Backend Calculations'!$B$22,0)</f>
        <v>0.26</v>
      </c>
      <c r="BU22" s="1">
        <f>IF('Process Evaluation'!BR$7='Backend Calculations'!$D22,'Backend Calculations'!$B$22,0)</f>
        <v>0.26</v>
      </c>
      <c r="BV22" s="1">
        <f>IF('Process Evaluation'!BS$7='Backend Calculations'!$D22,'Backend Calculations'!$B$22,0)</f>
        <v>0.26</v>
      </c>
      <c r="BW22" s="1">
        <f>IF('Process Evaluation'!BT$7='Backend Calculations'!$D22,'Backend Calculations'!$B$22,0)</f>
        <v>0.26</v>
      </c>
      <c r="BX22" s="1">
        <f>IF('Process Evaluation'!BU$7='Backend Calculations'!$D22,'Backend Calculations'!$B$22,0)</f>
        <v>0.26</v>
      </c>
      <c r="BY22" s="1">
        <f>IF('Process Evaluation'!BV$7='Backend Calculations'!$D22,'Backend Calculations'!$B$22,0)</f>
        <v>0.26</v>
      </c>
      <c r="BZ22" s="1">
        <f>IF('Process Evaluation'!BW$7='Backend Calculations'!$D22,'Backend Calculations'!$B$22,0)</f>
        <v>0.26</v>
      </c>
      <c r="CA22" s="1">
        <f>IF('Process Evaluation'!BX$7='Backend Calculations'!$D22,'Backend Calculations'!$B$22,0)</f>
        <v>0.26</v>
      </c>
      <c r="CB22" s="1">
        <f>IF('Process Evaluation'!BY$7='Backend Calculations'!$D22,'Backend Calculations'!$B$22,0)</f>
        <v>0.26</v>
      </c>
      <c r="CC22" s="1">
        <f>IF('Process Evaluation'!BZ$7='Backend Calculations'!$D22,'Backend Calculations'!$B$22,0)</f>
        <v>0.26</v>
      </c>
      <c r="CD22" s="1">
        <f>IF('Process Evaluation'!CA$7='Backend Calculations'!$D22,'Backend Calculations'!$B$22,0)</f>
        <v>0.26</v>
      </c>
      <c r="CE22" s="1">
        <f>IF('Process Evaluation'!CB$7='Backend Calculations'!$D22,'Backend Calculations'!$B$22,0)</f>
        <v>0.26</v>
      </c>
      <c r="CF22" s="1">
        <f>IF('Process Evaluation'!CC$7='Backend Calculations'!$D22,'Backend Calculations'!$B$22,0)</f>
        <v>0.26</v>
      </c>
      <c r="CG22" s="1">
        <f>IF('Process Evaluation'!CD$7='Backend Calculations'!$D22,'Backend Calculations'!$B$22,0)</f>
        <v>0.26</v>
      </c>
      <c r="CH22" s="1">
        <f>IF('Process Evaluation'!CE$7='Backend Calculations'!$D22,'Backend Calculations'!$B$22,0)</f>
        <v>0.26</v>
      </c>
      <c r="CI22" s="1">
        <f>IF('Process Evaluation'!CF$7='Backend Calculations'!$D22,'Backend Calculations'!$B$22,0)</f>
        <v>0.26</v>
      </c>
      <c r="CJ22" s="1">
        <f>IF('Process Evaluation'!CG$7='Backend Calculations'!$D22,'Backend Calculations'!$B$22,0)</f>
        <v>0.26</v>
      </c>
      <c r="CK22" s="1">
        <f>IF('Process Evaluation'!CH$7='Backend Calculations'!$D22,'Backend Calculations'!$B$22,0)</f>
        <v>0.26</v>
      </c>
      <c r="CL22" s="1">
        <f>IF('Process Evaluation'!CI$7='Backend Calculations'!$D22,'Backend Calculations'!$B$22,0)</f>
        <v>0.26</v>
      </c>
      <c r="CM22" s="1">
        <f>IF('Process Evaluation'!CJ$7='Backend Calculations'!$D22,'Backend Calculations'!$B$22,0)</f>
        <v>0.26</v>
      </c>
      <c r="CN22" s="1">
        <f>IF('Process Evaluation'!CK$7='Backend Calculations'!$D22,'Backend Calculations'!$B$22,0)</f>
        <v>0.26</v>
      </c>
      <c r="CO22" s="1">
        <f>IF('Process Evaluation'!CL$7='Backend Calculations'!$D22,'Backend Calculations'!$B$22,0)</f>
        <v>0.26</v>
      </c>
      <c r="CP22" s="1">
        <f>IF('Process Evaluation'!CM$7='Backend Calculations'!$D22,'Backend Calculations'!$B$22,0)</f>
        <v>0.26</v>
      </c>
      <c r="CQ22" s="1">
        <f>IF('Process Evaluation'!CN$7='Backend Calculations'!$D22,'Backend Calculations'!$B$22,0)</f>
        <v>0.26</v>
      </c>
      <c r="CR22" s="1">
        <f>IF('Process Evaluation'!CO$7='Backend Calculations'!$D22,'Backend Calculations'!$B$22,0)</f>
        <v>0.26</v>
      </c>
      <c r="CS22" s="1">
        <f>IF('Process Evaluation'!CP$7='Backend Calculations'!$D22,'Backend Calculations'!$B$22,0)</f>
        <v>0.26</v>
      </c>
      <c r="CT22" s="1">
        <f>IF('Process Evaluation'!CQ$7='Backend Calculations'!$D22,'Backend Calculations'!$B$22,0)</f>
        <v>0.26</v>
      </c>
      <c r="CU22" s="1">
        <f>IF('Process Evaluation'!CR$7='Backend Calculations'!$D22,'Backend Calculations'!$B$22,0)</f>
        <v>0.26</v>
      </c>
      <c r="CV22" s="1">
        <f>IF('Process Evaluation'!CS$7='Backend Calculations'!$D22,'Backend Calculations'!$B$22,0)</f>
        <v>0.26</v>
      </c>
      <c r="CW22" s="1">
        <f>IF('Process Evaluation'!CT$7='Backend Calculations'!$D22,'Backend Calculations'!$B$22,0)</f>
        <v>0.26</v>
      </c>
      <c r="CX22" s="1">
        <f>IF('Process Evaluation'!CU$7='Backend Calculations'!$D22,'Backend Calculations'!$B$22,0)</f>
        <v>0.26</v>
      </c>
      <c r="CY22" s="1">
        <f>IF('Process Evaluation'!CV$7='Backend Calculations'!$D22,'Backend Calculations'!$B$22,0)</f>
        <v>0.26</v>
      </c>
      <c r="CZ22" s="1">
        <f>IF('Process Evaluation'!CW$7='Backend Calculations'!$D22,'Backend Calculations'!$B$22,0)</f>
        <v>0.26</v>
      </c>
      <c r="DA22" s="1">
        <f>IF('Process Evaluation'!CX$7='Backend Calculations'!$D22,'Backend Calculations'!$B$22,0)</f>
        <v>0.26</v>
      </c>
    </row>
    <row r="23" spans="2:105" x14ac:dyDescent="0.3">
      <c r="B23">
        <f t="shared" ref="B23" si="80">$B$19*C23</f>
        <v>0.39</v>
      </c>
      <c r="C23" s="1">
        <v>3</v>
      </c>
      <c r="D23" s="12" t="s">
        <v>85</v>
      </c>
      <c r="E23" s="1"/>
      <c r="F23" s="1">
        <f>IF('Process Evaluation'!C$7='Backend Calculations'!$D23,'Backend Calculations'!$B$23,0)</f>
        <v>0</v>
      </c>
      <c r="G23" s="1">
        <f>IF('Process Evaluation'!D$7='Backend Calculations'!$D23,'Backend Calculations'!$B$23,0)</f>
        <v>0</v>
      </c>
      <c r="H23" s="1">
        <f>IF('Process Evaluation'!E$7='Backend Calculations'!$D23,'Backend Calculations'!$B$23,0)</f>
        <v>0.39</v>
      </c>
      <c r="I23" s="1">
        <f>IF('Process Evaluation'!F$7='Backend Calculations'!$D23,'Backend Calculations'!$B$23,0)</f>
        <v>0</v>
      </c>
      <c r="J23" s="1">
        <f>IF('Process Evaluation'!G$7='Backend Calculations'!$D23,'Backend Calculations'!$B$23,0)</f>
        <v>0</v>
      </c>
      <c r="K23" s="1">
        <f>IF('Process Evaluation'!H$7='Backend Calculations'!$D23,'Backend Calculations'!$B$23,0)</f>
        <v>0</v>
      </c>
      <c r="L23" s="1">
        <f>IF('Process Evaluation'!I$7='Backend Calculations'!$D23,'Backend Calculations'!$B$23,0)</f>
        <v>0</v>
      </c>
      <c r="M23" s="1">
        <f>IF('Process Evaluation'!J$7='Backend Calculations'!$D23,'Backend Calculations'!$B$23,0)</f>
        <v>0</v>
      </c>
      <c r="N23" s="1">
        <f>IF('Process Evaluation'!K$7='Backend Calculations'!$D23,'Backend Calculations'!$B$23,0)</f>
        <v>0</v>
      </c>
      <c r="O23" s="1">
        <f>IF('Process Evaluation'!L$7='Backend Calculations'!$D23,'Backend Calculations'!$B$23,0)</f>
        <v>0</v>
      </c>
      <c r="P23" s="1">
        <f>IF('Process Evaluation'!M$7='Backend Calculations'!$D23,'Backend Calculations'!$B$23,0)</f>
        <v>0</v>
      </c>
      <c r="Q23" s="1">
        <f>IF('Process Evaluation'!N$7='Backend Calculations'!$D23,'Backend Calculations'!$B$23,0)</f>
        <v>0</v>
      </c>
      <c r="R23" s="1">
        <f>IF('Process Evaluation'!O$7='Backend Calculations'!$D23,'Backend Calculations'!$B$23,0)</f>
        <v>0</v>
      </c>
      <c r="S23" s="1">
        <f>IF('Process Evaluation'!P$7='Backend Calculations'!$D23,'Backend Calculations'!$B$23,0)</f>
        <v>0</v>
      </c>
      <c r="T23" s="1">
        <f>IF('Process Evaluation'!Q$7='Backend Calculations'!$D23,'Backend Calculations'!$B$23,0)</f>
        <v>0</v>
      </c>
      <c r="U23" s="1">
        <f>IF('Process Evaluation'!R$7='Backend Calculations'!$D23,'Backend Calculations'!$B$23,0)</f>
        <v>0</v>
      </c>
      <c r="V23" s="1">
        <f>IF('Process Evaluation'!S$7='Backend Calculations'!$D23,'Backend Calculations'!$B$23,0)</f>
        <v>0</v>
      </c>
      <c r="W23" s="1">
        <f>IF('Process Evaluation'!T$7='Backend Calculations'!$D23,'Backend Calculations'!$B$23,0)</f>
        <v>0</v>
      </c>
      <c r="X23" s="1">
        <f>IF('Process Evaluation'!U$7='Backend Calculations'!$D23,'Backend Calculations'!$B$23,0)</f>
        <v>0</v>
      </c>
      <c r="Y23" s="1">
        <f>IF('Process Evaluation'!V$7='Backend Calculations'!$D23,'Backend Calculations'!$B$23,0)</f>
        <v>0</v>
      </c>
      <c r="Z23" s="1">
        <f>IF('Process Evaluation'!W$7='Backend Calculations'!$D23,'Backend Calculations'!$B$23,0)</f>
        <v>0</v>
      </c>
      <c r="AA23" s="1">
        <f>IF('Process Evaluation'!X$7='Backend Calculations'!$D23,'Backend Calculations'!$B$23,0)</f>
        <v>0</v>
      </c>
      <c r="AB23" s="1">
        <f>IF('Process Evaluation'!Y$7='Backend Calculations'!$D23,'Backend Calculations'!$B$23,0)</f>
        <v>0</v>
      </c>
      <c r="AC23" s="1">
        <f>IF('Process Evaluation'!Z$7='Backend Calculations'!$D23,'Backend Calculations'!$B$23,0)</f>
        <v>0</v>
      </c>
      <c r="AD23" s="1">
        <f>IF('Process Evaluation'!AA$7='Backend Calculations'!$D23,'Backend Calculations'!$B$23,0)</f>
        <v>0</v>
      </c>
      <c r="AE23" s="1">
        <f>IF('Process Evaluation'!AB$7='Backend Calculations'!$D23,'Backend Calculations'!$B$23,0)</f>
        <v>0</v>
      </c>
      <c r="AF23" s="1">
        <f>IF('Process Evaluation'!AC$7='Backend Calculations'!$D23,'Backend Calculations'!$B$23,0)</f>
        <v>0</v>
      </c>
      <c r="AG23" s="1">
        <f>IF('Process Evaluation'!AD$7='Backend Calculations'!$D23,'Backend Calculations'!$B$23,0)</f>
        <v>0</v>
      </c>
      <c r="AH23" s="1">
        <f>IF('Process Evaluation'!AE$7='Backend Calculations'!$D23,'Backend Calculations'!$B$23,0)</f>
        <v>0</v>
      </c>
      <c r="AI23" s="1">
        <f>IF('Process Evaluation'!AF$7='Backend Calculations'!$D23,'Backend Calculations'!$B$23,0)</f>
        <v>0</v>
      </c>
      <c r="AJ23" s="1">
        <f>IF('Process Evaluation'!AG$7='Backend Calculations'!$D23,'Backend Calculations'!$B$23,0)</f>
        <v>0</v>
      </c>
      <c r="AK23" s="1">
        <f>IF('Process Evaluation'!AH$7='Backend Calculations'!$D23,'Backend Calculations'!$B$23,0)</f>
        <v>0</v>
      </c>
      <c r="AL23" s="1">
        <f>IF('Process Evaluation'!AI$7='Backend Calculations'!$D23,'Backend Calculations'!$B$23,0)</f>
        <v>0</v>
      </c>
      <c r="AM23" s="1">
        <f>IF('Process Evaluation'!AJ$7='Backend Calculations'!$D23,'Backend Calculations'!$B$23,0)</f>
        <v>0</v>
      </c>
      <c r="AN23" s="1">
        <f>IF('Process Evaluation'!AK$7='Backend Calculations'!$D23,'Backend Calculations'!$B$23,0)</f>
        <v>0</v>
      </c>
      <c r="AO23" s="1">
        <f>IF('Process Evaluation'!AL$7='Backend Calculations'!$D23,'Backend Calculations'!$B$23,0)</f>
        <v>0</v>
      </c>
      <c r="AP23" s="1">
        <f>IF('Process Evaluation'!AM$7='Backend Calculations'!$D23,'Backend Calculations'!$B$23,0)</f>
        <v>0</v>
      </c>
      <c r="AQ23" s="1">
        <f>IF('Process Evaluation'!AN$7='Backend Calculations'!$D23,'Backend Calculations'!$B$23,0)</f>
        <v>0</v>
      </c>
      <c r="AR23" s="1">
        <f>IF('Process Evaluation'!AO$7='Backend Calculations'!$D23,'Backend Calculations'!$B$23,0)</f>
        <v>0</v>
      </c>
      <c r="AS23" s="1">
        <f>IF('Process Evaluation'!AP$7='Backend Calculations'!$D23,'Backend Calculations'!$B$23,0)</f>
        <v>0</v>
      </c>
      <c r="AT23" s="1">
        <f>IF('Process Evaluation'!AQ$7='Backend Calculations'!$D23,'Backend Calculations'!$B$23,0)</f>
        <v>0</v>
      </c>
      <c r="AU23" s="1">
        <f>IF('Process Evaluation'!AR$7='Backend Calculations'!$D23,'Backend Calculations'!$B$23,0)</f>
        <v>0</v>
      </c>
      <c r="AV23" s="1">
        <f>IF('Process Evaluation'!AS$7='Backend Calculations'!$D23,'Backend Calculations'!$B$23,0)</f>
        <v>0</v>
      </c>
      <c r="AW23" s="1">
        <f>IF('Process Evaluation'!AT$7='Backend Calculations'!$D23,'Backend Calculations'!$B$23,0)</f>
        <v>0</v>
      </c>
      <c r="AX23" s="1">
        <f>IF('Process Evaluation'!AU$7='Backend Calculations'!$D23,'Backend Calculations'!$B$23,0)</f>
        <v>0</v>
      </c>
      <c r="AY23" s="1">
        <f>IF('Process Evaluation'!AV$7='Backend Calculations'!$D23,'Backend Calculations'!$B$23,0)</f>
        <v>0</v>
      </c>
      <c r="AZ23" s="1">
        <f>IF('Process Evaluation'!AW$7='Backend Calculations'!$D23,'Backend Calculations'!$B$23,0)</f>
        <v>0</v>
      </c>
      <c r="BA23" s="1">
        <f>IF('Process Evaluation'!AX$7='Backend Calculations'!$D23,'Backend Calculations'!$B$23,0)</f>
        <v>0</v>
      </c>
      <c r="BB23" s="1">
        <f>IF('Process Evaluation'!AY$7='Backend Calculations'!$D23,'Backend Calculations'!$B$23,0)</f>
        <v>0</v>
      </c>
      <c r="BC23" s="1">
        <f>IF('Process Evaluation'!AZ$7='Backend Calculations'!$D23,'Backend Calculations'!$B$23,0)</f>
        <v>0</v>
      </c>
      <c r="BD23" s="1">
        <f>IF('Process Evaluation'!BA$7='Backend Calculations'!$D23,'Backend Calculations'!$B$23,0)</f>
        <v>0</v>
      </c>
      <c r="BE23" s="1">
        <f>IF('Process Evaluation'!BB$7='Backend Calculations'!$D23,'Backend Calculations'!$B$23,0)</f>
        <v>0</v>
      </c>
      <c r="BF23" s="1">
        <f>IF('Process Evaluation'!BC$7='Backend Calculations'!$D23,'Backend Calculations'!$B$23,0)</f>
        <v>0</v>
      </c>
      <c r="BG23" s="1">
        <f>IF('Process Evaluation'!BD$7='Backend Calculations'!$D23,'Backend Calculations'!$B$23,0)</f>
        <v>0</v>
      </c>
      <c r="BH23" s="1">
        <f>IF('Process Evaluation'!BE$7='Backend Calculations'!$D23,'Backend Calculations'!$B$23,0)</f>
        <v>0</v>
      </c>
      <c r="BI23" s="1">
        <f>IF('Process Evaluation'!BF$7='Backend Calculations'!$D23,'Backend Calculations'!$B$23,0)</f>
        <v>0</v>
      </c>
      <c r="BJ23" s="1">
        <f>IF('Process Evaluation'!BG$7='Backend Calculations'!$D23,'Backend Calculations'!$B$23,0)</f>
        <v>0</v>
      </c>
      <c r="BK23" s="1">
        <f>IF('Process Evaluation'!BH$7='Backend Calculations'!$D23,'Backend Calculations'!$B$23,0)</f>
        <v>0</v>
      </c>
      <c r="BL23" s="1">
        <f>IF('Process Evaluation'!BI$7='Backend Calculations'!$D23,'Backend Calculations'!$B$23,0)</f>
        <v>0</v>
      </c>
      <c r="BM23" s="1">
        <f>IF('Process Evaluation'!BJ$7='Backend Calculations'!$D23,'Backend Calculations'!$B$23,0)</f>
        <v>0</v>
      </c>
      <c r="BN23" s="1">
        <f>IF('Process Evaluation'!BK$7='Backend Calculations'!$D23,'Backend Calculations'!$B$23,0)</f>
        <v>0</v>
      </c>
      <c r="BO23" s="1">
        <f>IF('Process Evaluation'!BL$7='Backend Calculations'!$D23,'Backend Calculations'!$B$23,0)</f>
        <v>0</v>
      </c>
      <c r="BP23" s="1">
        <f>IF('Process Evaluation'!BM$7='Backend Calculations'!$D23,'Backend Calculations'!$B$23,0)</f>
        <v>0</v>
      </c>
      <c r="BQ23" s="1">
        <f>IF('Process Evaluation'!BN$7='Backend Calculations'!$D23,'Backend Calculations'!$B$23,0)</f>
        <v>0</v>
      </c>
      <c r="BR23" s="1">
        <f>IF('Process Evaluation'!BO$7='Backend Calculations'!$D23,'Backend Calculations'!$B$23,0)</f>
        <v>0</v>
      </c>
      <c r="BS23" s="1">
        <f>IF('Process Evaluation'!BP$7='Backend Calculations'!$D23,'Backend Calculations'!$B$23,0)</f>
        <v>0</v>
      </c>
      <c r="BT23" s="1">
        <f>IF('Process Evaluation'!BQ$7='Backend Calculations'!$D23,'Backend Calculations'!$B$23,0)</f>
        <v>0</v>
      </c>
      <c r="BU23" s="1">
        <f>IF('Process Evaluation'!BR$7='Backend Calculations'!$D23,'Backend Calculations'!$B$23,0)</f>
        <v>0</v>
      </c>
      <c r="BV23" s="1">
        <f>IF('Process Evaluation'!BS$7='Backend Calculations'!$D23,'Backend Calculations'!$B$23,0)</f>
        <v>0</v>
      </c>
      <c r="BW23" s="1">
        <f>IF('Process Evaluation'!BT$7='Backend Calculations'!$D23,'Backend Calculations'!$B$23,0)</f>
        <v>0</v>
      </c>
      <c r="BX23" s="1">
        <f>IF('Process Evaluation'!BU$7='Backend Calculations'!$D23,'Backend Calculations'!$B$23,0)</f>
        <v>0</v>
      </c>
      <c r="BY23" s="1">
        <f>IF('Process Evaluation'!BV$7='Backend Calculations'!$D23,'Backend Calculations'!$B$23,0)</f>
        <v>0</v>
      </c>
      <c r="BZ23" s="1">
        <f>IF('Process Evaluation'!BW$7='Backend Calculations'!$D23,'Backend Calculations'!$B$23,0)</f>
        <v>0</v>
      </c>
      <c r="CA23" s="1">
        <f>IF('Process Evaluation'!BX$7='Backend Calculations'!$D23,'Backend Calculations'!$B$23,0)</f>
        <v>0</v>
      </c>
      <c r="CB23" s="1">
        <f>IF('Process Evaluation'!BY$7='Backend Calculations'!$D23,'Backend Calculations'!$B$23,0)</f>
        <v>0</v>
      </c>
      <c r="CC23" s="1">
        <f>IF('Process Evaluation'!BZ$7='Backend Calculations'!$D23,'Backend Calculations'!$B$23,0)</f>
        <v>0</v>
      </c>
      <c r="CD23" s="1">
        <f>IF('Process Evaluation'!CA$7='Backend Calculations'!$D23,'Backend Calculations'!$B$23,0)</f>
        <v>0</v>
      </c>
      <c r="CE23" s="1">
        <f>IF('Process Evaluation'!CB$7='Backend Calculations'!$D23,'Backend Calculations'!$B$23,0)</f>
        <v>0</v>
      </c>
      <c r="CF23" s="1">
        <f>IF('Process Evaluation'!CC$7='Backend Calculations'!$D23,'Backend Calculations'!$B$23,0)</f>
        <v>0</v>
      </c>
      <c r="CG23" s="1">
        <f>IF('Process Evaluation'!CD$7='Backend Calculations'!$D23,'Backend Calculations'!$B$23,0)</f>
        <v>0</v>
      </c>
      <c r="CH23" s="1">
        <f>IF('Process Evaluation'!CE$7='Backend Calculations'!$D23,'Backend Calculations'!$B$23,0)</f>
        <v>0</v>
      </c>
      <c r="CI23" s="1">
        <f>IF('Process Evaluation'!CF$7='Backend Calculations'!$D23,'Backend Calculations'!$B$23,0)</f>
        <v>0</v>
      </c>
      <c r="CJ23" s="1">
        <f>IF('Process Evaluation'!CG$7='Backend Calculations'!$D23,'Backend Calculations'!$B$23,0)</f>
        <v>0</v>
      </c>
      <c r="CK23" s="1">
        <f>IF('Process Evaluation'!CH$7='Backend Calculations'!$D23,'Backend Calculations'!$B$23,0)</f>
        <v>0</v>
      </c>
      <c r="CL23" s="1">
        <f>IF('Process Evaluation'!CI$7='Backend Calculations'!$D23,'Backend Calculations'!$B$23,0)</f>
        <v>0</v>
      </c>
      <c r="CM23" s="1">
        <f>IF('Process Evaluation'!CJ$7='Backend Calculations'!$D23,'Backend Calculations'!$B$23,0)</f>
        <v>0</v>
      </c>
      <c r="CN23" s="1">
        <f>IF('Process Evaluation'!CK$7='Backend Calculations'!$D23,'Backend Calculations'!$B$23,0)</f>
        <v>0</v>
      </c>
      <c r="CO23" s="1">
        <f>IF('Process Evaluation'!CL$7='Backend Calculations'!$D23,'Backend Calculations'!$B$23,0)</f>
        <v>0</v>
      </c>
      <c r="CP23" s="1">
        <f>IF('Process Evaluation'!CM$7='Backend Calculations'!$D23,'Backend Calculations'!$B$23,0)</f>
        <v>0</v>
      </c>
      <c r="CQ23" s="1">
        <f>IF('Process Evaluation'!CN$7='Backend Calculations'!$D23,'Backend Calculations'!$B$23,0)</f>
        <v>0</v>
      </c>
      <c r="CR23" s="1">
        <f>IF('Process Evaluation'!CO$7='Backend Calculations'!$D23,'Backend Calculations'!$B$23,0)</f>
        <v>0</v>
      </c>
      <c r="CS23" s="1">
        <f>IF('Process Evaluation'!CP$7='Backend Calculations'!$D23,'Backend Calculations'!$B$23,0)</f>
        <v>0</v>
      </c>
      <c r="CT23" s="1">
        <f>IF('Process Evaluation'!CQ$7='Backend Calculations'!$D23,'Backend Calculations'!$B$23,0)</f>
        <v>0</v>
      </c>
      <c r="CU23" s="1">
        <f>IF('Process Evaluation'!CR$7='Backend Calculations'!$D23,'Backend Calculations'!$B$23,0)</f>
        <v>0</v>
      </c>
      <c r="CV23" s="1">
        <f>IF('Process Evaluation'!CS$7='Backend Calculations'!$D23,'Backend Calculations'!$B$23,0)</f>
        <v>0</v>
      </c>
      <c r="CW23" s="1">
        <f>IF('Process Evaluation'!CT$7='Backend Calculations'!$D23,'Backend Calculations'!$B$23,0)</f>
        <v>0</v>
      </c>
      <c r="CX23" s="1">
        <f>IF('Process Evaluation'!CU$7='Backend Calculations'!$D23,'Backend Calculations'!$B$23,0)</f>
        <v>0</v>
      </c>
      <c r="CY23" s="1">
        <f>IF('Process Evaluation'!CV$7='Backend Calculations'!$D23,'Backend Calculations'!$B$23,0)</f>
        <v>0</v>
      </c>
      <c r="CZ23" s="1">
        <f>IF('Process Evaluation'!CW$7='Backend Calculations'!$D23,'Backend Calculations'!$B$23,0)</f>
        <v>0</v>
      </c>
      <c r="DA23" s="1">
        <f>IF('Process Evaluation'!CX$7='Backend Calculations'!$D23,'Backend Calculations'!$B$23,0)</f>
        <v>0</v>
      </c>
    </row>
    <row r="24" spans="2:105" x14ac:dyDescent="0.3">
      <c r="F24" s="2">
        <f>SUM(F21:F23)</f>
        <v>0.26</v>
      </c>
      <c r="G24" s="2">
        <f t="shared" ref="G24:BR24" si="81">SUM(G21:G23)</f>
        <v>0.26</v>
      </c>
      <c r="H24" s="2">
        <f t="shared" si="81"/>
        <v>0.39</v>
      </c>
      <c r="I24" s="2">
        <f t="shared" si="81"/>
        <v>0.26</v>
      </c>
      <c r="J24" s="2">
        <f t="shared" si="81"/>
        <v>0.26</v>
      </c>
      <c r="K24" s="2">
        <f t="shared" si="81"/>
        <v>0.26</v>
      </c>
      <c r="L24" s="2">
        <f t="shared" si="81"/>
        <v>0.26</v>
      </c>
      <c r="M24" s="2">
        <f t="shared" si="81"/>
        <v>0.26</v>
      </c>
      <c r="N24" s="2">
        <f t="shared" si="81"/>
        <v>0.26</v>
      </c>
      <c r="O24" s="2">
        <f t="shared" si="81"/>
        <v>0.26</v>
      </c>
      <c r="P24" s="2">
        <f t="shared" si="81"/>
        <v>0.26</v>
      </c>
      <c r="Q24" s="2">
        <f t="shared" si="81"/>
        <v>0.26</v>
      </c>
      <c r="R24" s="2">
        <f t="shared" si="81"/>
        <v>0.26</v>
      </c>
      <c r="S24" s="2">
        <f t="shared" si="81"/>
        <v>0.26</v>
      </c>
      <c r="T24" s="2">
        <f t="shared" si="81"/>
        <v>0.26</v>
      </c>
      <c r="U24" s="2">
        <f t="shared" si="81"/>
        <v>0.26</v>
      </c>
      <c r="V24" s="2">
        <f t="shared" si="81"/>
        <v>0.26</v>
      </c>
      <c r="W24" s="2">
        <f t="shared" si="81"/>
        <v>0.26</v>
      </c>
      <c r="X24" s="2">
        <f t="shared" si="81"/>
        <v>0.26</v>
      </c>
      <c r="Y24" s="2">
        <f t="shared" si="81"/>
        <v>0.26</v>
      </c>
      <c r="Z24" s="2">
        <f t="shared" si="81"/>
        <v>0.26</v>
      </c>
      <c r="AA24" s="2">
        <f t="shared" si="81"/>
        <v>0.26</v>
      </c>
      <c r="AB24" s="2">
        <f t="shared" si="81"/>
        <v>0.26</v>
      </c>
      <c r="AC24" s="2">
        <f t="shared" si="81"/>
        <v>0.26</v>
      </c>
      <c r="AD24" s="2">
        <f t="shared" si="81"/>
        <v>0.26</v>
      </c>
      <c r="AE24" s="2">
        <f t="shared" si="81"/>
        <v>0.26</v>
      </c>
      <c r="AF24" s="2">
        <f t="shared" si="81"/>
        <v>0.26</v>
      </c>
      <c r="AG24" s="2">
        <f t="shared" si="81"/>
        <v>0.26</v>
      </c>
      <c r="AH24" s="2">
        <f t="shared" si="81"/>
        <v>0.26</v>
      </c>
      <c r="AI24" s="2">
        <f t="shared" si="81"/>
        <v>0.26</v>
      </c>
      <c r="AJ24" s="2">
        <f t="shared" si="81"/>
        <v>0.26</v>
      </c>
      <c r="AK24" s="2">
        <f t="shared" si="81"/>
        <v>0.26</v>
      </c>
      <c r="AL24" s="2">
        <f t="shared" si="81"/>
        <v>0.26</v>
      </c>
      <c r="AM24" s="2">
        <f t="shared" si="81"/>
        <v>0.26</v>
      </c>
      <c r="AN24" s="2">
        <f t="shared" si="81"/>
        <v>0.26</v>
      </c>
      <c r="AO24" s="2">
        <f t="shared" si="81"/>
        <v>0.26</v>
      </c>
      <c r="AP24" s="2">
        <f t="shared" si="81"/>
        <v>0.26</v>
      </c>
      <c r="AQ24" s="2">
        <f t="shared" si="81"/>
        <v>0.26</v>
      </c>
      <c r="AR24" s="2">
        <f t="shared" si="81"/>
        <v>0.26</v>
      </c>
      <c r="AS24" s="2">
        <f t="shared" si="81"/>
        <v>0.26</v>
      </c>
      <c r="AT24" s="2">
        <f t="shared" si="81"/>
        <v>0.26</v>
      </c>
      <c r="AU24" s="2">
        <f t="shared" si="81"/>
        <v>0.26</v>
      </c>
      <c r="AV24" s="2">
        <f t="shared" si="81"/>
        <v>0.26</v>
      </c>
      <c r="AW24" s="2">
        <f t="shared" si="81"/>
        <v>0.26</v>
      </c>
      <c r="AX24" s="2">
        <f t="shared" si="81"/>
        <v>0.26</v>
      </c>
      <c r="AY24" s="2">
        <f t="shared" si="81"/>
        <v>0.26</v>
      </c>
      <c r="AZ24" s="2">
        <f t="shared" si="81"/>
        <v>0.26</v>
      </c>
      <c r="BA24" s="2">
        <f t="shared" si="81"/>
        <v>0.26</v>
      </c>
      <c r="BB24" s="2">
        <f t="shared" si="81"/>
        <v>0.26</v>
      </c>
      <c r="BC24" s="2">
        <f t="shared" si="81"/>
        <v>0.26</v>
      </c>
      <c r="BD24" s="2">
        <f t="shared" si="81"/>
        <v>0.26</v>
      </c>
      <c r="BE24" s="2">
        <f t="shared" si="81"/>
        <v>0.26</v>
      </c>
      <c r="BF24" s="2">
        <f t="shared" si="81"/>
        <v>0.26</v>
      </c>
      <c r="BG24" s="2">
        <f t="shared" si="81"/>
        <v>0.26</v>
      </c>
      <c r="BH24" s="2">
        <f t="shared" si="81"/>
        <v>0.26</v>
      </c>
      <c r="BI24" s="2">
        <f t="shared" si="81"/>
        <v>0.26</v>
      </c>
      <c r="BJ24" s="2">
        <f t="shared" si="81"/>
        <v>0.26</v>
      </c>
      <c r="BK24" s="2">
        <f t="shared" si="81"/>
        <v>0.26</v>
      </c>
      <c r="BL24" s="2">
        <f t="shared" si="81"/>
        <v>0.26</v>
      </c>
      <c r="BM24" s="2">
        <f t="shared" si="81"/>
        <v>0.26</v>
      </c>
      <c r="BN24" s="2">
        <f t="shared" si="81"/>
        <v>0.26</v>
      </c>
      <c r="BO24" s="2">
        <f t="shared" si="81"/>
        <v>0.26</v>
      </c>
      <c r="BP24" s="2">
        <f t="shared" si="81"/>
        <v>0.26</v>
      </c>
      <c r="BQ24" s="2">
        <f t="shared" si="81"/>
        <v>0.26</v>
      </c>
      <c r="BR24" s="2">
        <f t="shared" si="81"/>
        <v>0.26</v>
      </c>
      <c r="BS24" s="2">
        <f t="shared" ref="BS24:DA24" si="82">SUM(BS21:BS23)</f>
        <v>0.26</v>
      </c>
      <c r="BT24" s="2">
        <f t="shared" si="82"/>
        <v>0.26</v>
      </c>
      <c r="BU24" s="2">
        <f t="shared" si="82"/>
        <v>0.26</v>
      </c>
      <c r="BV24" s="2">
        <f t="shared" si="82"/>
        <v>0.26</v>
      </c>
      <c r="BW24" s="2">
        <f t="shared" si="82"/>
        <v>0.26</v>
      </c>
      <c r="BX24" s="2">
        <f t="shared" si="82"/>
        <v>0.26</v>
      </c>
      <c r="BY24" s="2">
        <f t="shared" si="82"/>
        <v>0.26</v>
      </c>
      <c r="BZ24" s="2">
        <f t="shared" si="82"/>
        <v>0.26</v>
      </c>
      <c r="CA24" s="2">
        <f t="shared" si="82"/>
        <v>0.26</v>
      </c>
      <c r="CB24" s="2">
        <f t="shared" si="82"/>
        <v>0.26</v>
      </c>
      <c r="CC24" s="2">
        <f t="shared" si="82"/>
        <v>0.26</v>
      </c>
      <c r="CD24" s="2">
        <f t="shared" si="82"/>
        <v>0.26</v>
      </c>
      <c r="CE24" s="2">
        <f t="shared" si="82"/>
        <v>0.26</v>
      </c>
      <c r="CF24" s="2">
        <f t="shared" si="82"/>
        <v>0.26</v>
      </c>
      <c r="CG24" s="2">
        <f t="shared" si="82"/>
        <v>0.26</v>
      </c>
      <c r="CH24" s="2">
        <f t="shared" si="82"/>
        <v>0.26</v>
      </c>
      <c r="CI24" s="2">
        <f t="shared" si="82"/>
        <v>0.26</v>
      </c>
      <c r="CJ24" s="2">
        <f t="shared" si="82"/>
        <v>0.26</v>
      </c>
      <c r="CK24" s="2">
        <f t="shared" si="82"/>
        <v>0.26</v>
      </c>
      <c r="CL24" s="2">
        <f t="shared" si="82"/>
        <v>0.26</v>
      </c>
      <c r="CM24" s="2">
        <f t="shared" si="82"/>
        <v>0.26</v>
      </c>
      <c r="CN24" s="2">
        <f t="shared" si="82"/>
        <v>0.26</v>
      </c>
      <c r="CO24" s="2">
        <f t="shared" si="82"/>
        <v>0.26</v>
      </c>
      <c r="CP24" s="2">
        <f t="shared" si="82"/>
        <v>0.26</v>
      </c>
      <c r="CQ24" s="2">
        <f t="shared" si="82"/>
        <v>0.26</v>
      </c>
      <c r="CR24" s="2">
        <f t="shared" si="82"/>
        <v>0.26</v>
      </c>
      <c r="CS24" s="2">
        <f t="shared" si="82"/>
        <v>0.26</v>
      </c>
      <c r="CT24" s="2">
        <f t="shared" si="82"/>
        <v>0.26</v>
      </c>
      <c r="CU24" s="2">
        <f t="shared" si="82"/>
        <v>0.26</v>
      </c>
      <c r="CV24" s="2">
        <f t="shared" si="82"/>
        <v>0.26</v>
      </c>
      <c r="CW24" s="2">
        <f t="shared" si="82"/>
        <v>0.26</v>
      </c>
      <c r="CX24" s="2">
        <f t="shared" si="82"/>
        <v>0.26</v>
      </c>
      <c r="CY24" s="2">
        <f t="shared" si="82"/>
        <v>0.26</v>
      </c>
      <c r="CZ24" s="2">
        <f t="shared" si="82"/>
        <v>0.26</v>
      </c>
      <c r="DA24" s="2">
        <f t="shared" si="82"/>
        <v>0.26</v>
      </c>
    </row>
    <row r="25" spans="2:105" x14ac:dyDescent="0.3">
      <c r="B25" s="13">
        <v>0.2</v>
      </c>
      <c r="C25" s="32" t="s">
        <v>30</v>
      </c>
      <c r="D25" s="32"/>
      <c r="E25" s="32"/>
      <c r="F25" s="32"/>
    </row>
    <row r="26" spans="2:105" x14ac:dyDescent="0.3">
      <c r="C26" s="1" t="s">
        <v>3</v>
      </c>
      <c r="D26" s="1" t="s">
        <v>4</v>
      </c>
      <c r="E26" s="1"/>
      <c r="F26" s="1" t="s">
        <v>19</v>
      </c>
    </row>
    <row r="27" spans="2:105" x14ac:dyDescent="0.3">
      <c r="B27">
        <f>$B$25*C27</f>
        <v>0.2</v>
      </c>
      <c r="C27" s="1">
        <v>1</v>
      </c>
      <c r="D27" s="12" t="s">
        <v>86</v>
      </c>
      <c r="E27" s="12"/>
      <c r="F27" s="1">
        <f>IF('Process Evaluation'!C$8='Backend Calculations'!$D27,'Backend Calculations'!$B$27,0)</f>
        <v>0</v>
      </c>
      <c r="G27" s="1">
        <f>IF('Process Evaluation'!D$8='Backend Calculations'!$D27,'Backend Calculations'!$B$27,0)</f>
        <v>0</v>
      </c>
      <c r="H27" s="1">
        <f>IF('Process Evaluation'!E$8='Backend Calculations'!$D27,'Backend Calculations'!$B$27,0)</f>
        <v>0.2</v>
      </c>
      <c r="I27" s="1">
        <f>IF('Process Evaluation'!F$8='Backend Calculations'!$D27,'Backend Calculations'!$B$27,0)</f>
        <v>0.2</v>
      </c>
      <c r="J27" s="1">
        <f>IF('Process Evaluation'!G$8='Backend Calculations'!$D27,'Backend Calculations'!$B$27,0)</f>
        <v>0.2</v>
      </c>
      <c r="K27" s="1">
        <f>IF('Process Evaluation'!H$8='Backend Calculations'!$D27,'Backend Calculations'!$B$27,0)</f>
        <v>0.2</v>
      </c>
      <c r="L27" s="1">
        <f>IF('Process Evaluation'!I$8='Backend Calculations'!$D27,'Backend Calculations'!$B$27,0)</f>
        <v>0.2</v>
      </c>
      <c r="M27" s="1">
        <f>IF('Process Evaluation'!J$8='Backend Calculations'!$D27,'Backend Calculations'!$B$27,0)</f>
        <v>0.2</v>
      </c>
      <c r="N27" s="1">
        <f>IF('Process Evaluation'!K$8='Backend Calculations'!$D27,'Backend Calculations'!$B$27,0)</f>
        <v>0.2</v>
      </c>
      <c r="O27" s="1">
        <f>IF('Process Evaluation'!L$8='Backend Calculations'!$D27,'Backend Calculations'!$B$27,0)</f>
        <v>0.2</v>
      </c>
      <c r="P27" s="1">
        <f>IF('Process Evaluation'!M$8='Backend Calculations'!$D27,'Backend Calculations'!$B$27,0)</f>
        <v>0.2</v>
      </c>
      <c r="Q27" s="1">
        <f>IF('Process Evaluation'!N$8='Backend Calculations'!$D27,'Backend Calculations'!$B$27,0)</f>
        <v>0.2</v>
      </c>
      <c r="R27" s="1">
        <f>IF('Process Evaluation'!O$8='Backend Calculations'!$D27,'Backend Calculations'!$B$27,0)</f>
        <v>0.2</v>
      </c>
      <c r="S27" s="1">
        <f>IF('Process Evaluation'!P$8='Backend Calculations'!$D27,'Backend Calculations'!$B$27,0)</f>
        <v>0.2</v>
      </c>
      <c r="T27" s="1">
        <f>IF('Process Evaluation'!Q$8='Backend Calculations'!$D27,'Backend Calculations'!$B$27,0)</f>
        <v>0.2</v>
      </c>
      <c r="U27" s="1">
        <f>IF('Process Evaluation'!R$8='Backend Calculations'!$D27,'Backend Calculations'!$B$27,0)</f>
        <v>0.2</v>
      </c>
      <c r="V27" s="1">
        <f>IF('Process Evaluation'!S$8='Backend Calculations'!$D27,'Backend Calculations'!$B$27,0)</f>
        <v>0.2</v>
      </c>
      <c r="W27" s="1">
        <f>IF('Process Evaluation'!T$8='Backend Calculations'!$D27,'Backend Calculations'!$B$27,0)</f>
        <v>0.2</v>
      </c>
      <c r="X27" s="1">
        <f>IF('Process Evaluation'!U$8='Backend Calculations'!$D27,'Backend Calculations'!$B$27,0)</f>
        <v>0.2</v>
      </c>
      <c r="Y27" s="1">
        <f>IF('Process Evaluation'!V$8='Backend Calculations'!$D27,'Backend Calculations'!$B$27,0)</f>
        <v>0.2</v>
      </c>
      <c r="Z27" s="1">
        <f>IF('Process Evaluation'!W$8='Backend Calculations'!$D27,'Backend Calculations'!$B$27,0)</f>
        <v>0.2</v>
      </c>
      <c r="AA27" s="1">
        <f>IF('Process Evaluation'!X$8='Backend Calculations'!$D27,'Backend Calculations'!$B$27,0)</f>
        <v>0.2</v>
      </c>
      <c r="AB27" s="1">
        <f>IF('Process Evaluation'!Y$8='Backend Calculations'!$D27,'Backend Calculations'!$B$27,0)</f>
        <v>0.2</v>
      </c>
      <c r="AC27" s="1">
        <f>IF('Process Evaluation'!Z$8='Backend Calculations'!$D27,'Backend Calculations'!$B$27,0)</f>
        <v>0.2</v>
      </c>
      <c r="AD27" s="1">
        <f>IF('Process Evaluation'!AA$8='Backend Calculations'!$D27,'Backend Calculations'!$B$27,0)</f>
        <v>0.2</v>
      </c>
      <c r="AE27" s="1">
        <f>IF('Process Evaluation'!AB$8='Backend Calculations'!$D27,'Backend Calculations'!$B$27,0)</f>
        <v>0.2</v>
      </c>
      <c r="AF27" s="1">
        <f>IF('Process Evaluation'!AC$8='Backend Calculations'!$D27,'Backend Calculations'!$B$27,0)</f>
        <v>0.2</v>
      </c>
      <c r="AG27" s="1">
        <f>IF('Process Evaluation'!AD$8='Backend Calculations'!$D27,'Backend Calculations'!$B$27,0)</f>
        <v>0.2</v>
      </c>
      <c r="AH27" s="1">
        <f>IF('Process Evaluation'!AE$8='Backend Calculations'!$D27,'Backend Calculations'!$B$27,0)</f>
        <v>0.2</v>
      </c>
      <c r="AI27" s="1">
        <f>IF('Process Evaluation'!AF$8='Backend Calculations'!$D27,'Backend Calculations'!$B$27,0)</f>
        <v>0.2</v>
      </c>
      <c r="AJ27" s="1">
        <f>IF('Process Evaluation'!AG$8='Backend Calculations'!$D27,'Backend Calculations'!$B$27,0)</f>
        <v>0.2</v>
      </c>
      <c r="AK27" s="1">
        <f>IF('Process Evaluation'!AH$8='Backend Calculations'!$D27,'Backend Calculations'!$B$27,0)</f>
        <v>0.2</v>
      </c>
      <c r="AL27" s="1">
        <f>IF('Process Evaluation'!AI$8='Backend Calculations'!$D27,'Backend Calculations'!$B$27,0)</f>
        <v>0.2</v>
      </c>
      <c r="AM27" s="1">
        <f>IF('Process Evaluation'!AJ$8='Backend Calculations'!$D27,'Backend Calculations'!$B$27,0)</f>
        <v>0.2</v>
      </c>
      <c r="AN27" s="1">
        <f>IF('Process Evaluation'!AK$8='Backend Calculations'!$D27,'Backend Calculations'!$B$27,0)</f>
        <v>0.2</v>
      </c>
      <c r="AO27" s="1">
        <f>IF('Process Evaluation'!AL$8='Backend Calculations'!$D27,'Backend Calculations'!$B$27,0)</f>
        <v>0.2</v>
      </c>
      <c r="AP27" s="1">
        <f>IF('Process Evaluation'!AM$8='Backend Calculations'!$D27,'Backend Calculations'!$B$27,0)</f>
        <v>0.2</v>
      </c>
      <c r="AQ27" s="1">
        <f>IF('Process Evaluation'!AN$8='Backend Calculations'!$D27,'Backend Calculations'!$B$27,0)</f>
        <v>0.2</v>
      </c>
      <c r="AR27" s="1">
        <f>IF('Process Evaluation'!AO$8='Backend Calculations'!$D27,'Backend Calculations'!$B$27,0)</f>
        <v>0.2</v>
      </c>
      <c r="AS27" s="1">
        <f>IF('Process Evaluation'!AP$8='Backend Calculations'!$D27,'Backend Calculations'!$B$27,0)</f>
        <v>0.2</v>
      </c>
      <c r="AT27" s="1">
        <f>IF('Process Evaluation'!AQ$8='Backend Calculations'!$D27,'Backend Calculations'!$B$27,0)</f>
        <v>0.2</v>
      </c>
      <c r="AU27" s="1">
        <f>IF('Process Evaluation'!AR$8='Backend Calculations'!$D27,'Backend Calculations'!$B$27,0)</f>
        <v>0.2</v>
      </c>
      <c r="AV27" s="1">
        <f>IF('Process Evaluation'!AS$8='Backend Calculations'!$D27,'Backend Calculations'!$B$27,0)</f>
        <v>0.2</v>
      </c>
      <c r="AW27" s="1">
        <f>IF('Process Evaluation'!AT$8='Backend Calculations'!$D27,'Backend Calculations'!$B$27,0)</f>
        <v>0.2</v>
      </c>
      <c r="AX27" s="1">
        <f>IF('Process Evaluation'!AU$8='Backend Calculations'!$D27,'Backend Calculations'!$B$27,0)</f>
        <v>0.2</v>
      </c>
      <c r="AY27" s="1">
        <f>IF('Process Evaluation'!AV$8='Backend Calculations'!$D27,'Backend Calculations'!$B$27,0)</f>
        <v>0.2</v>
      </c>
      <c r="AZ27" s="1">
        <f>IF('Process Evaluation'!AW$8='Backend Calculations'!$D27,'Backend Calculations'!$B$27,0)</f>
        <v>0.2</v>
      </c>
      <c r="BA27" s="1">
        <f>IF('Process Evaluation'!AX$8='Backend Calculations'!$D27,'Backend Calculations'!$B$27,0)</f>
        <v>0.2</v>
      </c>
      <c r="BB27" s="1">
        <f>IF('Process Evaluation'!AY$8='Backend Calculations'!$D27,'Backend Calculations'!$B$27,0)</f>
        <v>0.2</v>
      </c>
      <c r="BC27" s="1">
        <f>IF('Process Evaluation'!AZ$8='Backend Calculations'!$D27,'Backend Calculations'!$B$27,0)</f>
        <v>0.2</v>
      </c>
      <c r="BD27" s="1">
        <f>IF('Process Evaluation'!BA$8='Backend Calculations'!$D27,'Backend Calculations'!$B$27,0)</f>
        <v>0.2</v>
      </c>
      <c r="BE27" s="1">
        <f>IF('Process Evaluation'!BB$8='Backend Calculations'!$D27,'Backend Calculations'!$B$27,0)</f>
        <v>0.2</v>
      </c>
      <c r="BF27" s="1">
        <f>IF('Process Evaluation'!BC$8='Backend Calculations'!$D27,'Backend Calculations'!$B$27,0)</f>
        <v>0.2</v>
      </c>
      <c r="BG27" s="1">
        <f>IF('Process Evaluation'!BD$8='Backend Calculations'!$D27,'Backend Calculations'!$B$27,0)</f>
        <v>0.2</v>
      </c>
      <c r="BH27" s="1">
        <f>IF('Process Evaluation'!BE$8='Backend Calculations'!$D27,'Backend Calculations'!$B$27,0)</f>
        <v>0.2</v>
      </c>
      <c r="BI27" s="1">
        <f>IF('Process Evaluation'!BF$8='Backend Calculations'!$D27,'Backend Calculations'!$B$27,0)</f>
        <v>0.2</v>
      </c>
      <c r="BJ27" s="1">
        <f>IF('Process Evaluation'!BG$8='Backend Calculations'!$D27,'Backend Calculations'!$B$27,0)</f>
        <v>0.2</v>
      </c>
      <c r="BK27" s="1">
        <f>IF('Process Evaluation'!BH$8='Backend Calculations'!$D27,'Backend Calculations'!$B$27,0)</f>
        <v>0.2</v>
      </c>
      <c r="BL27" s="1">
        <f>IF('Process Evaluation'!BI$8='Backend Calculations'!$D27,'Backend Calculations'!$B$27,0)</f>
        <v>0.2</v>
      </c>
      <c r="BM27" s="1">
        <f>IF('Process Evaluation'!BJ$8='Backend Calculations'!$D27,'Backend Calculations'!$B$27,0)</f>
        <v>0.2</v>
      </c>
      <c r="BN27" s="1">
        <f>IF('Process Evaluation'!BK$8='Backend Calculations'!$D27,'Backend Calculations'!$B$27,0)</f>
        <v>0.2</v>
      </c>
      <c r="BO27" s="1">
        <f>IF('Process Evaluation'!BL$8='Backend Calculations'!$D27,'Backend Calculations'!$B$27,0)</f>
        <v>0.2</v>
      </c>
      <c r="BP27" s="1">
        <f>IF('Process Evaluation'!BM$8='Backend Calculations'!$D27,'Backend Calculations'!$B$27,0)</f>
        <v>0.2</v>
      </c>
      <c r="BQ27" s="1">
        <f>IF('Process Evaluation'!BN$8='Backend Calculations'!$D27,'Backend Calculations'!$B$27,0)</f>
        <v>0.2</v>
      </c>
      <c r="BR27" s="1">
        <f>IF('Process Evaluation'!BO$8='Backend Calculations'!$D27,'Backend Calculations'!$B$27,0)</f>
        <v>0.2</v>
      </c>
      <c r="BS27" s="1">
        <f>IF('Process Evaluation'!BP$8='Backend Calculations'!$D27,'Backend Calculations'!$B$27,0)</f>
        <v>0.2</v>
      </c>
      <c r="BT27" s="1">
        <f>IF('Process Evaluation'!BQ$8='Backend Calculations'!$D27,'Backend Calculations'!$B$27,0)</f>
        <v>0.2</v>
      </c>
      <c r="BU27" s="1">
        <f>IF('Process Evaluation'!BR$8='Backend Calculations'!$D27,'Backend Calculations'!$B$27,0)</f>
        <v>0.2</v>
      </c>
      <c r="BV27" s="1">
        <f>IF('Process Evaluation'!BS$8='Backend Calculations'!$D27,'Backend Calculations'!$B$27,0)</f>
        <v>0.2</v>
      </c>
      <c r="BW27" s="1">
        <f>IF('Process Evaluation'!BT$8='Backend Calculations'!$D27,'Backend Calculations'!$B$27,0)</f>
        <v>0.2</v>
      </c>
      <c r="BX27" s="1">
        <f>IF('Process Evaluation'!BU$8='Backend Calculations'!$D27,'Backend Calculations'!$B$27,0)</f>
        <v>0.2</v>
      </c>
      <c r="BY27" s="1">
        <f>IF('Process Evaluation'!BV$8='Backend Calculations'!$D27,'Backend Calculations'!$B$27,0)</f>
        <v>0.2</v>
      </c>
      <c r="BZ27" s="1">
        <f>IF('Process Evaluation'!BW$8='Backend Calculations'!$D27,'Backend Calculations'!$B$27,0)</f>
        <v>0.2</v>
      </c>
      <c r="CA27" s="1">
        <f>IF('Process Evaluation'!BX$8='Backend Calculations'!$D27,'Backend Calculations'!$B$27,0)</f>
        <v>0.2</v>
      </c>
      <c r="CB27" s="1">
        <f>IF('Process Evaluation'!BY$8='Backend Calculations'!$D27,'Backend Calculations'!$B$27,0)</f>
        <v>0.2</v>
      </c>
      <c r="CC27" s="1">
        <f>IF('Process Evaluation'!BZ$8='Backend Calculations'!$D27,'Backend Calculations'!$B$27,0)</f>
        <v>0.2</v>
      </c>
      <c r="CD27" s="1">
        <f>IF('Process Evaluation'!CA$8='Backend Calculations'!$D27,'Backend Calculations'!$B$27,0)</f>
        <v>0.2</v>
      </c>
      <c r="CE27" s="1">
        <f>IF('Process Evaluation'!CB$8='Backend Calculations'!$D27,'Backend Calculations'!$B$27,0)</f>
        <v>0.2</v>
      </c>
      <c r="CF27" s="1">
        <f>IF('Process Evaluation'!CC$8='Backend Calculations'!$D27,'Backend Calculations'!$B$27,0)</f>
        <v>0.2</v>
      </c>
      <c r="CG27" s="1">
        <f>IF('Process Evaluation'!CD$8='Backend Calculations'!$D27,'Backend Calculations'!$B$27,0)</f>
        <v>0.2</v>
      </c>
      <c r="CH27" s="1">
        <f>IF('Process Evaluation'!CE$8='Backend Calculations'!$D27,'Backend Calculations'!$B$27,0)</f>
        <v>0.2</v>
      </c>
      <c r="CI27" s="1">
        <f>IF('Process Evaluation'!CF$8='Backend Calculations'!$D27,'Backend Calculations'!$B$27,0)</f>
        <v>0.2</v>
      </c>
      <c r="CJ27" s="1">
        <f>IF('Process Evaluation'!CG$8='Backend Calculations'!$D27,'Backend Calculations'!$B$27,0)</f>
        <v>0.2</v>
      </c>
      <c r="CK27" s="1">
        <f>IF('Process Evaluation'!CH$8='Backend Calculations'!$D27,'Backend Calculations'!$B$27,0)</f>
        <v>0.2</v>
      </c>
      <c r="CL27" s="1">
        <f>IF('Process Evaluation'!CI$8='Backend Calculations'!$D27,'Backend Calculations'!$B$27,0)</f>
        <v>0.2</v>
      </c>
      <c r="CM27" s="1">
        <f>IF('Process Evaluation'!CJ$8='Backend Calculations'!$D27,'Backend Calculations'!$B$27,0)</f>
        <v>0.2</v>
      </c>
      <c r="CN27" s="1">
        <f>IF('Process Evaluation'!CK$8='Backend Calculations'!$D27,'Backend Calculations'!$B$27,0)</f>
        <v>0.2</v>
      </c>
      <c r="CO27" s="1">
        <f>IF('Process Evaluation'!CL$8='Backend Calculations'!$D27,'Backend Calculations'!$B$27,0)</f>
        <v>0.2</v>
      </c>
      <c r="CP27" s="1">
        <f>IF('Process Evaluation'!CM$8='Backend Calculations'!$D27,'Backend Calculations'!$B$27,0)</f>
        <v>0.2</v>
      </c>
      <c r="CQ27" s="1">
        <f>IF('Process Evaluation'!CN$8='Backend Calculations'!$D27,'Backend Calculations'!$B$27,0)</f>
        <v>0.2</v>
      </c>
      <c r="CR27" s="1">
        <f>IF('Process Evaluation'!CO$8='Backend Calculations'!$D27,'Backend Calculations'!$B$27,0)</f>
        <v>0.2</v>
      </c>
      <c r="CS27" s="1">
        <f>IF('Process Evaluation'!CP$8='Backend Calculations'!$D27,'Backend Calculations'!$B$27,0)</f>
        <v>0.2</v>
      </c>
      <c r="CT27" s="1">
        <f>IF('Process Evaluation'!CQ$8='Backend Calculations'!$D27,'Backend Calculations'!$B$27,0)</f>
        <v>0.2</v>
      </c>
      <c r="CU27" s="1">
        <f>IF('Process Evaluation'!CR$8='Backend Calculations'!$D27,'Backend Calculations'!$B$27,0)</f>
        <v>0.2</v>
      </c>
      <c r="CV27" s="1">
        <f>IF('Process Evaluation'!CS$8='Backend Calculations'!$D27,'Backend Calculations'!$B$27,0)</f>
        <v>0.2</v>
      </c>
      <c r="CW27" s="1">
        <f>IF('Process Evaluation'!CT$8='Backend Calculations'!$D27,'Backend Calculations'!$B$27,0)</f>
        <v>0.2</v>
      </c>
      <c r="CX27" s="1">
        <f>IF('Process Evaluation'!CU$8='Backend Calculations'!$D27,'Backend Calculations'!$B$27,0)</f>
        <v>0.2</v>
      </c>
      <c r="CY27" s="1">
        <f>IF('Process Evaluation'!CV$8='Backend Calculations'!$D27,'Backend Calculations'!$B$27,0)</f>
        <v>0.2</v>
      </c>
      <c r="CZ27" s="1">
        <f>IF('Process Evaluation'!CW$8='Backend Calculations'!$D27,'Backend Calculations'!$B$27,0)</f>
        <v>0.2</v>
      </c>
      <c r="DA27" s="1">
        <f>IF('Process Evaluation'!CX$8='Backend Calculations'!$D27,'Backend Calculations'!$B$27,0)</f>
        <v>0.2</v>
      </c>
    </row>
    <row r="28" spans="2:105" x14ac:dyDescent="0.3">
      <c r="B28">
        <f t="shared" ref="B28" si="83">$B$25*C28</f>
        <v>0.4</v>
      </c>
      <c r="C28" s="1">
        <v>2</v>
      </c>
      <c r="D28" s="12" t="s">
        <v>201</v>
      </c>
      <c r="E28" s="12"/>
      <c r="F28" s="1">
        <f>IF('Process Evaluation'!C$8='Backend Calculations'!$D28,'Backend Calculations'!$B$28,0)</f>
        <v>0.4</v>
      </c>
      <c r="G28" s="1">
        <f>IF('Process Evaluation'!D$8='Backend Calculations'!$D28,'Backend Calculations'!$B$28,0)</f>
        <v>0.4</v>
      </c>
      <c r="H28" s="1">
        <f>IF('Process Evaluation'!E$8='Backend Calculations'!$D28,'Backend Calculations'!$B$28,0)</f>
        <v>0</v>
      </c>
      <c r="I28" s="1">
        <f>IF('Process Evaluation'!F$8='Backend Calculations'!$D28,'Backend Calculations'!$B$28,0)</f>
        <v>0</v>
      </c>
      <c r="J28" s="1">
        <f>IF('Process Evaluation'!G$8='Backend Calculations'!$D28,'Backend Calculations'!$B$28,0)</f>
        <v>0</v>
      </c>
      <c r="K28" s="1">
        <f>IF('Process Evaluation'!H$8='Backend Calculations'!$D28,'Backend Calculations'!$B$28,0)</f>
        <v>0</v>
      </c>
      <c r="L28" s="1">
        <f>IF('Process Evaluation'!I$8='Backend Calculations'!$D28,'Backend Calculations'!$B$28,0)</f>
        <v>0</v>
      </c>
      <c r="M28" s="1">
        <f>IF('Process Evaluation'!J$8='Backend Calculations'!$D28,'Backend Calculations'!$B$28,0)</f>
        <v>0</v>
      </c>
      <c r="N28" s="1">
        <f>IF('Process Evaluation'!K$8='Backend Calculations'!$D28,'Backend Calculations'!$B$28,0)</f>
        <v>0</v>
      </c>
      <c r="O28" s="1">
        <f>IF('Process Evaluation'!L$8='Backend Calculations'!$D28,'Backend Calculations'!$B$28,0)</f>
        <v>0</v>
      </c>
      <c r="P28" s="1">
        <f>IF('Process Evaluation'!M$8='Backend Calculations'!$D28,'Backend Calculations'!$B$28,0)</f>
        <v>0</v>
      </c>
      <c r="Q28" s="1">
        <f>IF('Process Evaluation'!N$8='Backend Calculations'!$D28,'Backend Calculations'!$B$28,0)</f>
        <v>0</v>
      </c>
      <c r="R28" s="1">
        <f>IF('Process Evaluation'!O$8='Backend Calculations'!$D28,'Backend Calculations'!$B$28,0)</f>
        <v>0</v>
      </c>
      <c r="S28" s="1">
        <f>IF('Process Evaluation'!P$8='Backend Calculations'!$D28,'Backend Calculations'!$B$28,0)</f>
        <v>0</v>
      </c>
      <c r="T28" s="1">
        <f>IF('Process Evaluation'!Q$8='Backend Calculations'!$D28,'Backend Calculations'!$B$28,0)</f>
        <v>0</v>
      </c>
      <c r="U28" s="1">
        <f>IF('Process Evaluation'!R$8='Backend Calculations'!$D28,'Backend Calculations'!$B$28,0)</f>
        <v>0</v>
      </c>
      <c r="V28" s="1">
        <f>IF('Process Evaluation'!S$8='Backend Calculations'!$D28,'Backend Calculations'!$B$28,0)</f>
        <v>0</v>
      </c>
      <c r="W28" s="1">
        <f>IF('Process Evaluation'!T$8='Backend Calculations'!$D28,'Backend Calculations'!$B$28,0)</f>
        <v>0</v>
      </c>
      <c r="X28" s="1">
        <f>IF('Process Evaluation'!U$8='Backend Calculations'!$D28,'Backend Calculations'!$B$28,0)</f>
        <v>0</v>
      </c>
      <c r="Y28" s="1">
        <f>IF('Process Evaluation'!V$8='Backend Calculations'!$D28,'Backend Calculations'!$B$28,0)</f>
        <v>0</v>
      </c>
      <c r="Z28" s="1">
        <f>IF('Process Evaluation'!W$8='Backend Calculations'!$D28,'Backend Calculations'!$B$28,0)</f>
        <v>0</v>
      </c>
      <c r="AA28" s="1">
        <f>IF('Process Evaluation'!X$8='Backend Calculations'!$D28,'Backend Calculations'!$B$28,0)</f>
        <v>0</v>
      </c>
      <c r="AB28" s="1">
        <f>IF('Process Evaluation'!Y$8='Backend Calculations'!$D28,'Backend Calculations'!$B$28,0)</f>
        <v>0</v>
      </c>
      <c r="AC28" s="1">
        <f>IF('Process Evaluation'!Z$8='Backend Calculations'!$D28,'Backend Calculations'!$B$28,0)</f>
        <v>0</v>
      </c>
      <c r="AD28" s="1">
        <f>IF('Process Evaluation'!AA$8='Backend Calculations'!$D28,'Backend Calculations'!$B$28,0)</f>
        <v>0</v>
      </c>
      <c r="AE28" s="1">
        <f>IF('Process Evaluation'!AB$8='Backend Calculations'!$D28,'Backend Calculations'!$B$28,0)</f>
        <v>0</v>
      </c>
      <c r="AF28" s="1">
        <f>IF('Process Evaluation'!AC$8='Backend Calculations'!$D28,'Backend Calculations'!$B$28,0)</f>
        <v>0</v>
      </c>
      <c r="AG28" s="1">
        <f>IF('Process Evaluation'!AD$8='Backend Calculations'!$D28,'Backend Calculations'!$B$28,0)</f>
        <v>0</v>
      </c>
      <c r="AH28" s="1">
        <f>IF('Process Evaluation'!AE$8='Backend Calculations'!$D28,'Backend Calculations'!$B$28,0)</f>
        <v>0</v>
      </c>
      <c r="AI28" s="1">
        <f>IF('Process Evaluation'!AF$8='Backend Calculations'!$D28,'Backend Calculations'!$B$28,0)</f>
        <v>0</v>
      </c>
      <c r="AJ28" s="1">
        <f>IF('Process Evaluation'!AG$8='Backend Calculations'!$D28,'Backend Calculations'!$B$28,0)</f>
        <v>0</v>
      </c>
      <c r="AK28" s="1">
        <f>IF('Process Evaluation'!AH$8='Backend Calculations'!$D28,'Backend Calculations'!$B$28,0)</f>
        <v>0</v>
      </c>
      <c r="AL28" s="1">
        <f>IF('Process Evaluation'!AI$8='Backend Calculations'!$D28,'Backend Calculations'!$B$28,0)</f>
        <v>0</v>
      </c>
      <c r="AM28" s="1">
        <f>IF('Process Evaluation'!AJ$8='Backend Calculations'!$D28,'Backend Calculations'!$B$28,0)</f>
        <v>0</v>
      </c>
      <c r="AN28" s="1">
        <f>IF('Process Evaluation'!AK$8='Backend Calculations'!$D28,'Backend Calculations'!$B$28,0)</f>
        <v>0</v>
      </c>
      <c r="AO28" s="1">
        <f>IF('Process Evaluation'!AL$8='Backend Calculations'!$D28,'Backend Calculations'!$B$28,0)</f>
        <v>0</v>
      </c>
      <c r="AP28" s="1">
        <f>IF('Process Evaluation'!AM$8='Backend Calculations'!$D28,'Backend Calculations'!$B$28,0)</f>
        <v>0</v>
      </c>
      <c r="AQ28" s="1">
        <f>IF('Process Evaluation'!AN$8='Backend Calculations'!$D28,'Backend Calculations'!$B$28,0)</f>
        <v>0</v>
      </c>
      <c r="AR28" s="1">
        <f>IF('Process Evaluation'!AO$8='Backend Calculations'!$D28,'Backend Calculations'!$B$28,0)</f>
        <v>0</v>
      </c>
      <c r="AS28" s="1">
        <f>IF('Process Evaluation'!AP$8='Backend Calculations'!$D28,'Backend Calculations'!$B$28,0)</f>
        <v>0</v>
      </c>
      <c r="AT28" s="1">
        <f>IF('Process Evaluation'!AQ$8='Backend Calculations'!$D28,'Backend Calculations'!$B$28,0)</f>
        <v>0</v>
      </c>
      <c r="AU28" s="1">
        <f>IF('Process Evaluation'!AR$8='Backend Calculations'!$D28,'Backend Calculations'!$B$28,0)</f>
        <v>0</v>
      </c>
      <c r="AV28" s="1">
        <f>IF('Process Evaluation'!AS$8='Backend Calculations'!$D28,'Backend Calculations'!$B$28,0)</f>
        <v>0</v>
      </c>
      <c r="AW28" s="1">
        <f>IF('Process Evaluation'!AT$8='Backend Calculations'!$D28,'Backend Calculations'!$B$28,0)</f>
        <v>0</v>
      </c>
      <c r="AX28" s="1">
        <f>IF('Process Evaluation'!AU$8='Backend Calculations'!$D28,'Backend Calculations'!$B$28,0)</f>
        <v>0</v>
      </c>
      <c r="AY28" s="1">
        <f>IF('Process Evaluation'!AV$8='Backend Calculations'!$D28,'Backend Calculations'!$B$28,0)</f>
        <v>0</v>
      </c>
      <c r="AZ28" s="1">
        <f>IF('Process Evaluation'!AW$8='Backend Calculations'!$D28,'Backend Calculations'!$B$28,0)</f>
        <v>0</v>
      </c>
      <c r="BA28" s="1">
        <f>IF('Process Evaluation'!AX$8='Backend Calculations'!$D28,'Backend Calculations'!$B$28,0)</f>
        <v>0</v>
      </c>
      <c r="BB28" s="1">
        <f>IF('Process Evaluation'!AY$8='Backend Calculations'!$D28,'Backend Calculations'!$B$28,0)</f>
        <v>0</v>
      </c>
      <c r="BC28" s="1">
        <f>IF('Process Evaluation'!AZ$8='Backend Calculations'!$D28,'Backend Calculations'!$B$28,0)</f>
        <v>0</v>
      </c>
      <c r="BD28" s="1">
        <f>IF('Process Evaluation'!BA$8='Backend Calculations'!$D28,'Backend Calculations'!$B$28,0)</f>
        <v>0</v>
      </c>
      <c r="BE28" s="1">
        <f>IF('Process Evaluation'!BB$8='Backend Calculations'!$D28,'Backend Calculations'!$B$28,0)</f>
        <v>0</v>
      </c>
      <c r="BF28" s="1">
        <f>IF('Process Evaluation'!BC$8='Backend Calculations'!$D28,'Backend Calculations'!$B$28,0)</f>
        <v>0</v>
      </c>
      <c r="BG28" s="1">
        <f>IF('Process Evaluation'!BD$8='Backend Calculations'!$D28,'Backend Calculations'!$B$28,0)</f>
        <v>0</v>
      </c>
      <c r="BH28" s="1">
        <f>IF('Process Evaluation'!BE$8='Backend Calculations'!$D28,'Backend Calculations'!$B$28,0)</f>
        <v>0</v>
      </c>
      <c r="BI28" s="1">
        <f>IF('Process Evaluation'!BF$8='Backend Calculations'!$D28,'Backend Calculations'!$B$28,0)</f>
        <v>0</v>
      </c>
      <c r="BJ28" s="1">
        <f>IF('Process Evaluation'!BG$8='Backend Calculations'!$D28,'Backend Calculations'!$B$28,0)</f>
        <v>0</v>
      </c>
      <c r="BK28" s="1">
        <f>IF('Process Evaluation'!BH$8='Backend Calculations'!$D28,'Backend Calculations'!$B$28,0)</f>
        <v>0</v>
      </c>
      <c r="BL28" s="1">
        <f>IF('Process Evaluation'!BI$8='Backend Calculations'!$D28,'Backend Calculations'!$B$28,0)</f>
        <v>0</v>
      </c>
      <c r="BM28" s="1">
        <f>IF('Process Evaluation'!BJ$8='Backend Calculations'!$D28,'Backend Calculations'!$B$28,0)</f>
        <v>0</v>
      </c>
      <c r="BN28" s="1">
        <f>IF('Process Evaluation'!BK$8='Backend Calculations'!$D28,'Backend Calculations'!$B$28,0)</f>
        <v>0</v>
      </c>
      <c r="BO28" s="1">
        <f>IF('Process Evaluation'!BL$8='Backend Calculations'!$D28,'Backend Calculations'!$B$28,0)</f>
        <v>0</v>
      </c>
      <c r="BP28" s="1">
        <f>IF('Process Evaluation'!BM$8='Backend Calculations'!$D28,'Backend Calculations'!$B$28,0)</f>
        <v>0</v>
      </c>
      <c r="BQ28" s="1">
        <f>IF('Process Evaluation'!BN$8='Backend Calculations'!$D28,'Backend Calculations'!$B$28,0)</f>
        <v>0</v>
      </c>
      <c r="BR28" s="1">
        <f>IF('Process Evaluation'!BO$8='Backend Calculations'!$D28,'Backend Calculations'!$B$28,0)</f>
        <v>0</v>
      </c>
      <c r="BS28" s="1">
        <f>IF('Process Evaluation'!BP$8='Backend Calculations'!$D28,'Backend Calculations'!$B$28,0)</f>
        <v>0</v>
      </c>
      <c r="BT28" s="1">
        <f>IF('Process Evaluation'!BQ$8='Backend Calculations'!$D28,'Backend Calculations'!$B$28,0)</f>
        <v>0</v>
      </c>
      <c r="BU28" s="1">
        <f>IF('Process Evaluation'!BR$8='Backend Calculations'!$D28,'Backend Calculations'!$B$28,0)</f>
        <v>0</v>
      </c>
      <c r="BV28" s="1">
        <f>IF('Process Evaluation'!BS$8='Backend Calculations'!$D28,'Backend Calculations'!$B$28,0)</f>
        <v>0</v>
      </c>
      <c r="BW28" s="1">
        <f>IF('Process Evaluation'!BT$8='Backend Calculations'!$D28,'Backend Calculations'!$B$28,0)</f>
        <v>0</v>
      </c>
      <c r="BX28" s="1">
        <f>IF('Process Evaluation'!BU$8='Backend Calculations'!$D28,'Backend Calculations'!$B$28,0)</f>
        <v>0</v>
      </c>
      <c r="BY28" s="1">
        <f>IF('Process Evaluation'!BV$8='Backend Calculations'!$D28,'Backend Calculations'!$B$28,0)</f>
        <v>0</v>
      </c>
      <c r="BZ28" s="1">
        <f>IF('Process Evaluation'!BW$8='Backend Calculations'!$D28,'Backend Calculations'!$B$28,0)</f>
        <v>0</v>
      </c>
      <c r="CA28" s="1">
        <f>IF('Process Evaluation'!BX$8='Backend Calculations'!$D28,'Backend Calculations'!$B$28,0)</f>
        <v>0</v>
      </c>
      <c r="CB28" s="1">
        <f>IF('Process Evaluation'!BY$8='Backend Calculations'!$D28,'Backend Calculations'!$B$28,0)</f>
        <v>0</v>
      </c>
      <c r="CC28" s="1">
        <f>IF('Process Evaluation'!BZ$8='Backend Calculations'!$D28,'Backend Calculations'!$B$28,0)</f>
        <v>0</v>
      </c>
      <c r="CD28" s="1">
        <f>IF('Process Evaluation'!CA$8='Backend Calculations'!$D28,'Backend Calculations'!$B$28,0)</f>
        <v>0</v>
      </c>
      <c r="CE28" s="1">
        <f>IF('Process Evaluation'!CB$8='Backend Calculations'!$D28,'Backend Calculations'!$B$28,0)</f>
        <v>0</v>
      </c>
      <c r="CF28" s="1">
        <f>IF('Process Evaluation'!CC$8='Backend Calculations'!$D28,'Backend Calculations'!$B$28,0)</f>
        <v>0</v>
      </c>
      <c r="CG28" s="1">
        <f>IF('Process Evaluation'!CD$8='Backend Calculations'!$D28,'Backend Calculations'!$B$28,0)</f>
        <v>0</v>
      </c>
      <c r="CH28" s="1">
        <f>IF('Process Evaluation'!CE$8='Backend Calculations'!$D28,'Backend Calculations'!$B$28,0)</f>
        <v>0</v>
      </c>
      <c r="CI28" s="1">
        <f>IF('Process Evaluation'!CF$8='Backend Calculations'!$D28,'Backend Calculations'!$B$28,0)</f>
        <v>0</v>
      </c>
      <c r="CJ28" s="1">
        <f>IF('Process Evaluation'!CG$8='Backend Calculations'!$D28,'Backend Calculations'!$B$28,0)</f>
        <v>0</v>
      </c>
      <c r="CK28" s="1">
        <f>IF('Process Evaluation'!CH$8='Backend Calculations'!$D28,'Backend Calculations'!$B$28,0)</f>
        <v>0</v>
      </c>
      <c r="CL28" s="1">
        <f>IF('Process Evaluation'!CI$8='Backend Calculations'!$D28,'Backend Calculations'!$B$28,0)</f>
        <v>0</v>
      </c>
      <c r="CM28" s="1">
        <f>IF('Process Evaluation'!CJ$8='Backend Calculations'!$D28,'Backend Calculations'!$B$28,0)</f>
        <v>0</v>
      </c>
      <c r="CN28" s="1">
        <f>IF('Process Evaluation'!CK$8='Backend Calculations'!$D28,'Backend Calculations'!$B$28,0)</f>
        <v>0</v>
      </c>
      <c r="CO28" s="1">
        <f>IF('Process Evaluation'!CL$8='Backend Calculations'!$D28,'Backend Calculations'!$B$28,0)</f>
        <v>0</v>
      </c>
      <c r="CP28" s="1">
        <f>IF('Process Evaluation'!CM$8='Backend Calculations'!$D28,'Backend Calculations'!$B$28,0)</f>
        <v>0</v>
      </c>
      <c r="CQ28" s="1">
        <f>IF('Process Evaluation'!CN$8='Backend Calculations'!$D28,'Backend Calculations'!$B$28,0)</f>
        <v>0</v>
      </c>
      <c r="CR28" s="1">
        <f>IF('Process Evaluation'!CO$8='Backend Calculations'!$D28,'Backend Calculations'!$B$28,0)</f>
        <v>0</v>
      </c>
      <c r="CS28" s="1">
        <f>IF('Process Evaluation'!CP$8='Backend Calculations'!$D28,'Backend Calculations'!$B$28,0)</f>
        <v>0</v>
      </c>
      <c r="CT28" s="1">
        <f>IF('Process Evaluation'!CQ$8='Backend Calculations'!$D28,'Backend Calculations'!$B$28,0)</f>
        <v>0</v>
      </c>
      <c r="CU28" s="1">
        <f>IF('Process Evaluation'!CR$8='Backend Calculations'!$D28,'Backend Calculations'!$B$28,0)</f>
        <v>0</v>
      </c>
      <c r="CV28" s="1">
        <f>IF('Process Evaluation'!CS$8='Backend Calculations'!$D28,'Backend Calculations'!$B$28,0)</f>
        <v>0</v>
      </c>
      <c r="CW28" s="1">
        <f>IF('Process Evaluation'!CT$8='Backend Calculations'!$D28,'Backend Calculations'!$B$28,0)</f>
        <v>0</v>
      </c>
      <c r="CX28" s="1">
        <f>IF('Process Evaluation'!CU$8='Backend Calculations'!$D28,'Backend Calculations'!$B$28,0)</f>
        <v>0</v>
      </c>
      <c r="CY28" s="1">
        <f>IF('Process Evaluation'!CV$8='Backend Calculations'!$D28,'Backend Calculations'!$B$28,0)</f>
        <v>0</v>
      </c>
      <c r="CZ28" s="1">
        <f>IF('Process Evaluation'!CW$8='Backend Calculations'!$D28,'Backend Calculations'!$B$28,0)</f>
        <v>0</v>
      </c>
      <c r="DA28" s="1">
        <f>IF('Process Evaluation'!CX$8='Backend Calculations'!$D28,'Backend Calculations'!$B$28,0)</f>
        <v>0</v>
      </c>
    </row>
    <row r="29" spans="2:105" x14ac:dyDescent="0.3">
      <c r="B29">
        <f>$B$25*C29</f>
        <v>0.60000000000000009</v>
      </c>
      <c r="C29" s="1">
        <v>3</v>
      </c>
      <c r="D29" s="12" t="s">
        <v>207</v>
      </c>
      <c r="E29" s="12"/>
      <c r="F29" s="1">
        <f>IF('Process Evaluation'!C$8='Backend Calculations'!$D29,'Backend Calculations'!$B$29,0)</f>
        <v>0</v>
      </c>
      <c r="G29" s="1">
        <f>IF('Process Evaluation'!D$8='Backend Calculations'!$D29,'Backend Calculations'!$B$29,0)</f>
        <v>0</v>
      </c>
      <c r="H29" s="1">
        <f>IF('Process Evaluation'!E$8='Backend Calculations'!$D29,'Backend Calculations'!$B$29,0)</f>
        <v>0</v>
      </c>
      <c r="I29" s="1">
        <f>IF('Process Evaluation'!F$8='Backend Calculations'!$D29,'Backend Calculations'!$B$29,0)</f>
        <v>0</v>
      </c>
      <c r="J29" s="1">
        <f>IF('Process Evaluation'!G$8='Backend Calculations'!$D29,'Backend Calculations'!$B$29,0)</f>
        <v>0</v>
      </c>
      <c r="K29" s="1">
        <f>IF('Process Evaluation'!H$8='Backend Calculations'!$D29,'Backend Calculations'!$B$29,0)</f>
        <v>0</v>
      </c>
      <c r="L29" s="1">
        <f>IF('Process Evaluation'!I$8='Backend Calculations'!$D29,'Backend Calculations'!$B$29,0)</f>
        <v>0</v>
      </c>
      <c r="M29" s="1">
        <f>IF('Process Evaluation'!J$8='Backend Calculations'!$D29,'Backend Calculations'!$B$29,0)</f>
        <v>0</v>
      </c>
      <c r="N29" s="1">
        <f>IF('Process Evaluation'!K$8='Backend Calculations'!$D29,'Backend Calculations'!$B$29,0)</f>
        <v>0</v>
      </c>
      <c r="O29" s="1">
        <f>IF('Process Evaluation'!L$8='Backend Calculations'!$D29,'Backend Calculations'!$B$29,0)</f>
        <v>0</v>
      </c>
      <c r="P29" s="1">
        <f>IF('Process Evaluation'!M$8='Backend Calculations'!$D29,'Backend Calculations'!$B$29,0)</f>
        <v>0</v>
      </c>
      <c r="Q29" s="1">
        <f>IF('Process Evaluation'!N$8='Backend Calculations'!$D29,'Backend Calculations'!$B$29,0)</f>
        <v>0</v>
      </c>
      <c r="R29" s="1">
        <f>IF('Process Evaluation'!O$8='Backend Calculations'!$D29,'Backend Calculations'!$B$29,0)</f>
        <v>0</v>
      </c>
      <c r="S29" s="1">
        <f>IF('Process Evaluation'!P$8='Backend Calculations'!$D29,'Backend Calculations'!$B$29,0)</f>
        <v>0</v>
      </c>
      <c r="T29" s="1">
        <f>IF('Process Evaluation'!Q$8='Backend Calculations'!$D29,'Backend Calculations'!$B$29,0)</f>
        <v>0</v>
      </c>
      <c r="U29" s="1">
        <f>IF('Process Evaluation'!R$8='Backend Calculations'!$D29,'Backend Calculations'!$B$29,0)</f>
        <v>0</v>
      </c>
      <c r="V29" s="1">
        <f>IF('Process Evaluation'!S$8='Backend Calculations'!$D29,'Backend Calculations'!$B$29,0)</f>
        <v>0</v>
      </c>
      <c r="W29" s="1">
        <f>IF('Process Evaluation'!T$8='Backend Calculations'!$D29,'Backend Calculations'!$B$29,0)</f>
        <v>0</v>
      </c>
      <c r="X29" s="1">
        <f>IF('Process Evaluation'!U$8='Backend Calculations'!$D29,'Backend Calculations'!$B$29,0)</f>
        <v>0</v>
      </c>
      <c r="Y29" s="1">
        <f>IF('Process Evaluation'!V$8='Backend Calculations'!$D29,'Backend Calculations'!$B$29,0)</f>
        <v>0</v>
      </c>
      <c r="Z29" s="1">
        <f>IF('Process Evaluation'!W$8='Backend Calculations'!$D29,'Backend Calculations'!$B$29,0)</f>
        <v>0</v>
      </c>
      <c r="AA29" s="1">
        <f>IF('Process Evaluation'!X$8='Backend Calculations'!$D29,'Backend Calculations'!$B$29,0)</f>
        <v>0</v>
      </c>
      <c r="AB29" s="1">
        <f>IF('Process Evaluation'!Y$8='Backend Calculations'!$D29,'Backend Calculations'!$B$29,0)</f>
        <v>0</v>
      </c>
      <c r="AC29" s="1">
        <f>IF('Process Evaluation'!Z$8='Backend Calculations'!$D29,'Backend Calculations'!$B$29,0)</f>
        <v>0</v>
      </c>
      <c r="AD29" s="1">
        <f>IF('Process Evaluation'!AA$8='Backend Calculations'!$D29,'Backend Calculations'!$B$29,0)</f>
        <v>0</v>
      </c>
      <c r="AE29" s="1">
        <f>IF('Process Evaluation'!AB$8='Backend Calculations'!$D29,'Backend Calculations'!$B$29,0)</f>
        <v>0</v>
      </c>
      <c r="AF29" s="1">
        <f>IF('Process Evaluation'!AC$8='Backend Calculations'!$D29,'Backend Calculations'!$B$29,0)</f>
        <v>0</v>
      </c>
      <c r="AG29" s="1">
        <f>IF('Process Evaluation'!AD$8='Backend Calculations'!$D29,'Backend Calculations'!$B$29,0)</f>
        <v>0</v>
      </c>
      <c r="AH29" s="1">
        <f>IF('Process Evaluation'!AE$8='Backend Calculations'!$D29,'Backend Calculations'!$B$29,0)</f>
        <v>0</v>
      </c>
      <c r="AI29" s="1">
        <f>IF('Process Evaluation'!AF$8='Backend Calculations'!$D29,'Backend Calculations'!$B$29,0)</f>
        <v>0</v>
      </c>
      <c r="AJ29" s="1">
        <f>IF('Process Evaluation'!AG$8='Backend Calculations'!$D29,'Backend Calculations'!$B$29,0)</f>
        <v>0</v>
      </c>
      <c r="AK29" s="1">
        <f>IF('Process Evaluation'!AH$8='Backend Calculations'!$D29,'Backend Calculations'!$B$29,0)</f>
        <v>0</v>
      </c>
      <c r="AL29" s="1">
        <f>IF('Process Evaluation'!AI$8='Backend Calculations'!$D29,'Backend Calculations'!$B$29,0)</f>
        <v>0</v>
      </c>
      <c r="AM29" s="1">
        <f>IF('Process Evaluation'!AJ$8='Backend Calculations'!$D29,'Backend Calculations'!$B$29,0)</f>
        <v>0</v>
      </c>
      <c r="AN29" s="1">
        <f>IF('Process Evaluation'!AK$8='Backend Calculations'!$D29,'Backend Calculations'!$B$29,0)</f>
        <v>0</v>
      </c>
      <c r="AO29" s="1">
        <f>IF('Process Evaluation'!AL$8='Backend Calculations'!$D29,'Backend Calculations'!$B$29,0)</f>
        <v>0</v>
      </c>
      <c r="AP29" s="1">
        <f>IF('Process Evaluation'!AM$8='Backend Calculations'!$D29,'Backend Calculations'!$B$29,0)</f>
        <v>0</v>
      </c>
      <c r="AQ29" s="1">
        <f>IF('Process Evaluation'!AN$8='Backend Calculations'!$D29,'Backend Calculations'!$B$29,0)</f>
        <v>0</v>
      </c>
      <c r="AR29" s="1">
        <f>IF('Process Evaluation'!AO$8='Backend Calculations'!$D29,'Backend Calculations'!$B$29,0)</f>
        <v>0</v>
      </c>
      <c r="AS29" s="1">
        <f>IF('Process Evaluation'!AP$8='Backend Calculations'!$D29,'Backend Calculations'!$B$29,0)</f>
        <v>0</v>
      </c>
      <c r="AT29" s="1">
        <f>IF('Process Evaluation'!AQ$8='Backend Calculations'!$D29,'Backend Calculations'!$B$29,0)</f>
        <v>0</v>
      </c>
      <c r="AU29" s="1">
        <f>IF('Process Evaluation'!AR$8='Backend Calculations'!$D29,'Backend Calculations'!$B$29,0)</f>
        <v>0</v>
      </c>
      <c r="AV29" s="1">
        <f>IF('Process Evaluation'!AS$8='Backend Calculations'!$D29,'Backend Calculations'!$B$29,0)</f>
        <v>0</v>
      </c>
      <c r="AW29" s="1">
        <f>IF('Process Evaluation'!AT$8='Backend Calculations'!$D29,'Backend Calculations'!$B$29,0)</f>
        <v>0</v>
      </c>
      <c r="AX29" s="1">
        <f>IF('Process Evaluation'!AU$8='Backend Calculations'!$D29,'Backend Calculations'!$B$29,0)</f>
        <v>0</v>
      </c>
      <c r="AY29" s="1">
        <f>IF('Process Evaluation'!AV$8='Backend Calculations'!$D29,'Backend Calculations'!$B$29,0)</f>
        <v>0</v>
      </c>
      <c r="AZ29" s="1">
        <f>IF('Process Evaluation'!AW$8='Backend Calculations'!$D29,'Backend Calculations'!$B$29,0)</f>
        <v>0</v>
      </c>
      <c r="BA29" s="1">
        <f>IF('Process Evaluation'!AX$8='Backend Calculations'!$D29,'Backend Calculations'!$B$29,0)</f>
        <v>0</v>
      </c>
      <c r="BB29" s="1">
        <f>IF('Process Evaluation'!AY$8='Backend Calculations'!$D29,'Backend Calculations'!$B$29,0)</f>
        <v>0</v>
      </c>
      <c r="BC29" s="1">
        <f>IF('Process Evaluation'!AZ$8='Backend Calculations'!$D29,'Backend Calculations'!$B$29,0)</f>
        <v>0</v>
      </c>
      <c r="BD29" s="1">
        <f>IF('Process Evaluation'!BA$8='Backend Calculations'!$D29,'Backend Calculations'!$B$29,0)</f>
        <v>0</v>
      </c>
      <c r="BE29" s="1">
        <f>IF('Process Evaluation'!BB$8='Backend Calculations'!$D29,'Backend Calculations'!$B$29,0)</f>
        <v>0</v>
      </c>
      <c r="BF29" s="1">
        <f>IF('Process Evaluation'!BC$8='Backend Calculations'!$D29,'Backend Calculations'!$B$29,0)</f>
        <v>0</v>
      </c>
      <c r="BG29" s="1">
        <f>IF('Process Evaluation'!BD$8='Backend Calculations'!$D29,'Backend Calculations'!$B$29,0)</f>
        <v>0</v>
      </c>
      <c r="BH29" s="1">
        <f>IF('Process Evaluation'!BE$8='Backend Calculations'!$D29,'Backend Calculations'!$B$29,0)</f>
        <v>0</v>
      </c>
      <c r="BI29" s="1">
        <f>IF('Process Evaluation'!BF$8='Backend Calculations'!$D29,'Backend Calculations'!$B$29,0)</f>
        <v>0</v>
      </c>
      <c r="BJ29" s="1">
        <f>IF('Process Evaluation'!BG$8='Backend Calculations'!$D29,'Backend Calculations'!$B$29,0)</f>
        <v>0</v>
      </c>
      <c r="BK29" s="1">
        <f>IF('Process Evaluation'!BH$8='Backend Calculations'!$D29,'Backend Calculations'!$B$29,0)</f>
        <v>0</v>
      </c>
      <c r="BL29" s="1">
        <f>IF('Process Evaluation'!BI$8='Backend Calculations'!$D29,'Backend Calculations'!$B$29,0)</f>
        <v>0</v>
      </c>
      <c r="BM29" s="1">
        <f>IF('Process Evaluation'!BJ$8='Backend Calculations'!$D29,'Backend Calculations'!$B$29,0)</f>
        <v>0</v>
      </c>
      <c r="BN29" s="1">
        <f>IF('Process Evaluation'!BK$8='Backend Calculations'!$D29,'Backend Calculations'!$B$29,0)</f>
        <v>0</v>
      </c>
      <c r="BO29" s="1">
        <f>IF('Process Evaluation'!BL$8='Backend Calculations'!$D29,'Backend Calculations'!$B$29,0)</f>
        <v>0</v>
      </c>
      <c r="BP29" s="1">
        <f>IF('Process Evaluation'!BM$8='Backend Calculations'!$D29,'Backend Calculations'!$B$29,0)</f>
        <v>0</v>
      </c>
      <c r="BQ29" s="1">
        <f>IF('Process Evaluation'!BN$8='Backend Calculations'!$D29,'Backend Calculations'!$B$29,0)</f>
        <v>0</v>
      </c>
      <c r="BR29" s="1">
        <f>IF('Process Evaluation'!BO$8='Backend Calculations'!$D29,'Backend Calculations'!$B$29,0)</f>
        <v>0</v>
      </c>
      <c r="BS29" s="1">
        <f>IF('Process Evaluation'!BP$8='Backend Calculations'!$D29,'Backend Calculations'!$B$29,0)</f>
        <v>0</v>
      </c>
      <c r="BT29" s="1">
        <f>IF('Process Evaluation'!BQ$8='Backend Calculations'!$D29,'Backend Calculations'!$B$29,0)</f>
        <v>0</v>
      </c>
      <c r="BU29" s="1">
        <f>IF('Process Evaluation'!BR$8='Backend Calculations'!$D29,'Backend Calculations'!$B$29,0)</f>
        <v>0</v>
      </c>
      <c r="BV29" s="1">
        <f>IF('Process Evaluation'!BS$8='Backend Calculations'!$D29,'Backend Calculations'!$B$29,0)</f>
        <v>0</v>
      </c>
      <c r="BW29" s="1">
        <f>IF('Process Evaluation'!BT$8='Backend Calculations'!$D29,'Backend Calculations'!$B$29,0)</f>
        <v>0</v>
      </c>
      <c r="BX29" s="1">
        <f>IF('Process Evaluation'!BU$8='Backend Calculations'!$D29,'Backend Calculations'!$B$29,0)</f>
        <v>0</v>
      </c>
      <c r="BY29" s="1">
        <f>IF('Process Evaluation'!BV$8='Backend Calculations'!$D29,'Backend Calculations'!$B$29,0)</f>
        <v>0</v>
      </c>
      <c r="BZ29" s="1">
        <f>IF('Process Evaluation'!BW$8='Backend Calculations'!$D29,'Backend Calculations'!$B$29,0)</f>
        <v>0</v>
      </c>
      <c r="CA29" s="1">
        <f>IF('Process Evaluation'!BX$8='Backend Calculations'!$D29,'Backend Calculations'!$B$29,0)</f>
        <v>0</v>
      </c>
      <c r="CB29" s="1">
        <f>IF('Process Evaluation'!BY$8='Backend Calculations'!$D29,'Backend Calculations'!$B$29,0)</f>
        <v>0</v>
      </c>
      <c r="CC29" s="1">
        <f>IF('Process Evaluation'!BZ$8='Backend Calculations'!$D29,'Backend Calculations'!$B$29,0)</f>
        <v>0</v>
      </c>
      <c r="CD29" s="1">
        <f>IF('Process Evaluation'!CA$8='Backend Calculations'!$D29,'Backend Calculations'!$B$29,0)</f>
        <v>0</v>
      </c>
      <c r="CE29" s="1">
        <f>IF('Process Evaluation'!CB$8='Backend Calculations'!$D29,'Backend Calculations'!$B$29,0)</f>
        <v>0</v>
      </c>
      <c r="CF29" s="1">
        <f>IF('Process Evaluation'!CC$8='Backend Calculations'!$D29,'Backend Calculations'!$B$29,0)</f>
        <v>0</v>
      </c>
      <c r="CG29" s="1">
        <f>IF('Process Evaluation'!CD$8='Backend Calculations'!$D29,'Backend Calculations'!$B$29,0)</f>
        <v>0</v>
      </c>
      <c r="CH29" s="1">
        <f>IF('Process Evaluation'!CE$8='Backend Calculations'!$D29,'Backend Calculations'!$B$29,0)</f>
        <v>0</v>
      </c>
      <c r="CI29" s="1">
        <f>IF('Process Evaluation'!CF$8='Backend Calculations'!$D29,'Backend Calculations'!$B$29,0)</f>
        <v>0</v>
      </c>
      <c r="CJ29" s="1">
        <f>IF('Process Evaluation'!CG$8='Backend Calculations'!$D29,'Backend Calculations'!$B$29,0)</f>
        <v>0</v>
      </c>
      <c r="CK29" s="1">
        <f>IF('Process Evaluation'!CH$8='Backend Calculations'!$D29,'Backend Calculations'!$B$29,0)</f>
        <v>0</v>
      </c>
      <c r="CL29" s="1">
        <f>IF('Process Evaluation'!CI$8='Backend Calculations'!$D29,'Backend Calculations'!$B$29,0)</f>
        <v>0</v>
      </c>
      <c r="CM29" s="1">
        <f>IF('Process Evaluation'!CJ$8='Backend Calculations'!$D29,'Backend Calculations'!$B$29,0)</f>
        <v>0</v>
      </c>
      <c r="CN29" s="1">
        <f>IF('Process Evaluation'!CK$8='Backend Calculations'!$D29,'Backend Calculations'!$B$29,0)</f>
        <v>0</v>
      </c>
      <c r="CO29" s="1">
        <f>IF('Process Evaluation'!CL$8='Backend Calculations'!$D29,'Backend Calculations'!$B$29,0)</f>
        <v>0</v>
      </c>
      <c r="CP29" s="1">
        <f>IF('Process Evaluation'!CM$8='Backend Calculations'!$D29,'Backend Calculations'!$B$29,0)</f>
        <v>0</v>
      </c>
      <c r="CQ29" s="1">
        <f>IF('Process Evaluation'!CN$8='Backend Calculations'!$D29,'Backend Calculations'!$B$29,0)</f>
        <v>0</v>
      </c>
      <c r="CR29" s="1">
        <f>IF('Process Evaluation'!CO$8='Backend Calculations'!$D29,'Backend Calculations'!$B$29,0)</f>
        <v>0</v>
      </c>
      <c r="CS29" s="1">
        <f>IF('Process Evaluation'!CP$8='Backend Calculations'!$D29,'Backend Calculations'!$B$29,0)</f>
        <v>0</v>
      </c>
      <c r="CT29" s="1">
        <f>IF('Process Evaluation'!CQ$8='Backend Calculations'!$D29,'Backend Calculations'!$B$29,0)</f>
        <v>0</v>
      </c>
      <c r="CU29" s="1">
        <f>IF('Process Evaluation'!CR$8='Backend Calculations'!$D29,'Backend Calculations'!$B$29,0)</f>
        <v>0</v>
      </c>
      <c r="CV29" s="1">
        <f>IF('Process Evaluation'!CS$8='Backend Calculations'!$D29,'Backend Calculations'!$B$29,0)</f>
        <v>0</v>
      </c>
      <c r="CW29" s="1">
        <f>IF('Process Evaluation'!CT$8='Backend Calculations'!$D29,'Backend Calculations'!$B$29,0)</f>
        <v>0</v>
      </c>
      <c r="CX29" s="1">
        <f>IF('Process Evaluation'!CU$8='Backend Calculations'!$D29,'Backend Calculations'!$B$29,0)</f>
        <v>0</v>
      </c>
      <c r="CY29" s="1">
        <f>IF('Process Evaluation'!CV$8='Backend Calculations'!$D29,'Backend Calculations'!$B$29,0)</f>
        <v>0</v>
      </c>
      <c r="CZ29" s="1">
        <f>IF('Process Evaluation'!CW$8='Backend Calculations'!$D29,'Backend Calculations'!$B$29,0)</f>
        <v>0</v>
      </c>
      <c r="DA29" s="1">
        <f>IF('Process Evaluation'!CX$8='Backend Calculations'!$D29,'Backend Calculations'!$B$29,0)</f>
        <v>0</v>
      </c>
    </row>
    <row r="30" spans="2:105" x14ac:dyDescent="0.3">
      <c r="F30" s="2">
        <f>SUM(F27:F29)</f>
        <v>0.4</v>
      </c>
      <c r="G30" s="2">
        <f t="shared" ref="G30:M30" si="84">SUM(G27:G29)</f>
        <v>0.4</v>
      </c>
      <c r="H30" s="2">
        <f t="shared" si="84"/>
        <v>0.2</v>
      </c>
      <c r="I30" s="2">
        <f t="shared" si="84"/>
        <v>0.2</v>
      </c>
      <c r="J30" s="2">
        <f t="shared" si="84"/>
        <v>0.2</v>
      </c>
      <c r="K30" s="2">
        <f t="shared" si="84"/>
        <v>0.2</v>
      </c>
      <c r="L30" s="2">
        <f t="shared" si="84"/>
        <v>0.2</v>
      </c>
      <c r="M30" s="2">
        <f t="shared" si="84"/>
        <v>0.2</v>
      </c>
      <c r="N30" s="2">
        <f t="shared" ref="N30" si="85">SUM(N27:N29)</f>
        <v>0.2</v>
      </c>
      <c r="O30" s="2">
        <f t="shared" ref="O30" si="86">SUM(O27:O29)</f>
        <v>0.2</v>
      </c>
      <c r="P30" s="2">
        <f t="shared" ref="P30" si="87">SUM(P27:P29)</f>
        <v>0.2</v>
      </c>
      <c r="Q30" s="2">
        <f t="shared" ref="Q30" si="88">SUM(Q27:Q29)</f>
        <v>0.2</v>
      </c>
      <c r="R30" s="2">
        <f t="shared" ref="R30" si="89">SUM(R27:R29)</f>
        <v>0.2</v>
      </c>
      <c r="S30" s="2">
        <f t="shared" ref="S30:T30" si="90">SUM(S27:S29)</f>
        <v>0.2</v>
      </c>
      <c r="T30" s="2">
        <f t="shared" si="90"/>
        <v>0.2</v>
      </c>
      <c r="U30" s="2">
        <f t="shared" ref="U30" si="91">SUM(U27:U29)</f>
        <v>0.2</v>
      </c>
      <c r="V30" s="2">
        <f t="shared" ref="V30" si="92">SUM(V27:V29)</f>
        <v>0.2</v>
      </c>
      <c r="W30" s="2">
        <f t="shared" ref="W30" si="93">SUM(W27:W29)</f>
        <v>0.2</v>
      </c>
      <c r="X30" s="2">
        <f t="shared" ref="X30" si="94">SUM(X27:X29)</f>
        <v>0.2</v>
      </c>
      <c r="Y30" s="2">
        <f t="shared" ref="Y30" si="95">SUM(Y27:Y29)</f>
        <v>0.2</v>
      </c>
      <c r="Z30" s="2">
        <f t="shared" ref="Z30:AA30" si="96">SUM(Z27:Z29)</f>
        <v>0.2</v>
      </c>
      <c r="AA30" s="2">
        <f t="shared" si="96"/>
        <v>0.2</v>
      </c>
      <c r="AB30" s="2">
        <f t="shared" ref="AB30" si="97">SUM(AB27:AB29)</f>
        <v>0.2</v>
      </c>
      <c r="AC30" s="2">
        <f t="shared" ref="AC30" si="98">SUM(AC27:AC29)</f>
        <v>0.2</v>
      </c>
      <c r="AD30" s="2">
        <f t="shared" ref="AD30" si="99">SUM(AD27:AD29)</f>
        <v>0.2</v>
      </c>
      <c r="AE30" s="2">
        <f t="shared" ref="AE30" si="100">SUM(AE27:AE29)</f>
        <v>0.2</v>
      </c>
      <c r="AF30" s="2">
        <f t="shared" ref="AF30" si="101">SUM(AF27:AF29)</f>
        <v>0.2</v>
      </c>
      <c r="AG30" s="2">
        <f t="shared" ref="AG30:AH30" si="102">SUM(AG27:AG29)</f>
        <v>0.2</v>
      </c>
      <c r="AH30" s="2">
        <f t="shared" si="102"/>
        <v>0.2</v>
      </c>
      <c r="AI30" s="2">
        <f t="shared" ref="AI30" si="103">SUM(AI27:AI29)</f>
        <v>0.2</v>
      </c>
      <c r="AJ30" s="2">
        <f t="shared" ref="AJ30" si="104">SUM(AJ27:AJ29)</f>
        <v>0.2</v>
      </c>
      <c r="AK30" s="2">
        <f t="shared" ref="AK30" si="105">SUM(AK27:AK29)</f>
        <v>0.2</v>
      </c>
      <c r="AL30" s="2">
        <f t="shared" ref="AL30" si="106">SUM(AL27:AL29)</f>
        <v>0.2</v>
      </c>
      <c r="AM30" s="2">
        <f t="shared" ref="AM30" si="107">SUM(AM27:AM29)</f>
        <v>0.2</v>
      </c>
      <c r="AN30" s="2">
        <f t="shared" ref="AN30:AO30" si="108">SUM(AN27:AN29)</f>
        <v>0.2</v>
      </c>
      <c r="AO30" s="2">
        <f t="shared" si="108"/>
        <v>0.2</v>
      </c>
      <c r="AP30" s="2">
        <f t="shared" ref="AP30" si="109">SUM(AP27:AP29)</f>
        <v>0.2</v>
      </c>
      <c r="AQ30" s="2">
        <f t="shared" ref="AQ30" si="110">SUM(AQ27:AQ29)</f>
        <v>0.2</v>
      </c>
      <c r="AR30" s="2">
        <f t="shared" ref="AR30" si="111">SUM(AR27:AR29)</f>
        <v>0.2</v>
      </c>
      <c r="AS30" s="2">
        <f t="shared" ref="AS30" si="112">SUM(AS27:AS29)</f>
        <v>0.2</v>
      </c>
      <c r="AT30" s="2">
        <f t="shared" ref="AT30" si="113">SUM(AT27:AT29)</f>
        <v>0.2</v>
      </c>
      <c r="AU30" s="2">
        <f t="shared" ref="AU30:AV30" si="114">SUM(AU27:AU29)</f>
        <v>0.2</v>
      </c>
      <c r="AV30" s="2">
        <f t="shared" si="114"/>
        <v>0.2</v>
      </c>
      <c r="AW30" s="2">
        <f t="shared" ref="AW30" si="115">SUM(AW27:AW29)</f>
        <v>0.2</v>
      </c>
      <c r="AX30" s="2">
        <f t="shared" ref="AX30" si="116">SUM(AX27:AX29)</f>
        <v>0.2</v>
      </c>
      <c r="AY30" s="2">
        <f t="shared" ref="AY30" si="117">SUM(AY27:AY29)</f>
        <v>0.2</v>
      </c>
      <c r="AZ30" s="2">
        <f t="shared" ref="AZ30" si="118">SUM(AZ27:AZ29)</f>
        <v>0.2</v>
      </c>
      <c r="BA30" s="2">
        <f t="shared" ref="BA30" si="119">SUM(BA27:BA29)</f>
        <v>0.2</v>
      </c>
      <c r="BB30" s="2">
        <f t="shared" ref="BB30:BC30" si="120">SUM(BB27:BB29)</f>
        <v>0.2</v>
      </c>
      <c r="BC30" s="2">
        <f t="shared" si="120"/>
        <v>0.2</v>
      </c>
      <c r="BD30" s="2">
        <f t="shared" ref="BD30" si="121">SUM(BD27:BD29)</f>
        <v>0.2</v>
      </c>
      <c r="BE30" s="2">
        <f t="shared" ref="BE30" si="122">SUM(BE27:BE29)</f>
        <v>0.2</v>
      </c>
      <c r="BF30" s="2">
        <f t="shared" ref="BF30" si="123">SUM(BF27:BF29)</f>
        <v>0.2</v>
      </c>
      <c r="BG30" s="2">
        <f t="shared" ref="BG30" si="124">SUM(BG27:BG29)</f>
        <v>0.2</v>
      </c>
      <c r="BH30" s="2">
        <f t="shared" ref="BH30" si="125">SUM(BH27:BH29)</f>
        <v>0.2</v>
      </c>
      <c r="BI30" s="2">
        <f t="shared" ref="BI30:BJ30" si="126">SUM(BI27:BI29)</f>
        <v>0.2</v>
      </c>
      <c r="BJ30" s="2">
        <f t="shared" si="126"/>
        <v>0.2</v>
      </c>
      <c r="BK30" s="2">
        <f t="shared" ref="BK30" si="127">SUM(BK27:BK29)</f>
        <v>0.2</v>
      </c>
      <c r="BL30" s="2">
        <f t="shared" ref="BL30" si="128">SUM(BL27:BL29)</f>
        <v>0.2</v>
      </c>
      <c r="BM30" s="2">
        <f t="shared" ref="BM30" si="129">SUM(BM27:BM29)</f>
        <v>0.2</v>
      </c>
      <c r="BN30" s="2">
        <f t="shared" ref="BN30" si="130">SUM(BN27:BN29)</f>
        <v>0.2</v>
      </c>
      <c r="BO30" s="2">
        <f t="shared" ref="BO30" si="131">SUM(BO27:BO29)</f>
        <v>0.2</v>
      </c>
      <c r="BP30" s="2">
        <f t="shared" ref="BP30:BQ30" si="132">SUM(BP27:BP29)</f>
        <v>0.2</v>
      </c>
      <c r="BQ30" s="2">
        <f t="shared" si="132"/>
        <v>0.2</v>
      </c>
      <c r="BR30" s="2">
        <f t="shared" ref="BR30" si="133">SUM(BR27:BR29)</f>
        <v>0.2</v>
      </c>
      <c r="BS30" s="2">
        <f t="shared" ref="BS30" si="134">SUM(BS27:BS29)</f>
        <v>0.2</v>
      </c>
      <c r="BT30" s="2">
        <f t="shared" ref="BT30" si="135">SUM(BT27:BT29)</f>
        <v>0.2</v>
      </c>
      <c r="BU30" s="2">
        <f t="shared" ref="BU30" si="136">SUM(BU27:BU29)</f>
        <v>0.2</v>
      </c>
      <c r="BV30" s="2">
        <f t="shared" ref="BV30" si="137">SUM(BV27:BV29)</f>
        <v>0.2</v>
      </c>
      <c r="BW30" s="2">
        <f t="shared" ref="BW30:BX30" si="138">SUM(BW27:BW29)</f>
        <v>0.2</v>
      </c>
      <c r="BX30" s="2">
        <f t="shared" si="138"/>
        <v>0.2</v>
      </c>
      <c r="BY30" s="2">
        <f t="shared" ref="BY30" si="139">SUM(BY27:BY29)</f>
        <v>0.2</v>
      </c>
      <c r="BZ30" s="2">
        <f t="shared" ref="BZ30" si="140">SUM(BZ27:BZ29)</f>
        <v>0.2</v>
      </c>
      <c r="CA30" s="2">
        <f t="shared" ref="CA30" si="141">SUM(CA27:CA29)</f>
        <v>0.2</v>
      </c>
      <c r="CB30" s="2">
        <f t="shared" ref="CB30" si="142">SUM(CB27:CB29)</f>
        <v>0.2</v>
      </c>
      <c r="CC30" s="2">
        <f t="shared" ref="CC30" si="143">SUM(CC27:CC29)</f>
        <v>0.2</v>
      </c>
      <c r="CD30" s="2">
        <f t="shared" ref="CD30:CE30" si="144">SUM(CD27:CD29)</f>
        <v>0.2</v>
      </c>
      <c r="CE30" s="2">
        <f t="shared" si="144"/>
        <v>0.2</v>
      </c>
      <c r="CF30" s="2">
        <f t="shared" ref="CF30" si="145">SUM(CF27:CF29)</f>
        <v>0.2</v>
      </c>
      <c r="CG30" s="2">
        <f t="shared" ref="CG30" si="146">SUM(CG27:CG29)</f>
        <v>0.2</v>
      </c>
      <c r="CH30" s="2">
        <f t="shared" ref="CH30" si="147">SUM(CH27:CH29)</f>
        <v>0.2</v>
      </c>
      <c r="CI30" s="2">
        <f t="shared" ref="CI30" si="148">SUM(CI27:CI29)</f>
        <v>0.2</v>
      </c>
      <c r="CJ30" s="2">
        <f t="shared" ref="CJ30" si="149">SUM(CJ27:CJ29)</f>
        <v>0.2</v>
      </c>
      <c r="CK30" s="2">
        <f t="shared" ref="CK30:CL30" si="150">SUM(CK27:CK29)</f>
        <v>0.2</v>
      </c>
      <c r="CL30" s="2">
        <f t="shared" si="150"/>
        <v>0.2</v>
      </c>
      <c r="CM30" s="2">
        <f t="shared" ref="CM30" si="151">SUM(CM27:CM29)</f>
        <v>0.2</v>
      </c>
      <c r="CN30" s="2">
        <f t="shared" ref="CN30" si="152">SUM(CN27:CN29)</f>
        <v>0.2</v>
      </c>
      <c r="CO30" s="2">
        <f t="shared" ref="CO30" si="153">SUM(CO27:CO29)</f>
        <v>0.2</v>
      </c>
      <c r="CP30" s="2">
        <f t="shared" ref="CP30" si="154">SUM(CP27:CP29)</f>
        <v>0.2</v>
      </c>
      <c r="CQ30" s="2">
        <f t="shared" ref="CQ30" si="155">SUM(CQ27:CQ29)</f>
        <v>0.2</v>
      </c>
      <c r="CR30" s="2">
        <f t="shared" ref="CR30:CS30" si="156">SUM(CR27:CR29)</f>
        <v>0.2</v>
      </c>
      <c r="CS30" s="2">
        <f t="shared" si="156"/>
        <v>0.2</v>
      </c>
      <c r="CT30" s="2">
        <f t="shared" ref="CT30" si="157">SUM(CT27:CT29)</f>
        <v>0.2</v>
      </c>
      <c r="CU30" s="2">
        <f t="shared" ref="CU30" si="158">SUM(CU27:CU29)</f>
        <v>0.2</v>
      </c>
      <c r="CV30" s="2">
        <f t="shared" ref="CV30" si="159">SUM(CV27:CV29)</f>
        <v>0.2</v>
      </c>
      <c r="CW30" s="2">
        <f t="shared" ref="CW30" si="160">SUM(CW27:CW29)</f>
        <v>0.2</v>
      </c>
      <c r="CX30" s="2">
        <f t="shared" ref="CX30" si="161">SUM(CX27:CX29)</f>
        <v>0.2</v>
      </c>
      <c r="CY30" s="2">
        <f t="shared" ref="CY30:CZ30" si="162">SUM(CY27:CY29)</f>
        <v>0.2</v>
      </c>
      <c r="CZ30" s="2">
        <f t="shared" si="162"/>
        <v>0.2</v>
      </c>
      <c r="DA30" s="2">
        <f t="shared" ref="DA30" si="163">SUM(DA27:DA29)</f>
        <v>0.2</v>
      </c>
    </row>
    <row r="31" spans="2:105" x14ac:dyDescent="0.3">
      <c r="B31" s="13">
        <v>0.13</v>
      </c>
      <c r="C31" s="32" t="s">
        <v>32</v>
      </c>
      <c r="D31" s="32"/>
      <c r="E31" s="32"/>
      <c r="F31" s="32"/>
    </row>
    <row r="32" spans="2:105" x14ac:dyDescent="0.3">
      <c r="C32" s="1" t="s">
        <v>3</v>
      </c>
      <c r="D32" s="1" t="s">
        <v>4</v>
      </c>
      <c r="E32" s="1"/>
      <c r="F32" s="1" t="s">
        <v>19</v>
      </c>
    </row>
    <row r="33" spans="2:105" x14ac:dyDescent="0.3">
      <c r="B33">
        <f>$B$31*C33</f>
        <v>0.13</v>
      </c>
      <c r="C33" s="1">
        <v>1</v>
      </c>
      <c r="D33" s="12" t="s">
        <v>197</v>
      </c>
      <c r="E33" s="1"/>
      <c r="F33" s="1">
        <f>IF('Process Evaluation'!C$9='Backend Calculations'!$D33,'Backend Calculations'!$B$33,0)</f>
        <v>0</v>
      </c>
      <c r="G33" s="1">
        <f>IF('Process Evaluation'!D$9='Backend Calculations'!$D33,'Backend Calculations'!$B$33,0)</f>
        <v>0</v>
      </c>
      <c r="H33" s="1">
        <f>IF('Process Evaluation'!E$9='Backend Calculations'!$D33,'Backend Calculations'!$B$33,0)</f>
        <v>0</v>
      </c>
      <c r="I33" s="1">
        <f>IF('Process Evaluation'!F$9='Backend Calculations'!$D33,'Backend Calculations'!$B$33,0)</f>
        <v>0</v>
      </c>
      <c r="J33" s="1">
        <f>IF('Process Evaluation'!G$9='Backend Calculations'!$D33,'Backend Calculations'!$B$33,0)</f>
        <v>0</v>
      </c>
      <c r="K33" s="1">
        <f>IF('Process Evaluation'!H$9='Backend Calculations'!$D33,'Backend Calculations'!$B$33,0)</f>
        <v>0</v>
      </c>
      <c r="L33" s="1">
        <f>IF('Process Evaluation'!I$9='Backend Calculations'!$D33,'Backend Calculations'!$B$33,0)</f>
        <v>0</v>
      </c>
      <c r="M33" s="1">
        <f>IF('Process Evaluation'!J$9='Backend Calculations'!$D33,'Backend Calculations'!$B$33,0)</f>
        <v>0</v>
      </c>
      <c r="N33" s="1">
        <f>IF('Process Evaluation'!K$9='Backend Calculations'!$D33,'Backend Calculations'!$B$33,0)</f>
        <v>0</v>
      </c>
      <c r="O33" s="1">
        <f>IF('Process Evaluation'!L$9='Backend Calculations'!$D33,'Backend Calculations'!$B$33,0)</f>
        <v>0</v>
      </c>
      <c r="P33" s="1">
        <f>IF('Process Evaluation'!M$9='Backend Calculations'!$D33,'Backend Calculations'!$B$33,0)</f>
        <v>0</v>
      </c>
      <c r="Q33" s="1">
        <f>IF('Process Evaluation'!N$9='Backend Calculations'!$D33,'Backend Calculations'!$B$33,0)</f>
        <v>0</v>
      </c>
      <c r="R33" s="1">
        <f>IF('Process Evaluation'!O$9='Backend Calculations'!$D33,'Backend Calculations'!$B$33,0)</f>
        <v>0</v>
      </c>
      <c r="S33" s="1">
        <f>IF('Process Evaluation'!P$9='Backend Calculations'!$D33,'Backend Calculations'!$B$33,0)</f>
        <v>0</v>
      </c>
      <c r="T33" s="1">
        <f>IF('Process Evaluation'!Q$9='Backend Calculations'!$D33,'Backend Calculations'!$B$33,0)</f>
        <v>0</v>
      </c>
      <c r="U33" s="1">
        <f>IF('Process Evaluation'!R$9='Backend Calculations'!$D33,'Backend Calculations'!$B$33,0)</f>
        <v>0</v>
      </c>
      <c r="V33" s="1">
        <f>IF('Process Evaluation'!S$9='Backend Calculations'!$D33,'Backend Calculations'!$B$33,0)</f>
        <v>0</v>
      </c>
      <c r="W33" s="1">
        <f>IF('Process Evaluation'!T$9='Backend Calculations'!$D33,'Backend Calculations'!$B$33,0)</f>
        <v>0</v>
      </c>
      <c r="X33" s="1">
        <f>IF('Process Evaluation'!U$9='Backend Calculations'!$D33,'Backend Calculations'!$B$33,0)</f>
        <v>0</v>
      </c>
      <c r="Y33" s="1">
        <f>IF('Process Evaluation'!V$9='Backend Calculations'!$D33,'Backend Calculations'!$B$33,0)</f>
        <v>0</v>
      </c>
      <c r="Z33" s="1">
        <f>IF('Process Evaluation'!W$9='Backend Calculations'!$D33,'Backend Calculations'!$B$33,0)</f>
        <v>0</v>
      </c>
      <c r="AA33" s="1">
        <f>IF('Process Evaluation'!X$9='Backend Calculations'!$D33,'Backend Calculations'!$B$33,0)</f>
        <v>0</v>
      </c>
      <c r="AB33" s="1">
        <f>IF('Process Evaluation'!Y$9='Backend Calculations'!$D33,'Backend Calculations'!$B$33,0)</f>
        <v>0</v>
      </c>
      <c r="AC33" s="1">
        <f>IF('Process Evaluation'!Z$9='Backend Calculations'!$D33,'Backend Calculations'!$B$33,0)</f>
        <v>0</v>
      </c>
      <c r="AD33" s="1">
        <f>IF('Process Evaluation'!AA$9='Backend Calculations'!$D33,'Backend Calculations'!$B$33,0)</f>
        <v>0</v>
      </c>
      <c r="AE33" s="1">
        <f>IF('Process Evaluation'!AB$9='Backend Calculations'!$D33,'Backend Calculations'!$B$33,0)</f>
        <v>0</v>
      </c>
      <c r="AF33" s="1">
        <f>IF('Process Evaluation'!AC$9='Backend Calculations'!$D33,'Backend Calculations'!$B$33,0)</f>
        <v>0</v>
      </c>
      <c r="AG33" s="1">
        <f>IF('Process Evaluation'!AD$9='Backend Calculations'!$D33,'Backend Calculations'!$B$33,0)</f>
        <v>0</v>
      </c>
      <c r="AH33" s="1">
        <f>IF('Process Evaluation'!AE$9='Backend Calculations'!$D33,'Backend Calculations'!$B$33,0)</f>
        <v>0</v>
      </c>
      <c r="AI33" s="1">
        <f>IF('Process Evaluation'!AF$9='Backend Calculations'!$D33,'Backend Calculations'!$B$33,0)</f>
        <v>0</v>
      </c>
      <c r="AJ33" s="1">
        <f>IF('Process Evaluation'!AG$9='Backend Calculations'!$D33,'Backend Calculations'!$B$33,0)</f>
        <v>0</v>
      </c>
      <c r="AK33" s="1">
        <f>IF('Process Evaluation'!AH$9='Backend Calculations'!$D33,'Backend Calculations'!$B$33,0)</f>
        <v>0</v>
      </c>
      <c r="AL33" s="1">
        <f>IF('Process Evaluation'!AI$9='Backend Calculations'!$D33,'Backend Calculations'!$B$33,0)</f>
        <v>0</v>
      </c>
      <c r="AM33" s="1">
        <f>IF('Process Evaluation'!AJ$9='Backend Calculations'!$D33,'Backend Calculations'!$B$33,0)</f>
        <v>0</v>
      </c>
      <c r="AN33" s="1">
        <f>IF('Process Evaluation'!AK$9='Backend Calculations'!$D33,'Backend Calculations'!$B$33,0)</f>
        <v>0</v>
      </c>
      <c r="AO33" s="1">
        <f>IF('Process Evaluation'!AL$9='Backend Calculations'!$D33,'Backend Calculations'!$B$33,0)</f>
        <v>0</v>
      </c>
      <c r="AP33" s="1">
        <f>IF('Process Evaluation'!AM$9='Backend Calculations'!$D33,'Backend Calculations'!$B$33,0)</f>
        <v>0</v>
      </c>
      <c r="AQ33" s="1">
        <f>IF('Process Evaluation'!AN$9='Backend Calculations'!$D33,'Backend Calculations'!$B$33,0)</f>
        <v>0</v>
      </c>
      <c r="AR33" s="1">
        <f>IF('Process Evaluation'!AO$9='Backend Calculations'!$D33,'Backend Calculations'!$B$33,0)</f>
        <v>0</v>
      </c>
      <c r="AS33" s="1">
        <f>IF('Process Evaluation'!AP$9='Backend Calculations'!$D33,'Backend Calculations'!$B$33,0)</f>
        <v>0</v>
      </c>
      <c r="AT33" s="1">
        <f>IF('Process Evaluation'!AQ$9='Backend Calculations'!$D33,'Backend Calculations'!$B$33,0)</f>
        <v>0</v>
      </c>
      <c r="AU33" s="1">
        <f>IF('Process Evaluation'!AR$9='Backend Calculations'!$D33,'Backend Calculations'!$B$33,0)</f>
        <v>0</v>
      </c>
      <c r="AV33" s="1">
        <f>IF('Process Evaluation'!AS$9='Backend Calculations'!$D33,'Backend Calculations'!$B$33,0)</f>
        <v>0</v>
      </c>
      <c r="AW33" s="1">
        <f>IF('Process Evaluation'!AT$9='Backend Calculations'!$D33,'Backend Calculations'!$B$33,0)</f>
        <v>0</v>
      </c>
      <c r="AX33" s="1">
        <f>IF('Process Evaluation'!AU$9='Backend Calculations'!$D33,'Backend Calculations'!$B$33,0)</f>
        <v>0</v>
      </c>
      <c r="AY33" s="1">
        <f>IF('Process Evaluation'!AV$9='Backend Calculations'!$D33,'Backend Calculations'!$B$33,0)</f>
        <v>0</v>
      </c>
      <c r="AZ33" s="1">
        <f>IF('Process Evaluation'!AW$9='Backend Calculations'!$D33,'Backend Calculations'!$B$33,0)</f>
        <v>0</v>
      </c>
      <c r="BA33" s="1">
        <f>IF('Process Evaluation'!AX$9='Backend Calculations'!$D33,'Backend Calculations'!$B$33,0)</f>
        <v>0</v>
      </c>
      <c r="BB33" s="1">
        <f>IF('Process Evaluation'!AY$9='Backend Calculations'!$D33,'Backend Calculations'!$B$33,0)</f>
        <v>0</v>
      </c>
      <c r="BC33" s="1">
        <f>IF('Process Evaluation'!AZ$9='Backend Calculations'!$D33,'Backend Calculations'!$B$33,0)</f>
        <v>0</v>
      </c>
      <c r="BD33" s="1">
        <f>IF('Process Evaluation'!BA$9='Backend Calculations'!$D33,'Backend Calculations'!$B$33,0)</f>
        <v>0</v>
      </c>
      <c r="BE33" s="1">
        <f>IF('Process Evaluation'!BB$9='Backend Calculations'!$D33,'Backend Calculations'!$B$33,0)</f>
        <v>0</v>
      </c>
      <c r="BF33" s="1">
        <f>IF('Process Evaluation'!BC$9='Backend Calculations'!$D33,'Backend Calculations'!$B$33,0)</f>
        <v>0</v>
      </c>
      <c r="BG33" s="1">
        <f>IF('Process Evaluation'!BD$9='Backend Calculations'!$D33,'Backend Calculations'!$B$33,0)</f>
        <v>0</v>
      </c>
      <c r="BH33" s="1">
        <f>IF('Process Evaluation'!BE$9='Backend Calculations'!$D33,'Backend Calculations'!$B$33,0)</f>
        <v>0</v>
      </c>
      <c r="BI33" s="1">
        <f>IF('Process Evaluation'!BF$9='Backend Calculations'!$D33,'Backend Calculations'!$B$33,0)</f>
        <v>0</v>
      </c>
      <c r="BJ33" s="1">
        <f>IF('Process Evaluation'!BG$9='Backend Calculations'!$D33,'Backend Calculations'!$B$33,0)</f>
        <v>0</v>
      </c>
      <c r="BK33" s="1">
        <f>IF('Process Evaluation'!BH$9='Backend Calculations'!$D33,'Backend Calculations'!$B$33,0)</f>
        <v>0</v>
      </c>
      <c r="BL33" s="1">
        <f>IF('Process Evaluation'!BI$9='Backend Calculations'!$D33,'Backend Calculations'!$B$33,0)</f>
        <v>0</v>
      </c>
      <c r="BM33" s="1">
        <f>IF('Process Evaluation'!BJ$9='Backend Calculations'!$D33,'Backend Calculations'!$B$33,0)</f>
        <v>0</v>
      </c>
      <c r="BN33" s="1">
        <f>IF('Process Evaluation'!BK$9='Backend Calculations'!$D33,'Backend Calculations'!$B$33,0)</f>
        <v>0</v>
      </c>
      <c r="BO33" s="1">
        <f>IF('Process Evaluation'!BL$9='Backend Calculations'!$D33,'Backend Calculations'!$B$33,0)</f>
        <v>0</v>
      </c>
      <c r="BP33" s="1">
        <f>IF('Process Evaluation'!BM$9='Backend Calculations'!$D33,'Backend Calculations'!$B$33,0)</f>
        <v>0</v>
      </c>
      <c r="BQ33" s="1">
        <f>IF('Process Evaluation'!BN$9='Backend Calculations'!$D33,'Backend Calculations'!$B$33,0)</f>
        <v>0</v>
      </c>
      <c r="BR33" s="1">
        <f>IF('Process Evaluation'!BO$9='Backend Calculations'!$D33,'Backend Calculations'!$B$33,0)</f>
        <v>0</v>
      </c>
      <c r="BS33" s="1">
        <f>IF('Process Evaluation'!BP$9='Backend Calculations'!$D33,'Backend Calculations'!$B$33,0)</f>
        <v>0</v>
      </c>
      <c r="BT33" s="1">
        <f>IF('Process Evaluation'!BQ$9='Backend Calculations'!$D33,'Backend Calculations'!$B$33,0)</f>
        <v>0</v>
      </c>
      <c r="BU33" s="1">
        <f>IF('Process Evaluation'!BR$9='Backend Calculations'!$D33,'Backend Calculations'!$B$33,0)</f>
        <v>0</v>
      </c>
      <c r="BV33" s="1">
        <f>IF('Process Evaluation'!BS$9='Backend Calculations'!$D33,'Backend Calculations'!$B$33,0)</f>
        <v>0</v>
      </c>
      <c r="BW33" s="1">
        <f>IF('Process Evaluation'!BT$9='Backend Calculations'!$D33,'Backend Calculations'!$B$33,0)</f>
        <v>0</v>
      </c>
      <c r="BX33" s="1">
        <f>IF('Process Evaluation'!BU$9='Backend Calculations'!$D33,'Backend Calculations'!$B$33,0)</f>
        <v>0</v>
      </c>
      <c r="BY33" s="1">
        <f>IF('Process Evaluation'!BV$9='Backend Calculations'!$D33,'Backend Calculations'!$B$33,0)</f>
        <v>0</v>
      </c>
      <c r="BZ33" s="1">
        <f>IF('Process Evaluation'!BW$9='Backend Calculations'!$D33,'Backend Calculations'!$B$33,0)</f>
        <v>0</v>
      </c>
      <c r="CA33" s="1">
        <f>IF('Process Evaluation'!BX$9='Backend Calculations'!$D33,'Backend Calculations'!$B$33,0)</f>
        <v>0</v>
      </c>
      <c r="CB33" s="1">
        <f>IF('Process Evaluation'!BY$9='Backend Calculations'!$D33,'Backend Calculations'!$B$33,0)</f>
        <v>0</v>
      </c>
      <c r="CC33" s="1">
        <f>IF('Process Evaluation'!BZ$9='Backend Calculations'!$D33,'Backend Calculations'!$B$33,0)</f>
        <v>0</v>
      </c>
      <c r="CD33" s="1">
        <f>IF('Process Evaluation'!CA$9='Backend Calculations'!$D33,'Backend Calculations'!$B$33,0)</f>
        <v>0</v>
      </c>
      <c r="CE33" s="1">
        <f>IF('Process Evaluation'!CB$9='Backend Calculations'!$D33,'Backend Calculations'!$B$33,0)</f>
        <v>0</v>
      </c>
      <c r="CF33" s="1">
        <f>IF('Process Evaluation'!CC$9='Backend Calculations'!$D33,'Backend Calculations'!$B$33,0)</f>
        <v>0</v>
      </c>
      <c r="CG33" s="1">
        <f>IF('Process Evaluation'!CD$9='Backend Calculations'!$D33,'Backend Calculations'!$B$33,0)</f>
        <v>0</v>
      </c>
      <c r="CH33" s="1">
        <f>IF('Process Evaluation'!CE$9='Backend Calculations'!$D33,'Backend Calculations'!$B$33,0)</f>
        <v>0</v>
      </c>
      <c r="CI33" s="1">
        <f>IF('Process Evaluation'!CF$9='Backend Calculations'!$D33,'Backend Calculations'!$B$33,0)</f>
        <v>0</v>
      </c>
      <c r="CJ33" s="1">
        <f>IF('Process Evaluation'!CG$9='Backend Calculations'!$D33,'Backend Calculations'!$B$33,0)</f>
        <v>0</v>
      </c>
      <c r="CK33" s="1">
        <f>IF('Process Evaluation'!CH$9='Backend Calculations'!$D33,'Backend Calculations'!$B$33,0)</f>
        <v>0</v>
      </c>
      <c r="CL33" s="1">
        <f>IF('Process Evaluation'!CI$9='Backend Calculations'!$D33,'Backend Calculations'!$B$33,0)</f>
        <v>0</v>
      </c>
      <c r="CM33" s="1">
        <f>IF('Process Evaluation'!CJ$9='Backend Calculations'!$D33,'Backend Calculations'!$B$33,0)</f>
        <v>0</v>
      </c>
      <c r="CN33" s="1">
        <f>IF('Process Evaluation'!CK$9='Backend Calculations'!$D33,'Backend Calculations'!$B$33,0)</f>
        <v>0</v>
      </c>
      <c r="CO33" s="1">
        <f>IF('Process Evaluation'!CL$9='Backend Calculations'!$D33,'Backend Calculations'!$B$33,0)</f>
        <v>0</v>
      </c>
      <c r="CP33" s="1">
        <f>IF('Process Evaluation'!CM$9='Backend Calculations'!$D33,'Backend Calculations'!$B$33,0)</f>
        <v>0</v>
      </c>
      <c r="CQ33" s="1">
        <f>IF('Process Evaluation'!CN$9='Backend Calculations'!$D33,'Backend Calculations'!$B$33,0)</f>
        <v>0</v>
      </c>
      <c r="CR33" s="1">
        <f>IF('Process Evaluation'!CO$9='Backend Calculations'!$D33,'Backend Calculations'!$B$33,0)</f>
        <v>0</v>
      </c>
      <c r="CS33" s="1">
        <f>IF('Process Evaluation'!CP$9='Backend Calculations'!$D33,'Backend Calculations'!$B$33,0)</f>
        <v>0</v>
      </c>
      <c r="CT33" s="1">
        <f>IF('Process Evaluation'!CQ$9='Backend Calculations'!$D33,'Backend Calculations'!$B$33,0)</f>
        <v>0</v>
      </c>
      <c r="CU33" s="1">
        <f>IF('Process Evaluation'!CR$9='Backend Calculations'!$D33,'Backend Calculations'!$B$33,0)</f>
        <v>0</v>
      </c>
      <c r="CV33" s="1">
        <f>IF('Process Evaluation'!CS$9='Backend Calculations'!$D33,'Backend Calculations'!$B$33,0)</f>
        <v>0</v>
      </c>
      <c r="CW33" s="1">
        <f>IF('Process Evaluation'!CT$9='Backend Calculations'!$D33,'Backend Calculations'!$B$33,0)</f>
        <v>0</v>
      </c>
      <c r="CX33" s="1">
        <f>IF('Process Evaluation'!CU$9='Backend Calculations'!$D33,'Backend Calculations'!$B$33,0)</f>
        <v>0</v>
      </c>
      <c r="CY33" s="1">
        <f>IF('Process Evaluation'!CV$9='Backend Calculations'!$D33,'Backend Calculations'!$B$33,0)</f>
        <v>0</v>
      </c>
      <c r="CZ33" s="1">
        <f>IF('Process Evaluation'!CW$9='Backend Calculations'!$D33,'Backend Calculations'!$B$33,0)</f>
        <v>0</v>
      </c>
      <c r="DA33" s="1">
        <f>IF('Process Evaluation'!CX$9='Backend Calculations'!$D33,'Backend Calculations'!$B$33,0)</f>
        <v>0</v>
      </c>
    </row>
    <row r="34" spans="2:105" x14ac:dyDescent="0.3">
      <c r="B34">
        <f>$B$31*C34</f>
        <v>0.26</v>
      </c>
      <c r="C34" s="1">
        <v>2</v>
      </c>
      <c r="D34" s="12" t="s">
        <v>196</v>
      </c>
      <c r="E34" s="1"/>
      <c r="F34" s="1">
        <f>IF('Process Evaluation'!C$9='Backend Calculations'!$D34,'Backend Calculations'!$B$34,0)</f>
        <v>0.26</v>
      </c>
      <c r="G34" s="1">
        <f>IF('Process Evaluation'!D$9='Backend Calculations'!$D34,'Backend Calculations'!$B$34,0)</f>
        <v>0.26</v>
      </c>
      <c r="H34" s="1">
        <f>IF('Process Evaluation'!E$9='Backend Calculations'!$D34,'Backend Calculations'!$B$34,0)</f>
        <v>0.26</v>
      </c>
      <c r="I34" s="1">
        <f>IF('Process Evaluation'!F$9='Backend Calculations'!$D34,'Backend Calculations'!$B$34,0)</f>
        <v>0.26</v>
      </c>
      <c r="J34" s="1">
        <f>IF('Process Evaluation'!G$9='Backend Calculations'!$D34,'Backend Calculations'!$B$34,0)</f>
        <v>0.26</v>
      </c>
      <c r="K34" s="1">
        <f>IF('Process Evaluation'!H$9='Backend Calculations'!$D34,'Backend Calculations'!$B$34,0)</f>
        <v>0.26</v>
      </c>
      <c r="L34" s="1">
        <f>IF('Process Evaluation'!I$9='Backend Calculations'!$D34,'Backend Calculations'!$B$34,0)</f>
        <v>0.26</v>
      </c>
      <c r="M34" s="1">
        <f>IF('Process Evaluation'!J$9='Backend Calculations'!$D34,'Backend Calculations'!$B$34,0)</f>
        <v>0.26</v>
      </c>
      <c r="N34" s="1">
        <f>IF('Process Evaluation'!K$9='Backend Calculations'!$D34,'Backend Calculations'!$B$34,0)</f>
        <v>0.26</v>
      </c>
      <c r="O34" s="1">
        <f>IF('Process Evaluation'!L$9='Backend Calculations'!$D34,'Backend Calculations'!$B$34,0)</f>
        <v>0.26</v>
      </c>
      <c r="P34" s="1">
        <f>IF('Process Evaluation'!M$9='Backend Calculations'!$D34,'Backend Calculations'!$B$34,0)</f>
        <v>0.26</v>
      </c>
      <c r="Q34" s="1">
        <f>IF('Process Evaluation'!N$9='Backend Calculations'!$D34,'Backend Calculations'!$B$34,0)</f>
        <v>0.26</v>
      </c>
      <c r="R34" s="1">
        <f>IF('Process Evaluation'!O$9='Backend Calculations'!$D34,'Backend Calculations'!$B$34,0)</f>
        <v>0.26</v>
      </c>
      <c r="S34" s="1">
        <f>IF('Process Evaluation'!P$9='Backend Calculations'!$D34,'Backend Calculations'!$B$34,0)</f>
        <v>0.26</v>
      </c>
      <c r="T34" s="1">
        <f>IF('Process Evaluation'!Q$9='Backend Calculations'!$D34,'Backend Calculations'!$B$34,0)</f>
        <v>0.26</v>
      </c>
      <c r="U34" s="1">
        <f>IF('Process Evaluation'!R$9='Backend Calculations'!$D34,'Backend Calculations'!$B$34,0)</f>
        <v>0.26</v>
      </c>
      <c r="V34" s="1">
        <f>IF('Process Evaluation'!S$9='Backend Calculations'!$D34,'Backend Calculations'!$B$34,0)</f>
        <v>0.26</v>
      </c>
      <c r="W34" s="1">
        <f>IF('Process Evaluation'!T$9='Backend Calculations'!$D34,'Backend Calculations'!$B$34,0)</f>
        <v>0.26</v>
      </c>
      <c r="X34" s="1">
        <f>IF('Process Evaluation'!U$9='Backend Calculations'!$D34,'Backend Calculations'!$B$34,0)</f>
        <v>0.26</v>
      </c>
      <c r="Y34" s="1">
        <f>IF('Process Evaluation'!V$9='Backend Calculations'!$D34,'Backend Calculations'!$B$34,0)</f>
        <v>0.26</v>
      </c>
      <c r="Z34" s="1">
        <f>IF('Process Evaluation'!W$9='Backend Calculations'!$D34,'Backend Calculations'!$B$34,0)</f>
        <v>0.26</v>
      </c>
      <c r="AA34" s="1">
        <f>IF('Process Evaluation'!X$9='Backend Calculations'!$D34,'Backend Calculations'!$B$34,0)</f>
        <v>0.26</v>
      </c>
      <c r="AB34" s="1">
        <f>IF('Process Evaluation'!Y$9='Backend Calculations'!$D34,'Backend Calculations'!$B$34,0)</f>
        <v>0.26</v>
      </c>
      <c r="AC34" s="1">
        <f>IF('Process Evaluation'!Z$9='Backend Calculations'!$D34,'Backend Calculations'!$B$34,0)</f>
        <v>0.26</v>
      </c>
      <c r="AD34" s="1">
        <f>IF('Process Evaluation'!AA$9='Backend Calculations'!$D34,'Backend Calculations'!$B$34,0)</f>
        <v>0.26</v>
      </c>
      <c r="AE34" s="1">
        <f>IF('Process Evaluation'!AB$9='Backend Calculations'!$D34,'Backend Calculations'!$B$34,0)</f>
        <v>0.26</v>
      </c>
      <c r="AF34" s="1">
        <f>IF('Process Evaluation'!AC$9='Backend Calculations'!$D34,'Backend Calculations'!$B$34,0)</f>
        <v>0.26</v>
      </c>
      <c r="AG34" s="1">
        <f>IF('Process Evaluation'!AD$9='Backend Calculations'!$D34,'Backend Calculations'!$B$34,0)</f>
        <v>0.26</v>
      </c>
      <c r="AH34" s="1">
        <f>IF('Process Evaluation'!AE$9='Backend Calculations'!$D34,'Backend Calculations'!$B$34,0)</f>
        <v>0.26</v>
      </c>
      <c r="AI34" s="1">
        <f>IF('Process Evaluation'!AF$9='Backend Calculations'!$D34,'Backend Calculations'!$B$34,0)</f>
        <v>0.26</v>
      </c>
      <c r="AJ34" s="1">
        <f>IF('Process Evaluation'!AG$9='Backend Calculations'!$D34,'Backend Calculations'!$B$34,0)</f>
        <v>0.26</v>
      </c>
      <c r="AK34" s="1">
        <f>IF('Process Evaluation'!AH$9='Backend Calculations'!$D34,'Backend Calculations'!$B$34,0)</f>
        <v>0.26</v>
      </c>
      <c r="AL34" s="1">
        <f>IF('Process Evaluation'!AI$9='Backend Calculations'!$D34,'Backend Calculations'!$B$34,0)</f>
        <v>0.26</v>
      </c>
      <c r="AM34" s="1">
        <f>IF('Process Evaluation'!AJ$9='Backend Calculations'!$D34,'Backend Calculations'!$B$34,0)</f>
        <v>0.26</v>
      </c>
      <c r="AN34" s="1">
        <f>IF('Process Evaluation'!AK$9='Backend Calculations'!$D34,'Backend Calculations'!$B$34,0)</f>
        <v>0.26</v>
      </c>
      <c r="AO34" s="1">
        <f>IF('Process Evaluation'!AL$9='Backend Calculations'!$D34,'Backend Calculations'!$B$34,0)</f>
        <v>0.26</v>
      </c>
      <c r="AP34" s="1">
        <f>IF('Process Evaluation'!AM$9='Backend Calculations'!$D34,'Backend Calculations'!$B$34,0)</f>
        <v>0.26</v>
      </c>
      <c r="AQ34" s="1">
        <f>IF('Process Evaluation'!AN$9='Backend Calculations'!$D34,'Backend Calculations'!$B$34,0)</f>
        <v>0.26</v>
      </c>
      <c r="AR34" s="1">
        <f>IF('Process Evaluation'!AO$9='Backend Calculations'!$D34,'Backend Calculations'!$B$34,0)</f>
        <v>0.26</v>
      </c>
      <c r="AS34" s="1">
        <f>IF('Process Evaluation'!AP$9='Backend Calculations'!$D34,'Backend Calculations'!$B$34,0)</f>
        <v>0.26</v>
      </c>
      <c r="AT34" s="1">
        <f>IF('Process Evaluation'!AQ$9='Backend Calculations'!$D34,'Backend Calculations'!$B$34,0)</f>
        <v>0.26</v>
      </c>
      <c r="AU34" s="1">
        <f>IF('Process Evaluation'!AR$9='Backend Calculations'!$D34,'Backend Calculations'!$B$34,0)</f>
        <v>0.26</v>
      </c>
      <c r="AV34" s="1">
        <f>IF('Process Evaluation'!AS$9='Backend Calculations'!$D34,'Backend Calculations'!$B$34,0)</f>
        <v>0.26</v>
      </c>
      <c r="AW34" s="1">
        <f>IF('Process Evaluation'!AT$9='Backend Calculations'!$D34,'Backend Calculations'!$B$34,0)</f>
        <v>0.26</v>
      </c>
      <c r="AX34" s="1">
        <f>IF('Process Evaluation'!AU$9='Backend Calculations'!$D34,'Backend Calculations'!$B$34,0)</f>
        <v>0.26</v>
      </c>
      <c r="AY34" s="1">
        <f>IF('Process Evaluation'!AV$9='Backend Calculations'!$D34,'Backend Calculations'!$B$34,0)</f>
        <v>0.26</v>
      </c>
      <c r="AZ34" s="1">
        <f>IF('Process Evaluation'!AW$9='Backend Calculations'!$D34,'Backend Calculations'!$B$34,0)</f>
        <v>0.26</v>
      </c>
      <c r="BA34" s="1">
        <f>IF('Process Evaluation'!AX$9='Backend Calculations'!$D34,'Backend Calculations'!$B$34,0)</f>
        <v>0.26</v>
      </c>
      <c r="BB34" s="1">
        <f>IF('Process Evaluation'!AY$9='Backend Calculations'!$D34,'Backend Calculations'!$B$34,0)</f>
        <v>0.26</v>
      </c>
      <c r="BC34" s="1">
        <f>IF('Process Evaluation'!AZ$9='Backend Calculations'!$D34,'Backend Calculations'!$B$34,0)</f>
        <v>0.26</v>
      </c>
      <c r="BD34" s="1">
        <f>IF('Process Evaluation'!BA$9='Backend Calculations'!$D34,'Backend Calculations'!$B$34,0)</f>
        <v>0.26</v>
      </c>
      <c r="BE34" s="1">
        <f>IF('Process Evaluation'!BB$9='Backend Calculations'!$D34,'Backend Calculations'!$B$34,0)</f>
        <v>0.26</v>
      </c>
      <c r="BF34" s="1">
        <f>IF('Process Evaluation'!BC$9='Backend Calculations'!$D34,'Backend Calculations'!$B$34,0)</f>
        <v>0.26</v>
      </c>
      <c r="BG34" s="1">
        <f>IF('Process Evaluation'!BD$9='Backend Calculations'!$D34,'Backend Calculations'!$B$34,0)</f>
        <v>0.26</v>
      </c>
      <c r="BH34" s="1">
        <f>IF('Process Evaluation'!BE$9='Backend Calculations'!$D34,'Backend Calculations'!$B$34,0)</f>
        <v>0.26</v>
      </c>
      <c r="BI34" s="1">
        <f>IF('Process Evaluation'!BF$9='Backend Calculations'!$D34,'Backend Calculations'!$B$34,0)</f>
        <v>0.26</v>
      </c>
      <c r="BJ34" s="1">
        <f>IF('Process Evaluation'!BG$9='Backend Calculations'!$D34,'Backend Calculations'!$B$34,0)</f>
        <v>0.26</v>
      </c>
      <c r="BK34" s="1">
        <f>IF('Process Evaluation'!BH$9='Backend Calculations'!$D34,'Backend Calculations'!$B$34,0)</f>
        <v>0.26</v>
      </c>
      <c r="BL34" s="1">
        <f>IF('Process Evaluation'!BI$9='Backend Calculations'!$D34,'Backend Calculations'!$B$34,0)</f>
        <v>0.26</v>
      </c>
      <c r="BM34" s="1">
        <f>IF('Process Evaluation'!BJ$9='Backend Calculations'!$D34,'Backend Calculations'!$B$34,0)</f>
        <v>0.26</v>
      </c>
      <c r="BN34" s="1">
        <f>IF('Process Evaluation'!BK$9='Backend Calculations'!$D34,'Backend Calculations'!$B$34,0)</f>
        <v>0.26</v>
      </c>
      <c r="BO34" s="1">
        <f>IF('Process Evaluation'!BL$9='Backend Calculations'!$D34,'Backend Calculations'!$B$34,0)</f>
        <v>0.26</v>
      </c>
      <c r="BP34" s="1">
        <f>IF('Process Evaluation'!BM$9='Backend Calculations'!$D34,'Backend Calculations'!$B$34,0)</f>
        <v>0.26</v>
      </c>
      <c r="BQ34" s="1">
        <f>IF('Process Evaluation'!BN$9='Backend Calculations'!$D34,'Backend Calculations'!$B$34,0)</f>
        <v>0.26</v>
      </c>
      <c r="BR34" s="1">
        <f>IF('Process Evaluation'!BO$9='Backend Calculations'!$D34,'Backend Calculations'!$B$34,0)</f>
        <v>0.26</v>
      </c>
      <c r="BS34" s="1">
        <f>IF('Process Evaluation'!BP$9='Backend Calculations'!$D34,'Backend Calculations'!$B$34,0)</f>
        <v>0.26</v>
      </c>
      <c r="BT34" s="1">
        <f>IF('Process Evaluation'!BQ$9='Backend Calculations'!$D34,'Backend Calculations'!$B$34,0)</f>
        <v>0.26</v>
      </c>
      <c r="BU34" s="1">
        <f>IF('Process Evaluation'!BR$9='Backend Calculations'!$D34,'Backend Calculations'!$B$34,0)</f>
        <v>0.26</v>
      </c>
      <c r="BV34" s="1">
        <f>IF('Process Evaluation'!BS$9='Backend Calculations'!$D34,'Backend Calculations'!$B$34,0)</f>
        <v>0.26</v>
      </c>
      <c r="BW34" s="1">
        <f>IF('Process Evaluation'!BT$9='Backend Calculations'!$D34,'Backend Calculations'!$B$34,0)</f>
        <v>0.26</v>
      </c>
      <c r="BX34" s="1">
        <f>IF('Process Evaluation'!BU$9='Backend Calculations'!$D34,'Backend Calculations'!$B$34,0)</f>
        <v>0.26</v>
      </c>
      <c r="BY34" s="1">
        <f>IF('Process Evaluation'!BV$9='Backend Calculations'!$D34,'Backend Calculations'!$B$34,0)</f>
        <v>0.26</v>
      </c>
      <c r="BZ34" s="1">
        <f>IF('Process Evaluation'!BW$9='Backend Calculations'!$D34,'Backend Calculations'!$B$34,0)</f>
        <v>0.26</v>
      </c>
      <c r="CA34" s="1">
        <f>IF('Process Evaluation'!BX$9='Backend Calculations'!$D34,'Backend Calculations'!$B$34,0)</f>
        <v>0.26</v>
      </c>
      <c r="CB34" s="1">
        <f>IF('Process Evaluation'!BY$9='Backend Calculations'!$D34,'Backend Calculations'!$B$34,0)</f>
        <v>0.26</v>
      </c>
      <c r="CC34" s="1">
        <f>IF('Process Evaluation'!BZ$9='Backend Calculations'!$D34,'Backend Calculations'!$B$34,0)</f>
        <v>0.26</v>
      </c>
      <c r="CD34" s="1">
        <f>IF('Process Evaluation'!CA$9='Backend Calculations'!$D34,'Backend Calculations'!$B$34,0)</f>
        <v>0.26</v>
      </c>
      <c r="CE34" s="1">
        <f>IF('Process Evaluation'!CB$9='Backend Calculations'!$D34,'Backend Calculations'!$B$34,0)</f>
        <v>0.26</v>
      </c>
      <c r="CF34" s="1">
        <f>IF('Process Evaluation'!CC$9='Backend Calculations'!$D34,'Backend Calculations'!$B$34,0)</f>
        <v>0.26</v>
      </c>
      <c r="CG34" s="1">
        <f>IF('Process Evaluation'!CD$9='Backend Calculations'!$D34,'Backend Calculations'!$B$34,0)</f>
        <v>0.26</v>
      </c>
      <c r="CH34" s="1">
        <f>IF('Process Evaluation'!CE$9='Backend Calculations'!$D34,'Backend Calculations'!$B$34,0)</f>
        <v>0.26</v>
      </c>
      <c r="CI34" s="1">
        <f>IF('Process Evaluation'!CF$9='Backend Calculations'!$D34,'Backend Calculations'!$B$34,0)</f>
        <v>0.26</v>
      </c>
      <c r="CJ34" s="1">
        <f>IF('Process Evaluation'!CG$9='Backend Calculations'!$D34,'Backend Calculations'!$B$34,0)</f>
        <v>0.26</v>
      </c>
      <c r="CK34" s="1">
        <f>IF('Process Evaluation'!CH$9='Backend Calculations'!$D34,'Backend Calculations'!$B$34,0)</f>
        <v>0.26</v>
      </c>
      <c r="CL34" s="1">
        <f>IF('Process Evaluation'!CI$9='Backend Calculations'!$D34,'Backend Calculations'!$B$34,0)</f>
        <v>0.26</v>
      </c>
      <c r="CM34" s="1">
        <f>IF('Process Evaluation'!CJ$9='Backend Calculations'!$D34,'Backend Calculations'!$B$34,0)</f>
        <v>0.26</v>
      </c>
      <c r="CN34" s="1">
        <f>IF('Process Evaluation'!CK$9='Backend Calculations'!$D34,'Backend Calculations'!$B$34,0)</f>
        <v>0.26</v>
      </c>
      <c r="CO34" s="1">
        <f>IF('Process Evaluation'!CL$9='Backend Calculations'!$D34,'Backend Calculations'!$B$34,0)</f>
        <v>0.26</v>
      </c>
      <c r="CP34" s="1">
        <f>IF('Process Evaluation'!CM$9='Backend Calculations'!$D34,'Backend Calculations'!$B$34,0)</f>
        <v>0.26</v>
      </c>
      <c r="CQ34" s="1">
        <f>IF('Process Evaluation'!CN$9='Backend Calculations'!$D34,'Backend Calculations'!$B$34,0)</f>
        <v>0.26</v>
      </c>
      <c r="CR34" s="1">
        <f>IF('Process Evaluation'!CO$9='Backend Calculations'!$D34,'Backend Calculations'!$B$34,0)</f>
        <v>0.26</v>
      </c>
      <c r="CS34" s="1">
        <f>IF('Process Evaluation'!CP$9='Backend Calculations'!$D34,'Backend Calculations'!$B$34,0)</f>
        <v>0.26</v>
      </c>
      <c r="CT34" s="1">
        <f>IF('Process Evaluation'!CQ$9='Backend Calculations'!$D34,'Backend Calculations'!$B$34,0)</f>
        <v>0.26</v>
      </c>
      <c r="CU34" s="1">
        <f>IF('Process Evaluation'!CR$9='Backend Calculations'!$D34,'Backend Calculations'!$B$34,0)</f>
        <v>0.26</v>
      </c>
      <c r="CV34" s="1">
        <f>IF('Process Evaluation'!CS$9='Backend Calculations'!$D34,'Backend Calculations'!$B$34,0)</f>
        <v>0.26</v>
      </c>
      <c r="CW34" s="1">
        <f>IF('Process Evaluation'!CT$9='Backend Calculations'!$D34,'Backend Calculations'!$B$34,0)</f>
        <v>0.26</v>
      </c>
      <c r="CX34" s="1">
        <f>IF('Process Evaluation'!CU$9='Backend Calculations'!$D34,'Backend Calculations'!$B$34,0)</f>
        <v>0.26</v>
      </c>
      <c r="CY34" s="1">
        <f>IF('Process Evaluation'!CV$9='Backend Calculations'!$D34,'Backend Calculations'!$B$34,0)</f>
        <v>0.26</v>
      </c>
      <c r="CZ34" s="1">
        <f>IF('Process Evaluation'!CW$9='Backend Calculations'!$D34,'Backend Calculations'!$B$34,0)</f>
        <v>0.26</v>
      </c>
      <c r="DA34" s="1">
        <f>IF('Process Evaluation'!CX$9='Backend Calculations'!$D34,'Backend Calculations'!$B$34,0)</f>
        <v>0.26</v>
      </c>
    </row>
    <row r="35" spans="2:105" x14ac:dyDescent="0.3">
      <c r="B35">
        <f>$B$31*C35</f>
        <v>0.39</v>
      </c>
      <c r="C35" s="1">
        <v>3</v>
      </c>
      <c r="D35" s="12" t="s">
        <v>208</v>
      </c>
      <c r="E35" s="1"/>
      <c r="F35" s="1">
        <f>IF('Process Evaluation'!C$9='Backend Calculations'!$D35,'Backend Calculations'!$B$35,0)</f>
        <v>0</v>
      </c>
      <c r="G35" s="1">
        <f>IF('Process Evaluation'!D$9='Backend Calculations'!$D35,'Backend Calculations'!$B$35,0)</f>
        <v>0</v>
      </c>
      <c r="H35" s="1">
        <f>IF('Process Evaluation'!E$9='Backend Calculations'!$D35,'Backend Calculations'!$B$35,0)</f>
        <v>0</v>
      </c>
      <c r="I35" s="1">
        <f>IF('Process Evaluation'!F$9='Backend Calculations'!$D35,'Backend Calculations'!$B$35,0)</f>
        <v>0</v>
      </c>
      <c r="J35" s="1">
        <f>IF('Process Evaluation'!G$9='Backend Calculations'!$D35,'Backend Calculations'!$B$35,0)</f>
        <v>0</v>
      </c>
      <c r="K35" s="1">
        <f>IF('Process Evaluation'!H$9='Backend Calculations'!$D35,'Backend Calculations'!$B$35,0)</f>
        <v>0</v>
      </c>
      <c r="L35" s="1">
        <f>IF('Process Evaluation'!I$9='Backend Calculations'!$D35,'Backend Calculations'!$B$35,0)</f>
        <v>0</v>
      </c>
      <c r="M35" s="1">
        <f>IF('Process Evaluation'!J$9='Backend Calculations'!$D35,'Backend Calculations'!$B$35,0)</f>
        <v>0</v>
      </c>
      <c r="N35" s="1">
        <f>IF('Process Evaluation'!K$9='Backend Calculations'!$D35,'Backend Calculations'!$B$35,0)</f>
        <v>0</v>
      </c>
      <c r="O35" s="1">
        <f>IF('Process Evaluation'!L$9='Backend Calculations'!$D35,'Backend Calculations'!$B$35,0)</f>
        <v>0</v>
      </c>
      <c r="P35" s="1">
        <f>IF('Process Evaluation'!M$9='Backend Calculations'!$D35,'Backend Calculations'!$B$35,0)</f>
        <v>0</v>
      </c>
      <c r="Q35" s="1">
        <f>IF('Process Evaluation'!N$9='Backend Calculations'!$D35,'Backend Calculations'!$B$35,0)</f>
        <v>0</v>
      </c>
      <c r="R35" s="1">
        <f>IF('Process Evaluation'!O$9='Backend Calculations'!$D35,'Backend Calculations'!$B$35,0)</f>
        <v>0</v>
      </c>
      <c r="S35" s="1">
        <f>IF('Process Evaluation'!P$9='Backend Calculations'!$D35,'Backend Calculations'!$B$35,0)</f>
        <v>0</v>
      </c>
      <c r="T35" s="1">
        <f>IF('Process Evaluation'!Q$9='Backend Calculations'!$D35,'Backend Calculations'!$B$35,0)</f>
        <v>0</v>
      </c>
      <c r="U35" s="1">
        <f>IF('Process Evaluation'!R$9='Backend Calculations'!$D35,'Backend Calculations'!$B$35,0)</f>
        <v>0</v>
      </c>
      <c r="V35" s="1">
        <f>IF('Process Evaluation'!S$9='Backend Calculations'!$D35,'Backend Calculations'!$B$35,0)</f>
        <v>0</v>
      </c>
      <c r="W35" s="1">
        <f>IF('Process Evaluation'!T$9='Backend Calculations'!$D35,'Backend Calculations'!$B$35,0)</f>
        <v>0</v>
      </c>
      <c r="X35" s="1">
        <f>IF('Process Evaluation'!U$9='Backend Calculations'!$D35,'Backend Calculations'!$B$35,0)</f>
        <v>0</v>
      </c>
      <c r="Y35" s="1">
        <f>IF('Process Evaluation'!V$9='Backend Calculations'!$D35,'Backend Calculations'!$B$35,0)</f>
        <v>0</v>
      </c>
      <c r="Z35" s="1">
        <f>IF('Process Evaluation'!W$9='Backend Calculations'!$D35,'Backend Calculations'!$B$35,0)</f>
        <v>0</v>
      </c>
      <c r="AA35" s="1">
        <f>IF('Process Evaluation'!X$9='Backend Calculations'!$D35,'Backend Calculations'!$B$35,0)</f>
        <v>0</v>
      </c>
      <c r="AB35" s="1">
        <f>IF('Process Evaluation'!Y$9='Backend Calculations'!$D35,'Backend Calculations'!$B$35,0)</f>
        <v>0</v>
      </c>
      <c r="AC35" s="1">
        <f>IF('Process Evaluation'!Z$9='Backend Calculations'!$D35,'Backend Calculations'!$B$35,0)</f>
        <v>0</v>
      </c>
      <c r="AD35" s="1">
        <f>IF('Process Evaluation'!AA$9='Backend Calculations'!$D35,'Backend Calculations'!$B$35,0)</f>
        <v>0</v>
      </c>
      <c r="AE35" s="1">
        <f>IF('Process Evaluation'!AB$9='Backend Calculations'!$D35,'Backend Calculations'!$B$35,0)</f>
        <v>0</v>
      </c>
      <c r="AF35" s="1">
        <f>IF('Process Evaluation'!AC$9='Backend Calculations'!$D35,'Backend Calculations'!$B$35,0)</f>
        <v>0</v>
      </c>
      <c r="AG35" s="1">
        <f>IF('Process Evaluation'!AD$9='Backend Calculations'!$D35,'Backend Calculations'!$B$35,0)</f>
        <v>0</v>
      </c>
      <c r="AH35" s="1">
        <f>IF('Process Evaluation'!AE$9='Backend Calculations'!$D35,'Backend Calculations'!$B$35,0)</f>
        <v>0</v>
      </c>
      <c r="AI35" s="1">
        <f>IF('Process Evaluation'!AF$9='Backend Calculations'!$D35,'Backend Calculations'!$B$35,0)</f>
        <v>0</v>
      </c>
      <c r="AJ35" s="1">
        <f>IF('Process Evaluation'!AG$9='Backend Calculations'!$D35,'Backend Calculations'!$B$35,0)</f>
        <v>0</v>
      </c>
      <c r="AK35" s="1">
        <f>IF('Process Evaluation'!AH$9='Backend Calculations'!$D35,'Backend Calculations'!$B$35,0)</f>
        <v>0</v>
      </c>
      <c r="AL35" s="1">
        <f>IF('Process Evaluation'!AI$9='Backend Calculations'!$D35,'Backend Calculations'!$B$35,0)</f>
        <v>0</v>
      </c>
      <c r="AM35" s="1">
        <f>IF('Process Evaluation'!AJ$9='Backend Calculations'!$D35,'Backend Calculations'!$B$35,0)</f>
        <v>0</v>
      </c>
      <c r="AN35" s="1">
        <f>IF('Process Evaluation'!AK$9='Backend Calculations'!$D35,'Backend Calculations'!$B$35,0)</f>
        <v>0</v>
      </c>
      <c r="AO35" s="1">
        <f>IF('Process Evaluation'!AL$9='Backend Calculations'!$D35,'Backend Calculations'!$B$35,0)</f>
        <v>0</v>
      </c>
      <c r="AP35" s="1">
        <f>IF('Process Evaluation'!AM$9='Backend Calculations'!$D35,'Backend Calculations'!$B$35,0)</f>
        <v>0</v>
      </c>
      <c r="AQ35" s="1">
        <f>IF('Process Evaluation'!AN$9='Backend Calculations'!$D35,'Backend Calculations'!$B$35,0)</f>
        <v>0</v>
      </c>
      <c r="AR35" s="1">
        <f>IF('Process Evaluation'!AO$9='Backend Calculations'!$D35,'Backend Calculations'!$B$35,0)</f>
        <v>0</v>
      </c>
      <c r="AS35" s="1">
        <f>IF('Process Evaluation'!AP$9='Backend Calculations'!$D35,'Backend Calculations'!$B$35,0)</f>
        <v>0</v>
      </c>
      <c r="AT35" s="1">
        <f>IF('Process Evaluation'!AQ$9='Backend Calculations'!$D35,'Backend Calculations'!$B$35,0)</f>
        <v>0</v>
      </c>
      <c r="AU35" s="1">
        <f>IF('Process Evaluation'!AR$9='Backend Calculations'!$D35,'Backend Calculations'!$B$35,0)</f>
        <v>0</v>
      </c>
      <c r="AV35" s="1">
        <f>IF('Process Evaluation'!AS$9='Backend Calculations'!$D35,'Backend Calculations'!$B$35,0)</f>
        <v>0</v>
      </c>
      <c r="AW35" s="1">
        <f>IF('Process Evaluation'!AT$9='Backend Calculations'!$D35,'Backend Calculations'!$B$35,0)</f>
        <v>0</v>
      </c>
      <c r="AX35" s="1">
        <f>IF('Process Evaluation'!AU$9='Backend Calculations'!$D35,'Backend Calculations'!$B$35,0)</f>
        <v>0</v>
      </c>
      <c r="AY35" s="1">
        <f>IF('Process Evaluation'!AV$9='Backend Calculations'!$D35,'Backend Calculations'!$B$35,0)</f>
        <v>0</v>
      </c>
      <c r="AZ35" s="1">
        <f>IF('Process Evaluation'!AW$9='Backend Calculations'!$D35,'Backend Calculations'!$B$35,0)</f>
        <v>0</v>
      </c>
      <c r="BA35" s="1">
        <f>IF('Process Evaluation'!AX$9='Backend Calculations'!$D35,'Backend Calculations'!$B$35,0)</f>
        <v>0</v>
      </c>
      <c r="BB35" s="1">
        <f>IF('Process Evaluation'!AY$9='Backend Calculations'!$D35,'Backend Calculations'!$B$35,0)</f>
        <v>0</v>
      </c>
      <c r="BC35" s="1">
        <f>IF('Process Evaluation'!AZ$9='Backend Calculations'!$D35,'Backend Calculations'!$B$35,0)</f>
        <v>0</v>
      </c>
      <c r="BD35" s="1">
        <f>IF('Process Evaluation'!BA$9='Backend Calculations'!$D35,'Backend Calculations'!$B$35,0)</f>
        <v>0</v>
      </c>
      <c r="BE35" s="1">
        <f>IF('Process Evaluation'!BB$9='Backend Calculations'!$D35,'Backend Calculations'!$B$35,0)</f>
        <v>0</v>
      </c>
      <c r="BF35" s="1">
        <f>IF('Process Evaluation'!BC$9='Backend Calculations'!$D35,'Backend Calculations'!$B$35,0)</f>
        <v>0</v>
      </c>
      <c r="BG35" s="1">
        <f>IF('Process Evaluation'!BD$9='Backend Calculations'!$D35,'Backend Calculations'!$B$35,0)</f>
        <v>0</v>
      </c>
      <c r="BH35" s="1">
        <f>IF('Process Evaluation'!BE$9='Backend Calculations'!$D35,'Backend Calculations'!$B$35,0)</f>
        <v>0</v>
      </c>
      <c r="BI35" s="1">
        <f>IF('Process Evaluation'!BF$9='Backend Calculations'!$D35,'Backend Calculations'!$B$35,0)</f>
        <v>0</v>
      </c>
      <c r="BJ35" s="1">
        <f>IF('Process Evaluation'!BG$9='Backend Calculations'!$D35,'Backend Calculations'!$B$35,0)</f>
        <v>0</v>
      </c>
      <c r="BK35" s="1">
        <f>IF('Process Evaluation'!BH$9='Backend Calculations'!$D35,'Backend Calculations'!$B$35,0)</f>
        <v>0</v>
      </c>
      <c r="BL35" s="1">
        <f>IF('Process Evaluation'!BI$9='Backend Calculations'!$D35,'Backend Calculations'!$B$35,0)</f>
        <v>0</v>
      </c>
      <c r="BM35" s="1">
        <f>IF('Process Evaluation'!BJ$9='Backend Calculations'!$D35,'Backend Calculations'!$B$35,0)</f>
        <v>0</v>
      </c>
      <c r="BN35" s="1">
        <f>IF('Process Evaluation'!BK$9='Backend Calculations'!$D35,'Backend Calculations'!$B$35,0)</f>
        <v>0</v>
      </c>
      <c r="BO35" s="1">
        <f>IF('Process Evaluation'!BL$9='Backend Calculations'!$D35,'Backend Calculations'!$B$35,0)</f>
        <v>0</v>
      </c>
      <c r="BP35" s="1">
        <f>IF('Process Evaluation'!BM$9='Backend Calculations'!$D35,'Backend Calculations'!$B$35,0)</f>
        <v>0</v>
      </c>
      <c r="BQ35" s="1">
        <f>IF('Process Evaluation'!BN$9='Backend Calculations'!$D35,'Backend Calculations'!$B$35,0)</f>
        <v>0</v>
      </c>
      <c r="BR35" s="1">
        <f>IF('Process Evaluation'!BO$9='Backend Calculations'!$D35,'Backend Calculations'!$B$35,0)</f>
        <v>0</v>
      </c>
      <c r="BS35" s="1">
        <f>IF('Process Evaluation'!BP$9='Backend Calculations'!$D35,'Backend Calculations'!$B$35,0)</f>
        <v>0</v>
      </c>
      <c r="BT35" s="1">
        <f>IF('Process Evaluation'!BQ$9='Backend Calculations'!$D35,'Backend Calculations'!$B$35,0)</f>
        <v>0</v>
      </c>
      <c r="BU35" s="1">
        <f>IF('Process Evaluation'!BR$9='Backend Calculations'!$D35,'Backend Calculations'!$B$35,0)</f>
        <v>0</v>
      </c>
      <c r="BV35" s="1">
        <f>IF('Process Evaluation'!BS$9='Backend Calculations'!$D35,'Backend Calculations'!$B$35,0)</f>
        <v>0</v>
      </c>
      <c r="BW35" s="1">
        <f>IF('Process Evaluation'!BT$9='Backend Calculations'!$D35,'Backend Calculations'!$B$35,0)</f>
        <v>0</v>
      </c>
      <c r="BX35" s="1">
        <f>IF('Process Evaluation'!BU$9='Backend Calculations'!$D35,'Backend Calculations'!$B$35,0)</f>
        <v>0</v>
      </c>
      <c r="BY35" s="1">
        <f>IF('Process Evaluation'!BV$9='Backend Calculations'!$D35,'Backend Calculations'!$B$35,0)</f>
        <v>0</v>
      </c>
      <c r="BZ35" s="1">
        <f>IF('Process Evaluation'!BW$9='Backend Calculations'!$D35,'Backend Calculations'!$B$35,0)</f>
        <v>0</v>
      </c>
      <c r="CA35" s="1">
        <f>IF('Process Evaluation'!BX$9='Backend Calculations'!$D35,'Backend Calculations'!$B$35,0)</f>
        <v>0</v>
      </c>
      <c r="CB35" s="1">
        <f>IF('Process Evaluation'!BY$9='Backend Calculations'!$D35,'Backend Calculations'!$B$35,0)</f>
        <v>0</v>
      </c>
      <c r="CC35" s="1">
        <f>IF('Process Evaluation'!BZ$9='Backend Calculations'!$D35,'Backend Calculations'!$B$35,0)</f>
        <v>0</v>
      </c>
      <c r="CD35" s="1">
        <f>IF('Process Evaluation'!CA$9='Backend Calculations'!$D35,'Backend Calculations'!$B$35,0)</f>
        <v>0</v>
      </c>
      <c r="CE35" s="1">
        <f>IF('Process Evaluation'!CB$9='Backend Calculations'!$D35,'Backend Calculations'!$B$35,0)</f>
        <v>0</v>
      </c>
      <c r="CF35" s="1">
        <f>IF('Process Evaluation'!CC$9='Backend Calculations'!$D35,'Backend Calculations'!$B$35,0)</f>
        <v>0</v>
      </c>
      <c r="CG35" s="1">
        <f>IF('Process Evaluation'!CD$9='Backend Calculations'!$D35,'Backend Calculations'!$B$35,0)</f>
        <v>0</v>
      </c>
      <c r="CH35" s="1">
        <f>IF('Process Evaluation'!CE$9='Backend Calculations'!$D35,'Backend Calculations'!$B$35,0)</f>
        <v>0</v>
      </c>
      <c r="CI35" s="1">
        <f>IF('Process Evaluation'!CF$9='Backend Calculations'!$D35,'Backend Calculations'!$B$35,0)</f>
        <v>0</v>
      </c>
      <c r="CJ35" s="1">
        <f>IF('Process Evaluation'!CG$9='Backend Calculations'!$D35,'Backend Calculations'!$B$35,0)</f>
        <v>0</v>
      </c>
      <c r="CK35" s="1">
        <f>IF('Process Evaluation'!CH$9='Backend Calculations'!$D35,'Backend Calculations'!$B$35,0)</f>
        <v>0</v>
      </c>
      <c r="CL35" s="1">
        <f>IF('Process Evaluation'!CI$9='Backend Calculations'!$D35,'Backend Calculations'!$B$35,0)</f>
        <v>0</v>
      </c>
      <c r="CM35" s="1">
        <f>IF('Process Evaluation'!CJ$9='Backend Calculations'!$D35,'Backend Calculations'!$B$35,0)</f>
        <v>0</v>
      </c>
      <c r="CN35" s="1">
        <f>IF('Process Evaluation'!CK$9='Backend Calculations'!$D35,'Backend Calculations'!$B$35,0)</f>
        <v>0</v>
      </c>
      <c r="CO35" s="1">
        <f>IF('Process Evaluation'!CL$9='Backend Calculations'!$D35,'Backend Calculations'!$B$35,0)</f>
        <v>0</v>
      </c>
      <c r="CP35" s="1">
        <f>IF('Process Evaluation'!CM$9='Backend Calculations'!$D35,'Backend Calculations'!$B$35,0)</f>
        <v>0</v>
      </c>
      <c r="CQ35" s="1">
        <f>IF('Process Evaluation'!CN$9='Backend Calculations'!$D35,'Backend Calculations'!$B$35,0)</f>
        <v>0</v>
      </c>
      <c r="CR35" s="1">
        <f>IF('Process Evaluation'!CO$9='Backend Calculations'!$D35,'Backend Calculations'!$B$35,0)</f>
        <v>0</v>
      </c>
      <c r="CS35" s="1">
        <f>IF('Process Evaluation'!CP$9='Backend Calculations'!$D35,'Backend Calculations'!$B$35,0)</f>
        <v>0</v>
      </c>
      <c r="CT35" s="1">
        <f>IF('Process Evaluation'!CQ$9='Backend Calculations'!$D35,'Backend Calculations'!$B$35,0)</f>
        <v>0</v>
      </c>
      <c r="CU35" s="1">
        <f>IF('Process Evaluation'!CR$9='Backend Calculations'!$D35,'Backend Calculations'!$B$35,0)</f>
        <v>0</v>
      </c>
      <c r="CV35" s="1">
        <f>IF('Process Evaluation'!CS$9='Backend Calculations'!$D35,'Backend Calculations'!$B$35,0)</f>
        <v>0</v>
      </c>
      <c r="CW35" s="1">
        <f>IF('Process Evaluation'!CT$9='Backend Calculations'!$D35,'Backend Calculations'!$B$35,0)</f>
        <v>0</v>
      </c>
      <c r="CX35" s="1">
        <f>IF('Process Evaluation'!CU$9='Backend Calculations'!$D35,'Backend Calculations'!$B$35,0)</f>
        <v>0</v>
      </c>
      <c r="CY35" s="1">
        <f>IF('Process Evaluation'!CV$9='Backend Calculations'!$D35,'Backend Calculations'!$B$35,0)</f>
        <v>0</v>
      </c>
      <c r="CZ35" s="1">
        <f>IF('Process Evaluation'!CW$9='Backend Calculations'!$D35,'Backend Calculations'!$B$35,0)</f>
        <v>0</v>
      </c>
      <c r="DA35" s="1">
        <f>IF('Process Evaluation'!CX$9='Backend Calculations'!$D35,'Backend Calculations'!$B$35,0)</f>
        <v>0</v>
      </c>
    </row>
    <row r="36" spans="2:105" x14ac:dyDescent="0.3">
      <c r="F36" s="2">
        <f>SUM(F33:F35)</f>
        <v>0.26</v>
      </c>
      <c r="G36" s="2">
        <f t="shared" ref="G36:BR36" si="164">SUM(G33:G35)</f>
        <v>0.26</v>
      </c>
      <c r="H36" s="2">
        <f t="shared" si="164"/>
        <v>0.26</v>
      </c>
      <c r="I36" s="2">
        <f t="shared" si="164"/>
        <v>0.26</v>
      </c>
      <c r="J36" s="2">
        <f t="shared" si="164"/>
        <v>0.26</v>
      </c>
      <c r="K36" s="2">
        <f t="shared" si="164"/>
        <v>0.26</v>
      </c>
      <c r="L36" s="2">
        <f t="shared" si="164"/>
        <v>0.26</v>
      </c>
      <c r="M36" s="2">
        <f t="shared" si="164"/>
        <v>0.26</v>
      </c>
      <c r="N36" s="2">
        <f t="shared" si="164"/>
        <v>0.26</v>
      </c>
      <c r="O36" s="2">
        <f t="shared" si="164"/>
        <v>0.26</v>
      </c>
      <c r="P36" s="2">
        <f t="shared" si="164"/>
        <v>0.26</v>
      </c>
      <c r="Q36" s="2">
        <f t="shared" si="164"/>
        <v>0.26</v>
      </c>
      <c r="R36" s="2">
        <f t="shared" si="164"/>
        <v>0.26</v>
      </c>
      <c r="S36" s="2">
        <f t="shared" si="164"/>
        <v>0.26</v>
      </c>
      <c r="T36" s="2">
        <f t="shared" si="164"/>
        <v>0.26</v>
      </c>
      <c r="U36" s="2">
        <f t="shared" si="164"/>
        <v>0.26</v>
      </c>
      <c r="V36" s="2">
        <f t="shared" si="164"/>
        <v>0.26</v>
      </c>
      <c r="W36" s="2">
        <f t="shared" si="164"/>
        <v>0.26</v>
      </c>
      <c r="X36" s="2">
        <f t="shared" si="164"/>
        <v>0.26</v>
      </c>
      <c r="Y36" s="2">
        <f t="shared" si="164"/>
        <v>0.26</v>
      </c>
      <c r="Z36" s="2">
        <f t="shared" si="164"/>
        <v>0.26</v>
      </c>
      <c r="AA36" s="2">
        <f t="shared" si="164"/>
        <v>0.26</v>
      </c>
      <c r="AB36" s="2">
        <f t="shared" si="164"/>
        <v>0.26</v>
      </c>
      <c r="AC36" s="2">
        <f t="shared" si="164"/>
        <v>0.26</v>
      </c>
      <c r="AD36" s="2">
        <f t="shared" si="164"/>
        <v>0.26</v>
      </c>
      <c r="AE36" s="2">
        <f t="shared" si="164"/>
        <v>0.26</v>
      </c>
      <c r="AF36" s="2">
        <f t="shared" si="164"/>
        <v>0.26</v>
      </c>
      <c r="AG36" s="2">
        <f t="shared" si="164"/>
        <v>0.26</v>
      </c>
      <c r="AH36" s="2">
        <f t="shared" si="164"/>
        <v>0.26</v>
      </c>
      <c r="AI36" s="2">
        <f t="shared" si="164"/>
        <v>0.26</v>
      </c>
      <c r="AJ36" s="2">
        <f t="shared" si="164"/>
        <v>0.26</v>
      </c>
      <c r="AK36" s="2">
        <f t="shared" si="164"/>
        <v>0.26</v>
      </c>
      <c r="AL36" s="2">
        <f t="shared" si="164"/>
        <v>0.26</v>
      </c>
      <c r="AM36" s="2">
        <f t="shared" si="164"/>
        <v>0.26</v>
      </c>
      <c r="AN36" s="2">
        <f t="shared" si="164"/>
        <v>0.26</v>
      </c>
      <c r="AO36" s="2">
        <f t="shared" si="164"/>
        <v>0.26</v>
      </c>
      <c r="AP36" s="2">
        <f t="shared" si="164"/>
        <v>0.26</v>
      </c>
      <c r="AQ36" s="2">
        <f t="shared" si="164"/>
        <v>0.26</v>
      </c>
      <c r="AR36" s="2">
        <f t="shared" si="164"/>
        <v>0.26</v>
      </c>
      <c r="AS36" s="2">
        <f t="shared" si="164"/>
        <v>0.26</v>
      </c>
      <c r="AT36" s="2">
        <f t="shared" si="164"/>
        <v>0.26</v>
      </c>
      <c r="AU36" s="2">
        <f t="shared" si="164"/>
        <v>0.26</v>
      </c>
      <c r="AV36" s="2">
        <f t="shared" si="164"/>
        <v>0.26</v>
      </c>
      <c r="AW36" s="2">
        <f t="shared" si="164"/>
        <v>0.26</v>
      </c>
      <c r="AX36" s="2">
        <f t="shared" si="164"/>
        <v>0.26</v>
      </c>
      <c r="AY36" s="2">
        <f t="shared" si="164"/>
        <v>0.26</v>
      </c>
      <c r="AZ36" s="2">
        <f t="shared" si="164"/>
        <v>0.26</v>
      </c>
      <c r="BA36" s="2">
        <f t="shared" si="164"/>
        <v>0.26</v>
      </c>
      <c r="BB36" s="2">
        <f t="shared" si="164"/>
        <v>0.26</v>
      </c>
      <c r="BC36" s="2">
        <f t="shared" si="164"/>
        <v>0.26</v>
      </c>
      <c r="BD36" s="2">
        <f t="shared" si="164"/>
        <v>0.26</v>
      </c>
      <c r="BE36" s="2">
        <f t="shared" si="164"/>
        <v>0.26</v>
      </c>
      <c r="BF36" s="2">
        <f t="shared" si="164"/>
        <v>0.26</v>
      </c>
      <c r="BG36" s="2">
        <f t="shared" si="164"/>
        <v>0.26</v>
      </c>
      <c r="BH36" s="2">
        <f t="shared" si="164"/>
        <v>0.26</v>
      </c>
      <c r="BI36" s="2">
        <f t="shared" si="164"/>
        <v>0.26</v>
      </c>
      <c r="BJ36" s="2">
        <f t="shared" si="164"/>
        <v>0.26</v>
      </c>
      <c r="BK36" s="2">
        <f t="shared" si="164"/>
        <v>0.26</v>
      </c>
      <c r="BL36" s="2">
        <f t="shared" si="164"/>
        <v>0.26</v>
      </c>
      <c r="BM36" s="2">
        <f t="shared" si="164"/>
        <v>0.26</v>
      </c>
      <c r="BN36" s="2">
        <f t="shared" si="164"/>
        <v>0.26</v>
      </c>
      <c r="BO36" s="2">
        <f t="shared" si="164"/>
        <v>0.26</v>
      </c>
      <c r="BP36" s="2">
        <f t="shared" si="164"/>
        <v>0.26</v>
      </c>
      <c r="BQ36" s="2">
        <f t="shared" si="164"/>
        <v>0.26</v>
      </c>
      <c r="BR36" s="2">
        <f t="shared" si="164"/>
        <v>0.26</v>
      </c>
      <c r="BS36" s="2">
        <f t="shared" ref="BS36:DA36" si="165">SUM(BS33:BS35)</f>
        <v>0.26</v>
      </c>
      <c r="BT36" s="2">
        <f t="shared" si="165"/>
        <v>0.26</v>
      </c>
      <c r="BU36" s="2">
        <f t="shared" si="165"/>
        <v>0.26</v>
      </c>
      <c r="BV36" s="2">
        <f t="shared" si="165"/>
        <v>0.26</v>
      </c>
      <c r="BW36" s="2">
        <f t="shared" si="165"/>
        <v>0.26</v>
      </c>
      <c r="BX36" s="2">
        <f t="shared" si="165"/>
        <v>0.26</v>
      </c>
      <c r="BY36" s="2">
        <f t="shared" si="165"/>
        <v>0.26</v>
      </c>
      <c r="BZ36" s="2">
        <f t="shared" si="165"/>
        <v>0.26</v>
      </c>
      <c r="CA36" s="2">
        <f t="shared" si="165"/>
        <v>0.26</v>
      </c>
      <c r="CB36" s="2">
        <f t="shared" si="165"/>
        <v>0.26</v>
      </c>
      <c r="CC36" s="2">
        <f t="shared" si="165"/>
        <v>0.26</v>
      </c>
      <c r="CD36" s="2">
        <f t="shared" si="165"/>
        <v>0.26</v>
      </c>
      <c r="CE36" s="2">
        <f t="shared" si="165"/>
        <v>0.26</v>
      </c>
      <c r="CF36" s="2">
        <f t="shared" si="165"/>
        <v>0.26</v>
      </c>
      <c r="CG36" s="2">
        <f t="shared" si="165"/>
        <v>0.26</v>
      </c>
      <c r="CH36" s="2">
        <f t="shared" si="165"/>
        <v>0.26</v>
      </c>
      <c r="CI36" s="2">
        <f t="shared" si="165"/>
        <v>0.26</v>
      </c>
      <c r="CJ36" s="2">
        <f t="shared" si="165"/>
        <v>0.26</v>
      </c>
      <c r="CK36" s="2">
        <f t="shared" si="165"/>
        <v>0.26</v>
      </c>
      <c r="CL36" s="2">
        <f t="shared" si="165"/>
        <v>0.26</v>
      </c>
      <c r="CM36" s="2">
        <f t="shared" si="165"/>
        <v>0.26</v>
      </c>
      <c r="CN36" s="2">
        <f t="shared" si="165"/>
        <v>0.26</v>
      </c>
      <c r="CO36" s="2">
        <f t="shared" si="165"/>
        <v>0.26</v>
      </c>
      <c r="CP36" s="2">
        <f t="shared" si="165"/>
        <v>0.26</v>
      </c>
      <c r="CQ36" s="2">
        <f t="shared" si="165"/>
        <v>0.26</v>
      </c>
      <c r="CR36" s="2">
        <f t="shared" si="165"/>
        <v>0.26</v>
      </c>
      <c r="CS36" s="2">
        <f t="shared" si="165"/>
        <v>0.26</v>
      </c>
      <c r="CT36" s="2">
        <f t="shared" si="165"/>
        <v>0.26</v>
      </c>
      <c r="CU36" s="2">
        <f t="shared" si="165"/>
        <v>0.26</v>
      </c>
      <c r="CV36" s="2">
        <f t="shared" si="165"/>
        <v>0.26</v>
      </c>
      <c r="CW36" s="2">
        <f t="shared" si="165"/>
        <v>0.26</v>
      </c>
      <c r="CX36" s="2">
        <f t="shared" si="165"/>
        <v>0.26</v>
      </c>
      <c r="CY36" s="2">
        <f t="shared" si="165"/>
        <v>0.26</v>
      </c>
      <c r="CZ36" s="2">
        <f t="shared" si="165"/>
        <v>0.26</v>
      </c>
      <c r="DA36" s="2">
        <f t="shared" si="165"/>
        <v>0.26</v>
      </c>
    </row>
    <row r="37" spans="2:105" x14ac:dyDescent="0.3">
      <c r="B37" s="13">
        <v>0.14000000000000001</v>
      </c>
      <c r="C37" s="32" t="s">
        <v>8</v>
      </c>
      <c r="D37" s="32"/>
      <c r="E37" s="32"/>
      <c r="F37" s="32"/>
    </row>
    <row r="38" spans="2:105" x14ac:dyDescent="0.3">
      <c r="C38" s="1" t="s">
        <v>3</v>
      </c>
      <c r="D38" s="1" t="s">
        <v>4</v>
      </c>
      <c r="E38" s="1"/>
      <c r="F38" s="1" t="s">
        <v>19</v>
      </c>
      <c r="G38" s="1" t="s">
        <v>20</v>
      </c>
      <c r="H38" s="1" t="s">
        <v>21</v>
      </c>
      <c r="I38" s="1" t="s">
        <v>22</v>
      </c>
      <c r="J38" s="1" t="s">
        <v>23</v>
      </c>
      <c r="K38" s="1" t="s">
        <v>47</v>
      </c>
      <c r="L38" s="1" t="s">
        <v>48</v>
      </c>
      <c r="M38" s="1" t="s">
        <v>49</v>
      </c>
      <c r="N38" s="1" t="s">
        <v>50</v>
      </c>
      <c r="O38" s="1" t="s">
        <v>51</v>
      </c>
      <c r="P38" s="1" t="s">
        <v>52</v>
      </c>
      <c r="Q38" s="1" t="s">
        <v>94</v>
      </c>
      <c r="R38" s="1" t="s">
        <v>95</v>
      </c>
      <c r="S38" s="1" t="s">
        <v>96</v>
      </c>
      <c r="T38" s="1" t="s">
        <v>97</v>
      </c>
      <c r="U38" s="1" t="s">
        <v>98</v>
      </c>
      <c r="V38" s="1" t="s">
        <v>99</v>
      </c>
      <c r="W38" s="1" t="s">
        <v>100</v>
      </c>
      <c r="X38" s="1" t="s">
        <v>101</v>
      </c>
      <c r="Y38" s="1" t="s">
        <v>102</v>
      </c>
      <c r="Z38" s="1" t="s">
        <v>103</v>
      </c>
      <c r="AA38" s="1" t="s">
        <v>104</v>
      </c>
      <c r="AB38" s="1" t="s">
        <v>105</v>
      </c>
      <c r="AC38" s="1" t="s">
        <v>106</v>
      </c>
      <c r="AD38" s="1" t="s">
        <v>107</v>
      </c>
      <c r="AE38" s="1" t="s">
        <v>108</v>
      </c>
      <c r="AF38" s="1" t="s">
        <v>109</v>
      </c>
      <c r="AG38" s="1" t="s">
        <v>110</v>
      </c>
      <c r="AH38" s="1" t="s">
        <v>111</v>
      </c>
      <c r="AI38" s="1" t="s">
        <v>112</v>
      </c>
      <c r="AJ38" s="1" t="s">
        <v>113</v>
      </c>
      <c r="AK38" s="1" t="s">
        <v>114</v>
      </c>
      <c r="AL38" s="1" t="s">
        <v>115</v>
      </c>
      <c r="AM38" s="1" t="s">
        <v>116</v>
      </c>
      <c r="AN38" s="1" t="s">
        <v>117</v>
      </c>
      <c r="AO38" s="1" t="s">
        <v>118</v>
      </c>
      <c r="AP38" s="1" t="s">
        <v>119</v>
      </c>
      <c r="AQ38" s="1" t="s">
        <v>120</v>
      </c>
      <c r="AR38" s="1" t="s">
        <v>121</v>
      </c>
      <c r="AS38" s="1" t="s">
        <v>122</v>
      </c>
      <c r="AT38" s="1" t="s">
        <v>123</v>
      </c>
      <c r="AU38" s="1" t="s">
        <v>124</v>
      </c>
      <c r="AV38" s="1" t="s">
        <v>125</v>
      </c>
      <c r="AW38" s="1" t="s">
        <v>126</v>
      </c>
      <c r="AX38" s="1" t="s">
        <v>127</v>
      </c>
      <c r="AY38" s="1" t="s">
        <v>128</v>
      </c>
      <c r="AZ38" s="1" t="s">
        <v>129</v>
      </c>
      <c r="BA38" s="1" t="s">
        <v>130</v>
      </c>
      <c r="BB38" s="1" t="s">
        <v>131</v>
      </c>
      <c r="BC38" s="1" t="s">
        <v>132</v>
      </c>
      <c r="BD38" s="1" t="s">
        <v>133</v>
      </c>
      <c r="BE38" s="1" t="s">
        <v>134</v>
      </c>
      <c r="BF38" s="1" t="s">
        <v>135</v>
      </c>
      <c r="BG38" s="1" t="s">
        <v>136</v>
      </c>
      <c r="BH38" s="1" t="s">
        <v>137</v>
      </c>
      <c r="BI38" s="1" t="s">
        <v>138</v>
      </c>
      <c r="BJ38" s="1" t="s">
        <v>139</v>
      </c>
      <c r="BK38" s="1" t="s">
        <v>140</v>
      </c>
      <c r="BL38" s="1" t="s">
        <v>141</v>
      </c>
      <c r="BM38" s="1" t="s">
        <v>142</v>
      </c>
      <c r="BN38" s="1" t="s">
        <v>143</v>
      </c>
      <c r="BO38" s="1" t="s">
        <v>144</v>
      </c>
      <c r="BP38" s="1" t="s">
        <v>145</v>
      </c>
      <c r="BQ38" s="1" t="s">
        <v>146</v>
      </c>
      <c r="BR38" s="1" t="s">
        <v>147</v>
      </c>
      <c r="BS38" s="1" t="s">
        <v>148</v>
      </c>
      <c r="BT38" s="1" t="s">
        <v>149</v>
      </c>
      <c r="BU38" s="1" t="s">
        <v>150</v>
      </c>
      <c r="BV38" s="1" t="s">
        <v>151</v>
      </c>
      <c r="BW38" s="1" t="s">
        <v>152</v>
      </c>
      <c r="BX38" s="1" t="s">
        <v>153</v>
      </c>
      <c r="BY38" s="1" t="s">
        <v>154</v>
      </c>
      <c r="BZ38" s="1" t="s">
        <v>155</v>
      </c>
      <c r="CA38" s="1" t="s">
        <v>156</v>
      </c>
      <c r="CB38" s="1" t="s">
        <v>157</v>
      </c>
      <c r="CC38" s="1" t="s">
        <v>158</v>
      </c>
      <c r="CD38" s="1" t="s">
        <v>159</v>
      </c>
      <c r="CE38" s="1" t="s">
        <v>160</v>
      </c>
      <c r="CF38" s="1" t="s">
        <v>161</v>
      </c>
      <c r="CG38" s="1" t="s">
        <v>162</v>
      </c>
      <c r="CH38" s="1" t="s">
        <v>163</v>
      </c>
      <c r="CI38" s="1" t="s">
        <v>164</v>
      </c>
      <c r="CJ38" s="1" t="s">
        <v>165</v>
      </c>
      <c r="CK38" s="1" t="s">
        <v>166</v>
      </c>
      <c r="CL38" s="1" t="s">
        <v>167</v>
      </c>
      <c r="CM38" s="1" t="s">
        <v>168</v>
      </c>
      <c r="CN38" s="1" t="s">
        <v>169</v>
      </c>
      <c r="CO38" s="1" t="s">
        <v>170</v>
      </c>
      <c r="CP38" s="1" t="s">
        <v>171</v>
      </c>
      <c r="CQ38" s="1" t="s">
        <v>172</v>
      </c>
      <c r="CR38" s="1" t="s">
        <v>173</v>
      </c>
      <c r="CS38" s="1" t="s">
        <v>174</v>
      </c>
      <c r="CT38" s="1" t="s">
        <v>175</v>
      </c>
      <c r="CU38" s="1" t="s">
        <v>176</v>
      </c>
      <c r="CV38" s="1" t="s">
        <v>177</v>
      </c>
      <c r="CW38" s="1" t="s">
        <v>178</v>
      </c>
      <c r="CX38" s="1" t="s">
        <v>179</v>
      </c>
      <c r="CY38" s="1" t="s">
        <v>180</v>
      </c>
      <c r="CZ38" s="1" t="s">
        <v>181</v>
      </c>
      <c r="DA38" s="1" t="s">
        <v>182</v>
      </c>
    </row>
    <row r="39" spans="2:105" x14ac:dyDescent="0.3">
      <c r="B39">
        <f>$B$37*C39</f>
        <v>0.14000000000000001</v>
      </c>
      <c r="C39" s="1">
        <v>1</v>
      </c>
      <c r="D39" s="12" t="s">
        <v>87</v>
      </c>
      <c r="E39" s="1"/>
      <c r="F39" s="1">
        <f>IF('Process Evaluation'!C$10='Backend Calculations'!$D39,'Backend Calculations'!$B$39,0)</f>
        <v>0</v>
      </c>
      <c r="G39" s="1">
        <f>IF('Process Evaluation'!D$10='Backend Calculations'!$D39,'Backend Calculations'!$B$39,0)</f>
        <v>0</v>
      </c>
      <c r="H39" s="1">
        <f>IF('Process Evaluation'!E$10='Backend Calculations'!$D39,'Backend Calculations'!$B$39,0)</f>
        <v>0</v>
      </c>
      <c r="I39" s="1">
        <f>IF('Process Evaluation'!F$10='Backend Calculations'!$D39,'Backend Calculations'!$B$39,0)</f>
        <v>0</v>
      </c>
      <c r="J39" s="1">
        <f>IF('Process Evaluation'!G$10='Backend Calculations'!$D39,'Backend Calculations'!$B$39,0)</f>
        <v>0</v>
      </c>
      <c r="K39" s="1">
        <f>IF('Process Evaluation'!H$10='Backend Calculations'!$D39,'Backend Calculations'!$B$39,0)</f>
        <v>0</v>
      </c>
      <c r="L39" s="1">
        <f>IF('Process Evaluation'!I$10='Backend Calculations'!$D39,'Backend Calculations'!$B$39,0)</f>
        <v>0</v>
      </c>
      <c r="M39" s="1">
        <f>IF('Process Evaluation'!J$10='Backend Calculations'!$D39,'Backend Calculations'!$B$39,0)</f>
        <v>0</v>
      </c>
      <c r="N39" s="1">
        <f>IF('Process Evaluation'!K$10='Backend Calculations'!$D39,'Backend Calculations'!$B$39,0)</f>
        <v>0</v>
      </c>
      <c r="O39" s="1">
        <f>IF('Process Evaluation'!L$10='Backend Calculations'!$D39,'Backend Calculations'!$B$39,0)</f>
        <v>0</v>
      </c>
      <c r="P39" s="1">
        <f>IF('Process Evaluation'!M$10='Backend Calculations'!$D39,'Backend Calculations'!$B$39,0)</f>
        <v>0</v>
      </c>
      <c r="Q39" s="1">
        <f>IF('Process Evaluation'!N$10='Backend Calculations'!$D39,'Backend Calculations'!$B$39,0)</f>
        <v>0</v>
      </c>
      <c r="R39" s="1">
        <f>IF('Process Evaluation'!O$10='Backend Calculations'!$D39,'Backend Calculations'!$B$39,0)</f>
        <v>0</v>
      </c>
      <c r="S39" s="1">
        <f>IF('Process Evaluation'!P$10='Backend Calculations'!$D39,'Backend Calculations'!$B$39,0)</f>
        <v>0</v>
      </c>
      <c r="T39" s="1">
        <f>IF('Process Evaluation'!Q$10='Backend Calculations'!$D39,'Backend Calculations'!$B$39,0)</f>
        <v>0</v>
      </c>
      <c r="U39" s="1">
        <f>IF('Process Evaluation'!R$10='Backend Calculations'!$D39,'Backend Calculations'!$B$39,0)</f>
        <v>0</v>
      </c>
      <c r="V39" s="1">
        <f>IF('Process Evaluation'!S$10='Backend Calculations'!$D39,'Backend Calculations'!$B$39,0)</f>
        <v>0</v>
      </c>
      <c r="W39" s="1">
        <f>IF('Process Evaluation'!T$10='Backend Calculations'!$D39,'Backend Calculations'!$B$39,0)</f>
        <v>0</v>
      </c>
      <c r="X39" s="1">
        <f>IF('Process Evaluation'!U$10='Backend Calculations'!$D39,'Backend Calculations'!$B$39,0)</f>
        <v>0</v>
      </c>
      <c r="Y39" s="1">
        <f>IF('Process Evaluation'!V$10='Backend Calculations'!$D39,'Backend Calculations'!$B$39,0)</f>
        <v>0</v>
      </c>
      <c r="Z39" s="1">
        <f>IF('Process Evaluation'!W$10='Backend Calculations'!$D39,'Backend Calculations'!$B$39,0)</f>
        <v>0</v>
      </c>
      <c r="AA39" s="1">
        <f>IF('Process Evaluation'!X$10='Backend Calculations'!$D39,'Backend Calculations'!$B$39,0)</f>
        <v>0</v>
      </c>
      <c r="AB39" s="1">
        <f>IF('Process Evaluation'!Y$10='Backend Calculations'!$D39,'Backend Calculations'!$B$39,0)</f>
        <v>0</v>
      </c>
      <c r="AC39" s="1">
        <f>IF('Process Evaluation'!Z$10='Backend Calculations'!$D39,'Backend Calculations'!$B$39,0)</f>
        <v>0</v>
      </c>
      <c r="AD39" s="1">
        <f>IF('Process Evaluation'!AA$10='Backend Calculations'!$D39,'Backend Calculations'!$B$39,0)</f>
        <v>0</v>
      </c>
      <c r="AE39" s="1">
        <f>IF('Process Evaluation'!AB$10='Backend Calculations'!$D39,'Backend Calculations'!$B$39,0)</f>
        <v>0</v>
      </c>
      <c r="AF39" s="1">
        <f>IF('Process Evaluation'!AC$10='Backend Calculations'!$D39,'Backend Calculations'!$B$39,0)</f>
        <v>0</v>
      </c>
      <c r="AG39" s="1">
        <f>IF('Process Evaluation'!AD$10='Backend Calculations'!$D39,'Backend Calculations'!$B$39,0)</f>
        <v>0</v>
      </c>
      <c r="AH39" s="1">
        <f>IF('Process Evaluation'!AE$10='Backend Calculations'!$D39,'Backend Calculations'!$B$39,0)</f>
        <v>0</v>
      </c>
      <c r="AI39" s="1">
        <f>IF('Process Evaluation'!AF$10='Backend Calculations'!$D39,'Backend Calculations'!$B$39,0)</f>
        <v>0</v>
      </c>
      <c r="AJ39" s="1">
        <f>IF('Process Evaluation'!AG$10='Backend Calculations'!$D39,'Backend Calculations'!$B$39,0)</f>
        <v>0</v>
      </c>
      <c r="AK39" s="1">
        <f>IF('Process Evaluation'!AH$10='Backend Calculations'!$D39,'Backend Calculations'!$B$39,0)</f>
        <v>0</v>
      </c>
      <c r="AL39" s="1">
        <f>IF('Process Evaluation'!AI$10='Backend Calculations'!$D39,'Backend Calculations'!$B$39,0)</f>
        <v>0</v>
      </c>
      <c r="AM39" s="1">
        <f>IF('Process Evaluation'!AJ$10='Backend Calculations'!$D39,'Backend Calculations'!$B$39,0)</f>
        <v>0</v>
      </c>
      <c r="AN39" s="1">
        <f>IF('Process Evaluation'!AK$10='Backend Calculations'!$D39,'Backend Calculations'!$B$39,0)</f>
        <v>0</v>
      </c>
      <c r="AO39" s="1">
        <f>IF('Process Evaluation'!AL$10='Backend Calculations'!$D39,'Backend Calculations'!$B$39,0)</f>
        <v>0</v>
      </c>
      <c r="AP39" s="1">
        <f>IF('Process Evaluation'!AM$10='Backend Calculations'!$D39,'Backend Calculations'!$B$39,0)</f>
        <v>0</v>
      </c>
      <c r="AQ39" s="1">
        <f>IF('Process Evaluation'!AN$10='Backend Calculations'!$D39,'Backend Calculations'!$B$39,0)</f>
        <v>0</v>
      </c>
      <c r="AR39" s="1">
        <f>IF('Process Evaluation'!AO$10='Backend Calculations'!$D39,'Backend Calculations'!$B$39,0)</f>
        <v>0</v>
      </c>
      <c r="AS39" s="1">
        <f>IF('Process Evaluation'!AP$10='Backend Calculations'!$D39,'Backend Calculations'!$B$39,0)</f>
        <v>0</v>
      </c>
      <c r="AT39" s="1">
        <f>IF('Process Evaluation'!AQ$10='Backend Calculations'!$D39,'Backend Calculations'!$B$39,0)</f>
        <v>0</v>
      </c>
      <c r="AU39" s="1">
        <f>IF('Process Evaluation'!AR$10='Backend Calculations'!$D39,'Backend Calculations'!$B$39,0)</f>
        <v>0</v>
      </c>
      <c r="AV39" s="1">
        <f>IF('Process Evaluation'!AS$10='Backend Calculations'!$D39,'Backend Calculations'!$B$39,0)</f>
        <v>0</v>
      </c>
      <c r="AW39" s="1">
        <f>IF('Process Evaluation'!AT$10='Backend Calculations'!$D39,'Backend Calculations'!$B$39,0)</f>
        <v>0</v>
      </c>
      <c r="AX39" s="1">
        <f>IF('Process Evaluation'!AU$10='Backend Calculations'!$D39,'Backend Calculations'!$B$39,0)</f>
        <v>0</v>
      </c>
      <c r="AY39" s="1">
        <f>IF('Process Evaluation'!AV$10='Backend Calculations'!$D39,'Backend Calculations'!$B$39,0)</f>
        <v>0</v>
      </c>
      <c r="AZ39" s="1">
        <f>IF('Process Evaluation'!AW$10='Backend Calculations'!$D39,'Backend Calculations'!$B$39,0)</f>
        <v>0</v>
      </c>
      <c r="BA39" s="1">
        <f>IF('Process Evaluation'!AX$10='Backend Calculations'!$D39,'Backend Calculations'!$B$39,0)</f>
        <v>0</v>
      </c>
      <c r="BB39" s="1">
        <f>IF('Process Evaluation'!AY$10='Backend Calculations'!$D39,'Backend Calculations'!$B$39,0)</f>
        <v>0</v>
      </c>
      <c r="BC39" s="1">
        <f>IF('Process Evaluation'!AZ$10='Backend Calculations'!$D39,'Backend Calculations'!$B$39,0)</f>
        <v>0</v>
      </c>
      <c r="BD39" s="1">
        <f>IF('Process Evaluation'!BA$10='Backend Calculations'!$D39,'Backend Calculations'!$B$39,0)</f>
        <v>0</v>
      </c>
      <c r="BE39" s="1">
        <f>IF('Process Evaluation'!BB$10='Backend Calculations'!$D39,'Backend Calculations'!$B$39,0)</f>
        <v>0</v>
      </c>
      <c r="BF39" s="1">
        <f>IF('Process Evaluation'!BC$10='Backend Calculations'!$D39,'Backend Calculations'!$B$39,0)</f>
        <v>0</v>
      </c>
      <c r="BG39" s="1">
        <f>IF('Process Evaluation'!BD$10='Backend Calculations'!$D39,'Backend Calculations'!$B$39,0)</f>
        <v>0</v>
      </c>
      <c r="BH39" s="1">
        <f>IF('Process Evaluation'!BE$10='Backend Calculations'!$D39,'Backend Calculations'!$B$39,0)</f>
        <v>0</v>
      </c>
      <c r="BI39" s="1">
        <f>IF('Process Evaluation'!BF$10='Backend Calculations'!$D39,'Backend Calculations'!$B$39,0)</f>
        <v>0</v>
      </c>
      <c r="BJ39" s="1">
        <f>IF('Process Evaluation'!BG$10='Backend Calculations'!$D39,'Backend Calculations'!$B$39,0)</f>
        <v>0</v>
      </c>
      <c r="BK39" s="1">
        <f>IF('Process Evaluation'!BH$10='Backend Calculations'!$D39,'Backend Calculations'!$B$39,0)</f>
        <v>0</v>
      </c>
      <c r="BL39" s="1">
        <f>IF('Process Evaluation'!BI$10='Backend Calculations'!$D39,'Backend Calculations'!$B$39,0)</f>
        <v>0</v>
      </c>
      <c r="BM39" s="1">
        <f>IF('Process Evaluation'!BJ$10='Backend Calculations'!$D39,'Backend Calculations'!$B$39,0)</f>
        <v>0</v>
      </c>
      <c r="BN39" s="1">
        <f>IF('Process Evaluation'!BK$10='Backend Calculations'!$D39,'Backend Calculations'!$B$39,0)</f>
        <v>0</v>
      </c>
      <c r="BO39" s="1">
        <f>IF('Process Evaluation'!BL$10='Backend Calculations'!$D39,'Backend Calculations'!$B$39,0)</f>
        <v>0</v>
      </c>
      <c r="BP39" s="1">
        <f>IF('Process Evaluation'!BM$10='Backend Calculations'!$D39,'Backend Calculations'!$B$39,0)</f>
        <v>0</v>
      </c>
      <c r="BQ39" s="1">
        <f>IF('Process Evaluation'!BN$10='Backend Calculations'!$D39,'Backend Calculations'!$B$39,0)</f>
        <v>0</v>
      </c>
      <c r="BR39" s="1">
        <f>IF('Process Evaluation'!BO$10='Backend Calculations'!$D39,'Backend Calculations'!$B$39,0)</f>
        <v>0</v>
      </c>
      <c r="BS39" s="1">
        <f>IF('Process Evaluation'!BP$10='Backend Calculations'!$D39,'Backend Calculations'!$B$39,0)</f>
        <v>0</v>
      </c>
      <c r="BT39" s="1">
        <f>IF('Process Evaluation'!BQ$10='Backend Calculations'!$D39,'Backend Calculations'!$B$39,0)</f>
        <v>0</v>
      </c>
      <c r="BU39" s="1">
        <f>IF('Process Evaluation'!BR$10='Backend Calculations'!$D39,'Backend Calculations'!$B$39,0)</f>
        <v>0</v>
      </c>
      <c r="BV39" s="1">
        <f>IF('Process Evaluation'!BS$10='Backend Calculations'!$D39,'Backend Calculations'!$B$39,0)</f>
        <v>0</v>
      </c>
      <c r="BW39" s="1">
        <f>IF('Process Evaluation'!BT$10='Backend Calculations'!$D39,'Backend Calculations'!$B$39,0)</f>
        <v>0</v>
      </c>
      <c r="BX39" s="1">
        <f>IF('Process Evaluation'!BU$10='Backend Calculations'!$D39,'Backend Calculations'!$B$39,0)</f>
        <v>0</v>
      </c>
      <c r="BY39" s="1">
        <f>IF('Process Evaluation'!BV$10='Backend Calculations'!$D39,'Backend Calculations'!$B$39,0)</f>
        <v>0</v>
      </c>
      <c r="BZ39" s="1">
        <f>IF('Process Evaluation'!BW$10='Backend Calculations'!$D39,'Backend Calculations'!$B$39,0)</f>
        <v>0</v>
      </c>
      <c r="CA39" s="1">
        <f>IF('Process Evaluation'!BX$10='Backend Calculations'!$D39,'Backend Calculations'!$B$39,0)</f>
        <v>0</v>
      </c>
      <c r="CB39" s="1">
        <f>IF('Process Evaluation'!BY$10='Backend Calculations'!$D39,'Backend Calculations'!$B$39,0)</f>
        <v>0</v>
      </c>
      <c r="CC39" s="1">
        <f>IF('Process Evaluation'!BZ$10='Backend Calculations'!$D39,'Backend Calculations'!$B$39,0)</f>
        <v>0</v>
      </c>
      <c r="CD39" s="1">
        <f>IF('Process Evaluation'!CA$10='Backend Calculations'!$D39,'Backend Calculations'!$B$39,0)</f>
        <v>0</v>
      </c>
      <c r="CE39" s="1">
        <f>IF('Process Evaluation'!CB$10='Backend Calculations'!$D39,'Backend Calculations'!$B$39,0)</f>
        <v>0</v>
      </c>
      <c r="CF39" s="1">
        <f>IF('Process Evaluation'!CC$10='Backend Calculations'!$D39,'Backend Calculations'!$B$39,0)</f>
        <v>0</v>
      </c>
      <c r="CG39" s="1">
        <f>IF('Process Evaluation'!CD$10='Backend Calculations'!$D39,'Backend Calculations'!$B$39,0)</f>
        <v>0</v>
      </c>
      <c r="CH39" s="1">
        <f>IF('Process Evaluation'!CE$10='Backend Calculations'!$D39,'Backend Calculations'!$B$39,0)</f>
        <v>0</v>
      </c>
      <c r="CI39" s="1">
        <f>IF('Process Evaluation'!CF$10='Backend Calculations'!$D39,'Backend Calculations'!$B$39,0)</f>
        <v>0</v>
      </c>
      <c r="CJ39" s="1">
        <f>IF('Process Evaluation'!CG$10='Backend Calculations'!$D39,'Backend Calculations'!$B$39,0)</f>
        <v>0</v>
      </c>
      <c r="CK39" s="1">
        <f>IF('Process Evaluation'!CH$10='Backend Calculations'!$D39,'Backend Calculations'!$B$39,0)</f>
        <v>0</v>
      </c>
      <c r="CL39" s="1">
        <f>IF('Process Evaluation'!CI$10='Backend Calculations'!$D39,'Backend Calculations'!$B$39,0)</f>
        <v>0</v>
      </c>
      <c r="CM39" s="1">
        <f>IF('Process Evaluation'!CJ$10='Backend Calculations'!$D39,'Backend Calculations'!$B$39,0)</f>
        <v>0</v>
      </c>
      <c r="CN39" s="1">
        <f>IF('Process Evaluation'!CK$10='Backend Calculations'!$D39,'Backend Calculations'!$B$39,0)</f>
        <v>0</v>
      </c>
      <c r="CO39" s="1">
        <f>IF('Process Evaluation'!CL$10='Backend Calculations'!$D39,'Backend Calculations'!$B$39,0)</f>
        <v>0</v>
      </c>
      <c r="CP39" s="1">
        <f>IF('Process Evaluation'!CM$10='Backend Calculations'!$D39,'Backend Calculations'!$B$39,0)</f>
        <v>0</v>
      </c>
      <c r="CQ39" s="1">
        <f>IF('Process Evaluation'!CN$10='Backend Calculations'!$D39,'Backend Calculations'!$B$39,0)</f>
        <v>0</v>
      </c>
      <c r="CR39" s="1">
        <f>IF('Process Evaluation'!CO$10='Backend Calculations'!$D39,'Backend Calculations'!$B$39,0)</f>
        <v>0</v>
      </c>
      <c r="CS39" s="1">
        <f>IF('Process Evaluation'!CP$10='Backend Calculations'!$D39,'Backend Calculations'!$B$39,0)</f>
        <v>0</v>
      </c>
      <c r="CT39" s="1">
        <f>IF('Process Evaluation'!CQ$10='Backend Calculations'!$D39,'Backend Calculations'!$B$39,0)</f>
        <v>0</v>
      </c>
      <c r="CU39" s="1">
        <f>IF('Process Evaluation'!CR$10='Backend Calculations'!$D39,'Backend Calculations'!$B$39,0)</f>
        <v>0</v>
      </c>
      <c r="CV39" s="1">
        <f>IF('Process Evaluation'!CS$10='Backend Calculations'!$D39,'Backend Calculations'!$B$39,0)</f>
        <v>0</v>
      </c>
      <c r="CW39" s="1">
        <f>IF('Process Evaluation'!CT$10='Backend Calculations'!$D39,'Backend Calculations'!$B$39,0)</f>
        <v>0</v>
      </c>
      <c r="CX39" s="1">
        <f>IF('Process Evaluation'!CU$10='Backend Calculations'!$D39,'Backend Calculations'!$B$39,0)</f>
        <v>0</v>
      </c>
      <c r="CY39" s="1">
        <f>IF('Process Evaluation'!CV$10='Backend Calculations'!$D39,'Backend Calculations'!$B$39,0)</f>
        <v>0</v>
      </c>
      <c r="CZ39" s="1">
        <f>IF('Process Evaluation'!CW$10='Backend Calculations'!$D39,'Backend Calculations'!$B$39,0)</f>
        <v>0</v>
      </c>
      <c r="DA39" s="1">
        <f>IF('Process Evaluation'!CX$10='Backend Calculations'!$D39,'Backend Calculations'!$B$39,0)</f>
        <v>0</v>
      </c>
    </row>
    <row r="40" spans="2:105" x14ac:dyDescent="0.3">
      <c r="B40">
        <f t="shared" ref="B40:B41" si="166">$B$37*C40</f>
        <v>0.28000000000000003</v>
      </c>
      <c r="C40" s="1">
        <v>2</v>
      </c>
      <c r="D40" s="12" t="s">
        <v>88</v>
      </c>
      <c r="E40" s="1"/>
      <c r="F40" s="1">
        <f>IF('Process Evaluation'!C$10='Backend Calculations'!$D40,'Backend Calculations'!$B$40,0)</f>
        <v>0.28000000000000003</v>
      </c>
      <c r="G40" s="1">
        <f>IF('Process Evaluation'!D$10='Backend Calculations'!$D40,'Backend Calculations'!$B$40,0)</f>
        <v>0</v>
      </c>
      <c r="H40" s="1">
        <f>IF('Process Evaluation'!E$10='Backend Calculations'!$D40,'Backend Calculations'!$B$40,0)</f>
        <v>0.28000000000000003</v>
      </c>
      <c r="I40" s="1">
        <f>IF('Process Evaluation'!F$10='Backend Calculations'!$D40,'Backend Calculations'!$B$40,0)</f>
        <v>0.28000000000000003</v>
      </c>
      <c r="J40" s="1">
        <f>IF('Process Evaluation'!G$10='Backend Calculations'!$D40,'Backend Calculations'!$B$40,0)</f>
        <v>0.28000000000000003</v>
      </c>
      <c r="K40" s="1">
        <f>IF('Process Evaluation'!H$10='Backend Calculations'!$D40,'Backend Calculations'!$B$40,0)</f>
        <v>0.28000000000000003</v>
      </c>
      <c r="L40" s="1">
        <f>IF('Process Evaluation'!I$10='Backend Calculations'!$D40,'Backend Calculations'!$B$40,0)</f>
        <v>0.28000000000000003</v>
      </c>
      <c r="M40" s="1">
        <f>IF('Process Evaluation'!J$10='Backend Calculations'!$D40,'Backend Calculations'!$B$40,0)</f>
        <v>0.28000000000000003</v>
      </c>
      <c r="N40" s="1">
        <f>IF('Process Evaluation'!K$10='Backend Calculations'!$D40,'Backend Calculations'!$B$40,0)</f>
        <v>0.28000000000000003</v>
      </c>
      <c r="O40" s="1">
        <f>IF('Process Evaluation'!L$10='Backend Calculations'!$D40,'Backend Calculations'!$B$40,0)</f>
        <v>0.28000000000000003</v>
      </c>
      <c r="P40" s="1">
        <f>IF('Process Evaluation'!M$10='Backend Calculations'!$D40,'Backend Calculations'!$B$40,0)</f>
        <v>0.28000000000000003</v>
      </c>
      <c r="Q40" s="1">
        <f>IF('Process Evaluation'!N$10='Backend Calculations'!$D40,'Backend Calculations'!$B$40,0)</f>
        <v>0.28000000000000003</v>
      </c>
      <c r="R40" s="1">
        <f>IF('Process Evaluation'!O$10='Backend Calculations'!$D40,'Backend Calculations'!$B$40,0)</f>
        <v>0.28000000000000003</v>
      </c>
      <c r="S40" s="1">
        <f>IF('Process Evaluation'!P$10='Backend Calculations'!$D40,'Backend Calculations'!$B$40,0)</f>
        <v>0.28000000000000003</v>
      </c>
      <c r="T40" s="1">
        <f>IF('Process Evaluation'!Q$10='Backend Calculations'!$D40,'Backend Calculations'!$B$40,0)</f>
        <v>0.28000000000000003</v>
      </c>
      <c r="U40" s="1">
        <f>IF('Process Evaluation'!R$10='Backend Calculations'!$D40,'Backend Calculations'!$B$40,0)</f>
        <v>0.28000000000000003</v>
      </c>
      <c r="V40" s="1">
        <f>IF('Process Evaluation'!S$10='Backend Calculations'!$D40,'Backend Calculations'!$B$40,0)</f>
        <v>0.28000000000000003</v>
      </c>
      <c r="W40" s="1">
        <f>IF('Process Evaluation'!T$10='Backend Calculations'!$D40,'Backend Calculations'!$B$40,0)</f>
        <v>0.28000000000000003</v>
      </c>
      <c r="X40" s="1">
        <f>IF('Process Evaluation'!U$10='Backend Calculations'!$D40,'Backend Calculations'!$B$40,0)</f>
        <v>0.28000000000000003</v>
      </c>
      <c r="Y40" s="1">
        <f>IF('Process Evaluation'!V$10='Backend Calculations'!$D40,'Backend Calculations'!$B$40,0)</f>
        <v>0.28000000000000003</v>
      </c>
      <c r="Z40" s="1">
        <f>IF('Process Evaluation'!W$10='Backend Calculations'!$D40,'Backend Calculations'!$B$40,0)</f>
        <v>0.28000000000000003</v>
      </c>
      <c r="AA40" s="1">
        <f>IF('Process Evaluation'!X$10='Backend Calculations'!$D40,'Backend Calculations'!$B$40,0)</f>
        <v>0.28000000000000003</v>
      </c>
      <c r="AB40" s="1">
        <f>IF('Process Evaluation'!Y$10='Backend Calculations'!$D40,'Backend Calculations'!$B$40,0)</f>
        <v>0.28000000000000003</v>
      </c>
      <c r="AC40" s="1">
        <f>IF('Process Evaluation'!Z$10='Backend Calculations'!$D40,'Backend Calculations'!$B$40,0)</f>
        <v>0.28000000000000003</v>
      </c>
      <c r="AD40" s="1">
        <f>IF('Process Evaluation'!AA$10='Backend Calculations'!$D40,'Backend Calculations'!$B$40,0)</f>
        <v>0.28000000000000003</v>
      </c>
      <c r="AE40" s="1">
        <f>IF('Process Evaluation'!AB$10='Backend Calculations'!$D40,'Backend Calculations'!$B$40,0)</f>
        <v>0.28000000000000003</v>
      </c>
      <c r="AF40" s="1">
        <f>IF('Process Evaluation'!AC$10='Backend Calculations'!$D40,'Backend Calculations'!$B$40,0)</f>
        <v>0.28000000000000003</v>
      </c>
      <c r="AG40" s="1">
        <f>IF('Process Evaluation'!AD$10='Backend Calculations'!$D40,'Backend Calculations'!$B$40,0)</f>
        <v>0.28000000000000003</v>
      </c>
      <c r="AH40" s="1">
        <f>IF('Process Evaluation'!AE$10='Backend Calculations'!$D40,'Backend Calculations'!$B$40,0)</f>
        <v>0.28000000000000003</v>
      </c>
      <c r="AI40" s="1">
        <f>IF('Process Evaluation'!AF$10='Backend Calculations'!$D40,'Backend Calculations'!$B$40,0)</f>
        <v>0.28000000000000003</v>
      </c>
      <c r="AJ40" s="1">
        <f>IF('Process Evaluation'!AG$10='Backend Calculations'!$D40,'Backend Calculations'!$B$40,0)</f>
        <v>0.28000000000000003</v>
      </c>
      <c r="AK40" s="1">
        <f>IF('Process Evaluation'!AH$10='Backend Calculations'!$D40,'Backend Calculations'!$B$40,0)</f>
        <v>0.28000000000000003</v>
      </c>
      <c r="AL40" s="1">
        <f>IF('Process Evaluation'!AI$10='Backend Calculations'!$D40,'Backend Calculations'!$B$40,0)</f>
        <v>0.28000000000000003</v>
      </c>
      <c r="AM40" s="1">
        <f>IF('Process Evaluation'!AJ$10='Backend Calculations'!$D40,'Backend Calculations'!$B$40,0)</f>
        <v>0.28000000000000003</v>
      </c>
      <c r="AN40" s="1">
        <f>IF('Process Evaluation'!AK$10='Backend Calculations'!$D40,'Backend Calculations'!$B$40,0)</f>
        <v>0.28000000000000003</v>
      </c>
      <c r="AO40" s="1">
        <f>IF('Process Evaluation'!AL$10='Backend Calculations'!$D40,'Backend Calculations'!$B$40,0)</f>
        <v>0.28000000000000003</v>
      </c>
      <c r="AP40" s="1">
        <f>IF('Process Evaluation'!AM$10='Backend Calculations'!$D40,'Backend Calculations'!$B$40,0)</f>
        <v>0.28000000000000003</v>
      </c>
      <c r="AQ40" s="1">
        <f>IF('Process Evaluation'!AN$10='Backend Calculations'!$D40,'Backend Calculations'!$B$40,0)</f>
        <v>0.28000000000000003</v>
      </c>
      <c r="AR40" s="1">
        <f>IF('Process Evaluation'!AO$10='Backend Calculations'!$D40,'Backend Calculations'!$B$40,0)</f>
        <v>0.28000000000000003</v>
      </c>
      <c r="AS40" s="1">
        <f>IF('Process Evaluation'!AP$10='Backend Calculations'!$D40,'Backend Calculations'!$B$40,0)</f>
        <v>0.28000000000000003</v>
      </c>
      <c r="AT40" s="1">
        <f>IF('Process Evaluation'!AQ$10='Backend Calculations'!$D40,'Backend Calculations'!$B$40,0)</f>
        <v>0.28000000000000003</v>
      </c>
      <c r="AU40" s="1">
        <f>IF('Process Evaluation'!AR$10='Backend Calculations'!$D40,'Backend Calculations'!$B$40,0)</f>
        <v>0.28000000000000003</v>
      </c>
      <c r="AV40" s="1">
        <f>IF('Process Evaluation'!AS$10='Backend Calculations'!$D40,'Backend Calculations'!$B$40,0)</f>
        <v>0.28000000000000003</v>
      </c>
      <c r="AW40" s="1">
        <f>IF('Process Evaluation'!AT$10='Backend Calculations'!$D40,'Backend Calculations'!$B$40,0)</f>
        <v>0.28000000000000003</v>
      </c>
      <c r="AX40" s="1">
        <f>IF('Process Evaluation'!AU$10='Backend Calculations'!$D40,'Backend Calculations'!$B$40,0)</f>
        <v>0.28000000000000003</v>
      </c>
      <c r="AY40" s="1">
        <f>IF('Process Evaluation'!AV$10='Backend Calculations'!$D40,'Backend Calculations'!$B$40,0)</f>
        <v>0.28000000000000003</v>
      </c>
      <c r="AZ40" s="1">
        <f>IF('Process Evaluation'!AW$10='Backend Calculations'!$D40,'Backend Calculations'!$B$40,0)</f>
        <v>0.28000000000000003</v>
      </c>
      <c r="BA40" s="1">
        <f>IF('Process Evaluation'!AX$10='Backend Calculations'!$D40,'Backend Calculations'!$B$40,0)</f>
        <v>0.28000000000000003</v>
      </c>
      <c r="BB40" s="1">
        <f>IF('Process Evaluation'!AY$10='Backend Calculations'!$D40,'Backend Calculations'!$B$40,0)</f>
        <v>0.28000000000000003</v>
      </c>
      <c r="BC40" s="1">
        <f>IF('Process Evaluation'!AZ$10='Backend Calculations'!$D40,'Backend Calculations'!$B$40,0)</f>
        <v>0.28000000000000003</v>
      </c>
      <c r="BD40" s="1">
        <f>IF('Process Evaluation'!BA$10='Backend Calculations'!$D40,'Backend Calculations'!$B$40,0)</f>
        <v>0.28000000000000003</v>
      </c>
      <c r="BE40" s="1">
        <f>IF('Process Evaluation'!BB$10='Backend Calculations'!$D40,'Backend Calculations'!$B$40,0)</f>
        <v>0.28000000000000003</v>
      </c>
      <c r="BF40" s="1">
        <f>IF('Process Evaluation'!BC$10='Backend Calculations'!$D40,'Backend Calculations'!$B$40,0)</f>
        <v>0.28000000000000003</v>
      </c>
      <c r="BG40" s="1">
        <f>IF('Process Evaluation'!BD$10='Backend Calculations'!$D40,'Backend Calculations'!$B$40,0)</f>
        <v>0.28000000000000003</v>
      </c>
      <c r="BH40" s="1">
        <f>IF('Process Evaluation'!BE$10='Backend Calculations'!$D40,'Backend Calculations'!$B$40,0)</f>
        <v>0.28000000000000003</v>
      </c>
      <c r="BI40" s="1">
        <f>IF('Process Evaluation'!BF$10='Backend Calculations'!$D40,'Backend Calculations'!$B$40,0)</f>
        <v>0.28000000000000003</v>
      </c>
      <c r="BJ40" s="1">
        <f>IF('Process Evaluation'!BG$10='Backend Calculations'!$D40,'Backend Calculations'!$B$40,0)</f>
        <v>0.28000000000000003</v>
      </c>
      <c r="BK40" s="1">
        <f>IF('Process Evaluation'!BH$10='Backend Calculations'!$D40,'Backend Calculations'!$B$40,0)</f>
        <v>0.28000000000000003</v>
      </c>
      <c r="BL40" s="1">
        <f>IF('Process Evaluation'!BI$10='Backend Calculations'!$D40,'Backend Calculations'!$B$40,0)</f>
        <v>0.28000000000000003</v>
      </c>
      <c r="BM40" s="1">
        <f>IF('Process Evaluation'!BJ$10='Backend Calculations'!$D40,'Backend Calculations'!$B$40,0)</f>
        <v>0.28000000000000003</v>
      </c>
      <c r="BN40" s="1">
        <f>IF('Process Evaluation'!BK$10='Backend Calculations'!$D40,'Backend Calculations'!$B$40,0)</f>
        <v>0.28000000000000003</v>
      </c>
      <c r="BO40" s="1">
        <f>IF('Process Evaluation'!BL$10='Backend Calculations'!$D40,'Backend Calculations'!$B$40,0)</f>
        <v>0.28000000000000003</v>
      </c>
      <c r="BP40" s="1">
        <f>IF('Process Evaluation'!BM$10='Backend Calculations'!$D40,'Backend Calculations'!$B$40,0)</f>
        <v>0.28000000000000003</v>
      </c>
      <c r="BQ40" s="1">
        <f>IF('Process Evaluation'!BN$10='Backend Calculations'!$D40,'Backend Calculations'!$B$40,0)</f>
        <v>0.28000000000000003</v>
      </c>
      <c r="BR40" s="1">
        <f>IF('Process Evaluation'!BO$10='Backend Calculations'!$D40,'Backend Calculations'!$B$40,0)</f>
        <v>0.28000000000000003</v>
      </c>
      <c r="BS40" s="1">
        <f>IF('Process Evaluation'!BP$10='Backend Calculations'!$D40,'Backend Calculations'!$B$40,0)</f>
        <v>0.28000000000000003</v>
      </c>
      <c r="BT40" s="1">
        <f>IF('Process Evaluation'!BQ$10='Backend Calculations'!$D40,'Backend Calculations'!$B$40,0)</f>
        <v>0.28000000000000003</v>
      </c>
      <c r="BU40" s="1">
        <f>IF('Process Evaluation'!BR$10='Backend Calculations'!$D40,'Backend Calculations'!$B$40,0)</f>
        <v>0.28000000000000003</v>
      </c>
      <c r="BV40" s="1">
        <f>IF('Process Evaluation'!BS$10='Backend Calculations'!$D40,'Backend Calculations'!$B$40,0)</f>
        <v>0.28000000000000003</v>
      </c>
      <c r="BW40" s="1">
        <f>IF('Process Evaluation'!BT$10='Backend Calculations'!$D40,'Backend Calculations'!$B$40,0)</f>
        <v>0.28000000000000003</v>
      </c>
      <c r="BX40" s="1">
        <f>IF('Process Evaluation'!BU$10='Backend Calculations'!$D40,'Backend Calculations'!$B$40,0)</f>
        <v>0.28000000000000003</v>
      </c>
      <c r="BY40" s="1">
        <f>IF('Process Evaluation'!BV$10='Backend Calculations'!$D40,'Backend Calculations'!$B$40,0)</f>
        <v>0.28000000000000003</v>
      </c>
      <c r="BZ40" s="1">
        <f>IF('Process Evaluation'!BW$10='Backend Calculations'!$D40,'Backend Calculations'!$B$40,0)</f>
        <v>0.28000000000000003</v>
      </c>
      <c r="CA40" s="1">
        <f>IF('Process Evaluation'!BX$10='Backend Calculations'!$D40,'Backend Calculations'!$B$40,0)</f>
        <v>0.28000000000000003</v>
      </c>
      <c r="CB40" s="1">
        <f>IF('Process Evaluation'!BY$10='Backend Calculations'!$D40,'Backend Calculations'!$B$40,0)</f>
        <v>0.28000000000000003</v>
      </c>
      <c r="CC40" s="1">
        <f>IF('Process Evaluation'!BZ$10='Backend Calculations'!$D40,'Backend Calculations'!$B$40,0)</f>
        <v>0.28000000000000003</v>
      </c>
      <c r="CD40" s="1">
        <f>IF('Process Evaluation'!CA$10='Backend Calculations'!$D40,'Backend Calculations'!$B$40,0)</f>
        <v>0.28000000000000003</v>
      </c>
      <c r="CE40" s="1">
        <f>IF('Process Evaluation'!CB$10='Backend Calculations'!$D40,'Backend Calculations'!$B$40,0)</f>
        <v>0.28000000000000003</v>
      </c>
      <c r="CF40" s="1">
        <f>IF('Process Evaluation'!CC$10='Backend Calculations'!$D40,'Backend Calculations'!$B$40,0)</f>
        <v>0.28000000000000003</v>
      </c>
      <c r="CG40" s="1">
        <f>IF('Process Evaluation'!CD$10='Backend Calculations'!$D40,'Backend Calculations'!$B$40,0)</f>
        <v>0.28000000000000003</v>
      </c>
      <c r="CH40" s="1">
        <f>IF('Process Evaluation'!CE$10='Backend Calculations'!$D40,'Backend Calculations'!$B$40,0)</f>
        <v>0.28000000000000003</v>
      </c>
      <c r="CI40" s="1">
        <f>IF('Process Evaluation'!CF$10='Backend Calculations'!$D40,'Backend Calculations'!$B$40,0)</f>
        <v>0.28000000000000003</v>
      </c>
      <c r="CJ40" s="1">
        <f>IF('Process Evaluation'!CG$10='Backend Calculations'!$D40,'Backend Calculations'!$B$40,0)</f>
        <v>0.28000000000000003</v>
      </c>
      <c r="CK40" s="1">
        <f>IF('Process Evaluation'!CH$10='Backend Calculations'!$D40,'Backend Calculations'!$B$40,0)</f>
        <v>0.28000000000000003</v>
      </c>
      <c r="CL40" s="1">
        <f>IF('Process Evaluation'!CI$10='Backend Calculations'!$D40,'Backend Calculations'!$B$40,0)</f>
        <v>0.28000000000000003</v>
      </c>
      <c r="CM40" s="1">
        <f>IF('Process Evaluation'!CJ$10='Backend Calculations'!$D40,'Backend Calculations'!$B$40,0)</f>
        <v>0.28000000000000003</v>
      </c>
      <c r="CN40" s="1">
        <f>IF('Process Evaluation'!CK$10='Backend Calculations'!$D40,'Backend Calculations'!$B$40,0)</f>
        <v>0.28000000000000003</v>
      </c>
      <c r="CO40" s="1">
        <f>IF('Process Evaluation'!CL$10='Backend Calculations'!$D40,'Backend Calculations'!$B$40,0)</f>
        <v>0.28000000000000003</v>
      </c>
      <c r="CP40" s="1">
        <f>IF('Process Evaluation'!CM$10='Backend Calculations'!$D40,'Backend Calculations'!$B$40,0)</f>
        <v>0.28000000000000003</v>
      </c>
      <c r="CQ40" s="1">
        <f>IF('Process Evaluation'!CN$10='Backend Calculations'!$D40,'Backend Calculations'!$B$40,0)</f>
        <v>0.28000000000000003</v>
      </c>
      <c r="CR40" s="1">
        <f>IF('Process Evaluation'!CO$10='Backend Calculations'!$D40,'Backend Calculations'!$B$40,0)</f>
        <v>0.28000000000000003</v>
      </c>
      <c r="CS40" s="1">
        <f>IF('Process Evaluation'!CP$10='Backend Calculations'!$D40,'Backend Calculations'!$B$40,0)</f>
        <v>0.28000000000000003</v>
      </c>
      <c r="CT40" s="1">
        <f>IF('Process Evaluation'!CQ$10='Backend Calculations'!$D40,'Backend Calculations'!$B$40,0)</f>
        <v>0.28000000000000003</v>
      </c>
      <c r="CU40" s="1">
        <f>IF('Process Evaluation'!CR$10='Backend Calculations'!$D40,'Backend Calculations'!$B$40,0)</f>
        <v>0.28000000000000003</v>
      </c>
      <c r="CV40" s="1">
        <f>IF('Process Evaluation'!CS$10='Backend Calculations'!$D40,'Backend Calculations'!$B$40,0)</f>
        <v>0.28000000000000003</v>
      </c>
      <c r="CW40" s="1">
        <f>IF('Process Evaluation'!CT$10='Backend Calculations'!$D40,'Backend Calculations'!$B$40,0)</f>
        <v>0.28000000000000003</v>
      </c>
      <c r="CX40" s="1">
        <f>IF('Process Evaluation'!CU$10='Backend Calculations'!$D40,'Backend Calculations'!$B$40,0)</f>
        <v>0.28000000000000003</v>
      </c>
      <c r="CY40" s="1">
        <f>IF('Process Evaluation'!CV$10='Backend Calculations'!$D40,'Backend Calculations'!$B$40,0)</f>
        <v>0.28000000000000003</v>
      </c>
      <c r="CZ40" s="1">
        <f>IF('Process Evaluation'!CW$10='Backend Calculations'!$D40,'Backend Calculations'!$B$40,0)</f>
        <v>0.28000000000000003</v>
      </c>
      <c r="DA40" s="1">
        <f>IF('Process Evaluation'!CX$10='Backend Calculations'!$D40,'Backend Calculations'!$B$40,0)</f>
        <v>0.28000000000000003</v>
      </c>
    </row>
    <row r="41" spans="2:105" x14ac:dyDescent="0.3">
      <c r="B41">
        <f t="shared" si="166"/>
        <v>0.42000000000000004</v>
      </c>
      <c r="C41" s="1">
        <v>3</v>
      </c>
      <c r="D41" s="12" t="s">
        <v>89</v>
      </c>
      <c r="E41" s="1"/>
      <c r="F41" s="1">
        <f>IF('Process Evaluation'!C$10='Backend Calculations'!$D41,'Backend Calculations'!$B$41,0)</f>
        <v>0</v>
      </c>
      <c r="G41" s="1">
        <f>IF('Process Evaluation'!D$10='Backend Calculations'!$D41,'Backend Calculations'!$B$41,0)</f>
        <v>0.42000000000000004</v>
      </c>
      <c r="H41" s="1">
        <f>IF('Process Evaluation'!E$10='Backend Calculations'!$D41,'Backend Calculations'!$B$41,0)</f>
        <v>0</v>
      </c>
      <c r="I41" s="1">
        <f>IF('Process Evaluation'!F$10='Backend Calculations'!$D41,'Backend Calculations'!$B$41,0)</f>
        <v>0</v>
      </c>
      <c r="J41" s="1">
        <f>IF('Process Evaluation'!G$10='Backend Calculations'!$D41,'Backend Calculations'!$B$41,0)</f>
        <v>0</v>
      </c>
      <c r="K41" s="1">
        <f>IF('Process Evaluation'!H$10='Backend Calculations'!$D41,'Backend Calculations'!$B$41,0)</f>
        <v>0</v>
      </c>
      <c r="L41" s="1">
        <f>IF('Process Evaluation'!I$10='Backend Calculations'!$D41,'Backend Calculations'!$B$41,0)</f>
        <v>0</v>
      </c>
      <c r="M41" s="1">
        <f>IF('Process Evaluation'!J$10='Backend Calculations'!$D41,'Backend Calculations'!$B$41,0)</f>
        <v>0</v>
      </c>
      <c r="N41" s="1">
        <f>IF('Process Evaluation'!K$10='Backend Calculations'!$D41,'Backend Calculations'!$B$41,0)</f>
        <v>0</v>
      </c>
      <c r="O41" s="1">
        <f>IF('Process Evaluation'!L$10='Backend Calculations'!$D41,'Backend Calculations'!$B$41,0)</f>
        <v>0</v>
      </c>
      <c r="P41" s="1">
        <f>IF('Process Evaluation'!M$10='Backend Calculations'!$D41,'Backend Calculations'!$B$41,0)</f>
        <v>0</v>
      </c>
      <c r="Q41" s="1">
        <f>IF('Process Evaluation'!N$10='Backend Calculations'!$D41,'Backend Calculations'!$B$41,0)</f>
        <v>0</v>
      </c>
      <c r="R41" s="1">
        <f>IF('Process Evaluation'!O$10='Backend Calculations'!$D41,'Backend Calculations'!$B$41,0)</f>
        <v>0</v>
      </c>
      <c r="S41" s="1">
        <f>IF('Process Evaluation'!P$10='Backend Calculations'!$D41,'Backend Calculations'!$B$41,0)</f>
        <v>0</v>
      </c>
      <c r="T41" s="1">
        <f>IF('Process Evaluation'!Q$10='Backend Calculations'!$D41,'Backend Calculations'!$B$41,0)</f>
        <v>0</v>
      </c>
      <c r="U41" s="1">
        <f>IF('Process Evaluation'!R$10='Backend Calculations'!$D41,'Backend Calculations'!$B$41,0)</f>
        <v>0</v>
      </c>
      <c r="V41" s="1">
        <f>IF('Process Evaluation'!S$10='Backend Calculations'!$D41,'Backend Calculations'!$B$41,0)</f>
        <v>0</v>
      </c>
      <c r="W41" s="1">
        <f>IF('Process Evaluation'!T$10='Backend Calculations'!$D41,'Backend Calculations'!$B$41,0)</f>
        <v>0</v>
      </c>
      <c r="X41" s="1">
        <f>IF('Process Evaluation'!U$10='Backend Calculations'!$D41,'Backend Calculations'!$B$41,0)</f>
        <v>0</v>
      </c>
      <c r="Y41" s="1">
        <f>IF('Process Evaluation'!V$10='Backend Calculations'!$D41,'Backend Calculations'!$B$41,0)</f>
        <v>0</v>
      </c>
      <c r="Z41" s="1">
        <f>IF('Process Evaluation'!W$10='Backend Calculations'!$D41,'Backend Calculations'!$B$41,0)</f>
        <v>0</v>
      </c>
      <c r="AA41" s="1">
        <f>IF('Process Evaluation'!X$10='Backend Calculations'!$D41,'Backend Calculations'!$B$41,0)</f>
        <v>0</v>
      </c>
      <c r="AB41" s="1">
        <f>IF('Process Evaluation'!Y$10='Backend Calculations'!$D41,'Backend Calculations'!$B$41,0)</f>
        <v>0</v>
      </c>
      <c r="AC41" s="1">
        <f>IF('Process Evaluation'!Z$10='Backend Calculations'!$D41,'Backend Calculations'!$B$41,0)</f>
        <v>0</v>
      </c>
      <c r="AD41" s="1">
        <f>IF('Process Evaluation'!AA$10='Backend Calculations'!$D41,'Backend Calculations'!$B$41,0)</f>
        <v>0</v>
      </c>
      <c r="AE41" s="1">
        <f>IF('Process Evaluation'!AB$10='Backend Calculations'!$D41,'Backend Calculations'!$B$41,0)</f>
        <v>0</v>
      </c>
      <c r="AF41" s="1">
        <f>IF('Process Evaluation'!AC$10='Backend Calculations'!$D41,'Backend Calculations'!$B$41,0)</f>
        <v>0</v>
      </c>
      <c r="AG41" s="1">
        <f>IF('Process Evaluation'!AD$10='Backend Calculations'!$D41,'Backend Calculations'!$B$41,0)</f>
        <v>0</v>
      </c>
      <c r="AH41" s="1">
        <f>IF('Process Evaluation'!AE$10='Backend Calculations'!$D41,'Backend Calculations'!$B$41,0)</f>
        <v>0</v>
      </c>
      <c r="AI41" s="1">
        <f>IF('Process Evaluation'!AF$10='Backend Calculations'!$D41,'Backend Calculations'!$B$41,0)</f>
        <v>0</v>
      </c>
      <c r="AJ41" s="1">
        <f>IF('Process Evaluation'!AG$10='Backend Calculations'!$D41,'Backend Calculations'!$B$41,0)</f>
        <v>0</v>
      </c>
      <c r="AK41" s="1">
        <f>IF('Process Evaluation'!AH$10='Backend Calculations'!$D41,'Backend Calculations'!$B$41,0)</f>
        <v>0</v>
      </c>
      <c r="AL41" s="1">
        <f>IF('Process Evaluation'!AI$10='Backend Calculations'!$D41,'Backend Calculations'!$B$41,0)</f>
        <v>0</v>
      </c>
      <c r="AM41" s="1">
        <f>IF('Process Evaluation'!AJ$10='Backend Calculations'!$D41,'Backend Calculations'!$B$41,0)</f>
        <v>0</v>
      </c>
      <c r="AN41" s="1">
        <f>IF('Process Evaluation'!AK$10='Backend Calculations'!$D41,'Backend Calculations'!$B$41,0)</f>
        <v>0</v>
      </c>
      <c r="AO41" s="1">
        <f>IF('Process Evaluation'!AL$10='Backend Calculations'!$D41,'Backend Calculations'!$B$41,0)</f>
        <v>0</v>
      </c>
      <c r="AP41" s="1">
        <f>IF('Process Evaluation'!AM$10='Backend Calculations'!$D41,'Backend Calculations'!$B$41,0)</f>
        <v>0</v>
      </c>
      <c r="AQ41" s="1">
        <f>IF('Process Evaluation'!AN$10='Backend Calculations'!$D41,'Backend Calculations'!$B$41,0)</f>
        <v>0</v>
      </c>
      <c r="AR41" s="1">
        <f>IF('Process Evaluation'!AO$10='Backend Calculations'!$D41,'Backend Calculations'!$B$41,0)</f>
        <v>0</v>
      </c>
      <c r="AS41" s="1">
        <f>IF('Process Evaluation'!AP$10='Backend Calculations'!$D41,'Backend Calculations'!$B$41,0)</f>
        <v>0</v>
      </c>
      <c r="AT41" s="1">
        <f>IF('Process Evaluation'!AQ$10='Backend Calculations'!$D41,'Backend Calculations'!$B$41,0)</f>
        <v>0</v>
      </c>
      <c r="AU41" s="1">
        <f>IF('Process Evaluation'!AR$10='Backend Calculations'!$D41,'Backend Calculations'!$B$41,0)</f>
        <v>0</v>
      </c>
      <c r="AV41" s="1">
        <f>IF('Process Evaluation'!AS$10='Backend Calculations'!$D41,'Backend Calculations'!$B$41,0)</f>
        <v>0</v>
      </c>
      <c r="AW41" s="1">
        <f>IF('Process Evaluation'!AT$10='Backend Calculations'!$D41,'Backend Calculations'!$B$41,0)</f>
        <v>0</v>
      </c>
      <c r="AX41" s="1">
        <f>IF('Process Evaluation'!AU$10='Backend Calculations'!$D41,'Backend Calculations'!$B$41,0)</f>
        <v>0</v>
      </c>
      <c r="AY41" s="1">
        <f>IF('Process Evaluation'!AV$10='Backend Calculations'!$D41,'Backend Calculations'!$B$41,0)</f>
        <v>0</v>
      </c>
      <c r="AZ41" s="1">
        <f>IF('Process Evaluation'!AW$10='Backend Calculations'!$D41,'Backend Calculations'!$B$41,0)</f>
        <v>0</v>
      </c>
      <c r="BA41" s="1">
        <f>IF('Process Evaluation'!AX$10='Backend Calculations'!$D41,'Backend Calculations'!$B$41,0)</f>
        <v>0</v>
      </c>
      <c r="BB41" s="1">
        <f>IF('Process Evaluation'!AY$10='Backend Calculations'!$D41,'Backend Calculations'!$B$41,0)</f>
        <v>0</v>
      </c>
      <c r="BC41" s="1">
        <f>IF('Process Evaluation'!AZ$10='Backend Calculations'!$D41,'Backend Calculations'!$B$41,0)</f>
        <v>0</v>
      </c>
      <c r="BD41" s="1">
        <f>IF('Process Evaluation'!BA$10='Backend Calculations'!$D41,'Backend Calculations'!$B$41,0)</f>
        <v>0</v>
      </c>
      <c r="BE41" s="1">
        <f>IF('Process Evaluation'!BB$10='Backend Calculations'!$D41,'Backend Calculations'!$B$41,0)</f>
        <v>0</v>
      </c>
      <c r="BF41" s="1">
        <f>IF('Process Evaluation'!BC$10='Backend Calculations'!$D41,'Backend Calculations'!$B$41,0)</f>
        <v>0</v>
      </c>
      <c r="BG41" s="1">
        <f>IF('Process Evaluation'!BD$10='Backend Calculations'!$D41,'Backend Calculations'!$B$41,0)</f>
        <v>0</v>
      </c>
      <c r="BH41" s="1">
        <f>IF('Process Evaluation'!BE$10='Backend Calculations'!$D41,'Backend Calculations'!$B$41,0)</f>
        <v>0</v>
      </c>
      <c r="BI41" s="1">
        <f>IF('Process Evaluation'!BF$10='Backend Calculations'!$D41,'Backend Calculations'!$B$41,0)</f>
        <v>0</v>
      </c>
      <c r="BJ41" s="1">
        <f>IF('Process Evaluation'!BG$10='Backend Calculations'!$D41,'Backend Calculations'!$B$41,0)</f>
        <v>0</v>
      </c>
      <c r="BK41" s="1">
        <f>IF('Process Evaluation'!BH$10='Backend Calculations'!$D41,'Backend Calculations'!$B$41,0)</f>
        <v>0</v>
      </c>
      <c r="BL41" s="1">
        <f>IF('Process Evaluation'!BI$10='Backend Calculations'!$D41,'Backend Calculations'!$B$41,0)</f>
        <v>0</v>
      </c>
      <c r="BM41" s="1">
        <f>IF('Process Evaluation'!BJ$10='Backend Calculations'!$D41,'Backend Calculations'!$B$41,0)</f>
        <v>0</v>
      </c>
      <c r="BN41" s="1">
        <f>IF('Process Evaluation'!BK$10='Backend Calculations'!$D41,'Backend Calculations'!$B$41,0)</f>
        <v>0</v>
      </c>
      <c r="BO41" s="1">
        <f>IF('Process Evaluation'!BL$10='Backend Calculations'!$D41,'Backend Calculations'!$B$41,0)</f>
        <v>0</v>
      </c>
      <c r="BP41" s="1">
        <f>IF('Process Evaluation'!BM$10='Backend Calculations'!$D41,'Backend Calculations'!$B$41,0)</f>
        <v>0</v>
      </c>
      <c r="BQ41" s="1">
        <f>IF('Process Evaluation'!BN$10='Backend Calculations'!$D41,'Backend Calculations'!$B$41,0)</f>
        <v>0</v>
      </c>
      <c r="BR41" s="1">
        <f>IF('Process Evaluation'!BO$10='Backend Calculations'!$D41,'Backend Calculations'!$B$41,0)</f>
        <v>0</v>
      </c>
      <c r="BS41" s="1">
        <f>IF('Process Evaluation'!BP$10='Backend Calculations'!$D41,'Backend Calculations'!$B$41,0)</f>
        <v>0</v>
      </c>
      <c r="BT41" s="1">
        <f>IF('Process Evaluation'!BQ$10='Backend Calculations'!$D41,'Backend Calculations'!$B$41,0)</f>
        <v>0</v>
      </c>
      <c r="BU41" s="1">
        <f>IF('Process Evaluation'!BR$10='Backend Calculations'!$D41,'Backend Calculations'!$B$41,0)</f>
        <v>0</v>
      </c>
      <c r="BV41" s="1">
        <f>IF('Process Evaluation'!BS$10='Backend Calculations'!$D41,'Backend Calculations'!$B$41,0)</f>
        <v>0</v>
      </c>
      <c r="BW41" s="1">
        <f>IF('Process Evaluation'!BT$10='Backend Calculations'!$D41,'Backend Calculations'!$B$41,0)</f>
        <v>0</v>
      </c>
      <c r="BX41" s="1">
        <f>IF('Process Evaluation'!BU$10='Backend Calculations'!$D41,'Backend Calculations'!$B$41,0)</f>
        <v>0</v>
      </c>
      <c r="BY41" s="1">
        <f>IF('Process Evaluation'!BV$10='Backend Calculations'!$D41,'Backend Calculations'!$B$41,0)</f>
        <v>0</v>
      </c>
      <c r="BZ41" s="1">
        <f>IF('Process Evaluation'!BW$10='Backend Calculations'!$D41,'Backend Calculations'!$B$41,0)</f>
        <v>0</v>
      </c>
      <c r="CA41" s="1">
        <f>IF('Process Evaluation'!BX$10='Backend Calculations'!$D41,'Backend Calculations'!$B$41,0)</f>
        <v>0</v>
      </c>
      <c r="CB41" s="1">
        <f>IF('Process Evaluation'!BY$10='Backend Calculations'!$D41,'Backend Calculations'!$B$41,0)</f>
        <v>0</v>
      </c>
      <c r="CC41" s="1">
        <f>IF('Process Evaluation'!BZ$10='Backend Calculations'!$D41,'Backend Calculations'!$B$41,0)</f>
        <v>0</v>
      </c>
      <c r="CD41" s="1">
        <f>IF('Process Evaluation'!CA$10='Backend Calculations'!$D41,'Backend Calculations'!$B$41,0)</f>
        <v>0</v>
      </c>
      <c r="CE41" s="1">
        <f>IF('Process Evaluation'!CB$10='Backend Calculations'!$D41,'Backend Calculations'!$B$41,0)</f>
        <v>0</v>
      </c>
      <c r="CF41" s="1">
        <f>IF('Process Evaluation'!CC$10='Backend Calculations'!$D41,'Backend Calculations'!$B$41,0)</f>
        <v>0</v>
      </c>
      <c r="CG41" s="1">
        <f>IF('Process Evaluation'!CD$10='Backend Calculations'!$D41,'Backend Calculations'!$B$41,0)</f>
        <v>0</v>
      </c>
      <c r="CH41" s="1">
        <f>IF('Process Evaluation'!CE$10='Backend Calculations'!$D41,'Backend Calculations'!$B$41,0)</f>
        <v>0</v>
      </c>
      <c r="CI41" s="1">
        <f>IF('Process Evaluation'!CF$10='Backend Calculations'!$D41,'Backend Calculations'!$B$41,0)</f>
        <v>0</v>
      </c>
      <c r="CJ41" s="1">
        <f>IF('Process Evaluation'!CG$10='Backend Calculations'!$D41,'Backend Calculations'!$B$41,0)</f>
        <v>0</v>
      </c>
      <c r="CK41" s="1">
        <f>IF('Process Evaluation'!CH$10='Backend Calculations'!$D41,'Backend Calculations'!$B$41,0)</f>
        <v>0</v>
      </c>
      <c r="CL41" s="1">
        <f>IF('Process Evaluation'!CI$10='Backend Calculations'!$D41,'Backend Calculations'!$B$41,0)</f>
        <v>0</v>
      </c>
      <c r="CM41" s="1">
        <f>IF('Process Evaluation'!CJ$10='Backend Calculations'!$D41,'Backend Calculations'!$B$41,0)</f>
        <v>0</v>
      </c>
      <c r="CN41" s="1">
        <f>IF('Process Evaluation'!CK$10='Backend Calculations'!$D41,'Backend Calculations'!$B$41,0)</f>
        <v>0</v>
      </c>
      <c r="CO41" s="1">
        <f>IF('Process Evaluation'!CL$10='Backend Calculations'!$D41,'Backend Calculations'!$B$41,0)</f>
        <v>0</v>
      </c>
      <c r="CP41" s="1">
        <f>IF('Process Evaluation'!CM$10='Backend Calculations'!$D41,'Backend Calculations'!$B$41,0)</f>
        <v>0</v>
      </c>
      <c r="CQ41" s="1">
        <f>IF('Process Evaluation'!CN$10='Backend Calculations'!$D41,'Backend Calculations'!$B$41,0)</f>
        <v>0</v>
      </c>
      <c r="CR41" s="1">
        <f>IF('Process Evaluation'!CO$10='Backend Calculations'!$D41,'Backend Calculations'!$B$41,0)</f>
        <v>0</v>
      </c>
      <c r="CS41" s="1">
        <f>IF('Process Evaluation'!CP$10='Backend Calculations'!$D41,'Backend Calculations'!$B$41,0)</f>
        <v>0</v>
      </c>
      <c r="CT41" s="1">
        <f>IF('Process Evaluation'!CQ$10='Backend Calculations'!$D41,'Backend Calculations'!$B$41,0)</f>
        <v>0</v>
      </c>
      <c r="CU41" s="1">
        <f>IF('Process Evaluation'!CR$10='Backend Calculations'!$D41,'Backend Calculations'!$B$41,0)</f>
        <v>0</v>
      </c>
      <c r="CV41" s="1">
        <f>IF('Process Evaluation'!CS$10='Backend Calculations'!$D41,'Backend Calculations'!$B$41,0)</f>
        <v>0</v>
      </c>
      <c r="CW41" s="1">
        <f>IF('Process Evaluation'!CT$10='Backend Calculations'!$D41,'Backend Calculations'!$B$41,0)</f>
        <v>0</v>
      </c>
      <c r="CX41" s="1">
        <f>IF('Process Evaluation'!CU$10='Backend Calculations'!$D41,'Backend Calculations'!$B$41,0)</f>
        <v>0</v>
      </c>
      <c r="CY41" s="1">
        <f>IF('Process Evaluation'!CV$10='Backend Calculations'!$D41,'Backend Calculations'!$B$41,0)</f>
        <v>0</v>
      </c>
      <c r="CZ41" s="1">
        <f>IF('Process Evaluation'!CW$10='Backend Calculations'!$D41,'Backend Calculations'!$B$41,0)</f>
        <v>0</v>
      </c>
      <c r="DA41" s="1">
        <f>IF('Process Evaluation'!CX$10='Backend Calculations'!$D41,'Backend Calculations'!$B$41,0)</f>
        <v>0</v>
      </c>
    </row>
    <row r="42" spans="2:105" x14ac:dyDescent="0.3">
      <c r="F42" s="2">
        <f>SUM(F39:F41)</f>
        <v>0.28000000000000003</v>
      </c>
      <c r="G42" s="2">
        <f t="shared" ref="G42:BR42" si="167">SUM(G39:G41)</f>
        <v>0.42000000000000004</v>
      </c>
      <c r="H42" s="2">
        <f t="shared" si="167"/>
        <v>0.28000000000000003</v>
      </c>
      <c r="I42" s="2">
        <f t="shared" si="167"/>
        <v>0.28000000000000003</v>
      </c>
      <c r="J42" s="2">
        <f t="shared" si="167"/>
        <v>0.28000000000000003</v>
      </c>
      <c r="K42" s="2">
        <f t="shared" si="167"/>
        <v>0.28000000000000003</v>
      </c>
      <c r="L42" s="2">
        <f t="shared" si="167"/>
        <v>0.28000000000000003</v>
      </c>
      <c r="M42" s="2">
        <f t="shared" si="167"/>
        <v>0.28000000000000003</v>
      </c>
      <c r="N42" s="2">
        <f t="shared" si="167"/>
        <v>0.28000000000000003</v>
      </c>
      <c r="O42" s="2">
        <f t="shared" si="167"/>
        <v>0.28000000000000003</v>
      </c>
      <c r="P42" s="2">
        <f t="shared" si="167"/>
        <v>0.28000000000000003</v>
      </c>
      <c r="Q42" s="2">
        <f t="shared" si="167"/>
        <v>0.28000000000000003</v>
      </c>
      <c r="R42" s="2">
        <f t="shared" si="167"/>
        <v>0.28000000000000003</v>
      </c>
      <c r="S42" s="2">
        <f t="shared" si="167"/>
        <v>0.28000000000000003</v>
      </c>
      <c r="T42" s="2">
        <f t="shared" si="167"/>
        <v>0.28000000000000003</v>
      </c>
      <c r="U42" s="2">
        <f t="shared" si="167"/>
        <v>0.28000000000000003</v>
      </c>
      <c r="V42" s="2">
        <f t="shared" si="167"/>
        <v>0.28000000000000003</v>
      </c>
      <c r="W42" s="2">
        <f t="shared" si="167"/>
        <v>0.28000000000000003</v>
      </c>
      <c r="X42" s="2">
        <f t="shared" si="167"/>
        <v>0.28000000000000003</v>
      </c>
      <c r="Y42" s="2">
        <f t="shared" si="167"/>
        <v>0.28000000000000003</v>
      </c>
      <c r="Z42" s="2">
        <f t="shared" si="167"/>
        <v>0.28000000000000003</v>
      </c>
      <c r="AA42" s="2">
        <f t="shared" si="167"/>
        <v>0.28000000000000003</v>
      </c>
      <c r="AB42" s="2">
        <f t="shared" si="167"/>
        <v>0.28000000000000003</v>
      </c>
      <c r="AC42" s="2">
        <f t="shared" si="167"/>
        <v>0.28000000000000003</v>
      </c>
      <c r="AD42" s="2">
        <f t="shared" si="167"/>
        <v>0.28000000000000003</v>
      </c>
      <c r="AE42" s="2">
        <f t="shared" si="167"/>
        <v>0.28000000000000003</v>
      </c>
      <c r="AF42" s="2">
        <f t="shared" si="167"/>
        <v>0.28000000000000003</v>
      </c>
      <c r="AG42" s="2">
        <f t="shared" si="167"/>
        <v>0.28000000000000003</v>
      </c>
      <c r="AH42" s="2">
        <f t="shared" si="167"/>
        <v>0.28000000000000003</v>
      </c>
      <c r="AI42" s="2">
        <f t="shared" si="167"/>
        <v>0.28000000000000003</v>
      </c>
      <c r="AJ42" s="2">
        <f t="shared" si="167"/>
        <v>0.28000000000000003</v>
      </c>
      <c r="AK42" s="2">
        <f t="shared" si="167"/>
        <v>0.28000000000000003</v>
      </c>
      <c r="AL42" s="2">
        <f t="shared" si="167"/>
        <v>0.28000000000000003</v>
      </c>
      <c r="AM42" s="2">
        <f t="shared" si="167"/>
        <v>0.28000000000000003</v>
      </c>
      <c r="AN42" s="2">
        <f t="shared" si="167"/>
        <v>0.28000000000000003</v>
      </c>
      <c r="AO42" s="2">
        <f t="shared" si="167"/>
        <v>0.28000000000000003</v>
      </c>
      <c r="AP42" s="2">
        <f t="shared" si="167"/>
        <v>0.28000000000000003</v>
      </c>
      <c r="AQ42" s="2">
        <f t="shared" si="167"/>
        <v>0.28000000000000003</v>
      </c>
      <c r="AR42" s="2">
        <f t="shared" si="167"/>
        <v>0.28000000000000003</v>
      </c>
      <c r="AS42" s="2">
        <f t="shared" si="167"/>
        <v>0.28000000000000003</v>
      </c>
      <c r="AT42" s="2">
        <f t="shared" si="167"/>
        <v>0.28000000000000003</v>
      </c>
      <c r="AU42" s="2">
        <f t="shared" si="167"/>
        <v>0.28000000000000003</v>
      </c>
      <c r="AV42" s="2">
        <f t="shared" si="167"/>
        <v>0.28000000000000003</v>
      </c>
      <c r="AW42" s="2">
        <f t="shared" si="167"/>
        <v>0.28000000000000003</v>
      </c>
      <c r="AX42" s="2">
        <f t="shared" si="167"/>
        <v>0.28000000000000003</v>
      </c>
      <c r="AY42" s="2">
        <f t="shared" si="167"/>
        <v>0.28000000000000003</v>
      </c>
      <c r="AZ42" s="2">
        <f t="shared" si="167"/>
        <v>0.28000000000000003</v>
      </c>
      <c r="BA42" s="2">
        <f t="shared" si="167"/>
        <v>0.28000000000000003</v>
      </c>
      <c r="BB42" s="2">
        <f t="shared" si="167"/>
        <v>0.28000000000000003</v>
      </c>
      <c r="BC42" s="2">
        <f t="shared" si="167"/>
        <v>0.28000000000000003</v>
      </c>
      <c r="BD42" s="2">
        <f t="shared" si="167"/>
        <v>0.28000000000000003</v>
      </c>
      <c r="BE42" s="2">
        <f t="shared" si="167"/>
        <v>0.28000000000000003</v>
      </c>
      <c r="BF42" s="2">
        <f t="shared" si="167"/>
        <v>0.28000000000000003</v>
      </c>
      <c r="BG42" s="2">
        <f t="shared" si="167"/>
        <v>0.28000000000000003</v>
      </c>
      <c r="BH42" s="2">
        <f t="shared" si="167"/>
        <v>0.28000000000000003</v>
      </c>
      <c r="BI42" s="2">
        <f t="shared" si="167"/>
        <v>0.28000000000000003</v>
      </c>
      <c r="BJ42" s="2">
        <f t="shared" si="167"/>
        <v>0.28000000000000003</v>
      </c>
      <c r="BK42" s="2">
        <f t="shared" si="167"/>
        <v>0.28000000000000003</v>
      </c>
      <c r="BL42" s="2">
        <f t="shared" si="167"/>
        <v>0.28000000000000003</v>
      </c>
      <c r="BM42" s="2">
        <f t="shared" si="167"/>
        <v>0.28000000000000003</v>
      </c>
      <c r="BN42" s="2">
        <f t="shared" si="167"/>
        <v>0.28000000000000003</v>
      </c>
      <c r="BO42" s="2">
        <f t="shared" si="167"/>
        <v>0.28000000000000003</v>
      </c>
      <c r="BP42" s="2">
        <f t="shared" si="167"/>
        <v>0.28000000000000003</v>
      </c>
      <c r="BQ42" s="2">
        <f t="shared" si="167"/>
        <v>0.28000000000000003</v>
      </c>
      <c r="BR42" s="2">
        <f t="shared" si="167"/>
        <v>0.28000000000000003</v>
      </c>
      <c r="BS42" s="2">
        <f t="shared" ref="BS42:DA42" si="168">SUM(BS39:BS41)</f>
        <v>0.28000000000000003</v>
      </c>
      <c r="BT42" s="2">
        <f t="shared" si="168"/>
        <v>0.28000000000000003</v>
      </c>
      <c r="BU42" s="2">
        <f t="shared" si="168"/>
        <v>0.28000000000000003</v>
      </c>
      <c r="BV42" s="2">
        <f t="shared" si="168"/>
        <v>0.28000000000000003</v>
      </c>
      <c r="BW42" s="2">
        <f t="shared" si="168"/>
        <v>0.28000000000000003</v>
      </c>
      <c r="BX42" s="2">
        <f t="shared" si="168"/>
        <v>0.28000000000000003</v>
      </c>
      <c r="BY42" s="2">
        <f t="shared" si="168"/>
        <v>0.28000000000000003</v>
      </c>
      <c r="BZ42" s="2">
        <f t="shared" si="168"/>
        <v>0.28000000000000003</v>
      </c>
      <c r="CA42" s="2">
        <f t="shared" si="168"/>
        <v>0.28000000000000003</v>
      </c>
      <c r="CB42" s="2">
        <f t="shared" si="168"/>
        <v>0.28000000000000003</v>
      </c>
      <c r="CC42" s="2">
        <f t="shared" si="168"/>
        <v>0.28000000000000003</v>
      </c>
      <c r="CD42" s="2">
        <f t="shared" si="168"/>
        <v>0.28000000000000003</v>
      </c>
      <c r="CE42" s="2">
        <f t="shared" si="168"/>
        <v>0.28000000000000003</v>
      </c>
      <c r="CF42" s="2">
        <f t="shared" si="168"/>
        <v>0.28000000000000003</v>
      </c>
      <c r="CG42" s="2">
        <f t="shared" si="168"/>
        <v>0.28000000000000003</v>
      </c>
      <c r="CH42" s="2">
        <f t="shared" si="168"/>
        <v>0.28000000000000003</v>
      </c>
      <c r="CI42" s="2">
        <f t="shared" si="168"/>
        <v>0.28000000000000003</v>
      </c>
      <c r="CJ42" s="2">
        <f t="shared" si="168"/>
        <v>0.28000000000000003</v>
      </c>
      <c r="CK42" s="2">
        <f t="shared" si="168"/>
        <v>0.28000000000000003</v>
      </c>
      <c r="CL42" s="2">
        <f t="shared" si="168"/>
        <v>0.28000000000000003</v>
      </c>
      <c r="CM42" s="2">
        <f t="shared" si="168"/>
        <v>0.28000000000000003</v>
      </c>
      <c r="CN42" s="2">
        <f t="shared" si="168"/>
        <v>0.28000000000000003</v>
      </c>
      <c r="CO42" s="2">
        <f t="shared" si="168"/>
        <v>0.28000000000000003</v>
      </c>
      <c r="CP42" s="2">
        <f t="shared" si="168"/>
        <v>0.28000000000000003</v>
      </c>
      <c r="CQ42" s="2">
        <f t="shared" si="168"/>
        <v>0.28000000000000003</v>
      </c>
      <c r="CR42" s="2">
        <f t="shared" si="168"/>
        <v>0.28000000000000003</v>
      </c>
      <c r="CS42" s="2">
        <f t="shared" si="168"/>
        <v>0.28000000000000003</v>
      </c>
      <c r="CT42" s="2">
        <f t="shared" si="168"/>
        <v>0.28000000000000003</v>
      </c>
      <c r="CU42" s="2">
        <f t="shared" si="168"/>
        <v>0.28000000000000003</v>
      </c>
      <c r="CV42" s="2">
        <f t="shared" si="168"/>
        <v>0.28000000000000003</v>
      </c>
      <c r="CW42" s="2">
        <f t="shared" si="168"/>
        <v>0.28000000000000003</v>
      </c>
      <c r="CX42" s="2">
        <f t="shared" si="168"/>
        <v>0.28000000000000003</v>
      </c>
      <c r="CY42" s="2">
        <f t="shared" si="168"/>
        <v>0.28000000000000003</v>
      </c>
      <c r="CZ42" s="2">
        <f t="shared" si="168"/>
        <v>0.28000000000000003</v>
      </c>
      <c r="DA42" s="2">
        <f t="shared" si="168"/>
        <v>0.28000000000000003</v>
      </c>
    </row>
    <row r="43" spans="2:105" x14ac:dyDescent="0.3">
      <c r="B43" s="13">
        <v>0.2</v>
      </c>
      <c r="C43" s="32" t="s">
        <v>9</v>
      </c>
      <c r="D43" s="32"/>
      <c r="E43" s="32"/>
      <c r="F43" s="32"/>
    </row>
    <row r="44" spans="2:105" x14ac:dyDescent="0.3">
      <c r="C44" s="1" t="s">
        <v>3</v>
      </c>
      <c r="D44" s="1" t="s">
        <v>10</v>
      </c>
      <c r="E44" s="1"/>
      <c r="F44" s="1" t="s">
        <v>19</v>
      </c>
      <c r="G44" s="1" t="s">
        <v>20</v>
      </c>
      <c r="H44" s="1" t="s">
        <v>21</v>
      </c>
      <c r="I44" s="1" t="s">
        <v>22</v>
      </c>
      <c r="J44" s="1" t="s">
        <v>23</v>
      </c>
      <c r="K44" s="1" t="s">
        <v>47</v>
      </c>
      <c r="L44" s="1" t="s">
        <v>48</v>
      </c>
      <c r="M44" s="1" t="s">
        <v>49</v>
      </c>
      <c r="N44" s="1" t="s">
        <v>50</v>
      </c>
      <c r="O44" s="1" t="s">
        <v>51</v>
      </c>
      <c r="P44" s="1" t="s">
        <v>52</v>
      </c>
      <c r="Q44" s="1" t="s">
        <v>94</v>
      </c>
      <c r="R44" s="1" t="s">
        <v>95</v>
      </c>
      <c r="S44" s="1" t="s">
        <v>96</v>
      </c>
      <c r="T44" s="1" t="s">
        <v>97</v>
      </c>
      <c r="U44" s="1" t="s">
        <v>98</v>
      </c>
      <c r="V44" s="1" t="s">
        <v>99</v>
      </c>
      <c r="W44" s="1" t="s">
        <v>100</v>
      </c>
      <c r="X44" s="1" t="s">
        <v>101</v>
      </c>
      <c r="Y44" s="1" t="s">
        <v>102</v>
      </c>
      <c r="Z44" s="1" t="s">
        <v>103</v>
      </c>
      <c r="AA44" s="1" t="s">
        <v>104</v>
      </c>
      <c r="AB44" s="1" t="s">
        <v>105</v>
      </c>
      <c r="AC44" s="1" t="s">
        <v>106</v>
      </c>
      <c r="AD44" s="1" t="s">
        <v>107</v>
      </c>
      <c r="AE44" s="1" t="s">
        <v>108</v>
      </c>
      <c r="AF44" s="1" t="s">
        <v>109</v>
      </c>
      <c r="AG44" s="1" t="s">
        <v>110</v>
      </c>
      <c r="AH44" s="1" t="s">
        <v>111</v>
      </c>
      <c r="AI44" s="1" t="s">
        <v>112</v>
      </c>
      <c r="AJ44" s="1" t="s">
        <v>113</v>
      </c>
      <c r="AK44" s="1" t="s">
        <v>114</v>
      </c>
      <c r="AL44" s="1" t="s">
        <v>115</v>
      </c>
      <c r="AM44" s="1" t="s">
        <v>116</v>
      </c>
      <c r="AN44" s="1" t="s">
        <v>117</v>
      </c>
      <c r="AO44" s="1" t="s">
        <v>118</v>
      </c>
      <c r="AP44" s="1" t="s">
        <v>119</v>
      </c>
      <c r="AQ44" s="1" t="s">
        <v>120</v>
      </c>
      <c r="AR44" s="1" t="s">
        <v>121</v>
      </c>
      <c r="AS44" s="1" t="s">
        <v>122</v>
      </c>
      <c r="AT44" s="1" t="s">
        <v>123</v>
      </c>
      <c r="AU44" s="1" t="s">
        <v>124</v>
      </c>
      <c r="AV44" s="1" t="s">
        <v>125</v>
      </c>
      <c r="AW44" s="1" t="s">
        <v>126</v>
      </c>
      <c r="AX44" s="1" t="s">
        <v>127</v>
      </c>
      <c r="AY44" s="1" t="s">
        <v>128</v>
      </c>
      <c r="AZ44" s="1" t="s">
        <v>129</v>
      </c>
      <c r="BA44" s="1" t="s">
        <v>130</v>
      </c>
      <c r="BB44" s="1" t="s">
        <v>131</v>
      </c>
      <c r="BC44" s="1" t="s">
        <v>132</v>
      </c>
      <c r="BD44" s="1" t="s">
        <v>133</v>
      </c>
      <c r="BE44" s="1" t="s">
        <v>134</v>
      </c>
      <c r="BF44" s="1" t="s">
        <v>135</v>
      </c>
      <c r="BG44" s="1" t="s">
        <v>136</v>
      </c>
      <c r="BH44" s="1" t="s">
        <v>137</v>
      </c>
      <c r="BI44" s="1" t="s">
        <v>138</v>
      </c>
      <c r="BJ44" s="1" t="s">
        <v>139</v>
      </c>
      <c r="BK44" s="1" t="s">
        <v>140</v>
      </c>
      <c r="BL44" s="1" t="s">
        <v>141</v>
      </c>
      <c r="BM44" s="1" t="s">
        <v>142</v>
      </c>
      <c r="BN44" s="1" t="s">
        <v>143</v>
      </c>
      <c r="BO44" s="1" t="s">
        <v>144</v>
      </c>
      <c r="BP44" s="1" t="s">
        <v>145</v>
      </c>
      <c r="BQ44" s="1" t="s">
        <v>146</v>
      </c>
      <c r="BR44" s="1" t="s">
        <v>147</v>
      </c>
      <c r="BS44" s="1" t="s">
        <v>148</v>
      </c>
      <c r="BT44" s="1" t="s">
        <v>149</v>
      </c>
      <c r="BU44" s="1" t="s">
        <v>150</v>
      </c>
      <c r="BV44" s="1" t="s">
        <v>151</v>
      </c>
      <c r="BW44" s="1" t="s">
        <v>152</v>
      </c>
      <c r="BX44" s="1" t="s">
        <v>153</v>
      </c>
      <c r="BY44" s="1" t="s">
        <v>154</v>
      </c>
      <c r="BZ44" s="1" t="s">
        <v>155</v>
      </c>
      <c r="CA44" s="1" t="s">
        <v>156</v>
      </c>
      <c r="CB44" s="1" t="s">
        <v>157</v>
      </c>
      <c r="CC44" s="1" t="s">
        <v>158</v>
      </c>
      <c r="CD44" s="1" t="s">
        <v>159</v>
      </c>
      <c r="CE44" s="1" t="s">
        <v>160</v>
      </c>
      <c r="CF44" s="1" t="s">
        <v>161</v>
      </c>
      <c r="CG44" s="1" t="s">
        <v>162</v>
      </c>
      <c r="CH44" s="1" t="s">
        <v>163</v>
      </c>
      <c r="CI44" s="1" t="s">
        <v>164</v>
      </c>
      <c r="CJ44" s="1" t="s">
        <v>165</v>
      </c>
      <c r="CK44" s="1" t="s">
        <v>166</v>
      </c>
      <c r="CL44" s="1" t="s">
        <v>167</v>
      </c>
      <c r="CM44" s="1" t="s">
        <v>168</v>
      </c>
      <c r="CN44" s="1" t="s">
        <v>169</v>
      </c>
      <c r="CO44" s="1" t="s">
        <v>170</v>
      </c>
      <c r="CP44" s="1" t="s">
        <v>171</v>
      </c>
      <c r="CQ44" s="1" t="s">
        <v>172</v>
      </c>
      <c r="CR44" s="1" t="s">
        <v>173</v>
      </c>
      <c r="CS44" s="1" t="s">
        <v>174</v>
      </c>
      <c r="CT44" s="1" t="s">
        <v>175</v>
      </c>
      <c r="CU44" s="1" t="s">
        <v>176</v>
      </c>
      <c r="CV44" s="1" t="s">
        <v>177</v>
      </c>
      <c r="CW44" s="1" t="s">
        <v>178</v>
      </c>
      <c r="CX44" s="1" t="s">
        <v>179</v>
      </c>
      <c r="CY44" s="1" t="s">
        <v>180</v>
      </c>
      <c r="CZ44" s="1" t="s">
        <v>181</v>
      </c>
      <c r="DA44" s="1" t="s">
        <v>182</v>
      </c>
    </row>
    <row r="45" spans="2:105" x14ac:dyDescent="0.3">
      <c r="B45">
        <f>$B$43*C45</f>
        <v>0.2</v>
      </c>
      <c r="C45" s="1">
        <v>1</v>
      </c>
      <c r="D45" s="1" t="s">
        <v>0</v>
      </c>
      <c r="E45" s="1"/>
      <c r="F45" s="1">
        <f>IF('Process Evaluation'!C$11='Backend Calculations'!$D45,'Backend Calculations'!$B$45,0)</f>
        <v>0</v>
      </c>
      <c r="G45" s="1">
        <f>IF('Process Evaluation'!D$11='Backend Calculations'!$D45,'Backend Calculations'!$B$45,0)</f>
        <v>0.2</v>
      </c>
      <c r="H45" s="1">
        <f>IF('Process Evaluation'!E$11='Backend Calculations'!$D45,'Backend Calculations'!$B$45,0)</f>
        <v>0</v>
      </c>
      <c r="I45" s="1">
        <f>IF('Process Evaluation'!F$11='Backend Calculations'!$D45,'Backend Calculations'!$B$45,0)</f>
        <v>0</v>
      </c>
      <c r="J45" s="1">
        <f>IF('Process Evaluation'!G$11='Backend Calculations'!$D45,'Backend Calculations'!$B$45,0)</f>
        <v>0</v>
      </c>
      <c r="K45" s="1">
        <f>IF('Process Evaluation'!H$11='Backend Calculations'!$D45,'Backend Calculations'!$B$45,0)</f>
        <v>0</v>
      </c>
      <c r="L45" s="1">
        <f>IF('Process Evaluation'!I$11='Backend Calculations'!$D45,'Backend Calculations'!$B$45,0)</f>
        <v>0</v>
      </c>
      <c r="M45" s="1">
        <f>IF('Process Evaluation'!J$11='Backend Calculations'!$D45,'Backend Calculations'!$B$45,0)</f>
        <v>0</v>
      </c>
      <c r="N45" s="1">
        <f>IF('Process Evaluation'!K$11='Backend Calculations'!$D45,'Backend Calculations'!$B$45,0)</f>
        <v>0</v>
      </c>
      <c r="O45" s="1">
        <f>IF('Process Evaluation'!L$11='Backend Calculations'!$D45,'Backend Calculations'!$B$45,0)</f>
        <v>0</v>
      </c>
      <c r="P45" s="1">
        <f>IF('Process Evaluation'!M$11='Backend Calculations'!$D45,'Backend Calculations'!$B$45,0)</f>
        <v>0</v>
      </c>
      <c r="Q45" s="1">
        <f>IF('Process Evaluation'!N$11='Backend Calculations'!$D45,'Backend Calculations'!$B$45,0)</f>
        <v>0</v>
      </c>
      <c r="R45" s="1">
        <f>IF('Process Evaluation'!O$11='Backend Calculations'!$D45,'Backend Calculations'!$B$45,0)</f>
        <v>0</v>
      </c>
      <c r="S45" s="1">
        <f>IF('Process Evaluation'!P$11='Backend Calculations'!$D45,'Backend Calculations'!$B$45,0)</f>
        <v>0</v>
      </c>
      <c r="T45" s="1">
        <f>IF('Process Evaluation'!Q$11='Backend Calculations'!$D45,'Backend Calculations'!$B$45,0)</f>
        <v>0</v>
      </c>
      <c r="U45" s="1">
        <f>IF('Process Evaluation'!R$11='Backend Calculations'!$D45,'Backend Calculations'!$B$45,0)</f>
        <v>0</v>
      </c>
      <c r="V45" s="1">
        <f>IF('Process Evaluation'!S$11='Backend Calculations'!$D45,'Backend Calculations'!$B$45,0)</f>
        <v>0</v>
      </c>
      <c r="W45" s="1">
        <f>IF('Process Evaluation'!T$11='Backend Calculations'!$D45,'Backend Calculations'!$B$45,0)</f>
        <v>0</v>
      </c>
      <c r="X45" s="1">
        <f>IF('Process Evaluation'!U$11='Backend Calculations'!$D45,'Backend Calculations'!$B$45,0)</f>
        <v>0</v>
      </c>
      <c r="Y45" s="1">
        <f>IF('Process Evaluation'!V$11='Backend Calculations'!$D45,'Backend Calculations'!$B$45,0)</f>
        <v>0</v>
      </c>
      <c r="Z45" s="1">
        <f>IF('Process Evaluation'!W$11='Backend Calculations'!$D45,'Backend Calculations'!$B$45,0)</f>
        <v>0</v>
      </c>
      <c r="AA45" s="1">
        <f>IF('Process Evaluation'!X$11='Backend Calculations'!$D45,'Backend Calculations'!$B$45,0)</f>
        <v>0</v>
      </c>
      <c r="AB45" s="1">
        <f>IF('Process Evaluation'!Y$11='Backend Calculations'!$D45,'Backend Calculations'!$B$45,0)</f>
        <v>0</v>
      </c>
      <c r="AC45" s="1">
        <f>IF('Process Evaluation'!Z$11='Backend Calculations'!$D45,'Backend Calculations'!$B$45,0)</f>
        <v>0</v>
      </c>
      <c r="AD45" s="1">
        <f>IF('Process Evaluation'!AA$11='Backend Calculations'!$D45,'Backend Calculations'!$B$45,0)</f>
        <v>0</v>
      </c>
      <c r="AE45" s="1">
        <f>IF('Process Evaluation'!AB$11='Backend Calculations'!$D45,'Backend Calculations'!$B$45,0)</f>
        <v>0</v>
      </c>
      <c r="AF45" s="1">
        <f>IF('Process Evaluation'!AC$11='Backend Calculations'!$D45,'Backend Calculations'!$B$45,0)</f>
        <v>0</v>
      </c>
      <c r="AG45" s="1">
        <f>IF('Process Evaluation'!AD$11='Backend Calculations'!$D45,'Backend Calculations'!$B$45,0)</f>
        <v>0</v>
      </c>
      <c r="AH45" s="1">
        <f>IF('Process Evaluation'!AE$11='Backend Calculations'!$D45,'Backend Calculations'!$B$45,0)</f>
        <v>0</v>
      </c>
      <c r="AI45" s="1">
        <f>IF('Process Evaluation'!AF$11='Backend Calculations'!$D45,'Backend Calculations'!$B$45,0)</f>
        <v>0</v>
      </c>
      <c r="AJ45" s="1">
        <f>IF('Process Evaluation'!AG$11='Backend Calculations'!$D45,'Backend Calculations'!$B$45,0)</f>
        <v>0</v>
      </c>
      <c r="AK45" s="1">
        <f>IF('Process Evaluation'!AH$11='Backend Calculations'!$D45,'Backend Calculations'!$B$45,0)</f>
        <v>0</v>
      </c>
      <c r="AL45" s="1">
        <f>IF('Process Evaluation'!AI$11='Backend Calculations'!$D45,'Backend Calculations'!$B$45,0)</f>
        <v>0</v>
      </c>
      <c r="AM45" s="1">
        <f>IF('Process Evaluation'!AJ$11='Backend Calculations'!$D45,'Backend Calculations'!$B$45,0)</f>
        <v>0</v>
      </c>
      <c r="AN45" s="1">
        <f>IF('Process Evaluation'!AK$11='Backend Calculations'!$D45,'Backend Calculations'!$B$45,0)</f>
        <v>0</v>
      </c>
      <c r="AO45" s="1">
        <f>IF('Process Evaluation'!AL$11='Backend Calculations'!$D45,'Backend Calculations'!$B$45,0)</f>
        <v>0</v>
      </c>
      <c r="AP45" s="1">
        <f>IF('Process Evaluation'!AM$11='Backend Calculations'!$D45,'Backend Calculations'!$B$45,0)</f>
        <v>0</v>
      </c>
      <c r="AQ45" s="1">
        <f>IF('Process Evaluation'!AN$11='Backend Calculations'!$D45,'Backend Calculations'!$B$45,0)</f>
        <v>0</v>
      </c>
      <c r="AR45" s="1">
        <f>IF('Process Evaluation'!AO$11='Backend Calculations'!$D45,'Backend Calculations'!$B$45,0)</f>
        <v>0</v>
      </c>
      <c r="AS45" s="1">
        <f>IF('Process Evaluation'!AP$11='Backend Calculations'!$D45,'Backend Calculations'!$B$45,0)</f>
        <v>0</v>
      </c>
      <c r="AT45" s="1">
        <f>IF('Process Evaluation'!AQ$11='Backend Calculations'!$D45,'Backend Calculations'!$B$45,0)</f>
        <v>0</v>
      </c>
      <c r="AU45" s="1">
        <f>IF('Process Evaluation'!AR$11='Backend Calculations'!$D45,'Backend Calculations'!$B$45,0)</f>
        <v>0</v>
      </c>
      <c r="AV45" s="1">
        <f>IF('Process Evaluation'!AS$11='Backend Calculations'!$D45,'Backend Calculations'!$B$45,0)</f>
        <v>0</v>
      </c>
      <c r="AW45" s="1">
        <f>IF('Process Evaluation'!AT$11='Backend Calculations'!$D45,'Backend Calculations'!$B$45,0)</f>
        <v>0</v>
      </c>
      <c r="AX45" s="1">
        <f>IF('Process Evaluation'!AU$11='Backend Calculations'!$D45,'Backend Calculations'!$B$45,0)</f>
        <v>0</v>
      </c>
      <c r="AY45" s="1">
        <f>IF('Process Evaluation'!AV$11='Backend Calculations'!$D45,'Backend Calculations'!$B$45,0)</f>
        <v>0</v>
      </c>
      <c r="AZ45" s="1">
        <f>IF('Process Evaluation'!AW$11='Backend Calculations'!$D45,'Backend Calculations'!$B$45,0)</f>
        <v>0</v>
      </c>
      <c r="BA45" s="1">
        <f>IF('Process Evaluation'!AX$11='Backend Calculations'!$D45,'Backend Calculations'!$B$45,0)</f>
        <v>0</v>
      </c>
      <c r="BB45" s="1">
        <f>IF('Process Evaluation'!AY$11='Backend Calculations'!$D45,'Backend Calculations'!$B$45,0)</f>
        <v>0</v>
      </c>
      <c r="BC45" s="1">
        <f>IF('Process Evaluation'!AZ$11='Backend Calculations'!$D45,'Backend Calculations'!$B$45,0)</f>
        <v>0</v>
      </c>
      <c r="BD45" s="1">
        <f>IF('Process Evaluation'!BA$11='Backend Calculations'!$D45,'Backend Calculations'!$B$45,0)</f>
        <v>0</v>
      </c>
      <c r="BE45" s="1">
        <f>IF('Process Evaluation'!BB$11='Backend Calculations'!$D45,'Backend Calculations'!$B$45,0)</f>
        <v>0</v>
      </c>
      <c r="BF45" s="1">
        <f>IF('Process Evaluation'!BC$11='Backend Calculations'!$D45,'Backend Calculations'!$B$45,0)</f>
        <v>0</v>
      </c>
      <c r="BG45" s="1">
        <f>IF('Process Evaluation'!BD$11='Backend Calculations'!$D45,'Backend Calculations'!$B$45,0)</f>
        <v>0</v>
      </c>
      <c r="BH45" s="1">
        <f>IF('Process Evaluation'!BE$11='Backend Calculations'!$D45,'Backend Calculations'!$B$45,0)</f>
        <v>0</v>
      </c>
      <c r="BI45" s="1">
        <f>IF('Process Evaluation'!BF$11='Backend Calculations'!$D45,'Backend Calculations'!$B$45,0)</f>
        <v>0</v>
      </c>
      <c r="BJ45" s="1">
        <f>IF('Process Evaluation'!BG$11='Backend Calculations'!$D45,'Backend Calculations'!$B$45,0)</f>
        <v>0</v>
      </c>
      <c r="BK45" s="1">
        <f>IF('Process Evaluation'!BH$11='Backend Calculations'!$D45,'Backend Calculations'!$B$45,0)</f>
        <v>0</v>
      </c>
      <c r="BL45" s="1">
        <f>IF('Process Evaluation'!BI$11='Backend Calculations'!$D45,'Backend Calculations'!$B$45,0)</f>
        <v>0</v>
      </c>
      <c r="BM45" s="1">
        <f>IF('Process Evaluation'!BJ$11='Backend Calculations'!$D45,'Backend Calculations'!$B$45,0)</f>
        <v>0</v>
      </c>
      <c r="BN45" s="1">
        <f>IF('Process Evaluation'!BK$11='Backend Calculations'!$D45,'Backend Calculations'!$B$45,0)</f>
        <v>0</v>
      </c>
      <c r="BO45" s="1">
        <f>IF('Process Evaluation'!BL$11='Backend Calculations'!$D45,'Backend Calculations'!$B$45,0)</f>
        <v>0</v>
      </c>
      <c r="BP45" s="1">
        <f>IF('Process Evaluation'!BM$11='Backend Calculations'!$D45,'Backend Calculations'!$B$45,0)</f>
        <v>0</v>
      </c>
      <c r="BQ45" s="1">
        <f>IF('Process Evaluation'!BN$11='Backend Calculations'!$D45,'Backend Calculations'!$B$45,0)</f>
        <v>0</v>
      </c>
      <c r="BR45" s="1">
        <f>IF('Process Evaluation'!BO$11='Backend Calculations'!$D45,'Backend Calculations'!$B$45,0)</f>
        <v>0</v>
      </c>
      <c r="BS45" s="1">
        <f>IF('Process Evaluation'!BP$11='Backend Calculations'!$D45,'Backend Calculations'!$B$45,0)</f>
        <v>0</v>
      </c>
      <c r="BT45" s="1">
        <f>IF('Process Evaluation'!BQ$11='Backend Calculations'!$D45,'Backend Calculations'!$B$45,0)</f>
        <v>0</v>
      </c>
      <c r="BU45" s="1">
        <f>IF('Process Evaluation'!BR$11='Backend Calculations'!$D45,'Backend Calculations'!$B$45,0)</f>
        <v>0</v>
      </c>
      <c r="BV45" s="1">
        <f>IF('Process Evaluation'!BS$11='Backend Calculations'!$D45,'Backend Calculations'!$B$45,0)</f>
        <v>0</v>
      </c>
      <c r="BW45" s="1">
        <f>IF('Process Evaluation'!BT$11='Backend Calculations'!$D45,'Backend Calculations'!$B$45,0)</f>
        <v>0</v>
      </c>
      <c r="BX45" s="1">
        <f>IF('Process Evaluation'!BU$11='Backend Calculations'!$D45,'Backend Calculations'!$B$45,0)</f>
        <v>0</v>
      </c>
      <c r="BY45" s="1">
        <f>IF('Process Evaluation'!BV$11='Backend Calculations'!$D45,'Backend Calculations'!$B$45,0)</f>
        <v>0</v>
      </c>
      <c r="BZ45" s="1">
        <f>IF('Process Evaluation'!BW$11='Backend Calculations'!$D45,'Backend Calculations'!$B$45,0)</f>
        <v>0</v>
      </c>
      <c r="CA45" s="1">
        <f>IF('Process Evaluation'!BX$11='Backend Calculations'!$D45,'Backend Calculations'!$B$45,0)</f>
        <v>0</v>
      </c>
      <c r="CB45" s="1">
        <f>IF('Process Evaluation'!BY$11='Backend Calculations'!$D45,'Backend Calculations'!$B$45,0)</f>
        <v>0</v>
      </c>
      <c r="CC45" s="1">
        <f>IF('Process Evaluation'!BZ$11='Backend Calculations'!$D45,'Backend Calculations'!$B$45,0)</f>
        <v>0</v>
      </c>
      <c r="CD45" s="1">
        <f>IF('Process Evaluation'!CA$11='Backend Calculations'!$D45,'Backend Calculations'!$B$45,0)</f>
        <v>0</v>
      </c>
      <c r="CE45" s="1">
        <f>IF('Process Evaluation'!CB$11='Backend Calculations'!$D45,'Backend Calculations'!$B$45,0)</f>
        <v>0</v>
      </c>
      <c r="CF45" s="1">
        <f>IF('Process Evaluation'!CC$11='Backend Calculations'!$D45,'Backend Calculations'!$B$45,0)</f>
        <v>0</v>
      </c>
      <c r="CG45" s="1">
        <f>IF('Process Evaluation'!CD$11='Backend Calculations'!$D45,'Backend Calculations'!$B$45,0)</f>
        <v>0</v>
      </c>
      <c r="CH45" s="1">
        <f>IF('Process Evaluation'!CE$11='Backend Calculations'!$D45,'Backend Calculations'!$B$45,0)</f>
        <v>0</v>
      </c>
      <c r="CI45" s="1">
        <f>IF('Process Evaluation'!CF$11='Backend Calculations'!$D45,'Backend Calculations'!$B$45,0)</f>
        <v>0</v>
      </c>
      <c r="CJ45" s="1">
        <f>IF('Process Evaluation'!CG$11='Backend Calculations'!$D45,'Backend Calculations'!$B$45,0)</f>
        <v>0</v>
      </c>
      <c r="CK45" s="1">
        <f>IF('Process Evaluation'!CH$11='Backend Calculations'!$D45,'Backend Calculations'!$B$45,0)</f>
        <v>0</v>
      </c>
      <c r="CL45" s="1">
        <f>IF('Process Evaluation'!CI$11='Backend Calculations'!$D45,'Backend Calculations'!$B$45,0)</f>
        <v>0</v>
      </c>
      <c r="CM45" s="1">
        <f>IF('Process Evaluation'!CJ$11='Backend Calculations'!$D45,'Backend Calculations'!$B$45,0)</f>
        <v>0</v>
      </c>
      <c r="CN45" s="1">
        <f>IF('Process Evaluation'!CK$11='Backend Calculations'!$D45,'Backend Calculations'!$B$45,0)</f>
        <v>0</v>
      </c>
      <c r="CO45" s="1">
        <f>IF('Process Evaluation'!CL$11='Backend Calculations'!$D45,'Backend Calculations'!$B$45,0)</f>
        <v>0</v>
      </c>
      <c r="CP45" s="1">
        <f>IF('Process Evaluation'!CM$11='Backend Calculations'!$D45,'Backend Calculations'!$B$45,0)</f>
        <v>0</v>
      </c>
      <c r="CQ45" s="1">
        <f>IF('Process Evaluation'!CN$11='Backend Calculations'!$D45,'Backend Calculations'!$B$45,0)</f>
        <v>0</v>
      </c>
      <c r="CR45" s="1">
        <f>IF('Process Evaluation'!CO$11='Backend Calculations'!$D45,'Backend Calculations'!$B$45,0)</f>
        <v>0</v>
      </c>
      <c r="CS45" s="1">
        <f>IF('Process Evaluation'!CP$11='Backend Calculations'!$D45,'Backend Calculations'!$B$45,0)</f>
        <v>0</v>
      </c>
      <c r="CT45" s="1">
        <f>IF('Process Evaluation'!CQ$11='Backend Calculations'!$D45,'Backend Calculations'!$B$45,0)</f>
        <v>0</v>
      </c>
      <c r="CU45" s="1">
        <f>IF('Process Evaluation'!CR$11='Backend Calculations'!$D45,'Backend Calculations'!$B$45,0)</f>
        <v>0</v>
      </c>
      <c r="CV45" s="1">
        <f>IF('Process Evaluation'!CS$11='Backend Calculations'!$D45,'Backend Calculations'!$B$45,0)</f>
        <v>0</v>
      </c>
      <c r="CW45" s="1">
        <f>IF('Process Evaluation'!CT$11='Backend Calculations'!$D45,'Backend Calculations'!$B$45,0)</f>
        <v>0</v>
      </c>
      <c r="CX45" s="1">
        <f>IF('Process Evaluation'!CU$11='Backend Calculations'!$D45,'Backend Calculations'!$B$45,0)</f>
        <v>0</v>
      </c>
      <c r="CY45" s="1">
        <f>IF('Process Evaluation'!CV$11='Backend Calculations'!$D45,'Backend Calculations'!$B$45,0)</f>
        <v>0</v>
      </c>
      <c r="CZ45" s="1">
        <f>IF('Process Evaluation'!CW$11='Backend Calculations'!$D45,'Backend Calculations'!$B$45,0)</f>
        <v>0</v>
      </c>
      <c r="DA45" s="1">
        <f>IF('Process Evaluation'!CX$11='Backend Calculations'!$D45,'Backend Calculations'!$B$45,0)</f>
        <v>0</v>
      </c>
    </row>
    <row r="46" spans="2:105" x14ac:dyDescent="0.3">
      <c r="B46">
        <f t="shared" ref="B46:B47" si="169">$B$43*C46</f>
        <v>0.4</v>
      </c>
      <c r="C46" s="1">
        <v>2</v>
      </c>
      <c r="D46" s="1" t="s">
        <v>11</v>
      </c>
      <c r="E46" s="1"/>
      <c r="F46" s="1">
        <f>IF('Process Evaluation'!C$11='Backend Calculations'!$D46,'Backend Calculations'!$B$46,0)</f>
        <v>0.4</v>
      </c>
      <c r="G46" s="1">
        <f>IF('Process Evaluation'!D$11='Backend Calculations'!$D46,'Backend Calculations'!$B$46,0)</f>
        <v>0</v>
      </c>
      <c r="H46" s="1">
        <f>IF('Process Evaluation'!E$11='Backend Calculations'!$D46,'Backend Calculations'!$B$46,0)</f>
        <v>0.4</v>
      </c>
      <c r="I46" s="1">
        <f>IF('Process Evaluation'!F$11='Backend Calculations'!$D46,'Backend Calculations'!$B$46,0)</f>
        <v>0.4</v>
      </c>
      <c r="J46" s="1">
        <f>IF('Process Evaluation'!G$11='Backend Calculations'!$D46,'Backend Calculations'!$B$46,0)</f>
        <v>0.4</v>
      </c>
      <c r="K46" s="1">
        <f>IF('Process Evaluation'!H$11='Backend Calculations'!$D46,'Backend Calculations'!$B$46,0)</f>
        <v>0.4</v>
      </c>
      <c r="L46" s="1">
        <f>IF('Process Evaluation'!I$11='Backend Calculations'!$D46,'Backend Calculations'!$B$46,0)</f>
        <v>0.4</v>
      </c>
      <c r="M46" s="1">
        <f>IF('Process Evaluation'!J$11='Backend Calculations'!$D46,'Backend Calculations'!$B$46,0)</f>
        <v>0.4</v>
      </c>
      <c r="N46" s="1">
        <f>IF('Process Evaluation'!K$11='Backend Calculations'!$D46,'Backend Calculations'!$B$46,0)</f>
        <v>0.4</v>
      </c>
      <c r="O46" s="1">
        <f>IF('Process Evaluation'!L$11='Backend Calculations'!$D46,'Backend Calculations'!$B$46,0)</f>
        <v>0.4</v>
      </c>
      <c r="P46" s="1">
        <f>IF('Process Evaluation'!M$11='Backend Calculations'!$D46,'Backend Calculations'!$B$46,0)</f>
        <v>0.4</v>
      </c>
      <c r="Q46" s="1">
        <f>IF('Process Evaluation'!N$11='Backend Calculations'!$D46,'Backend Calculations'!$B$46,0)</f>
        <v>0.4</v>
      </c>
      <c r="R46" s="1">
        <f>IF('Process Evaluation'!O$11='Backend Calculations'!$D46,'Backend Calculations'!$B$46,0)</f>
        <v>0.4</v>
      </c>
      <c r="S46" s="1">
        <f>IF('Process Evaluation'!P$11='Backend Calculations'!$D46,'Backend Calculations'!$B$46,0)</f>
        <v>0.4</v>
      </c>
      <c r="T46" s="1">
        <f>IF('Process Evaluation'!Q$11='Backend Calculations'!$D46,'Backend Calculations'!$B$46,0)</f>
        <v>0.4</v>
      </c>
      <c r="U46" s="1">
        <f>IF('Process Evaluation'!R$11='Backend Calculations'!$D46,'Backend Calculations'!$B$46,0)</f>
        <v>0.4</v>
      </c>
      <c r="V46" s="1">
        <f>IF('Process Evaluation'!S$11='Backend Calculations'!$D46,'Backend Calculations'!$B$46,0)</f>
        <v>0.4</v>
      </c>
      <c r="W46" s="1">
        <f>IF('Process Evaluation'!T$11='Backend Calculations'!$D46,'Backend Calculations'!$B$46,0)</f>
        <v>0.4</v>
      </c>
      <c r="X46" s="1">
        <f>IF('Process Evaluation'!U$11='Backend Calculations'!$D46,'Backend Calculations'!$B$46,0)</f>
        <v>0.4</v>
      </c>
      <c r="Y46" s="1">
        <f>IF('Process Evaluation'!V$11='Backend Calculations'!$D46,'Backend Calculations'!$B$46,0)</f>
        <v>0.4</v>
      </c>
      <c r="Z46" s="1">
        <f>IF('Process Evaluation'!W$11='Backend Calculations'!$D46,'Backend Calculations'!$B$46,0)</f>
        <v>0.4</v>
      </c>
      <c r="AA46" s="1">
        <f>IF('Process Evaluation'!X$11='Backend Calculations'!$D46,'Backend Calculations'!$B$46,0)</f>
        <v>0.4</v>
      </c>
      <c r="AB46" s="1">
        <f>IF('Process Evaluation'!Y$11='Backend Calculations'!$D46,'Backend Calculations'!$B$46,0)</f>
        <v>0.4</v>
      </c>
      <c r="AC46" s="1">
        <f>IF('Process Evaluation'!Z$11='Backend Calculations'!$D46,'Backend Calculations'!$B$46,0)</f>
        <v>0.4</v>
      </c>
      <c r="AD46" s="1">
        <f>IF('Process Evaluation'!AA$11='Backend Calculations'!$D46,'Backend Calculations'!$B$46,0)</f>
        <v>0.4</v>
      </c>
      <c r="AE46" s="1">
        <f>IF('Process Evaluation'!AB$11='Backend Calculations'!$D46,'Backend Calculations'!$B$46,0)</f>
        <v>0.4</v>
      </c>
      <c r="AF46" s="1">
        <f>IF('Process Evaluation'!AC$11='Backend Calculations'!$D46,'Backend Calculations'!$B$46,0)</f>
        <v>0.4</v>
      </c>
      <c r="AG46" s="1">
        <f>IF('Process Evaluation'!AD$11='Backend Calculations'!$D46,'Backend Calculations'!$B$46,0)</f>
        <v>0.4</v>
      </c>
      <c r="AH46" s="1">
        <f>IF('Process Evaluation'!AE$11='Backend Calculations'!$D46,'Backend Calculations'!$B$46,0)</f>
        <v>0.4</v>
      </c>
      <c r="AI46" s="1">
        <f>IF('Process Evaluation'!AF$11='Backend Calculations'!$D46,'Backend Calculations'!$B$46,0)</f>
        <v>0.4</v>
      </c>
      <c r="AJ46" s="1">
        <f>IF('Process Evaluation'!AG$11='Backend Calculations'!$D46,'Backend Calculations'!$B$46,0)</f>
        <v>0.4</v>
      </c>
      <c r="AK46" s="1">
        <f>IF('Process Evaluation'!AH$11='Backend Calculations'!$D46,'Backend Calculations'!$B$46,0)</f>
        <v>0.4</v>
      </c>
      <c r="AL46" s="1">
        <f>IF('Process Evaluation'!AI$11='Backend Calculations'!$D46,'Backend Calculations'!$B$46,0)</f>
        <v>0.4</v>
      </c>
      <c r="AM46" s="1">
        <f>IF('Process Evaluation'!AJ$11='Backend Calculations'!$D46,'Backend Calculations'!$B$46,0)</f>
        <v>0.4</v>
      </c>
      <c r="AN46" s="1">
        <f>IF('Process Evaluation'!AK$11='Backend Calculations'!$D46,'Backend Calculations'!$B$46,0)</f>
        <v>0.4</v>
      </c>
      <c r="AO46" s="1">
        <f>IF('Process Evaluation'!AL$11='Backend Calculations'!$D46,'Backend Calculations'!$B$46,0)</f>
        <v>0.4</v>
      </c>
      <c r="AP46" s="1">
        <f>IF('Process Evaluation'!AM$11='Backend Calculations'!$D46,'Backend Calculations'!$B$46,0)</f>
        <v>0.4</v>
      </c>
      <c r="AQ46" s="1">
        <f>IF('Process Evaluation'!AN$11='Backend Calculations'!$D46,'Backend Calculations'!$B$46,0)</f>
        <v>0.4</v>
      </c>
      <c r="AR46" s="1">
        <f>IF('Process Evaluation'!AO$11='Backend Calculations'!$D46,'Backend Calculations'!$B$46,0)</f>
        <v>0.4</v>
      </c>
      <c r="AS46" s="1">
        <f>IF('Process Evaluation'!AP$11='Backend Calculations'!$D46,'Backend Calculations'!$B$46,0)</f>
        <v>0.4</v>
      </c>
      <c r="AT46" s="1">
        <f>IF('Process Evaluation'!AQ$11='Backend Calculations'!$D46,'Backend Calculations'!$B$46,0)</f>
        <v>0.4</v>
      </c>
      <c r="AU46" s="1">
        <f>IF('Process Evaluation'!AR$11='Backend Calculations'!$D46,'Backend Calculations'!$B$46,0)</f>
        <v>0.4</v>
      </c>
      <c r="AV46" s="1">
        <f>IF('Process Evaluation'!AS$11='Backend Calculations'!$D46,'Backend Calculations'!$B$46,0)</f>
        <v>0.4</v>
      </c>
      <c r="AW46" s="1">
        <f>IF('Process Evaluation'!AT$11='Backend Calculations'!$D46,'Backend Calculations'!$B$46,0)</f>
        <v>0.4</v>
      </c>
      <c r="AX46" s="1">
        <f>IF('Process Evaluation'!AU$11='Backend Calculations'!$D46,'Backend Calculations'!$B$46,0)</f>
        <v>0.4</v>
      </c>
      <c r="AY46" s="1">
        <f>IF('Process Evaluation'!AV$11='Backend Calculations'!$D46,'Backend Calculations'!$B$46,0)</f>
        <v>0.4</v>
      </c>
      <c r="AZ46" s="1">
        <f>IF('Process Evaluation'!AW$11='Backend Calculations'!$D46,'Backend Calculations'!$B$46,0)</f>
        <v>0.4</v>
      </c>
      <c r="BA46" s="1">
        <f>IF('Process Evaluation'!AX$11='Backend Calculations'!$D46,'Backend Calculations'!$B$46,0)</f>
        <v>0.4</v>
      </c>
      <c r="BB46" s="1">
        <f>IF('Process Evaluation'!AY$11='Backend Calculations'!$D46,'Backend Calculations'!$B$46,0)</f>
        <v>0.4</v>
      </c>
      <c r="BC46" s="1">
        <f>IF('Process Evaluation'!AZ$11='Backend Calculations'!$D46,'Backend Calculations'!$B$46,0)</f>
        <v>0.4</v>
      </c>
      <c r="BD46" s="1">
        <f>IF('Process Evaluation'!BA$11='Backend Calculations'!$D46,'Backend Calculations'!$B$46,0)</f>
        <v>0.4</v>
      </c>
      <c r="BE46" s="1">
        <f>IF('Process Evaluation'!BB$11='Backend Calculations'!$D46,'Backend Calculations'!$B$46,0)</f>
        <v>0.4</v>
      </c>
      <c r="BF46" s="1">
        <f>IF('Process Evaluation'!BC$11='Backend Calculations'!$D46,'Backend Calculations'!$B$46,0)</f>
        <v>0.4</v>
      </c>
      <c r="BG46" s="1">
        <f>IF('Process Evaluation'!BD$11='Backend Calculations'!$D46,'Backend Calculations'!$B$46,0)</f>
        <v>0.4</v>
      </c>
      <c r="BH46" s="1">
        <f>IF('Process Evaluation'!BE$11='Backend Calculations'!$D46,'Backend Calculations'!$B$46,0)</f>
        <v>0.4</v>
      </c>
      <c r="BI46" s="1">
        <f>IF('Process Evaluation'!BF$11='Backend Calculations'!$D46,'Backend Calculations'!$B$46,0)</f>
        <v>0.4</v>
      </c>
      <c r="BJ46" s="1">
        <f>IF('Process Evaluation'!BG$11='Backend Calculations'!$D46,'Backend Calculations'!$B$46,0)</f>
        <v>0.4</v>
      </c>
      <c r="BK46" s="1">
        <f>IF('Process Evaluation'!BH$11='Backend Calculations'!$D46,'Backend Calculations'!$B$46,0)</f>
        <v>0.4</v>
      </c>
      <c r="BL46" s="1">
        <f>IF('Process Evaluation'!BI$11='Backend Calculations'!$D46,'Backend Calculations'!$B$46,0)</f>
        <v>0.4</v>
      </c>
      <c r="BM46" s="1">
        <f>IF('Process Evaluation'!BJ$11='Backend Calculations'!$D46,'Backend Calculations'!$B$46,0)</f>
        <v>0.4</v>
      </c>
      <c r="BN46" s="1">
        <f>IF('Process Evaluation'!BK$11='Backend Calculations'!$D46,'Backend Calculations'!$B$46,0)</f>
        <v>0.4</v>
      </c>
      <c r="BO46" s="1">
        <f>IF('Process Evaluation'!BL$11='Backend Calculations'!$D46,'Backend Calculations'!$B$46,0)</f>
        <v>0.4</v>
      </c>
      <c r="BP46" s="1">
        <f>IF('Process Evaluation'!BM$11='Backend Calculations'!$D46,'Backend Calculations'!$B$46,0)</f>
        <v>0.4</v>
      </c>
      <c r="BQ46" s="1">
        <f>IF('Process Evaluation'!BN$11='Backend Calculations'!$D46,'Backend Calculations'!$B$46,0)</f>
        <v>0.4</v>
      </c>
      <c r="BR46" s="1">
        <f>IF('Process Evaluation'!BO$11='Backend Calculations'!$D46,'Backend Calculations'!$B$46,0)</f>
        <v>0.4</v>
      </c>
      <c r="BS46" s="1">
        <f>IF('Process Evaluation'!BP$11='Backend Calculations'!$D46,'Backend Calculations'!$B$46,0)</f>
        <v>0.4</v>
      </c>
      <c r="BT46" s="1">
        <f>IF('Process Evaluation'!BQ$11='Backend Calculations'!$D46,'Backend Calculations'!$B$46,0)</f>
        <v>0.4</v>
      </c>
      <c r="BU46" s="1">
        <f>IF('Process Evaluation'!BR$11='Backend Calculations'!$D46,'Backend Calculations'!$B$46,0)</f>
        <v>0.4</v>
      </c>
      <c r="BV46" s="1">
        <f>IF('Process Evaluation'!BS$11='Backend Calculations'!$D46,'Backend Calculations'!$B$46,0)</f>
        <v>0.4</v>
      </c>
      <c r="BW46" s="1">
        <f>IF('Process Evaluation'!BT$11='Backend Calculations'!$D46,'Backend Calculations'!$B$46,0)</f>
        <v>0.4</v>
      </c>
      <c r="BX46" s="1">
        <f>IF('Process Evaluation'!BU$11='Backend Calculations'!$D46,'Backend Calculations'!$B$46,0)</f>
        <v>0.4</v>
      </c>
      <c r="BY46" s="1">
        <f>IF('Process Evaluation'!BV$11='Backend Calculations'!$D46,'Backend Calculations'!$B$46,0)</f>
        <v>0.4</v>
      </c>
      <c r="BZ46" s="1">
        <f>IF('Process Evaluation'!BW$11='Backend Calculations'!$D46,'Backend Calculations'!$B$46,0)</f>
        <v>0.4</v>
      </c>
      <c r="CA46" s="1">
        <f>IF('Process Evaluation'!BX$11='Backend Calculations'!$D46,'Backend Calculations'!$B$46,0)</f>
        <v>0.4</v>
      </c>
      <c r="CB46" s="1">
        <f>IF('Process Evaluation'!BY$11='Backend Calculations'!$D46,'Backend Calculations'!$B$46,0)</f>
        <v>0.4</v>
      </c>
      <c r="CC46" s="1">
        <f>IF('Process Evaluation'!BZ$11='Backend Calculations'!$D46,'Backend Calculations'!$B$46,0)</f>
        <v>0.4</v>
      </c>
      <c r="CD46" s="1">
        <f>IF('Process Evaluation'!CA$11='Backend Calculations'!$D46,'Backend Calculations'!$B$46,0)</f>
        <v>0.4</v>
      </c>
      <c r="CE46" s="1">
        <f>IF('Process Evaluation'!CB$11='Backend Calculations'!$D46,'Backend Calculations'!$B$46,0)</f>
        <v>0.4</v>
      </c>
      <c r="CF46" s="1">
        <f>IF('Process Evaluation'!CC$11='Backend Calculations'!$D46,'Backend Calculations'!$B$46,0)</f>
        <v>0.4</v>
      </c>
      <c r="CG46" s="1">
        <f>IF('Process Evaluation'!CD$11='Backend Calculations'!$D46,'Backend Calculations'!$B$46,0)</f>
        <v>0.4</v>
      </c>
      <c r="CH46" s="1">
        <f>IF('Process Evaluation'!CE$11='Backend Calculations'!$D46,'Backend Calculations'!$B$46,0)</f>
        <v>0.4</v>
      </c>
      <c r="CI46" s="1">
        <f>IF('Process Evaluation'!CF$11='Backend Calculations'!$D46,'Backend Calculations'!$B$46,0)</f>
        <v>0.4</v>
      </c>
      <c r="CJ46" s="1">
        <f>IF('Process Evaluation'!CG$11='Backend Calculations'!$D46,'Backend Calculations'!$B$46,0)</f>
        <v>0.4</v>
      </c>
      <c r="CK46" s="1">
        <f>IF('Process Evaluation'!CH$11='Backend Calculations'!$D46,'Backend Calculations'!$B$46,0)</f>
        <v>0.4</v>
      </c>
      <c r="CL46" s="1">
        <f>IF('Process Evaluation'!CI$11='Backend Calculations'!$D46,'Backend Calculations'!$B$46,0)</f>
        <v>0.4</v>
      </c>
      <c r="CM46" s="1">
        <f>IF('Process Evaluation'!CJ$11='Backend Calculations'!$D46,'Backend Calculations'!$B$46,0)</f>
        <v>0.4</v>
      </c>
      <c r="CN46" s="1">
        <f>IF('Process Evaluation'!CK$11='Backend Calculations'!$D46,'Backend Calculations'!$B$46,0)</f>
        <v>0.4</v>
      </c>
      <c r="CO46" s="1">
        <f>IF('Process Evaluation'!CL$11='Backend Calculations'!$D46,'Backend Calculations'!$B$46,0)</f>
        <v>0.4</v>
      </c>
      <c r="CP46" s="1">
        <f>IF('Process Evaluation'!CM$11='Backend Calculations'!$D46,'Backend Calculations'!$B$46,0)</f>
        <v>0.4</v>
      </c>
      <c r="CQ46" s="1">
        <f>IF('Process Evaluation'!CN$11='Backend Calculations'!$D46,'Backend Calculations'!$B$46,0)</f>
        <v>0.4</v>
      </c>
      <c r="CR46" s="1">
        <f>IF('Process Evaluation'!CO$11='Backend Calculations'!$D46,'Backend Calculations'!$B$46,0)</f>
        <v>0.4</v>
      </c>
      <c r="CS46" s="1">
        <f>IF('Process Evaluation'!CP$11='Backend Calculations'!$D46,'Backend Calculations'!$B$46,0)</f>
        <v>0.4</v>
      </c>
      <c r="CT46" s="1">
        <f>IF('Process Evaluation'!CQ$11='Backend Calculations'!$D46,'Backend Calculations'!$B$46,0)</f>
        <v>0.4</v>
      </c>
      <c r="CU46" s="1">
        <f>IF('Process Evaluation'!CR$11='Backend Calculations'!$D46,'Backend Calculations'!$B$46,0)</f>
        <v>0.4</v>
      </c>
      <c r="CV46" s="1">
        <f>IF('Process Evaluation'!CS$11='Backend Calculations'!$D46,'Backend Calculations'!$B$46,0)</f>
        <v>0.4</v>
      </c>
      <c r="CW46" s="1">
        <f>IF('Process Evaluation'!CT$11='Backend Calculations'!$D46,'Backend Calculations'!$B$46,0)</f>
        <v>0.4</v>
      </c>
      <c r="CX46" s="1">
        <f>IF('Process Evaluation'!CU$11='Backend Calculations'!$D46,'Backend Calculations'!$B$46,0)</f>
        <v>0.4</v>
      </c>
      <c r="CY46" s="1">
        <f>IF('Process Evaluation'!CV$11='Backend Calculations'!$D46,'Backend Calculations'!$B$46,0)</f>
        <v>0.4</v>
      </c>
      <c r="CZ46" s="1">
        <f>IF('Process Evaluation'!CW$11='Backend Calculations'!$D46,'Backend Calculations'!$B$46,0)</f>
        <v>0.4</v>
      </c>
      <c r="DA46" s="1">
        <f>IF('Process Evaluation'!CX$11='Backend Calculations'!$D46,'Backend Calculations'!$B$46,0)</f>
        <v>0.4</v>
      </c>
    </row>
    <row r="47" spans="2:105" x14ac:dyDescent="0.3">
      <c r="B47">
        <f t="shared" si="169"/>
        <v>0.60000000000000009</v>
      </c>
      <c r="C47" s="1">
        <v>3</v>
      </c>
      <c r="D47" s="1" t="s">
        <v>1</v>
      </c>
      <c r="E47" s="1"/>
      <c r="F47" s="1">
        <f>IF('Process Evaluation'!C$11='Backend Calculations'!$D47,'Backend Calculations'!$B$47,0)</f>
        <v>0</v>
      </c>
      <c r="G47" s="1">
        <f>IF('Process Evaluation'!D$11='Backend Calculations'!$D47,'Backend Calculations'!$B$47,0)</f>
        <v>0</v>
      </c>
      <c r="H47" s="1">
        <f>IF('Process Evaluation'!E$11='Backend Calculations'!$D47,'Backend Calculations'!$B$47,0)</f>
        <v>0</v>
      </c>
      <c r="I47" s="1">
        <f>IF('Process Evaluation'!F$11='Backend Calculations'!$D47,'Backend Calculations'!$B$47,0)</f>
        <v>0</v>
      </c>
      <c r="J47" s="1">
        <f>IF('Process Evaluation'!G$11='Backend Calculations'!$D47,'Backend Calculations'!$B$47,0)</f>
        <v>0</v>
      </c>
      <c r="K47" s="1">
        <f>IF('Process Evaluation'!H$11='Backend Calculations'!$D47,'Backend Calculations'!$B$47,0)</f>
        <v>0</v>
      </c>
      <c r="L47" s="1">
        <f>IF('Process Evaluation'!I$11='Backend Calculations'!$D47,'Backend Calculations'!$B$47,0)</f>
        <v>0</v>
      </c>
      <c r="M47" s="1">
        <f>IF('Process Evaluation'!J$11='Backend Calculations'!$D47,'Backend Calculations'!$B$47,0)</f>
        <v>0</v>
      </c>
      <c r="N47" s="1">
        <f>IF('Process Evaluation'!K$11='Backend Calculations'!$D47,'Backend Calculations'!$B$47,0)</f>
        <v>0</v>
      </c>
      <c r="O47" s="1">
        <f>IF('Process Evaluation'!L$11='Backend Calculations'!$D47,'Backend Calculations'!$B$47,0)</f>
        <v>0</v>
      </c>
      <c r="P47" s="1">
        <f>IF('Process Evaluation'!M$11='Backend Calculations'!$D47,'Backend Calculations'!$B$47,0)</f>
        <v>0</v>
      </c>
      <c r="Q47" s="1">
        <f>IF('Process Evaluation'!N$11='Backend Calculations'!$D47,'Backend Calculations'!$B$47,0)</f>
        <v>0</v>
      </c>
      <c r="R47" s="1">
        <f>IF('Process Evaluation'!O$11='Backend Calculations'!$D47,'Backend Calculations'!$B$47,0)</f>
        <v>0</v>
      </c>
      <c r="S47" s="1">
        <f>IF('Process Evaluation'!P$11='Backend Calculations'!$D47,'Backend Calculations'!$B$47,0)</f>
        <v>0</v>
      </c>
      <c r="T47" s="1">
        <f>IF('Process Evaluation'!Q$11='Backend Calculations'!$D47,'Backend Calculations'!$B$47,0)</f>
        <v>0</v>
      </c>
      <c r="U47" s="1">
        <f>IF('Process Evaluation'!R$11='Backend Calculations'!$D47,'Backend Calculations'!$B$47,0)</f>
        <v>0</v>
      </c>
      <c r="V47" s="1">
        <f>IF('Process Evaluation'!S$11='Backend Calculations'!$D47,'Backend Calculations'!$B$47,0)</f>
        <v>0</v>
      </c>
      <c r="W47" s="1">
        <f>IF('Process Evaluation'!T$11='Backend Calculations'!$D47,'Backend Calculations'!$B$47,0)</f>
        <v>0</v>
      </c>
      <c r="X47" s="1">
        <f>IF('Process Evaluation'!U$11='Backend Calculations'!$D47,'Backend Calculations'!$B$47,0)</f>
        <v>0</v>
      </c>
      <c r="Y47" s="1">
        <f>IF('Process Evaluation'!V$11='Backend Calculations'!$D47,'Backend Calculations'!$B$47,0)</f>
        <v>0</v>
      </c>
      <c r="Z47" s="1">
        <f>IF('Process Evaluation'!W$11='Backend Calculations'!$D47,'Backend Calculations'!$B$47,0)</f>
        <v>0</v>
      </c>
      <c r="AA47" s="1">
        <f>IF('Process Evaluation'!X$11='Backend Calculations'!$D47,'Backend Calculations'!$B$47,0)</f>
        <v>0</v>
      </c>
      <c r="AB47" s="1">
        <f>IF('Process Evaluation'!Y$11='Backend Calculations'!$D47,'Backend Calculations'!$B$47,0)</f>
        <v>0</v>
      </c>
      <c r="AC47" s="1">
        <f>IF('Process Evaluation'!Z$11='Backend Calculations'!$D47,'Backend Calculations'!$B$47,0)</f>
        <v>0</v>
      </c>
      <c r="AD47" s="1">
        <f>IF('Process Evaluation'!AA$11='Backend Calculations'!$D47,'Backend Calculations'!$B$47,0)</f>
        <v>0</v>
      </c>
      <c r="AE47" s="1">
        <f>IF('Process Evaluation'!AB$11='Backend Calculations'!$D47,'Backend Calculations'!$B$47,0)</f>
        <v>0</v>
      </c>
      <c r="AF47" s="1">
        <f>IF('Process Evaluation'!AC$11='Backend Calculations'!$D47,'Backend Calculations'!$B$47,0)</f>
        <v>0</v>
      </c>
      <c r="AG47" s="1">
        <f>IF('Process Evaluation'!AD$11='Backend Calculations'!$D47,'Backend Calculations'!$B$47,0)</f>
        <v>0</v>
      </c>
      <c r="AH47" s="1">
        <f>IF('Process Evaluation'!AE$11='Backend Calculations'!$D47,'Backend Calculations'!$B$47,0)</f>
        <v>0</v>
      </c>
      <c r="AI47" s="1">
        <f>IF('Process Evaluation'!AF$11='Backend Calculations'!$D47,'Backend Calculations'!$B$47,0)</f>
        <v>0</v>
      </c>
      <c r="AJ47" s="1">
        <f>IF('Process Evaluation'!AG$11='Backend Calculations'!$D47,'Backend Calculations'!$B$47,0)</f>
        <v>0</v>
      </c>
      <c r="AK47" s="1">
        <f>IF('Process Evaluation'!AH$11='Backend Calculations'!$D47,'Backend Calculations'!$B$47,0)</f>
        <v>0</v>
      </c>
      <c r="AL47" s="1">
        <f>IF('Process Evaluation'!AI$11='Backend Calculations'!$D47,'Backend Calculations'!$B$47,0)</f>
        <v>0</v>
      </c>
      <c r="AM47" s="1">
        <f>IF('Process Evaluation'!AJ$11='Backend Calculations'!$D47,'Backend Calculations'!$B$47,0)</f>
        <v>0</v>
      </c>
      <c r="AN47" s="1">
        <f>IF('Process Evaluation'!AK$11='Backend Calculations'!$D47,'Backend Calculations'!$B$47,0)</f>
        <v>0</v>
      </c>
      <c r="AO47" s="1">
        <f>IF('Process Evaluation'!AL$11='Backend Calculations'!$D47,'Backend Calculations'!$B$47,0)</f>
        <v>0</v>
      </c>
      <c r="AP47" s="1">
        <f>IF('Process Evaluation'!AM$11='Backend Calculations'!$D47,'Backend Calculations'!$B$47,0)</f>
        <v>0</v>
      </c>
      <c r="AQ47" s="1">
        <f>IF('Process Evaluation'!AN$11='Backend Calculations'!$D47,'Backend Calculations'!$B$47,0)</f>
        <v>0</v>
      </c>
      <c r="AR47" s="1">
        <f>IF('Process Evaluation'!AO$11='Backend Calculations'!$D47,'Backend Calculations'!$B$47,0)</f>
        <v>0</v>
      </c>
      <c r="AS47" s="1">
        <f>IF('Process Evaluation'!AP$11='Backend Calculations'!$D47,'Backend Calculations'!$B$47,0)</f>
        <v>0</v>
      </c>
      <c r="AT47" s="1">
        <f>IF('Process Evaluation'!AQ$11='Backend Calculations'!$D47,'Backend Calculations'!$B$47,0)</f>
        <v>0</v>
      </c>
      <c r="AU47" s="1">
        <f>IF('Process Evaluation'!AR$11='Backend Calculations'!$D47,'Backend Calculations'!$B$47,0)</f>
        <v>0</v>
      </c>
      <c r="AV47" s="1">
        <f>IF('Process Evaluation'!AS$11='Backend Calculations'!$D47,'Backend Calculations'!$B$47,0)</f>
        <v>0</v>
      </c>
      <c r="AW47" s="1">
        <f>IF('Process Evaluation'!AT$11='Backend Calculations'!$D47,'Backend Calculations'!$B$47,0)</f>
        <v>0</v>
      </c>
      <c r="AX47" s="1">
        <f>IF('Process Evaluation'!AU$11='Backend Calculations'!$D47,'Backend Calculations'!$B$47,0)</f>
        <v>0</v>
      </c>
      <c r="AY47" s="1">
        <f>IF('Process Evaluation'!AV$11='Backend Calculations'!$D47,'Backend Calculations'!$B$47,0)</f>
        <v>0</v>
      </c>
      <c r="AZ47" s="1">
        <f>IF('Process Evaluation'!AW$11='Backend Calculations'!$D47,'Backend Calculations'!$B$47,0)</f>
        <v>0</v>
      </c>
      <c r="BA47" s="1">
        <f>IF('Process Evaluation'!AX$11='Backend Calculations'!$D47,'Backend Calculations'!$B$47,0)</f>
        <v>0</v>
      </c>
      <c r="BB47" s="1">
        <f>IF('Process Evaluation'!AY$11='Backend Calculations'!$D47,'Backend Calculations'!$B$47,0)</f>
        <v>0</v>
      </c>
      <c r="BC47" s="1">
        <f>IF('Process Evaluation'!AZ$11='Backend Calculations'!$D47,'Backend Calculations'!$B$47,0)</f>
        <v>0</v>
      </c>
      <c r="BD47" s="1">
        <f>IF('Process Evaluation'!BA$11='Backend Calculations'!$D47,'Backend Calculations'!$B$47,0)</f>
        <v>0</v>
      </c>
      <c r="BE47" s="1">
        <f>IF('Process Evaluation'!BB$11='Backend Calculations'!$D47,'Backend Calculations'!$B$47,0)</f>
        <v>0</v>
      </c>
      <c r="BF47" s="1">
        <f>IF('Process Evaluation'!BC$11='Backend Calculations'!$D47,'Backend Calculations'!$B$47,0)</f>
        <v>0</v>
      </c>
      <c r="BG47" s="1">
        <f>IF('Process Evaluation'!BD$11='Backend Calculations'!$D47,'Backend Calculations'!$B$47,0)</f>
        <v>0</v>
      </c>
      <c r="BH47" s="1">
        <f>IF('Process Evaluation'!BE$11='Backend Calculations'!$D47,'Backend Calculations'!$B$47,0)</f>
        <v>0</v>
      </c>
      <c r="BI47" s="1">
        <f>IF('Process Evaluation'!BF$11='Backend Calculations'!$D47,'Backend Calculations'!$B$47,0)</f>
        <v>0</v>
      </c>
      <c r="BJ47" s="1">
        <f>IF('Process Evaluation'!BG$11='Backend Calculations'!$D47,'Backend Calculations'!$B$47,0)</f>
        <v>0</v>
      </c>
      <c r="BK47" s="1">
        <f>IF('Process Evaluation'!BH$11='Backend Calculations'!$D47,'Backend Calculations'!$B$47,0)</f>
        <v>0</v>
      </c>
      <c r="BL47" s="1">
        <f>IF('Process Evaluation'!BI$11='Backend Calculations'!$D47,'Backend Calculations'!$B$47,0)</f>
        <v>0</v>
      </c>
      <c r="BM47" s="1">
        <f>IF('Process Evaluation'!BJ$11='Backend Calculations'!$D47,'Backend Calculations'!$B$47,0)</f>
        <v>0</v>
      </c>
      <c r="BN47" s="1">
        <f>IF('Process Evaluation'!BK$11='Backend Calculations'!$D47,'Backend Calculations'!$B$47,0)</f>
        <v>0</v>
      </c>
      <c r="BO47" s="1">
        <f>IF('Process Evaluation'!BL$11='Backend Calculations'!$D47,'Backend Calculations'!$B$47,0)</f>
        <v>0</v>
      </c>
      <c r="BP47" s="1">
        <f>IF('Process Evaluation'!BM$11='Backend Calculations'!$D47,'Backend Calculations'!$B$47,0)</f>
        <v>0</v>
      </c>
      <c r="BQ47" s="1">
        <f>IF('Process Evaluation'!BN$11='Backend Calculations'!$D47,'Backend Calculations'!$B$47,0)</f>
        <v>0</v>
      </c>
      <c r="BR47" s="1">
        <f>IF('Process Evaluation'!BO$11='Backend Calculations'!$D47,'Backend Calculations'!$B$47,0)</f>
        <v>0</v>
      </c>
      <c r="BS47" s="1">
        <f>IF('Process Evaluation'!BP$11='Backend Calculations'!$D47,'Backend Calculations'!$B$47,0)</f>
        <v>0</v>
      </c>
      <c r="BT47" s="1">
        <f>IF('Process Evaluation'!BQ$11='Backend Calculations'!$D47,'Backend Calculations'!$B$47,0)</f>
        <v>0</v>
      </c>
      <c r="BU47" s="1">
        <f>IF('Process Evaluation'!BR$11='Backend Calculations'!$D47,'Backend Calculations'!$B$47,0)</f>
        <v>0</v>
      </c>
      <c r="BV47" s="1">
        <f>IF('Process Evaluation'!BS$11='Backend Calculations'!$D47,'Backend Calculations'!$B$47,0)</f>
        <v>0</v>
      </c>
      <c r="BW47" s="1">
        <f>IF('Process Evaluation'!BT$11='Backend Calculations'!$D47,'Backend Calculations'!$B$47,0)</f>
        <v>0</v>
      </c>
      <c r="BX47" s="1">
        <f>IF('Process Evaluation'!BU$11='Backend Calculations'!$D47,'Backend Calculations'!$B$47,0)</f>
        <v>0</v>
      </c>
      <c r="BY47" s="1">
        <f>IF('Process Evaluation'!BV$11='Backend Calculations'!$D47,'Backend Calculations'!$B$47,0)</f>
        <v>0</v>
      </c>
      <c r="BZ47" s="1">
        <f>IF('Process Evaluation'!BW$11='Backend Calculations'!$D47,'Backend Calculations'!$B$47,0)</f>
        <v>0</v>
      </c>
      <c r="CA47" s="1">
        <f>IF('Process Evaluation'!BX$11='Backend Calculations'!$D47,'Backend Calculations'!$B$47,0)</f>
        <v>0</v>
      </c>
      <c r="CB47" s="1">
        <f>IF('Process Evaluation'!BY$11='Backend Calculations'!$D47,'Backend Calculations'!$B$47,0)</f>
        <v>0</v>
      </c>
      <c r="CC47" s="1">
        <f>IF('Process Evaluation'!BZ$11='Backend Calculations'!$D47,'Backend Calculations'!$B$47,0)</f>
        <v>0</v>
      </c>
      <c r="CD47" s="1">
        <f>IF('Process Evaluation'!CA$11='Backend Calculations'!$D47,'Backend Calculations'!$B$47,0)</f>
        <v>0</v>
      </c>
      <c r="CE47" s="1">
        <f>IF('Process Evaluation'!CB$11='Backend Calculations'!$D47,'Backend Calculations'!$B$47,0)</f>
        <v>0</v>
      </c>
      <c r="CF47" s="1">
        <f>IF('Process Evaluation'!CC$11='Backend Calculations'!$D47,'Backend Calculations'!$B$47,0)</f>
        <v>0</v>
      </c>
      <c r="CG47" s="1">
        <f>IF('Process Evaluation'!CD$11='Backend Calculations'!$D47,'Backend Calculations'!$B$47,0)</f>
        <v>0</v>
      </c>
      <c r="CH47" s="1">
        <f>IF('Process Evaluation'!CE$11='Backend Calculations'!$D47,'Backend Calculations'!$B$47,0)</f>
        <v>0</v>
      </c>
      <c r="CI47" s="1">
        <f>IF('Process Evaluation'!CF$11='Backend Calculations'!$D47,'Backend Calculations'!$B$47,0)</f>
        <v>0</v>
      </c>
      <c r="CJ47" s="1">
        <f>IF('Process Evaluation'!CG$11='Backend Calculations'!$D47,'Backend Calculations'!$B$47,0)</f>
        <v>0</v>
      </c>
      <c r="CK47" s="1">
        <f>IF('Process Evaluation'!CH$11='Backend Calculations'!$D47,'Backend Calculations'!$B$47,0)</f>
        <v>0</v>
      </c>
      <c r="CL47" s="1">
        <f>IF('Process Evaluation'!CI$11='Backend Calculations'!$D47,'Backend Calculations'!$B$47,0)</f>
        <v>0</v>
      </c>
      <c r="CM47" s="1">
        <f>IF('Process Evaluation'!CJ$11='Backend Calculations'!$D47,'Backend Calculations'!$B$47,0)</f>
        <v>0</v>
      </c>
      <c r="CN47" s="1">
        <f>IF('Process Evaluation'!CK$11='Backend Calculations'!$D47,'Backend Calculations'!$B$47,0)</f>
        <v>0</v>
      </c>
      <c r="CO47" s="1">
        <f>IF('Process Evaluation'!CL$11='Backend Calculations'!$D47,'Backend Calculations'!$B$47,0)</f>
        <v>0</v>
      </c>
      <c r="CP47" s="1">
        <f>IF('Process Evaluation'!CM$11='Backend Calculations'!$D47,'Backend Calculations'!$B$47,0)</f>
        <v>0</v>
      </c>
      <c r="CQ47" s="1">
        <f>IF('Process Evaluation'!CN$11='Backend Calculations'!$D47,'Backend Calculations'!$B$47,0)</f>
        <v>0</v>
      </c>
      <c r="CR47" s="1">
        <f>IF('Process Evaluation'!CO$11='Backend Calculations'!$D47,'Backend Calculations'!$B$47,0)</f>
        <v>0</v>
      </c>
      <c r="CS47" s="1">
        <f>IF('Process Evaluation'!CP$11='Backend Calculations'!$D47,'Backend Calculations'!$B$47,0)</f>
        <v>0</v>
      </c>
      <c r="CT47" s="1">
        <f>IF('Process Evaluation'!CQ$11='Backend Calculations'!$D47,'Backend Calculations'!$B$47,0)</f>
        <v>0</v>
      </c>
      <c r="CU47" s="1">
        <f>IF('Process Evaluation'!CR$11='Backend Calculations'!$D47,'Backend Calculations'!$B$47,0)</f>
        <v>0</v>
      </c>
      <c r="CV47" s="1">
        <f>IF('Process Evaluation'!CS$11='Backend Calculations'!$D47,'Backend Calculations'!$B$47,0)</f>
        <v>0</v>
      </c>
      <c r="CW47" s="1">
        <f>IF('Process Evaluation'!CT$11='Backend Calculations'!$D47,'Backend Calculations'!$B$47,0)</f>
        <v>0</v>
      </c>
      <c r="CX47" s="1">
        <f>IF('Process Evaluation'!CU$11='Backend Calculations'!$D47,'Backend Calculations'!$B$47,0)</f>
        <v>0</v>
      </c>
      <c r="CY47" s="1">
        <f>IF('Process Evaluation'!CV$11='Backend Calculations'!$D47,'Backend Calculations'!$B$47,0)</f>
        <v>0</v>
      </c>
      <c r="CZ47" s="1">
        <f>IF('Process Evaluation'!CW$11='Backend Calculations'!$D47,'Backend Calculations'!$B$47,0)</f>
        <v>0</v>
      </c>
      <c r="DA47" s="1">
        <f>IF('Process Evaluation'!CX$11='Backend Calculations'!$D47,'Backend Calculations'!$B$47,0)</f>
        <v>0</v>
      </c>
    </row>
    <row r="48" spans="2:105" x14ac:dyDescent="0.3">
      <c r="C48" s="1"/>
      <c r="D48" s="1"/>
      <c r="E48" s="1"/>
      <c r="F48" s="2">
        <f>SUM(F45:F47)</f>
        <v>0.4</v>
      </c>
      <c r="G48" s="2">
        <f t="shared" ref="G48:L48" si="170">SUM(G45:G47)</f>
        <v>0.2</v>
      </c>
      <c r="H48" s="2">
        <f t="shared" si="170"/>
        <v>0.4</v>
      </c>
      <c r="I48" s="2">
        <f t="shared" si="170"/>
        <v>0.4</v>
      </c>
      <c r="J48" s="2">
        <f t="shared" si="170"/>
        <v>0.4</v>
      </c>
      <c r="K48" s="2">
        <f t="shared" si="170"/>
        <v>0.4</v>
      </c>
      <c r="L48" s="2">
        <f t="shared" si="170"/>
        <v>0.4</v>
      </c>
      <c r="M48" s="2">
        <f t="shared" ref="M48" si="171">SUM(M45:M47)</f>
        <v>0.4</v>
      </c>
      <c r="N48" s="2">
        <f t="shared" ref="N48" si="172">SUM(N45:N47)</f>
        <v>0.4</v>
      </c>
      <c r="O48" s="2">
        <f t="shared" ref="O48" si="173">SUM(O45:O47)</f>
        <v>0.4</v>
      </c>
      <c r="P48" s="2">
        <f t="shared" ref="P48" si="174">SUM(P45:P47)</f>
        <v>0.4</v>
      </c>
      <c r="Q48" s="2">
        <f t="shared" ref="Q48:R48" si="175">SUM(Q45:Q47)</f>
        <v>0.4</v>
      </c>
      <c r="R48" s="2">
        <f t="shared" si="175"/>
        <v>0.4</v>
      </c>
      <c r="S48" s="2">
        <f t="shared" ref="S48" si="176">SUM(S45:S47)</f>
        <v>0.4</v>
      </c>
      <c r="T48" s="2">
        <f t="shared" ref="T48" si="177">SUM(T45:T47)</f>
        <v>0.4</v>
      </c>
      <c r="U48" s="2">
        <f t="shared" ref="U48" si="178">SUM(U45:U47)</f>
        <v>0.4</v>
      </c>
      <c r="V48" s="2">
        <f t="shared" ref="V48" si="179">SUM(V45:V47)</f>
        <v>0.4</v>
      </c>
      <c r="W48" s="2">
        <f t="shared" ref="W48:X48" si="180">SUM(W45:W47)</f>
        <v>0.4</v>
      </c>
      <c r="X48" s="2">
        <f t="shared" si="180"/>
        <v>0.4</v>
      </c>
      <c r="Y48" s="2">
        <f t="shared" ref="Y48" si="181">SUM(Y45:Y47)</f>
        <v>0.4</v>
      </c>
      <c r="Z48" s="2">
        <f t="shared" ref="Z48" si="182">SUM(Z45:Z47)</f>
        <v>0.4</v>
      </c>
      <c r="AA48" s="2">
        <f t="shared" ref="AA48" si="183">SUM(AA45:AA47)</f>
        <v>0.4</v>
      </c>
      <c r="AB48" s="2">
        <f t="shared" ref="AB48" si="184">SUM(AB45:AB47)</f>
        <v>0.4</v>
      </c>
      <c r="AC48" s="2">
        <f t="shared" ref="AC48:AD48" si="185">SUM(AC45:AC47)</f>
        <v>0.4</v>
      </c>
      <c r="AD48" s="2">
        <f t="shared" si="185"/>
        <v>0.4</v>
      </c>
      <c r="AE48" s="2">
        <f t="shared" ref="AE48" si="186">SUM(AE45:AE47)</f>
        <v>0.4</v>
      </c>
      <c r="AF48" s="2">
        <f t="shared" ref="AF48" si="187">SUM(AF45:AF47)</f>
        <v>0.4</v>
      </c>
      <c r="AG48" s="2">
        <f t="shared" ref="AG48" si="188">SUM(AG45:AG47)</f>
        <v>0.4</v>
      </c>
      <c r="AH48" s="2">
        <f t="shared" ref="AH48" si="189">SUM(AH45:AH47)</f>
        <v>0.4</v>
      </c>
      <c r="AI48" s="2">
        <f t="shared" ref="AI48:AJ48" si="190">SUM(AI45:AI47)</f>
        <v>0.4</v>
      </c>
      <c r="AJ48" s="2">
        <f t="shared" si="190"/>
        <v>0.4</v>
      </c>
      <c r="AK48" s="2">
        <f t="shared" ref="AK48" si="191">SUM(AK45:AK47)</f>
        <v>0.4</v>
      </c>
      <c r="AL48" s="2">
        <f t="shared" ref="AL48" si="192">SUM(AL45:AL47)</f>
        <v>0.4</v>
      </c>
      <c r="AM48" s="2">
        <f t="shared" ref="AM48" si="193">SUM(AM45:AM47)</f>
        <v>0.4</v>
      </c>
      <c r="AN48" s="2">
        <f t="shared" ref="AN48" si="194">SUM(AN45:AN47)</f>
        <v>0.4</v>
      </c>
      <c r="AO48" s="2">
        <f t="shared" ref="AO48:AP48" si="195">SUM(AO45:AO47)</f>
        <v>0.4</v>
      </c>
      <c r="AP48" s="2">
        <f t="shared" si="195"/>
        <v>0.4</v>
      </c>
      <c r="AQ48" s="2">
        <f t="shared" ref="AQ48" si="196">SUM(AQ45:AQ47)</f>
        <v>0.4</v>
      </c>
      <c r="AR48" s="2">
        <f t="shared" ref="AR48" si="197">SUM(AR45:AR47)</f>
        <v>0.4</v>
      </c>
      <c r="AS48" s="2">
        <f t="shared" ref="AS48" si="198">SUM(AS45:AS47)</f>
        <v>0.4</v>
      </c>
      <c r="AT48" s="2">
        <f t="shared" ref="AT48" si="199">SUM(AT45:AT47)</f>
        <v>0.4</v>
      </c>
      <c r="AU48" s="2">
        <f t="shared" ref="AU48:AV48" si="200">SUM(AU45:AU47)</f>
        <v>0.4</v>
      </c>
      <c r="AV48" s="2">
        <f t="shared" si="200"/>
        <v>0.4</v>
      </c>
      <c r="AW48" s="2">
        <f t="shared" ref="AW48" si="201">SUM(AW45:AW47)</f>
        <v>0.4</v>
      </c>
      <c r="AX48" s="2">
        <f t="shared" ref="AX48" si="202">SUM(AX45:AX47)</f>
        <v>0.4</v>
      </c>
      <c r="AY48" s="2">
        <f t="shared" ref="AY48" si="203">SUM(AY45:AY47)</f>
        <v>0.4</v>
      </c>
      <c r="AZ48" s="2">
        <f t="shared" ref="AZ48" si="204">SUM(AZ45:AZ47)</f>
        <v>0.4</v>
      </c>
      <c r="BA48" s="2">
        <f t="shared" ref="BA48:BB48" si="205">SUM(BA45:BA47)</f>
        <v>0.4</v>
      </c>
      <c r="BB48" s="2">
        <f t="shared" si="205"/>
        <v>0.4</v>
      </c>
      <c r="BC48" s="2">
        <f t="shared" ref="BC48" si="206">SUM(BC45:BC47)</f>
        <v>0.4</v>
      </c>
      <c r="BD48" s="2">
        <f t="shared" ref="BD48" si="207">SUM(BD45:BD47)</f>
        <v>0.4</v>
      </c>
      <c r="BE48" s="2">
        <f t="shared" ref="BE48" si="208">SUM(BE45:BE47)</f>
        <v>0.4</v>
      </c>
      <c r="BF48" s="2">
        <f t="shared" ref="BF48" si="209">SUM(BF45:BF47)</f>
        <v>0.4</v>
      </c>
      <c r="BG48" s="2">
        <f t="shared" ref="BG48:BH48" si="210">SUM(BG45:BG47)</f>
        <v>0.4</v>
      </c>
      <c r="BH48" s="2">
        <f t="shared" si="210"/>
        <v>0.4</v>
      </c>
      <c r="BI48" s="2">
        <f t="shared" ref="BI48" si="211">SUM(BI45:BI47)</f>
        <v>0.4</v>
      </c>
      <c r="BJ48" s="2">
        <f t="shared" ref="BJ48" si="212">SUM(BJ45:BJ47)</f>
        <v>0.4</v>
      </c>
      <c r="BK48" s="2">
        <f t="shared" ref="BK48" si="213">SUM(BK45:BK47)</f>
        <v>0.4</v>
      </c>
      <c r="BL48" s="2">
        <f t="shared" ref="BL48" si="214">SUM(BL45:BL47)</f>
        <v>0.4</v>
      </c>
      <c r="BM48" s="2">
        <f t="shared" ref="BM48:BN48" si="215">SUM(BM45:BM47)</f>
        <v>0.4</v>
      </c>
      <c r="BN48" s="2">
        <f t="shared" si="215"/>
        <v>0.4</v>
      </c>
      <c r="BO48" s="2">
        <f t="shared" ref="BO48" si="216">SUM(BO45:BO47)</f>
        <v>0.4</v>
      </c>
      <c r="BP48" s="2">
        <f t="shared" ref="BP48" si="217">SUM(BP45:BP47)</f>
        <v>0.4</v>
      </c>
      <c r="BQ48" s="2">
        <f t="shared" ref="BQ48" si="218">SUM(BQ45:BQ47)</f>
        <v>0.4</v>
      </c>
      <c r="BR48" s="2">
        <f t="shared" ref="BR48" si="219">SUM(BR45:BR47)</f>
        <v>0.4</v>
      </c>
      <c r="BS48" s="2">
        <f t="shared" ref="BS48:BT48" si="220">SUM(BS45:BS47)</f>
        <v>0.4</v>
      </c>
      <c r="BT48" s="2">
        <f t="shared" si="220"/>
        <v>0.4</v>
      </c>
      <c r="BU48" s="2">
        <f t="shared" ref="BU48" si="221">SUM(BU45:BU47)</f>
        <v>0.4</v>
      </c>
      <c r="BV48" s="2">
        <f t="shared" ref="BV48" si="222">SUM(BV45:BV47)</f>
        <v>0.4</v>
      </c>
      <c r="BW48" s="2">
        <f t="shared" ref="BW48" si="223">SUM(BW45:BW47)</f>
        <v>0.4</v>
      </c>
      <c r="BX48" s="2">
        <f t="shared" ref="BX48" si="224">SUM(BX45:BX47)</f>
        <v>0.4</v>
      </c>
      <c r="BY48" s="2">
        <f t="shared" ref="BY48:BZ48" si="225">SUM(BY45:BY47)</f>
        <v>0.4</v>
      </c>
      <c r="BZ48" s="2">
        <f t="shared" si="225"/>
        <v>0.4</v>
      </c>
      <c r="CA48" s="2">
        <f t="shared" ref="CA48" si="226">SUM(CA45:CA47)</f>
        <v>0.4</v>
      </c>
      <c r="CB48" s="2">
        <f t="shared" ref="CB48" si="227">SUM(CB45:CB47)</f>
        <v>0.4</v>
      </c>
      <c r="CC48" s="2">
        <f t="shared" ref="CC48" si="228">SUM(CC45:CC47)</f>
        <v>0.4</v>
      </c>
      <c r="CD48" s="2">
        <f t="shared" ref="CD48" si="229">SUM(CD45:CD47)</f>
        <v>0.4</v>
      </c>
      <c r="CE48" s="2">
        <f t="shared" ref="CE48:CF48" si="230">SUM(CE45:CE47)</f>
        <v>0.4</v>
      </c>
      <c r="CF48" s="2">
        <f t="shared" si="230"/>
        <v>0.4</v>
      </c>
      <c r="CG48" s="2">
        <f t="shared" ref="CG48" si="231">SUM(CG45:CG47)</f>
        <v>0.4</v>
      </c>
      <c r="CH48" s="2">
        <f t="shared" ref="CH48" si="232">SUM(CH45:CH47)</f>
        <v>0.4</v>
      </c>
      <c r="CI48" s="2">
        <f t="shared" ref="CI48" si="233">SUM(CI45:CI47)</f>
        <v>0.4</v>
      </c>
      <c r="CJ48" s="2">
        <f t="shared" ref="CJ48" si="234">SUM(CJ45:CJ47)</f>
        <v>0.4</v>
      </c>
      <c r="CK48" s="2">
        <f t="shared" ref="CK48:CL48" si="235">SUM(CK45:CK47)</f>
        <v>0.4</v>
      </c>
      <c r="CL48" s="2">
        <f t="shared" si="235"/>
        <v>0.4</v>
      </c>
      <c r="CM48" s="2">
        <f t="shared" ref="CM48" si="236">SUM(CM45:CM47)</f>
        <v>0.4</v>
      </c>
      <c r="CN48" s="2">
        <f t="shared" ref="CN48" si="237">SUM(CN45:CN47)</f>
        <v>0.4</v>
      </c>
      <c r="CO48" s="2">
        <f t="shared" ref="CO48" si="238">SUM(CO45:CO47)</f>
        <v>0.4</v>
      </c>
      <c r="CP48" s="2">
        <f t="shared" ref="CP48" si="239">SUM(CP45:CP47)</f>
        <v>0.4</v>
      </c>
      <c r="CQ48" s="2">
        <f t="shared" ref="CQ48:CR48" si="240">SUM(CQ45:CQ47)</f>
        <v>0.4</v>
      </c>
      <c r="CR48" s="2">
        <f t="shared" si="240"/>
        <v>0.4</v>
      </c>
      <c r="CS48" s="2">
        <f t="shared" ref="CS48" si="241">SUM(CS45:CS47)</f>
        <v>0.4</v>
      </c>
      <c r="CT48" s="2">
        <f t="shared" ref="CT48" si="242">SUM(CT45:CT47)</f>
        <v>0.4</v>
      </c>
      <c r="CU48" s="2">
        <f t="shared" ref="CU48" si="243">SUM(CU45:CU47)</f>
        <v>0.4</v>
      </c>
      <c r="CV48" s="2">
        <f t="shared" ref="CV48" si="244">SUM(CV45:CV47)</f>
        <v>0.4</v>
      </c>
      <c r="CW48" s="2">
        <f t="shared" ref="CW48:CX48" si="245">SUM(CW45:CW47)</f>
        <v>0.4</v>
      </c>
      <c r="CX48" s="2">
        <f t="shared" si="245"/>
        <v>0.4</v>
      </c>
      <c r="CY48" s="2">
        <f t="shared" ref="CY48" si="246">SUM(CY45:CY47)</f>
        <v>0.4</v>
      </c>
      <c r="CZ48" s="2">
        <f t="shared" ref="CZ48" si="247">SUM(CZ45:CZ47)</f>
        <v>0.4</v>
      </c>
      <c r="DA48" s="2">
        <f t="shared" ref="DA48" si="248">SUM(DA45:DA47)</f>
        <v>0.4</v>
      </c>
    </row>
    <row r="49" spans="1:105" x14ac:dyDescent="0.3">
      <c r="B49" s="13">
        <v>0.1</v>
      </c>
      <c r="C49" s="32" t="s">
        <v>17</v>
      </c>
      <c r="D49" s="32"/>
      <c r="E49" s="32"/>
      <c r="F49" s="32"/>
    </row>
    <row r="50" spans="1:105" x14ac:dyDescent="0.3">
      <c r="C50" s="1" t="s">
        <v>3</v>
      </c>
      <c r="D50" s="1" t="s">
        <v>10</v>
      </c>
      <c r="E50" s="1"/>
      <c r="F50" s="1" t="s">
        <v>19</v>
      </c>
    </row>
    <row r="51" spans="1:105" x14ac:dyDescent="0.3">
      <c r="B51">
        <f>$B$49*C51</f>
        <v>0.1</v>
      </c>
      <c r="C51" s="1">
        <v>1</v>
      </c>
      <c r="D51" s="1" t="s">
        <v>0</v>
      </c>
      <c r="E51" s="1"/>
      <c r="F51" s="1">
        <f>IF('Process Evaluation'!C$12='Backend Calculations'!$D51,'Backend Calculations'!$B$51,0)</f>
        <v>0.1</v>
      </c>
      <c r="G51" s="1">
        <f>IF('Process Evaluation'!D$12='Backend Calculations'!$D51,'Backend Calculations'!$B$51,0)</f>
        <v>0.1</v>
      </c>
      <c r="H51" s="1">
        <f>IF('Process Evaluation'!E$12='Backend Calculations'!$D51,'Backend Calculations'!$B$51,0)</f>
        <v>0</v>
      </c>
      <c r="I51" s="1">
        <f>IF('Process Evaluation'!F$12='Backend Calculations'!$D51,'Backend Calculations'!$B$51,0)</f>
        <v>0</v>
      </c>
      <c r="J51" s="1">
        <f>IF('Process Evaluation'!G$12='Backend Calculations'!$D51,'Backend Calculations'!$B$51,0)</f>
        <v>0</v>
      </c>
      <c r="K51" s="1">
        <f>IF('Process Evaluation'!H$12='Backend Calculations'!$D51,'Backend Calculations'!$B$51,0)</f>
        <v>0</v>
      </c>
      <c r="L51" s="1">
        <f>IF('Process Evaluation'!I$12='Backend Calculations'!$D51,'Backend Calculations'!$B$51,0)</f>
        <v>0</v>
      </c>
      <c r="M51" s="1">
        <f>IF('Process Evaluation'!J$12='Backend Calculations'!$D51,'Backend Calculations'!$B$51,0)</f>
        <v>0</v>
      </c>
      <c r="N51" s="1">
        <f>IF('Process Evaluation'!K$12='Backend Calculations'!$D51,'Backend Calculations'!$B$51,0)</f>
        <v>0</v>
      </c>
      <c r="O51" s="1">
        <f>IF('Process Evaluation'!L$12='Backend Calculations'!$D51,'Backend Calculations'!$B$51,0)</f>
        <v>0</v>
      </c>
      <c r="P51" s="1">
        <f>IF('Process Evaluation'!M$12='Backend Calculations'!$D51,'Backend Calculations'!$B$51,0)</f>
        <v>0</v>
      </c>
      <c r="Q51" s="1">
        <f>IF('Process Evaluation'!N$12='Backend Calculations'!$D51,'Backend Calculations'!$B$51,0)</f>
        <v>0</v>
      </c>
      <c r="R51" s="1">
        <f>IF('Process Evaluation'!O$12='Backend Calculations'!$D51,'Backend Calculations'!$B$51,0)</f>
        <v>0</v>
      </c>
      <c r="S51" s="1">
        <f>IF('Process Evaluation'!P$12='Backend Calculations'!$D51,'Backend Calculations'!$B$51,0)</f>
        <v>0</v>
      </c>
      <c r="T51" s="1">
        <f>IF('Process Evaluation'!Q$12='Backend Calculations'!$D51,'Backend Calculations'!$B$51,0)</f>
        <v>0</v>
      </c>
      <c r="U51" s="1">
        <f>IF('Process Evaluation'!R$12='Backend Calculations'!$D51,'Backend Calculations'!$B$51,0)</f>
        <v>0</v>
      </c>
      <c r="V51" s="1">
        <f>IF('Process Evaluation'!S$12='Backend Calculations'!$D51,'Backend Calculations'!$B$51,0)</f>
        <v>0</v>
      </c>
      <c r="W51" s="1">
        <f>IF('Process Evaluation'!T$12='Backend Calculations'!$D51,'Backend Calculations'!$B$51,0)</f>
        <v>0</v>
      </c>
      <c r="X51" s="1">
        <f>IF('Process Evaluation'!U$12='Backend Calculations'!$D51,'Backend Calculations'!$B$51,0)</f>
        <v>0</v>
      </c>
      <c r="Y51" s="1">
        <f>IF('Process Evaluation'!V$12='Backend Calculations'!$D51,'Backend Calculations'!$B$51,0)</f>
        <v>0</v>
      </c>
      <c r="Z51" s="1">
        <f>IF('Process Evaluation'!W$12='Backend Calculations'!$D51,'Backend Calculations'!$B$51,0)</f>
        <v>0</v>
      </c>
      <c r="AA51" s="1">
        <f>IF('Process Evaluation'!X$12='Backend Calculations'!$D51,'Backend Calculations'!$B$51,0)</f>
        <v>0</v>
      </c>
      <c r="AB51" s="1">
        <f>IF('Process Evaluation'!Y$12='Backend Calculations'!$D51,'Backend Calculations'!$B$51,0)</f>
        <v>0</v>
      </c>
      <c r="AC51" s="1">
        <f>IF('Process Evaluation'!Z$12='Backend Calculations'!$D51,'Backend Calculations'!$B$51,0)</f>
        <v>0</v>
      </c>
      <c r="AD51" s="1">
        <f>IF('Process Evaluation'!AA$12='Backend Calculations'!$D51,'Backend Calculations'!$B$51,0)</f>
        <v>0</v>
      </c>
      <c r="AE51" s="1">
        <f>IF('Process Evaluation'!AB$12='Backend Calculations'!$D51,'Backend Calculations'!$B$51,0)</f>
        <v>0</v>
      </c>
      <c r="AF51" s="1">
        <f>IF('Process Evaluation'!AC$12='Backend Calculations'!$D51,'Backend Calculations'!$B$51,0)</f>
        <v>0</v>
      </c>
      <c r="AG51" s="1">
        <f>IF('Process Evaluation'!AD$12='Backend Calculations'!$D51,'Backend Calculations'!$B$51,0)</f>
        <v>0</v>
      </c>
      <c r="AH51" s="1">
        <f>IF('Process Evaluation'!AE$12='Backend Calculations'!$D51,'Backend Calculations'!$B$51,0)</f>
        <v>0</v>
      </c>
      <c r="AI51" s="1">
        <f>IF('Process Evaluation'!AF$12='Backend Calculations'!$D51,'Backend Calculations'!$B$51,0)</f>
        <v>0</v>
      </c>
      <c r="AJ51" s="1">
        <f>IF('Process Evaluation'!AG$12='Backend Calculations'!$D51,'Backend Calculations'!$B$51,0)</f>
        <v>0</v>
      </c>
      <c r="AK51" s="1">
        <f>IF('Process Evaluation'!AH$12='Backend Calculations'!$D51,'Backend Calculations'!$B$51,0)</f>
        <v>0</v>
      </c>
      <c r="AL51" s="1">
        <f>IF('Process Evaluation'!AI$12='Backend Calculations'!$D51,'Backend Calculations'!$B$51,0)</f>
        <v>0</v>
      </c>
      <c r="AM51" s="1">
        <f>IF('Process Evaluation'!AJ$12='Backend Calculations'!$D51,'Backend Calculations'!$B$51,0)</f>
        <v>0</v>
      </c>
      <c r="AN51" s="1">
        <f>IF('Process Evaluation'!AK$12='Backend Calculations'!$D51,'Backend Calculations'!$B$51,0)</f>
        <v>0</v>
      </c>
      <c r="AO51" s="1">
        <f>IF('Process Evaluation'!AL$12='Backend Calculations'!$D51,'Backend Calculations'!$B$51,0)</f>
        <v>0</v>
      </c>
      <c r="AP51" s="1">
        <f>IF('Process Evaluation'!AM$12='Backend Calculations'!$D51,'Backend Calculations'!$B$51,0)</f>
        <v>0</v>
      </c>
      <c r="AQ51" s="1">
        <f>IF('Process Evaluation'!AN$12='Backend Calculations'!$D51,'Backend Calculations'!$B$51,0)</f>
        <v>0</v>
      </c>
      <c r="AR51" s="1">
        <f>IF('Process Evaluation'!AO$12='Backend Calculations'!$D51,'Backend Calculations'!$B$51,0)</f>
        <v>0</v>
      </c>
      <c r="AS51" s="1">
        <f>IF('Process Evaluation'!AP$12='Backend Calculations'!$D51,'Backend Calculations'!$B$51,0)</f>
        <v>0</v>
      </c>
      <c r="AT51" s="1">
        <f>IF('Process Evaluation'!AQ$12='Backend Calculations'!$D51,'Backend Calculations'!$B$51,0)</f>
        <v>0</v>
      </c>
      <c r="AU51" s="1">
        <f>IF('Process Evaluation'!AR$12='Backend Calculations'!$D51,'Backend Calculations'!$B$51,0)</f>
        <v>0</v>
      </c>
      <c r="AV51" s="1">
        <f>IF('Process Evaluation'!AS$12='Backend Calculations'!$D51,'Backend Calculations'!$B$51,0)</f>
        <v>0</v>
      </c>
      <c r="AW51" s="1">
        <f>IF('Process Evaluation'!AT$12='Backend Calculations'!$D51,'Backend Calculations'!$B$51,0)</f>
        <v>0</v>
      </c>
      <c r="AX51" s="1">
        <f>IF('Process Evaluation'!AU$12='Backend Calculations'!$D51,'Backend Calculations'!$B$51,0)</f>
        <v>0</v>
      </c>
      <c r="AY51" s="1">
        <f>IF('Process Evaluation'!AV$12='Backend Calculations'!$D51,'Backend Calculations'!$B$51,0)</f>
        <v>0</v>
      </c>
      <c r="AZ51" s="1">
        <f>IF('Process Evaluation'!AW$12='Backend Calculations'!$D51,'Backend Calculations'!$B$51,0)</f>
        <v>0</v>
      </c>
      <c r="BA51" s="1">
        <f>IF('Process Evaluation'!AX$12='Backend Calculations'!$D51,'Backend Calculations'!$B$51,0)</f>
        <v>0</v>
      </c>
      <c r="BB51" s="1">
        <f>IF('Process Evaluation'!AY$12='Backend Calculations'!$D51,'Backend Calculations'!$B$51,0)</f>
        <v>0</v>
      </c>
      <c r="BC51" s="1">
        <f>IF('Process Evaluation'!AZ$12='Backend Calculations'!$D51,'Backend Calculations'!$B$51,0)</f>
        <v>0</v>
      </c>
      <c r="BD51" s="1">
        <f>IF('Process Evaluation'!BA$12='Backend Calculations'!$D51,'Backend Calculations'!$B$51,0)</f>
        <v>0</v>
      </c>
      <c r="BE51" s="1">
        <f>IF('Process Evaluation'!BB$12='Backend Calculations'!$D51,'Backend Calculations'!$B$51,0)</f>
        <v>0</v>
      </c>
      <c r="BF51" s="1">
        <f>IF('Process Evaluation'!BC$12='Backend Calculations'!$D51,'Backend Calculations'!$B$51,0)</f>
        <v>0</v>
      </c>
      <c r="BG51" s="1">
        <f>IF('Process Evaluation'!BD$12='Backend Calculations'!$D51,'Backend Calculations'!$B$51,0)</f>
        <v>0</v>
      </c>
      <c r="BH51" s="1">
        <f>IF('Process Evaluation'!BE$12='Backend Calculations'!$D51,'Backend Calculations'!$B$51,0)</f>
        <v>0</v>
      </c>
      <c r="BI51" s="1">
        <f>IF('Process Evaluation'!BF$12='Backend Calculations'!$D51,'Backend Calculations'!$B$51,0)</f>
        <v>0</v>
      </c>
      <c r="BJ51" s="1">
        <f>IF('Process Evaluation'!BG$12='Backend Calculations'!$D51,'Backend Calculations'!$B$51,0)</f>
        <v>0</v>
      </c>
      <c r="BK51" s="1">
        <f>IF('Process Evaluation'!BH$12='Backend Calculations'!$D51,'Backend Calculations'!$B$51,0)</f>
        <v>0</v>
      </c>
      <c r="BL51" s="1">
        <f>IF('Process Evaluation'!BI$12='Backend Calculations'!$D51,'Backend Calculations'!$B$51,0)</f>
        <v>0</v>
      </c>
      <c r="BM51" s="1">
        <f>IF('Process Evaluation'!BJ$12='Backend Calculations'!$D51,'Backend Calculations'!$B$51,0)</f>
        <v>0</v>
      </c>
      <c r="BN51" s="1">
        <f>IF('Process Evaluation'!BK$12='Backend Calculations'!$D51,'Backend Calculations'!$B$51,0)</f>
        <v>0</v>
      </c>
      <c r="BO51" s="1">
        <f>IF('Process Evaluation'!BL$12='Backend Calculations'!$D51,'Backend Calculations'!$B$51,0)</f>
        <v>0</v>
      </c>
      <c r="BP51" s="1">
        <f>IF('Process Evaluation'!BM$12='Backend Calculations'!$D51,'Backend Calculations'!$B$51,0)</f>
        <v>0</v>
      </c>
      <c r="BQ51" s="1">
        <f>IF('Process Evaluation'!BN$12='Backend Calculations'!$D51,'Backend Calculations'!$B$51,0)</f>
        <v>0</v>
      </c>
      <c r="BR51" s="1">
        <f>IF('Process Evaluation'!BO$12='Backend Calculations'!$D51,'Backend Calculations'!$B$51,0)</f>
        <v>0</v>
      </c>
      <c r="BS51" s="1">
        <f>IF('Process Evaluation'!BP$12='Backend Calculations'!$D51,'Backend Calculations'!$B$51,0)</f>
        <v>0</v>
      </c>
      <c r="BT51" s="1">
        <f>IF('Process Evaluation'!BQ$12='Backend Calculations'!$D51,'Backend Calculations'!$B$51,0)</f>
        <v>0</v>
      </c>
      <c r="BU51" s="1">
        <f>IF('Process Evaluation'!BR$12='Backend Calculations'!$D51,'Backend Calculations'!$B$51,0)</f>
        <v>0</v>
      </c>
      <c r="BV51" s="1">
        <f>IF('Process Evaluation'!BS$12='Backend Calculations'!$D51,'Backend Calculations'!$B$51,0)</f>
        <v>0</v>
      </c>
      <c r="BW51" s="1">
        <f>IF('Process Evaluation'!BT$12='Backend Calculations'!$D51,'Backend Calculations'!$B$51,0)</f>
        <v>0</v>
      </c>
      <c r="BX51" s="1">
        <f>IF('Process Evaluation'!BU$12='Backend Calculations'!$D51,'Backend Calculations'!$B$51,0)</f>
        <v>0</v>
      </c>
      <c r="BY51" s="1">
        <f>IF('Process Evaluation'!BV$12='Backend Calculations'!$D51,'Backend Calculations'!$B$51,0)</f>
        <v>0</v>
      </c>
      <c r="BZ51" s="1">
        <f>IF('Process Evaluation'!BW$12='Backend Calculations'!$D51,'Backend Calculations'!$B$51,0)</f>
        <v>0</v>
      </c>
      <c r="CA51" s="1">
        <f>IF('Process Evaluation'!BX$12='Backend Calculations'!$D51,'Backend Calculations'!$B$51,0)</f>
        <v>0</v>
      </c>
      <c r="CB51" s="1">
        <f>IF('Process Evaluation'!BY$12='Backend Calculations'!$D51,'Backend Calculations'!$B$51,0)</f>
        <v>0</v>
      </c>
      <c r="CC51" s="1">
        <f>IF('Process Evaluation'!BZ$12='Backend Calculations'!$D51,'Backend Calculations'!$B$51,0)</f>
        <v>0</v>
      </c>
      <c r="CD51" s="1">
        <f>IF('Process Evaluation'!CA$12='Backend Calculations'!$D51,'Backend Calculations'!$B$51,0)</f>
        <v>0</v>
      </c>
      <c r="CE51" s="1">
        <f>IF('Process Evaluation'!CB$12='Backend Calculations'!$D51,'Backend Calculations'!$B$51,0)</f>
        <v>0</v>
      </c>
      <c r="CF51" s="1">
        <f>IF('Process Evaluation'!CC$12='Backend Calculations'!$D51,'Backend Calculations'!$B$51,0)</f>
        <v>0</v>
      </c>
      <c r="CG51" s="1">
        <f>IF('Process Evaluation'!CD$12='Backend Calculations'!$D51,'Backend Calculations'!$B$51,0)</f>
        <v>0</v>
      </c>
      <c r="CH51" s="1">
        <f>IF('Process Evaluation'!CE$12='Backend Calculations'!$D51,'Backend Calculations'!$B$51,0)</f>
        <v>0</v>
      </c>
      <c r="CI51" s="1">
        <f>IF('Process Evaluation'!CF$12='Backend Calculations'!$D51,'Backend Calculations'!$B$51,0)</f>
        <v>0</v>
      </c>
      <c r="CJ51" s="1">
        <f>IF('Process Evaluation'!CG$12='Backend Calculations'!$D51,'Backend Calculations'!$B$51,0)</f>
        <v>0</v>
      </c>
      <c r="CK51" s="1">
        <f>IF('Process Evaluation'!CH$12='Backend Calculations'!$D51,'Backend Calculations'!$B$51,0)</f>
        <v>0</v>
      </c>
      <c r="CL51" s="1">
        <f>IF('Process Evaluation'!CI$12='Backend Calculations'!$D51,'Backend Calculations'!$B$51,0)</f>
        <v>0</v>
      </c>
      <c r="CM51" s="1">
        <f>IF('Process Evaluation'!CJ$12='Backend Calculations'!$D51,'Backend Calculations'!$B$51,0)</f>
        <v>0</v>
      </c>
      <c r="CN51" s="1">
        <f>IF('Process Evaluation'!CK$12='Backend Calculations'!$D51,'Backend Calculations'!$B$51,0)</f>
        <v>0</v>
      </c>
      <c r="CO51" s="1">
        <f>IF('Process Evaluation'!CL$12='Backend Calculations'!$D51,'Backend Calculations'!$B$51,0)</f>
        <v>0</v>
      </c>
      <c r="CP51" s="1">
        <f>IF('Process Evaluation'!CM$12='Backend Calculations'!$D51,'Backend Calculations'!$B$51,0)</f>
        <v>0</v>
      </c>
      <c r="CQ51" s="1">
        <f>IF('Process Evaluation'!CN$12='Backend Calculations'!$D51,'Backend Calculations'!$B$51,0)</f>
        <v>0</v>
      </c>
      <c r="CR51" s="1">
        <f>IF('Process Evaluation'!CO$12='Backend Calculations'!$D51,'Backend Calculations'!$B$51,0)</f>
        <v>0</v>
      </c>
      <c r="CS51" s="1">
        <f>IF('Process Evaluation'!CP$12='Backend Calculations'!$D51,'Backend Calculations'!$B$51,0)</f>
        <v>0</v>
      </c>
      <c r="CT51" s="1">
        <f>IF('Process Evaluation'!CQ$12='Backend Calculations'!$D51,'Backend Calculations'!$B$51,0)</f>
        <v>0</v>
      </c>
      <c r="CU51" s="1">
        <f>IF('Process Evaluation'!CR$12='Backend Calculations'!$D51,'Backend Calculations'!$B$51,0)</f>
        <v>0</v>
      </c>
      <c r="CV51" s="1">
        <f>IF('Process Evaluation'!CS$12='Backend Calculations'!$D51,'Backend Calculations'!$B$51,0)</f>
        <v>0</v>
      </c>
      <c r="CW51" s="1">
        <f>IF('Process Evaluation'!CT$12='Backend Calculations'!$D51,'Backend Calculations'!$B$51,0)</f>
        <v>0</v>
      </c>
      <c r="CX51" s="1">
        <f>IF('Process Evaluation'!CU$12='Backend Calculations'!$D51,'Backend Calculations'!$B$51,0)</f>
        <v>0</v>
      </c>
      <c r="CY51" s="1">
        <f>IF('Process Evaluation'!CV$12='Backend Calculations'!$D51,'Backend Calculations'!$B$51,0)</f>
        <v>0</v>
      </c>
      <c r="CZ51" s="1">
        <f>IF('Process Evaluation'!CW$12='Backend Calculations'!$D51,'Backend Calculations'!$B$51,0)</f>
        <v>0</v>
      </c>
      <c r="DA51" s="1">
        <f>IF('Process Evaluation'!CX$12='Backend Calculations'!$D51,'Backend Calculations'!$B$51,0)</f>
        <v>0</v>
      </c>
    </row>
    <row r="52" spans="1:105" x14ac:dyDescent="0.3">
      <c r="B52">
        <f t="shared" ref="B52:B53" si="249">$B$49*C52</f>
        <v>0.2</v>
      </c>
      <c r="C52" s="1">
        <v>2</v>
      </c>
      <c r="D52" s="1" t="s">
        <v>11</v>
      </c>
      <c r="E52" s="1"/>
      <c r="F52" s="1">
        <f>IF('Process Evaluation'!C$12='Backend Calculations'!$D52,'Backend Calculations'!$B$52,0)</f>
        <v>0</v>
      </c>
      <c r="G52" s="1">
        <f>IF('Process Evaluation'!D$12='Backend Calculations'!$D52,'Backend Calculations'!$B$52,0)</f>
        <v>0</v>
      </c>
      <c r="H52" s="1">
        <f>IF('Process Evaluation'!E$12='Backend Calculations'!$D52,'Backend Calculations'!$B$52,0)</f>
        <v>0</v>
      </c>
      <c r="I52" s="1">
        <f>IF('Process Evaluation'!F$12='Backend Calculations'!$D52,'Backend Calculations'!$B$52,0)</f>
        <v>0</v>
      </c>
      <c r="J52" s="1">
        <f>IF('Process Evaluation'!G$12='Backend Calculations'!$D52,'Backend Calculations'!$B$52,0)</f>
        <v>0</v>
      </c>
      <c r="K52" s="1">
        <f>IF('Process Evaluation'!H$12='Backend Calculations'!$D52,'Backend Calculations'!$B$52,0)</f>
        <v>0</v>
      </c>
      <c r="L52" s="1">
        <f>IF('Process Evaluation'!I$12='Backend Calculations'!$D52,'Backend Calculations'!$B$52,0)</f>
        <v>0</v>
      </c>
      <c r="M52" s="1">
        <f>IF('Process Evaluation'!J$12='Backend Calculations'!$D52,'Backend Calculations'!$B$52,0)</f>
        <v>0</v>
      </c>
      <c r="N52" s="1">
        <f>IF('Process Evaluation'!K$12='Backend Calculations'!$D52,'Backend Calculations'!$B$52,0)</f>
        <v>0</v>
      </c>
      <c r="O52" s="1">
        <f>IF('Process Evaluation'!L$12='Backend Calculations'!$D52,'Backend Calculations'!$B$52,0)</f>
        <v>0</v>
      </c>
      <c r="P52" s="1">
        <f>IF('Process Evaluation'!M$12='Backend Calculations'!$D52,'Backend Calculations'!$B$52,0)</f>
        <v>0</v>
      </c>
      <c r="Q52" s="1">
        <f>IF('Process Evaluation'!N$12='Backend Calculations'!$D52,'Backend Calculations'!$B$52,0)</f>
        <v>0</v>
      </c>
      <c r="R52" s="1">
        <f>IF('Process Evaluation'!O$12='Backend Calculations'!$D52,'Backend Calculations'!$B$52,0)</f>
        <v>0</v>
      </c>
      <c r="S52" s="1">
        <f>IF('Process Evaluation'!P$12='Backend Calculations'!$D52,'Backend Calculations'!$B$52,0)</f>
        <v>0</v>
      </c>
      <c r="T52" s="1">
        <f>IF('Process Evaluation'!Q$12='Backend Calculations'!$D52,'Backend Calculations'!$B$52,0)</f>
        <v>0</v>
      </c>
      <c r="U52" s="1">
        <f>IF('Process Evaluation'!R$12='Backend Calculations'!$D52,'Backend Calculations'!$B$52,0)</f>
        <v>0</v>
      </c>
      <c r="V52" s="1">
        <f>IF('Process Evaluation'!S$12='Backend Calculations'!$D52,'Backend Calculations'!$B$52,0)</f>
        <v>0</v>
      </c>
      <c r="W52" s="1">
        <f>IF('Process Evaluation'!T$12='Backend Calculations'!$D52,'Backend Calculations'!$B$52,0)</f>
        <v>0</v>
      </c>
      <c r="X52" s="1">
        <f>IF('Process Evaluation'!U$12='Backend Calculations'!$D52,'Backend Calculations'!$B$52,0)</f>
        <v>0</v>
      </c>
      <c r="Y52" s="1">
        <f>IF('Process Evaluation'!V$12='Backend Calculations'!$D52,'Backend Calculations'!$B$52,0)</f>
        <v>0</v>
      </c>
      <c r="Z52" s="1">
        <f>IF('Process Evaluation'!W$12='Backend Calculations'!$D52,'Backend Calculations'!$B$52,0)</f>
        <v>0</v>
      </c>
      <c r="AA52" s="1">
        <f>IF('Process Evaluation'!X$12='Backend Calculations'!$D52,'Backend Calculations'!$B$52,0)</f>
        <v>0</v>
      </c>
      <c r="AB52" s="1">
        <f>IF('Process Evaluation'!Y$12='Backend Calculations'!$D52,'Backend Calculations'!$B$52,0)</f>
        <v>0</v>
      </c>
      <c r="AC52" s="1">
        <f>IF('Process Evaluation'!Z$12='Backend Calculations'!$D52,'Backend Calculations'!$B$52,0)</f>
        <v>0</v>
      </c>
      <c r="AD52" s="1">
        <f>IF('Process Evaluation'!AA$12='Backend Calculations'!$D52,'Backend Calculations'!$B$52,0)</f>
        <v>0</v>
      </c>
      <c r="AE52" s="1">
        <f>IF('Process Evaluation'!AB$12='Backend Calculations'!$D52,'Backend Calculations'!$B$52,0)</f>
        <v>0</v>
      </c>
      <c r="AF52" s="1">
        <f>IF('Process Evaluation'!AC$12='Backend Calculations'!$D52,'Backend Calculations'!$B$52,0)</f>
        <v>0</v>
      </c>
      <c r="AG52" s="1">
        <f>IF('Process Evaluation'!AD$12='Backend Calculations'!$D52,'Backend Calculations'!$B$52,0)</f>
        <v>0</v>
      </c>
      <c r="AH52" s="1">
        <f>IF('Process Evaluation'!AE$12='Backend Calculations'!$D52,'Backend Calculations'!$B$52,0)</f>
        <v>0</v>
      </c>
      <c r="AI52" s="1">
        <f>IF('Process Evaluation'!AF$12='Backend Calculations'!$D52,'Backend Calculations'!$B$52,0)</f>
        <v>0</v>
      </c>
      <c r="AJ52" s="1">
        <f>IF('Process Evaluation'!AG$12='Backend Calculations'!$D52,'Backend Calculations'!$B$52,0)</f>
        <v>0</v>
      </c>
      <c r="AK52" s="1">
        <f>IF('Process Evaluation'!AH$12='Backend Calculations'!$D52,'Backend Calculations'!$B$52,0)</f>
        <v>0</v>
      </c>
      <c r="AL52" s="1">
        <f>IF('Process Evaluation'!AI$12='Backend Calculations'!$D52,'Backend Calculations'!$B$52,0)</f>
        <v>0</v>
      </c>
      <c r="AM52" s="1">
        <f>IF('Process Evaluation'!AJ$12='Backend Calculations'!$D52,'Backend Calculations'!$B$52,0)</f>
        <v>0</v>
      </c>
      <c r="AN52" s="1">
        <f>IF('Process Evaluation'!AK$12='Backend Calculations'!$D52,'Backend Calculations'!$B$52,0)</f>
        <v>0</v>
      </c>
      <c r="AO52" s="1">
        <f>IF('Process Evaluation'!AL$12='Backend Calculations'!$D52,'Backend Calculations'!$B$52,0)</f>
        <v>0</v>
      </c>
      <c r="AP52" s="1">
        <f>IF('Process Evaluation'!AM$12='Backend Calculations'!$D52,'Backend Calculations'!$B$52,0)</f>
        <v>0</v>
      </c>
      <c r="AQ52" s="1">
        <f>IF('Process Evaluation'!AN$12='Backend Calculations'!$D52,'Backend Calculations'!$B$52,0)</f>
        <v>0</v>
      </c>
      <c r="AR52" s="1">
        <f>IF('Process Evaluation'!AO$12='Backend Calculations'!$D52,'Backend Calculations'!$B$52,0)</f>
        <v>0</v>
      </c>
      <c r="AS52" s="1">
        <f>IF('Process Evaluation'!AP$12='Backend Calculations'!$D52,'Backend Calculations'!$B$52,0)</f>
        <v>0</v>
      </c>
      <c r="AT52" s="1">
        <f>IF('Process Evaluation'!AQ$12='Backend Calculations'!$D52,'Backend Calculations'!$B$52,0)</f>
        <v>0</v>
      </c>
      <c r="AU52" s="1">
        <f>IF('Process Evaluation'!AR$12='Backend Calculations'!$D52,'Backend Calculations'!$B$52,0)</f>
        <v>0</v>
      </c>
      <c r="AV52" s="1">
        <f>IF('Process Evaluation'!AS$12='Backend Calculations'!$D52,'Backend Calculations'!$B$52,0)</f>
        <v>0</v>
      </c>
      <c r="AW52" s="1">
        <f>IF('Process Evaluation'!AT$12='Backend Calculations'!$D52,'Backend Calculations'!$B$52,0)</f>
        <v>0</v>
      </c>
      <c r="AX52" s="1">
        <f>IF('Process Evaluation'!AU$12='Backend Calculations'!$D52,'Backend Calculations'!$B$52,0)</f>
        <v>0</v>
      </c>
      <c r="AY52" s="1">
        <f>IF('Process Evaluation'!AV$12='Backend Calculations'!$D52,'Backend Calculations'!$B$52,0)</f>
        <v>0</v>
      </c>
      <c r="AZ52" s="1">
        <f>IF('Process Evaluation'!AW$12='Backend Calculations'!$D52,'Backend Calculations'!$B$52,0)</f>
        <v>0</v>
      </c>
      <c r="BA52" s="1">
        <f>IF('Process Evaluation'!AX$12='Backend Calculations'!$D52,'Backend Calculations'!$B$52,0)</f>
        <v>0</v>
      </c>
      <c r="BB52" s="1">
        <f>IF('Process Evaluation'!AY$12='Backend Calculations'!$D52,'Backend Calculations'!$B$52,0)</f>
        <v>0</v>
      </c>
      <c r="BC52" s="1">
        <f>IF('Process Evaluation'!AZ$12='Backend Calculations'!$D52,'Backend Calculations'!$B$52,0)</f>
        <v>0</v>
      </c>
      <c r="BD52" s="1">
        <f>IF('Process Evaluation'!BA$12='Backend Calculations'!$D52,'Backend Calculations'!$B$52,0)</f>
        <v>0</v>
      </c>
      <c r="BE52" s="1">
        <f>IF('Process Evaluation'!BB$12='Backend Calculations'!$D52,'Backend Calculations'!$B$52,0)</f>
        <v>0</v>
      </c>
      <c r="BF52" s="1">
        <f>IF('Process Evaluation'!BC$12='Backend Calculations'!$D52,'Backend Calculations'!$B$52,0)</f>
        <v>0</v>
      </c>
      <c r="BG52" s="1">
        <f>IF('Process Evaluation'!BD$12='Backend Calculations'!$D52,'Backend Calculations'!$B$52,0)</f>
        <v>0</v>
      </c>
      <c r="BH52" s="1">
        <f>IF('Process Evaluation'!BE$12='Backend Calculations'!$D52,'Backend Calculations'!$B$52,0)</f>
        <v>0</v>
      </c>
      <c r="BI52" s="1">
        <f>IF('Process Evaluation'!BF$12='Backend Calculations'!$D52,'Backend Calculations'!$B$52,0)</f>
        <v>0</v>
      </c>
      <c r="BJ52" s="1">
        <f>IF('Process Evaluation'!BG$12='Backend Calculations'!$D52,'Backend Calculations'!$B$52,0)</f>
        <v>0</v>
      </c>
      <c r="BK52" s="1">
        <f>IF('Process Evaluation'!BH$12='Backend Calculations'!$D52,'Backend Calculations'!$B$52,0)</f>
        <v>0</v>
      </c>
      <c r="BL52" s="1">
        <f>IF('Process Evaluation'!BI$12='Backend Calculations'!$D52,'Backend Calculations'!$B$52,0)</f>
        <v>0</v>
      </c>
      <c r="BM52" s="1">
        <f>IF('Process Evaluation'!BJ$12='Backend Calculations'!$D52,'Backend Calculations'!$B$52,0)</f>
        <v>0</v>
      </c>
      <c r="BN52" s="1">
        <f>IF('Process Evaluation'!BK$12='Backend Calculations'!$D52,'Backend Calculations'!$B$52,0)</f>
        <v>0</v>
      </c>
      <c r="BO52" s="1">
        <f>IF('Process Evaluation'!BL$12='Backend Calculations'!$D52,'Backend Calculations'!$B$52,0)</f>
        <v>0</v>
      </c>
      <c r="BP52" s="1">
        <f>IF('Process Evaluation'!BM$12='Backend Calculations'!$D52,'Backend Calculations'!$B$52,0)</f>
        <v>0</v>
      </c>
      <c r="BQ52" s="1">
        <f>IF('Process Evaluation'!BN$12='Backend Calculations'!$D52,'Backend Calculations'!$B$52,0)</f>
        <v>0</v>
      </c>
      <c r="BR52" s="1">
        <f>IF('Process Evaluation'!BO$12='Backend Calculations'!$D52,'Backend Calculations'!$B$52,0)</f>
        <v>0</v>
      </c>
      <c r="BS52" s="1">
        <f>IF('Process Evaluation'!BP$12='Backend Calculations'!$D52,'Backend Calculations'!$B$52,0)</f>
        <v>0</v>
      </c>
      <c r="BT52" s="1">
        <f>IF('Process Evaluation'!BQ$12='Backend Calculations'!$D52,'Backend Calculations'!$B$52,0)</f>
        <v>0</v>
      </c>
      <c r="BU52" s="1">
        <f>IF('Process Evaluation'!BR$12='Backend Calculations'!$D52,'Backend Calculations'!$B$52,0)</f>
        <v>0</v>
      </c>
      <c r="BV52" s="1">
        <f>IF('Process Evaluation'!BS$12='Backend Calculations'!$D52,'Backend Calculations'!$B$52,0)</f>
        <v>0</v>
      </c>
      <c r="BW52" s="1">
        <f>IF('Process Evaluation'!BT$12='Backend Calculations'!$D52,'Backend Calculations'!$B$52,0)</f>
        <v>0</v>
      </c>
      <c r="BX52" s="1">
        <f>IF('Process Evaluation'!BU$12='Backend Calculations'!$D52,'Backend Calculations'!$B$52,0)</f>
        <v>0</v>
      </c>
      <c r="BY52" s="1">
        <f>IF('Process Evaluation'!BV$12='Backend Calculations'!$D52,'Backend Calculations'!$B$52,0)</f>
        <v>0</v>
      </c>
      <c r="BZ52" s="1">
        <f>IF('Process Evaluation'!BW$12='Backend Calculations'!$D52,'Backend Calculations'!$B$52,0)</f>
        <v>0</v>
      </c>
      <c r="CA52" s="1">
        <f>IF('Process Evaluation'!BX$12='Backend Calculations'!$D52,'Backend Calculations'!$B$52,0)</f>
        <v>0</v>
      </c>
      <c r="CB52" s="1">
        <f>IF('Process Evaluation'!BY$12='Backend Calculations'!$D52,'Backend Calculations'!$B$52,0)</f>
        <v>0</v>
      </c>
      <c r="CC52" s="1">
        <f>IF('Process Evaluation'!BZ$12='Backend Calculations'!$D52,'Backend Calculations'!$B$52,0)</f>
        <v>0</v>
      </c>
      <c r="CD52" s="1">
        <f>IF('Process Evaluation'!CA$12='Backend Calculations'!$D52,'Backend Calculations'!$B$52,0)</f>
        <v>0</v>
      </c>
      <c r="CE52" s="1">
        <f>IF('Process Evaluation'!CB$12='Backend Calculations'!$D52,'Backend Calculations'!$B$52,0)</f>
        <v>0</v>
      </c>
      <c r="CF52" s="1">
        <f>IF('Process Evaluation'!CC$12='Backend Calculations'!$D52,'Backend Calculations'!$B$52,0)</f>
        <v>0</v>
      </c>
      <c r="CG52" s="1">
        <f>IF('Process Evaluation'!CD$12='Backend Calculations'!$D52,'Backend Calculations'!$B$52,0)</f>
        <v>0</v>
      </c>
      <c r="CH52" s="1">
        <f>IF('Process Evaluation'!CE$12='Backend Calculations'!$D52,'Backend Calculations'!$B$52,0)</f>
        <v>0</v>
      </c>
      <c r="CI52" s="1">
        <f>IF('Process Evaluation'!CF$12='Backend Calculations'!$D52,'Backend Calculations'!$B$52,0)</f>
        <v>0</v>
      </c>
      <c r="CJ52" s="1">
        <f>IF('Process Evaluation'!CG$12='Backend Calculations'!$D52,'Backend Calculations'!$B$52,0)</f>
        <v>0</v>
      </c>
      <c r="CK52" s="1">
        <f>IF('Process Evaluation'!CH$12='Backend Calculations'!$D52,'Backend Calculations'!$B$52,0)</f>
        <v>0</v>
      </c>
      <c r="CL52" s="1">
        <f>IF('Process Evaluation'!CI$12='Backend Calculations'!$D52,'Backend Calculations'!$B$52,0)</f>
        <v>0</v>
      </c>
      <c r="CM52" s="1">
        <f>IF('Process Evaluation'!CJ$12='Backend Calculations'!$D52,'Backend Calculations'!$B$52,0)</f>
        <v>0</v>
      </c>
      <c r="CN52" s="1">
        <f>IF('Process Evaluation'!CK$12='Backend Calculations'!$D52,'Backend Calculations'!$B$52,0)</f>
        <v>0</v>
      </c>
      <c r="CO52" s="1">
        <f>IF('Process Evaluation'!CL$12='Backend Calculations'!$D52,'Backend Calculations'!$B$52,0)</f>
        <v>0</v>
      </c>
      <c r="CP52" s="1">
        <f>IF('Process Evaluation'!CM$12='Backend Calculations'!$D52,'Backend Calculations'!$B$52,0)</f>
        <v>0</v>
      </c>
      <c r="CQ52" s="1">
        <f>IF('Process Evaluation'!CN$12='Backend Calculations'!$D52,'Backend Calculations'!$B$52,0)</f>
        <v>0</v>
      </c>
      <c r="CR52" s="1">
        <f>IF('Process Evaluation'!CO$12='Backend Calculations'!$D52,'Backend Calculations'!$B$52,0)</f>
        <v>0</v>
      </c>
      <c r="CS52" s="1">
        <f>IF('Process Evaluation'!CP$12='Backend Calculations'!$D52,'Backend Calculations'!$B$52,0)</f>
        <v>0</v>
      </c>
      <c r="CT52" s="1">
        <f>IF('Process Evaluation'!CQ$12='Backend Calculations'!$D52,'Backend Calculations'!$B$52,0)</f>
        <v>0</v>
      </c>
      <c r="CU52" s="1">
        <f>IF('Process Evaluation'!CR$12='Backend Calculations'!$D52,'Backend Calculations'!$B$52,0)</f>
        <v>0</v>
      </c>
      <c r="CV52" s="1">
        <f>IF('Process Evaluation'!CS$12='Backend Calculations'!$D52,'Backend Calculations'!$B$52,0)</f>
        <v>0</v>
      </c>
      <c r="CW52" s="1">
        <f>IF('Process Evaluation'!CT$12='Backend Calculations'!$D52,'Backend Calculations'!$B$52,0)</f>
        <v>0</v>
      </c>
      <c r="CX52" s="1">
        <f>IF('Process Evaluation'!CU$12='Backend Calculations'!$D52,'Backend Calculations'!$B$52,0)</f>
        <v>0</v>
      </c>
      <c r="CY52" s="1">
        <f>IF('Process Evaluation'!CV$12='Backend Calculations'!$D52,'Backend Calculations'!$B$52,0)</f>
        <v>0</v>
      </c>
      <c r="CZ52" s="1">
        <f>IF('Process Evaluation'!CW$12='Backend Calculations'!$D52,'Backend Calculations'!$B$52,0)</f>
        <v>0</v>
      </c>
      <c r="DA52" s="1">
        <f>IF('Process Evaluation'!CX$12='Backend Calculations'!$D52,'Backend Calculations'!$B$52,0)</f>
        <v>0</v>
      </c>
    </row>
    <row r="53" spans="1:105" x14ac:dyDescent="0.3">
      <c r="B53">
        <f t="shared" si="249"/>
        <v>0.30000000000000004</v>
      </c>
      <c r="C53" s="1">
        <v>3</v>
      </c>
      <c r="D53" s="1" t="s">
        <v>1</v>
      </c>
      <c r="E53" s="1"/>
      <c r="F53" s="1">
        <f>IF('Process Evaluation'!C$12='Backend Calculations'!$D53,'Backend Calculations'!$B$53,0)</f>
        <v>0</v>
      </c>
      <c r="G53" s="1">
        <f>IF('Process Evaluation'!D$12='Backend Calculations'!$D53,'Backend Calculations'!$B$53,0)</f>
        <v>0</v>
      </c>
      <c r="H53" s="1">
        <f>IF('Process Evaluation'!E$12='Backend Calculations'!$D53,'Backend Calculations'!$B$53,0)</f>
        <v>0.30000000000000004</v>
      </c>
      <c r="I53" s="1">
        <f>IF('Process Evaluation'!F$12='Backend Calculations'!$D53,'Backend Calculations'!$B$53,0)</f>
        <v>0.30000000000000004</v>
      </c>
      <c r="J53" s="1">
        <f>IF('Process Evaluation'!G$12='Backend Calculations'!$D53,'Backend Calculations'!$B$53,0)</f>
        <v>0.30000000000000004</v>
      </c>
      <c r="K53" s="1">
        <f>IF('Process Evaluation'!H$12='Backend Calculations'!$D53,'Backend Calculations'!$B$53,0)</f>
        <v>0.30000000000000004</v>
      </c>
      <c r="L53" s="1">
        <f>IF('Process Evaluation'!I$12='Backend Calculations'!$D53,'Backend Calculations'!$B$53,0)</f>
        <v>0.30000000000000004</v>
      </c>
      <c r="M53" s="1">
        <f>IF('Process Evaluation'!J$12='Backend Calculations'!$D53,'Backend Calculations'!$B$53,0)</f>
        <v>0.30000000000000004</v>
      </c>
      <c r="N53" s="1">
        <f>IF('Process Evaluation'!K$12='Backend Calculations'!$D53,'Backend Calculations'!$B$53,0)</f>
        <v>0.30000000000000004</v>
      </c>
      <c r="O53" s="1">
        <f>IF('Process Evaluation'!L$12='Backend Calculations'!$D53,'Backend Calculations'!$B$53,0)</f>
        <v>0.30000000000000004</v>
      </c>
      <c r="P53" s="1">
        <f>IF('Process Evaluation'!M$12='Backend Calculations'!$D53,'Backend Calculations'!$B$53,0)</f>
        <v>0.30000000000000004</v>
      </c>
      <c r="Q53" s="1">
        <f>IF('Process Evaluation'!N$12='Backend Calculations'!$D53,'Backend Calculations'!$B$53,0)</f>
        <v>0.30000000000000004</v>
      </c>
      <c r="R53" s="1">
        <f>IF('Process Evaluation'!O$12='Backend Calculations'!$D53,'Backend Calculations'!$B$53,0)</f>
        <v>0.30000000000000004</v>
      </c>
      <c r="S53" s="1">
        <f>IF('Process Evaluation'!P$12='Backend Calculations'!$D53,'Backend Calculations'!$B$53,0)</f>
        <v>0.30000000000000004</v>
      </c>
      <c r="T53" s="1">
        <f>IF('Process Evaluation'!Q$12='Backend Calculations'!$D53,'Backend Calculations'!$B$53,0)</f>
        <v>0.30000000000000004</v>
      </c>
      <c r="U53" s="1">
        <f>IF('Process Evaluation'!R$12='Backend Calculations'!$D53,'Backend Calculations'!$B$53,0)</f>
        <v>0.30000000000000004</v>
      </c>
      <c r="V53" s="1">
        <f>IF('Process Evaluation'!S$12='Backend Calculations'!$D53,'Backend Calculations'!$B$53,0)</f>
        <v>0.30000000000000004</v>
      </c>
      <c r="W53" s="1">
        <f>IF('Process Evaluation'!T$12='Backend Calculations'!$D53,'Backend Calculations'!$B$53,0)</f>
        <v>0.30000000000000004</v>
      </c>
      <c r="X53" s="1">
        <f>IF('Process Evaluation'!U$12='Backend Calculations'!$D53,'Backend Calculations'!$B$53,0)</f>
        <v>0.30000000000000004</v>
      </c>
      <c r="Y53" s="1">
        <f>IF('Process Evaluation'!V$12='Backend Calculations'!$D53,'Backend Calculations'!$B$53,0)</f>
        <v>0.30000000000000004</v>
      </c>
      <c r="Z53" s="1">
        <f>IF('Process Evaluation'!W$12='Backend Calculations'!$D53,'Backend Calculations'!$B$53,0)</f>
        <v>0.30000000000000004</v>
      </c>
      <c r="AA53" s="1">
        <f>IF('Process Evaluation'!X$12='Backend Calculations'!$D53,'Backend Calculations'!$B$53,0)</f>
        <v>0.30000000000000004</v>
      </c>
      <c r="AB53" s="1">
        <f>IF('Process Evaluation'!Y$12='Backend Calculations'!$D53,'Backend Calculations'!$B$53,0)</f>
        <v>0.30000000000000004</v>
      </c>
      <c r="AC53" s="1">
        <f>IF('Process Evaluation'!Z$12='Backend Calculations'!$D53,'Backend Calculations'!$B$53,0)</f>
        <v>0.30000000000000004</v>
      </c>
      <c r="AD53" s="1">
        <f>IF('Process Evaluation'!AA$12='Backend Calculations'!$D53,'Backend Calculations'!$B$53,0)</f>
        <v>0.30000000000000004</v>
      </c>
      <c r="AE53" s="1">
        <f>IF('Process Evaluation'!AB$12='Backend Calculations'!$D53,'Backend Calculations'!$B$53,0)</f>
        <v>0.30000000000000004</v>
      </c>
      <c r="AF53" s="1">
        <f>IF('Process Evaluation'!AC$12='Backend Calculations'!$D53,'Backend Calculations'!$B$53,0)</f>
        <v>0.30000000000000004</v>
      </c>
      <c r="AG53" s="1">
        <f>IF('Process Evaluation'!AD$12='Backend Calculations'!$D53,'Backend Calculations'!$B$53,0)</f>
        <v>0.30000000000000004</v>
      </c>
      <c r="AH53" s="1">
        <f>IF('Process Evaluation'!AE$12='Backend Calculations'!$D53,'Backend Calculations'!$B$53,0)</f>
        <v>0.30000000000000004</v>
      </c>
      <c r="AI53" s="1">
        <f>IF('Process Evaluation'!AF$12='Backend Calculations'!$D53,'Backend Calculations'!$B$53,0)</f>
        <v>0.30000000000000004</v>
      </c>
      <c r="AJ53" s="1">
        <f>IF('Process Evaluation'!AG$12='Backend Calculations'!$D53,'Backend Calculations'!$B$53,0)</f>
        <v>0.30000000000000004</v>
      </c>
      <c r="AK53" s="1">
        <f>IF('Process Evaluation'!AH$12='Backend Calculations'!$D53,'Backend Calculations'!$B$53,0)</f>
        <v>0.30000000000000004</v>
      </c>
      <c r="AL53" s="1">
        <f>IF('Process Evaluation'!AI$12='Backend Calculations'!$D53,'Backend Calculations'!$B$53,0)</f>
        <v>0.30000000000000004</v>
      </c>
      <c r="AM53" s="1">
        <f>IF('Process Evaluation'!AJ$12='Backend Calculations'!$D53,'Backend Calculations'!$B$53,0)</f>
        <v>0.30000000000000004</v>
      </c>
      <c r="AN53" s="1">
        <f>IF('Process Evaluation'!AK$12='Backend Calculations'!$D53,'Backend Calculations'!$B$53,0)</f>
        <v>0.30000000000000004</v>
      </c>
      <c r="AO53" s="1">
        <f>IF('Process Evaluation'!AL$12='Backend Calculations'!$D53,'Backend Calculations'!$B$53,0)</f>
        <v>0.30000000000000004</v>
      </c>
      <c r="AP53" s="1">
        <f>IF('Process Evaluation'!AM$12='Backend Calculations'!$D53,'Backend Calculations'!$B$53,0)</f>
        <v>0.30000000000000004</v>
      </c>
      <c r="AQ53" s="1">
        <f>IF('Process Evaluation'!AN$12='Backend Calculations'!$D53,'Backend Calculations'!$B$53,0)</f>
        <v>0.30000000000000004</v>
      </c>
      <c r="AR53" s="1">
        <f>IF('Process Evaluation'!AO$12='Backend Calculations'!$D53,'Backend Calculations'!$B$53,0)</f>
        <v>0.30000000000000004</v>
      </c>
      <c r="AS53" s="1">
        <f>IF('Process Evaluation'!AP$12='Backend Calculations'!$D53,'Backend Calculations'!$B$53,0)</f>
        <v>0.30000000000000004</v>
      </c>
      <c r="AT53" s="1">
        <f>IF('Process Evaluation'!AQ$12='Backend Calculations'!$D53,'Backend Calculations'!$B$53,0)</f>
        <v>0.30000000000000004</v>
      </c>
      <c r="AU53" s="1">
        <f>IF('Process Evaluation'!AR$12='Backend Calculations'!$D53,'Backend Calculations'!$B$53,0)</f>
        <v>0.30000000000000004</v>
      </c>
      <c r="AV53" s="1">
        <f>IF('Process Evaluation'!AS$12='Backend Calculations'!$D53,'Backend Calculations'!$B$53,0)</f>
        <v>0.30000000000000004</v>
      </c>
      <c r="AW53" s="1">
        <f>IF('Process Evaluation'!AT$12='Backend Calculations'!$D53,'Backend Calculations'!$B$53,0)</f>
        <v>0.30000000000000004</v>
      </c>
      <c r="AX53" s="1">
        <f>IF('Process Evaluation'!AU$12='Backend Calculations'!$D53,'Backend Calculations'!$B$53,0)</f>
        <v>0.30000000000000004</v>
      </c>
      <c r="AY53" s="1">
        <f>IF('Process Evaluation'!AV$12='Backend Calculations'!$D53,'Backend Calculations'!$B$53,0)</f>
        <v>0.30000000000000004</v>
      </c>
      <c r="AZ53" s="1">
        <f>IF('Process Evaluation'!AW$12='Backend Calculations'!$D53,'Backend Calculations'!$B$53,0)</f>
        <v>0.30000000000000004</v>
      </c>
      <c r="BA53" s="1">
        <f>IF('Process Evaluation'!AX$12='Backend Calculations'!$D53,'Backend Calculations'!$B$53,0)</f>
        <v>0.30000000000000004</v>
      </c>
      <c r="BB53" s="1">
        <f>IF('Process Evaluation'!AY$12='Backend Calculations'!$D53,'Backend Calculations'!$B$53,0)</f>
        <v>0.30000000000000004</v>
      </c>
      <c r="BC53" s="1">
        <f>IF('Process Evaluation'!AZ$12='Backend Calculations'!$D53,'Backend Calculations'!$B$53,0)</f>
        <v>0.30000000000000004</v>
      </c>
      <c r="BD53" s="1">
        <f>IF('Process Evaluation'!BA$12='Backend Calculations'!$D53,'Backend Calculations'!$B$53,0)</f>
        <v>0.30000000000000004</v>
      </c>
      <c r="BE53" s="1">
        <f>IF('Process Evaluation'!BB$12='Backend Calculations'!$D53,'Backend Calculations'!$B$53,0)</f>
        <v>0.30000000000000004</v>
      </c>
      <c r="BF53" s="1">
        <f>IF('Process Evaluation'!BC$12='Backend Calculations'!$D53,'Backend Calculations'!$B$53,0)</f>
        <v>0.30000000000000004</v>
      </c>
      <c r="BG53" s="1">
        <f>IF('Process Evaluation'!BD$12='Backend Calculations'!$D53,'Backend Calculations'!$B$53,0)</f>
        <v>0.30000000000000004</v>
      </c>
      <c r="BH53" s="1">
        <f>IF('Process Evaluation'!BE$12='Backend Calculations'!$D53,'Backend Calculations'!$B$53,0)</f>
        <v>0.30000000000000004</v>
      </c>
      <c r="BI53" s="1">
        <f>IF('Process Evaluation'!BF$12='Backend Calculations'!$D53,'Backend Calculations'!$B$53,0)</f>
        <v>0.30000000000000004</v>
      </c>
      <c r="BJ53" s="1">
        <f>IF('Process Evaluation'!BG$12='Backend Calculations'!$D53,'Backend Calculations'!$B$53,0)</f>
        <v>0.30000000000000004</v>
      </c>
      <c r="BK53" s="1">
        <f>IF('Process Evaluation'!BH$12='Backend Calculations'!$D53,'Backend Calculations'!$B$53,0)</f>
        <v>0.30000000000000004</v>
      </c>
      <c r="BL53" s="1">
        <f>IF('Process Evaluation'!BI$12='Backend Calculations'!$D53,'Backend Calculations'!$B$53,0)</f>
        <v>0.30000000000000004</v>
      </c>
      <c r="BM53" s="1">
        <f>IF('Process Evaluation'!BJ$12='Backend Calculations'!$D53,'Backend Calculations'!$B$53,0)</f>
        <v>0.30000000000000004</v>
      </c>
      <c r="BN53" s="1">
        <f>IF('Process Evaluation'!BK$12='Backend Calculations'!$D53,'Backend Calculations'!$B$53,0)</f>
        <v>0.30000000000000004</v>
      </c>
      <c r="BO53" s="1">
        <f>IF('Process Evaluation'!BL$12='Backend Calculations'!$D53,'Backend Calculations'!$B$53,0)</f>
        <v>0.30000000000000004</v>
      </c>
      <c r="BP53" s="1">
        <f>IF('Process Evaluation'!BM$12='Backend Calculations'!$D53,'Backend Calculations'!$B$53,0)</f>
        <v>0.30000000000000004</v>
      </c>
      <c r="BQ53" s="1">
        <f>IF('Process Evaluation'!BN$12='Backend Calculations'!$D53,'Backend Calculations'!$B$53,0)</f>
        <v>0.30000000000000004</v>
      </c>
      <c r="BR53" s="1">
        <f>IF('Process Evaluation'!BO$12='Backend Calculations'!$D53,'Backend Calculations'!$B$53,0)</f>
        <v>0.30000000000000004</v>
      </c>
      <c r="BS53" s="1">
        <f>IF('Process Evaluation'!BP$12='Backend Calculations'!$D53,'Backend Calculations'!$B$53,0)</f>
        <v>0.30000000000000004</v>
      </c>
      <c r="BT53" s="1">
        <f>IF('Process Evaluation'!BQ$12='Backend Calculations'!$D53,'Backend Calculations'!$B$53,0)</f>
        <v>0.30000000000000004</v>
      </c>
      <c r="BU53" s="1">
        <f>IF('Process Evaluation'!BR$12='Backend Calculations'!$D53,'Backend Calculations'!$B$53,0)</f>
        <v>0.30000000000000004</v>
      </c>
      <c r="BV53" s="1">
        <f>IF('Process Evaluation'!BS$12='Backend Calculations'!$D53,'Backend Calculations'!$B$53,0)</f>
        <v>0.30000000000000004</v>
      </c>
      <c r="BW53" s="1">
        <f>IF('Process Evaluation'!BT$12='Backend Calculations'!$D53,'Backend Calculations'!$B$53,0)</f>
        <v>0.30000000000000004</v>
      </c>
      <c r="BX53" s="1">
        <f>IF('Process Evaluation'!BU$12='Backend Calculations'!$D53,'Backend Calculations'!$B$53,0)</f>
        <v>0.30000000000000004</v>
      </c>
      <c r="BY53" s="1">
        <f>IF('Process Evaluation'!BV$12='Backend Calculations'!$D53,'Backend Calculations'!$B$53,0)</f>
        <v>0.30000000000000004</v>
      </c>
      <c r="BZ53" s="1">
        <f>IF('Process Evaluation'!BW$12='Backend Calculations'!$D53,'Backend Calculations'!$B$53,0)</f>
        <v>0.30000000000000004</v>
      </c>
      <c r="CA53" s="1">
        <f>IF('Process Evaluation'!BX$12='Backend Calculations'!$D53,'Backend Calculations'!$B$53,0)</f>
        <v>0.30000000000000004</v>
      </c>
      <c r="CB53" s="1">
        <f>IF('Process Evaluation'!BY$12='Backend Calculations'!$D53,'Backend Calculations'!$B$53,0)</f>
        <v>0.30000000000000004</v>
      </c>
      <c r="CC53" s="1">
        <f>IF('Process Evaluation'!BZ$12='Backend Calculations'!$D53,'Backend Calculations'!$B$53,0)</f>
        <v>0.30000000000000004</v>
      </c>
      <c r="CD53" s="1">
        <f>IF('Process Evaluation'!CA$12='Backend Calculations'!$D53,'Backend Calculations'!$B$53,0)</f>
        <v>0.30000000000000004</v>
      </c>
      <c r="CE53" s="1">
        <f>IF('Process Evaluation'!CB$12='Backend Calculations'!$D53,'Backend Calculations'!$B$53,0)</f>
        <v>0.30000000000000004</v>
      </c>
      <c r="CF53" s="1">
        <f>IF('Process Evaluation'!CC$12='Backend Calculations'!$D53,'Backend Calculations'!$B$53,0)</f>
        <v>0.30000000000000004</v>
      </c>
      <c r="CG53" s="1">
        <f>IF('Process Evaluation'!CD$12='Backend Calculations'!$D53,'Backend Calculations'!$B$53,0)</f>
        <v>0.30000000000000004</v>
      </c>
      <c r="CH53" s="1">
        <f>IF('Process Evaluation'!CE$12='Backend Calculations'!$D53,'Backend Calculations'!$B$53,0)</f>
        <v>0.30000000000000004</v>
      </c>
      <c r="CI53" s="1">
        <f>IF('Process Evaluation'!CF$12='Backend Calculations'!$D53,'Backend Calculations'!$B$53,0)</f>
        <v>0.30000000000000004</v>
      </c>
      <c r="CJ53" s="1">
        <f>IF('Process Evaluation'!CG$12='Backend Calculations'!$D53,'Backend Calculations'!$B$53,0)</f>
        <v>0.30000000000000004</v>
      </c>
      <c r="CK53" s="1">
        <f>IF('Process Evaluation'!CH$12='Backend Calculations'!$D53,'Backend Calculations'!$B$53,0)</f>
        <v>0.30000000000000004</v>
      </c>
      <c r="CL53" s="1">
        <f>IF('Process Evaluation'!CI$12='Backend Calculations'!$D53,'Backend Calculations'!$B$53,0)</f>
        <v>0.30000000000000004</v>
      </c>
      <c r="CM53" s="1">
        <f>IF('Process Evaluation'!CJ$12='Backend Calculations'!$D53,'Backend Calculations'!$B$53,0)</f>
        <v>0.30000000000000004</v>
      </c>
      <c r="CN53" s="1">
        <f>IF('Process Evaluation'!CK$12='Backend Calculations'!$D53,'Backend Calculations'!$B$53,0)</f>
        <v>0.30000000000000004</v>
      </c>
      <c r="CO53" s="1">
        <f>IF('Process Evaluation'!CL$12='Backend Calculations'!$D53,'Backend Calculations'!$B$53,0)</f>
        <v>0.30000000000000004</v>
      </c>
      <c r="CP53" s="1">
        <f>IF('Process Evaluation'!CM$12='Backend Calculations'!$D53,'Backend Calculations'!$B$53,0)</f>
        <v>0.30000000000000004</v>
      </c>
      <c r="CQ53" s="1">
        <f>IF('Process Evaluation'!CN$12='Backend Calculations'!$D53,'Backend Calculations'!$B$53,0)</f>
        <v>0.30000000000000004</v>
      </c>
      <c r="CR53" s="1">
        <f>IF('Process Evaluation'!CO$12='Backend Calculations'!$D53,'Backend Calculations'!$B$53,0)</f>
        <v>0.30000000000000004</v>
      </c>
      <c r="CS53" s="1">
        <f>IF('Process Evaluation'!CP$12='Backend Calculations'!$D53,'Backend Calculations'!$B$53,0)</f>
        <v>0.30000000000000004</v>
      </c>
      <c r="CT53" s="1">
        <f>IF('Process Evaluation'!CQ$12='Backend Calculations'!$D53,'Backend Calculations'!$B$53,0)</f>
        <v>0.30000000000000004</v>
      </c>
      <c r="CU53" s="1">
        <f>IF('Process Evaluation'!CR$12='Backend Calculations'!$D53,'Backend Calculations'!$B$53,0)</f>
        <v>0.30000000000000004</v>
      </c>
      <c r="CV53" s="1">
        <f>IF('Process Evaluation'!CS$12='Backend Calculations'!$D53,'Backend Calculations'!$B$53,0)</f>
        <v>0.30000000000000004</v>
      </c>
      <c r="CW53" s="1">
        <f>IF('Process Evaluation'!CT$12='Backend Calculations'!$D53,'Backend Calculations'!$B$53,0)</f>
        <v>0.30000000000000004</v>
      </c>
      <c r="CX53" s="1">
        <f>IF('Process Evaluation'!CU$12='Backend Calculations'!$D53,'Backend Calculations'!$B$53,0)</f>
        <v>0.30000000000000004</v>
      </c>
      <c r="CY53" s="1">
        <f>IF('Process Evaluation'!CV$12='Backend Calculations'!$D53,'Backend Calculations'!$B$53,0)</f>
        <v>0.30000000000000004</v>
      </c>
      <c r="CZ53" s="1">
        <f>IF('Process Evaluation'!CW$12='Backend Calculations'!$D53,'Backend Calculations'!$B$53,0)</f>
        <v>0.30000000000000004</v>
      </c>
      <c r="DA53" s="1">
        <f>IF('Process Evaluation'!CX$12='Backend Calculations'!$D53,'Backend Calculations'!$B$53,0)</f>
        <v>0.30000000000000004</v>
      </c>
    </row>
    <row r="54" spans="1:105" x14ac:dyDescent="0.3">
      <c r="C54" s="1"/>
      <c r="D54" s="1"/>
      <c r="E54" s="1"/>
      <c r="F54" s="2">
        <f>SUM(F51:F53)</f>
        <v>0.1</v>
      </c>
      <c r="G54" s="2">
        <f t="shared" ref="G54:BR54" si="250">SUM(G51:G53)</f>
        <v>0.1</v>
      </c>
      <c r="H54" s="2">
        <f t="shared" si="250"/>
        <v>0.30000000000000004</v>
      </c>
      <c r="I54" s="2">
        <f t="shared" si="250"/>
        <v>0.30000000000000004</v>
      </c>
      <c r="J54" s="2">
        <f t="shared" si="250"/>
        <v>0.30000000000000004</v>
      </c>
      <c r="K54" s="2">
        <f t="shared" si="250"/>
        <v>0.30000000000000004</v>
      </c>
      <c r="L54" s="2">
        <f t="shared" si="250"/>
        <v>0.30000000000000004</v>
      </c>
      <c r="M54" s="2">
        <f t="shared" si="250"/>
        <v>0.30000000000000004</v>
      </c>
      <c r="N54" s="2">
        <f t="shared" si="250"/>
        <v>0.30000000000000004</v>
      </c>
      <c r="O54" s="2">
        <f t="shared" si="250"/>
        <v>0.30000000000000004</v>
      </c>
      <c r="P54" s="2">
        <f t="shared" si="250"/>
        <v>0.30000000000000004</v>
      </c>
      <c r="Q54" s="2">
        <f t="shared" si="250"/>
        <v>0.30000000000000004</v>
      </c>
      <c r="R54" s="2">
        <f t="shared" si="250"/>
        <v>0.30000000000000004</v>
      </c>
      <c r="S54" s="2">
        <f t="shared" si="250"/>
        <v>0.30000000000000004</v>
      </c>
      <c r="T54" s="2">
        <f t="shared" si="250"/>
        <v>0.30000000000000004</v>
      </c>
      <c r="U54" s="2">
        <f t="shared" si="250"/>
        <v>0.30000000000000004</v>
      </c>
      <c r="V54" s="2">
        <f t="shared" si="250"/>
        <v>0.30000000000000004</v>
      </c>
      <c r="W54" s="2">
        <f t="shared" si="250"/>
        <v>0.30000000000000004</v>
      </c>
      <c r="X54" s="2">
        <f t="shared" si="250"/>
        <v>0.30000000000000004</v>
      </c>
      <c r="Y54" s="2">
        <f t="shared" si="250"/>
        <v>0.30000000000000004</v>
      </c>
      <c r="Z54" s="2">
        <f t="shared" si="250"/>
        <v>0.30000000000000004</v>
      </c>
      <c r="AA54" s="2">
        <f t="shared" si="250"/>
        <v>0.30000000000000004</v>
      </c>
      <c r="AB54" s="2">
        <f t="shared" si="250"/>
        <v>0.30000000000000004</v>
      </c>
      <c r="AC54" s="2">
        <f t="shared" si="250"/>
        <v>0.30000000000000004</v>
      </c>
      <c r="AD54" s="2">
        <f t="shared" si="250"/>
        <v>0.30000000000000004</v>
      </c>
      <c r="AE54" s="2">
        <f t="shared" si="250"/>
        <v>0.30000000000000004</v>
      </c>
      <c r="AF54" s="2">
        <f t="shared" si="250"/>
        <v>0.30000000000000004</v>
      </c>
      <c r="AG54" s="2">
        <f t="shared" si="250"/>
        <v>0.30000000000000004</v>
      </c>
      <c r="AH54" s="2">
        <f t="shared" si="250"/>
        <v>0.30000000000000004</v>
      </c>
      <c r="AI54" s="2">
        <f t="shared" si="250"/>
        <v>0.30000000000000004</v>
      </c>
      <c r="AJ54" s="2">
        <f t="shared" si="250"/>
        <v>0.30000000000000004</v>
      </c>
      <c r="AK54" s="2">
        <f t="shared" si="250"/>
        <v>0.30000000000000004</v>
      </c>
      <c r="AL54" s="2">
        <f t="shared" si="250"/>
        <v>0.30000000000000004</v>
      </c>
      <c r="AM54" s="2">
        <f t="shared" si="250"/>
        <v>0.30000000000000004</v>
      </c>
      <c r="AN54" s="2">
        <f t="shared" si="250"/>
        <v>0.30000000000000004</v>
      </c>
      <c r="AO54" s="2">
        <f t="shared" si="250"/>
        <v>0.30000000000000004</v>
      </c>
      <c r="AP54" s="2">
        <f t="shared" si="250"/>
        <v>0.30000000000000004</v>
      </c>
      <c r="AQ54" s="2">
        <f t="shared" si="250"/>
        <v>0.30000000000000004</v>
      </c>
      <c r="AR54" s="2">
        <f t="shared" si="250"/>
        <v>0.30000000000000004</v>
      </c>
      <c r="AS54" s="2">
        <f t="shared" si="250"/>
        <v>0.30000000000000004</v>
      </c>
      <c r="AT54" s="2">
        <f t="shared" si="250"/>
        <v>0.30000000000000004</v>
      </c>
      <c r="AU54" s="2">
        <f t="shared" si="250"/>
        <v>0.30000000000000004</v>
      </c>
      <c r="AV54" s="2">
        <f t="shared" si="250"/>
        <v>0.30000000000000004</v>
      </c>
      <c r="AW54" s="2">
        <f t="shared" si="250"/>
        <v>0.30000000000000004</v>
      </c>
      <c r="AX54" s="2">
        <f t="shared" si="250"/>
        <v>0.30000000000000004</v>
      </c>
      <c r="AY54" s="2">
        <f t="shared" si="250"/>
        <v>0.30000000000000004</v>
      </c>
      <c r="AZ54" s="2">
        <f t="shared" si="250"/>
        <v>0.30000000000000004</v>
      </c>
      <c r="BA54" s="2">
        <f t="shared" si="250"/>
        <v>0.30000000000000004</v>
      </c>
      <c r="BB54" s="2">
        <f t="shared" si="250"/>
        <v>0.30000000000000004</v>
      </c>
      <c r="BC54" s="2">
        <f t="shared" si="250"/>
        <v>0.30000000000000004</v>
      </c>
      <c r="BD54" s="2">
        <f t="shared" si="250"/>
        <v>0.30000000000000004</v>
      </c>
      <c r="BE54" s="2">
        <f t="shared" si="250"/>
        <v>0.30000000000000004</v>
      </c>
      <c r="BF54" s="2">
        <f t="shared" si="250"/>
        <v>0.30000000000000004</v>
      </c>
      <c r="BG54" s="2">
        <f t="shared" si="250"/>
        <v>0.30000000000000004</v>
      </c>
      <c r="BH54" s="2">
        <f t="shared" si="250"/>
        <v>0.30000000000000004</v>
      </c>
      <c r="BI54" s="2">
        <f t="shared" si="250"/>
        <v>0.30000000000000004</v>
      </c>
      <c r="BJ54" s="2">
        <f t="shared" si="250"/>
        <v>0.30000000000000004</v>
      </c>
      <c r="BK54" s="2">
        <f t="shared" si="250"/>
        <v>0.30000000000000004</v>
      </c>
      <c r="BL54" s="2">
        <f t="shared" si="250"/>
        <v>0.30000000000000004</v>
      </c>
      <c r="BM54" s="2">
        <f t="shared" si="250"/>
        <v>0.30000000000000004</v>
      </c>
      <c r="BN54" s="2">
        <f t="shared" si="250"/>
        <v>0.30000000000000004</v>
      </c>
      <c r="BO54" s="2">
        <f t="shared" si="250"/>
        <v>0.30000000000000004</v>
      </c>
      <c r="BP54" s="2">
        <f t="shared" si="250"/>
        <v>0.30000000000000004</v>
      </c>
      <c r="BQ54" s="2">
        <f t="shared" si="250"/>
        <v>0.30000000000000004</v>
      </c>
      <c r="BR54" s="2">
        <f t="shared" si="250"/>
        <v>0.30000000000000004</v>
      </c>
      <c r="BS54" s="2">
        <f t="shared" ref="BS54:DA54" si="251">SUM(BS51:BS53)</f>
        <v>0.30000000000000004</v>
      </c>
      <c r="BT54" s="2">
        <f t="shared" si="251"/>
        <v>0.30000000000000004</v>
      </c>
      <c r="BU54" s="2">
        <f t="shared" si="251"/>
        <v>0.30000000000000004</v>
      </c>
      <c r="BV54" s="2">
        <f t="shared" si="251"/>
        <v>0.30000000000000004</v>
      </c>
      <c r="BW54" s="2">
        <f t="shared" si="251"/>
        <v>0.30000000000000004</v>
      </c>
      <c r="BX54" s="2">
        <f t="shared" si="251"/>
        <v>0.30000000000000004</v>
      </c>
      <c r="BY54" s="2">
        <f t="shared" si="251"/>
        <v>0.30000000000000004</v>
      </c>
      <c r="BZ54" s="2">
        <f t="shared" si="251"/>
        <v>0.30000000000000004</v>
      </c>
      <c r="CA54" s="2">
        <f t="shared" si="251"/>
        <v>0.30000000000000004</v>
      </c>
      <c r="CB54" s="2">
        <f t="shared" si="251"/>
        <v>0.30000000000000004</v>
      </c>
      <c r="CC54" s="2">
        <f t="shared" si="251"/>
        <v>0.30000000000000004</v>
      </c>
      <c r="CD54" s="2">
        <f t="shared" si="251"/>
        <v>0.30000000000000004</v>
      </c>
      <c r="CE54" s="2">
        <f t="shared" si="251"/>
        <v>0.30000000000000004</v>
      </c>
      <c r="CF54" s="2">
        <f t="shared" si="251"/>
        <v>0.30000000000000004</v>
      </c>
      <c r="CG54" s="2">
        <f t="shared" si="251"/>
        <v>0.30000000000000004</v>
      </c>
      <c r="CH54" s="2">
        <f t="shared" si="251"/>
        <v>0.30000000000000004</v>
      </c>
      <c r="CI54" s="2">
        <f t="shared" si="251"/>
        <v>0.30000000000000004</v>
      </c>
      <c r="CJ54" s="2">
        <f t="shared" si="251"/>
        <v>0.30000000000000004</v>
      </c>
      <c r="CK54" s="2">
        <f t="shared" si="251"/>
        <v>0.30000000000000004</v>
      </c>
      <c r="CL54" s="2">
        <f t="shared" si="251"/>
        <v>0.30000000000000004</v>
      </c>
      <c r="CM54" s="2">
        <f t="shared" si="251"/>
        <v>0.30000000000000004</v>
      </c>
      <c r="CN54" s="2">
        <f t="shared" si="251"/>
        <v>0.30000000000000004</v>
      </c>
      <c r="CO54" s="2">
        <f t="shared" si="251"/>
        <v>0.30000000000000004</v>
      </c>
      <c r="CP54" s="2">
        <f t="shared" si="251"/>
        <v>0.30000000000000004</v>
      </c>
      <c r="CQ54" s="2">
        <f t="shared" si="251"/>
        <v>0.30000000000000004</v>
      </c>
      <c r="CR54" s="2">
        <f t="shared" si="251"/>
        <v>0.30000000000000004</v>
      </c>
      <c r="CS54" s="2">
        <f t="shared" si="251"/>
        <v>0.30000000000000004</v>
      </c>
      <c r="CT54" s="2">
        <f t="shared" si="251"/>
        <v>0.30000000000000004</v>
      </c>
      <c r="CU54" s="2">
        <f t="shared" si="251"/>
        <v>0.30000000000000004</v>
      </c>
      <c r="CV54" s="2">
        <f t="shared" si="251"/>
        <v>0.30000000000000004</v>
      </c>
      <c r="CW54" s="2">
        <f t="shared" si="251"/>
        <v>0.30000000000000004</v>
      </c>
      <c r="CX54" s="2">
        <f t="shared" si="251"/>
        <v>0.30000000000000004</v>
      </c>
      <c r="CY54" s="2">
        <f t="shared" si="251"/>
        <v>0.30000000000000004</v>
      </c>
      <c r="CZ54" s="2">
        <f t="shared" si="251"/>
        <v>0.30000000000000004</v>
      </c>
      <c r="DA54" s="2">
        <f t="shared" si="251"/>
        <v>0.30000000000000004</v>
      </c>
    </row>
    <row r="55" spans="1:105" x14ac:dyDescent="0.3">
      <c r="C55" s="32" t="s">
        <v>18</v>
      </c>
      <c r="D55" s="32"/>
      <c r="E55" s="32"/>
      <c r="F55" s="32"/>
    </row>
    <row r="56" spans="1:105" x14ac:dyDescent="0.3">
      <c r="C56" s="1" t="s">
        <v>3</v>
      </c>
      <c r="D56" s="1" t="s">
        <v>10</v>
      </c>
      <c r="E56" s="1" t="s">
        <v>12</v>
      </c>
      <c r="F56" s="1" t="s">
        <v>19</v>
      </c>
      <c r="G56" s="1" t="s">
        <v>20</v>
      </c>
      <c r="H56" s="1" t="s">
        <v>21</v>
      </c>
      <c r="I56" s="1" t="s">
        <v>22</v>
      </c>
      <c r="J56" s="1" t="s">
        <v>23</v>
      </c>
      <c r="K56" s="1" t="s">
        <v>47</v>
      </c>
      <c r="L56" s="1" t="s">
        <v>48</v>
      </c>
      <c r="M56" s="1" t="s">
        <v>49</v>
      </c>
      <c r="N56" s="1" t="s">
        <v>50</v>
      </c>
      <c r="O56" s="1" t="s">
        <v>51</v>
      </c>
      <c r="P56" s="1" t="s">
        <v>52</v>
      </c>
      <c r="Q56" s="1" t="s">
        <v>94</v>
      </c>
      <c r="R56" s="1" t="s">
        <v>95</v>
      </c>
      <c r="S56" s="1" t="s">
        <v>96</v>
      </c>
      <c r="T56" s="1" t="s">
        <v>97</v>
      </c>
      <c r="U56" s="1" t="s">
        <v>98</v>
      </c>
      <c r="V56" s="1" t="s">
        <v>99</v>
      </c>
      <c r="W56" s="1" t="s">
        <v>100</v>
      </c>
      <c r="X56" s="1" t="s">
        <v>101</v>
      </c>
      <c r="Y56" s="1" t="s">
        <v>102</v>
      </c>
      <c r="Z56" s="1" t="s">
        <v>103</v>
      </c>
      <c r="AA56" s="1" t="s">
        <v>104</v>
      </c>
      <c r="AB56" s="1" t="s">
        <v>105</v>
      </c>
      <c r="AC56" s="1" t="s">
        <v>106</v>
      </c>
      <c r="AD56" s="1" t="s">
        <v>107</v>
      </c>
      <c r="AE56" s="1" t="s">
        <v>108</v>
      </c>
      <c r="AF56" s="1" t="s">
        <v>109</v>
      </c>
      <c r="AG56" s="1" t="s">
        <v>110</v>
      </c>
      <c r="AH56" s="1" t="s">
        <v>111</v>
      </c>
      <c r="AI56" s="1" t="s">
        <v>112</v>
      </c>
      <c r="AJ56" s="1" t="s">
        <v>113</v>
      </c>
      <c r="AK56" s="1" t="s">
        <v>114</v>
      </c>
      <c r="AL56" s="1" t="s">
        <v>115</v>
      </c>
      <c r="AM56" s="1" t="s">
        <v>116</v>
      </c>
      <c r="AN56" s="1" t="s">
        <v>117</v>
      </c>
      <c r="AO56" s="1" t="s">
        <v>118</v>
      </c>
      <c r="AP56" s="1" t="s">
        <v>119</v>
      </c>
      <c r="AQ56" s="1" t="s">
        <v>120</v>
      </c>
      <c r="AR56" s="1" t="s">
        <v>121</v>
      </c>
      <c r="AS56" s="1" t="s">
        <v>122</v>
      </c>
      <c r="AT56" s="1" t="s">
        <v>123</v>
      </c>
      <c r="AU56" s="1" t="s">
        <v>124</v>
      </c>
      <c r="AV56" s="1" t="s">
        <v>125</v>
      </c>
      <c r="AW56" s="1" t="s">
        <v>126</v>
      </c>
      <c r="AX56" s="1" t="s">
        <v>127</v>
      </c>
      <c r="AY56" s="1" t="s">
        <v>128</v>
      </c>
      <c r="AZ56" s="1" t="s">
        <v>129</v>
      </c>
      <c r="BA56" s="1" t="s">
        <v>130</v>
      </c>
      <c r="BB56" s="1" t="s">
        <v>131</v>
      </c>
      <c r="BC56" s="1" t="s">
        <v>132</v>
      </c>
      <c r="BD56" s="1" t="s">
        <v>133</v>
      </c>
      <c r="BE56" s="1" t="s">
        <v>134</v>
      </c>
      <c r="BF56" s="1" t="s">
        <v>135</v>
      </c>
      <c r="BG56" s="1" t="s">
        <v>136</v>
      </c>
      <c r="BH56" s="1" t="s">
        <v>137</v>
      </c>
      <c r="BI56" s="1" t="s">
        <v>138</v>
      </c>
      <c r="BJ56" s="1" t="s">
        <v>139</v>
      </c>
      <c r="BK56" s="1" t="s">
        <v>140</v>
      </c>
      <c r="BL56" s="1" t="s">
        <v>141</v>
      </c>
      <c r="BM56" s="1" t="s">
        <v>142</v>
      </c>
      <c r="BN56" s="1" t="s">
        <v>143</v>
      </c>
      <c r="BO56" s="1" t="s">
        <v>144</v>
      </c>
      <c r="BP56" s="1" t="s">
        <v>145</v>
      </c>
      <c r="BQ56" s="1" t="s">
        <v>146</v>
      </c>
      <c r="BR56" s="1" t="s">
        <v>147</v>
      </c>
      <c r="BS56" s="1" t="s">
        <v>148</v>
      </c>
      <c r="BT56" s="1" t="s">
        <v>149</v>
      </c>
      <c r="BU56" s="1" t="s">
        <v>150</v>
      </c>
      <c r="BV56" s="1" t="s">
        <v>151</v>
      </c>
      <c r="BW56" s="1" t="s">
        <v>152</v>
      </c>
      <c r="BX56" s="1" t="s">
        <v>153</v>
      </c>
      <c r="BY56" s="1" t="s">
        <v>154</v>
      </c>
      <c r="BZ56" s="1" t="s">
        <v>155</v>
      </c>
      <c r="CA56" s="1" t="s">
        <v>156</v>
      </c>
      <c r="CB56" s="1" t="s">
        <v>157</v>
      </c>
      <c r="CC56" s="1" t="s">
        <v>158</v>
      </c>
      <c r="CD56" s="1" t="s">
        <v>159</v>
      </c>
      <c r="CE56" s="1" t="s">
        <v>160</v>
      </c>
      <c r="CF56" s="1" t="s">
        <v>161</v>
      </c>
      <c r="CG56" s="1" t="s">
        <v>162</v>
      </c>
      <c r="CH56" s="1" t="s">
        <v>163</v>
      </c>
      <c r="CI56" s="1" t="s">
        <v>164</v>
      </c>
      <c r="CJ56" s="1" t="s">
        <v>165</v>
      </c>
      <c r="CK56" s="1" t="s">
        <v>166</v>
      </c>
      <c r="CL56" s="1" t="s">
        <v>167</v>
      </c>
      <c r="CM56" s="1" t="s">
        <v>168</v>
      </c>
      <c r="CN56" s="1" t="s">
        <v>169</v>
      </c>
      <c r="CO56" s="1" t="s">
        <v>170</v>
      </c>
      <c r="CP56" s="1" t="s">
        <v>171</v>
      </c>
      <c r="CQ56" s="1" t="s">
        <v>172</v>
      </c>
      <c r="CR56" s="1" t="s">
        <v>173</v>
      </c>
      <c r="CS56" s="1" t="s">
        <v>174</v>
      </c>
      <c r="CT56" s="1" t="s">
        <v>175</v>
      </c>
      <c r="CU56" s="1" t="s">
        <v>176</v>
      </c>
      <c r="CV56" s="1" t="s">
        <v>177</v>
      </c>
      <c r="CW56" s="1" t="s">
        <v>178</v>
      </c>
      <c r="CX56" s="1" t="s">
        <v>179</v>
      </c>
      <c r="CY56" s="1" t="s">
        <v>180</v>
      </c>
      <c r="CZ56" s="1" t="s">
        <v>181</v>
      </c>
      <c r="DA56" s="1" t="s">
        <v>182</v>
      </c>
    </row>
    <row r="57" spans="1:105" x14ac:dyDescent="0.3">
      <c r="C57" s="1">
        <v>1</v>
      </c>
      <c r="D57" s="1" t="s">
        <v>0</v>
      </c>
      <c r="E57" s="1" t="s">
        <v>195</v>
      </c>
      <c r="F57" s="1" t="str">
        <f>IF('Process Evaluation'!C$13='Backend Calculations'!$D57,'Backend Calculations'!$E$57,"")</f>
        <v>1 - 2 Days</v>
      </c>
      <c r="G57" s="1" t="str">
        <f>IF('Process Evaluation'!D$13='Backend Calculations'!$D57,'Backend Calculations'!$E$57,"")</f>
        <v>1 - 2 Days</v>
      </c>
      <c r="H57" s="1" t="str">
        <f>IF('Process Evaluation'!E$13='Backend Calculations'!$D57,'Backend Calculations'!$E$57,"")</f>
        <v/>
      </c>
      <c r="I57" s="1" t="str">
        <f>IF('Process Evaluation'!F$13='Backend Calculations'!$D57,'Backend Calculations'!$E$57,"")</f>
        <v/>
      </c>
      <c r="J57" s="1" t="str">
        <f>IF('Process Evaluation'!G$13='Backend Calculations'!$D57,'Backend Calculations'!$E$57,"")</f>
        <v/>
      </c>
      <c r="K57" s="1" t="str">
        <f>IF('Process Evaluation'!H$13='Backend Calculations'!$D57,'Backend Calculations'!$E$57,"")</f>
        <v/>
      </c>
      <c r="L57" s="1" t="str">
        <f>IF('Process Evaluation'!I$13='Backend Calculations'!$D57,'Backend Calculations'!$E$57,"")</f>
        <v/>
      </c>
      <c r="M57" s="1" t="str">
        <f>IF('Process Evaluation'!J$13='Backend Calculations'!$D57,'Backend Calculations'!$E$57,"")</f>
        <v/>
      </c>
      <c r="N57" s="1" t="str">
        <f>IF('Process Evaluation'!K$13='Backend Calculations'!$D57,'Backend Calculations'!$E$57,"")</f>
        <v/>
      </c>
      <c r="O57" s="1" t="str">
        <f>IF('Process Evaluation'!L$13='Backend Calculations'!$D57,'Backend Calculations'!$E$57,"")</f>
        <v/>
      </c>
      <c r="P57" s="1" t="str">
        <f>IF('Process Evaluation'!M$13='Backend Calculations'!$D57,'Backend Calculations'!$E$57,"")</f>
        <v/>
      </c>
      <c r="Q57" s="1" t="str">
        <f>IF('Process Evaluation'!N$13='Backend Calculations'!$D57,'Backend Calculations'!$E$57,"")</f>
        <v/>
      </c>
      <c r="R57" s="1" t="str">
        <f>IF('Process Evaluation'!O$13='Backend Calculations'!$D57,'Backend Calculations'!$E$57,"")</f>
        <v/>
      </c>
      <c r="S57" s="1" t="str">
        <f>IF('Process Evaluation'!P$13='Backend Calculations'!$D57,'Backend Calculations'!$E$57,"")</f>
        <v/>
      </c>
      <c r="T57" s="1" t="str">
        <f>IF('Process Evaluation'!Q$13='Backend Calculations'!$D57,'Backend Calculations'!$E$57,"")</f>
        <v/>
      </c>
      <c r="U57" s="1" t="str">
        <f>IF('Process Evaluation'!R$13='Backend Calculations'!$D57,'Backend Calculations'!$E$57,"")</f>
        <v/>
      </c>
      <c r="V57" s="1" t="str">
        <f>IF('Process Evaluation'!S$13='Backend Calculations'!$D57,'Backend Calculations'!$E$57,"")</f>
        <v/>
      </c>
      <c r="W57" s="1" t="str">
        <f>IF('Process Evaluation'!T$13='Backend Calculations'!$D57,'Backend Calculations'!$E$57,"")</f>
        <v/>
      </c>
      <c r="X57" s="1" t="str">
        <f>IF('Process Evaluation'!U$13='Backend Calculations'!$D57,'Backend Calculations'!$E$57,"")</f>
        <v/>
      </c>
      <c r="Y57" s="1" t="str">
        <f>IF('Process Evaluation'!V$13='Backend Calculations'!$D57,'Backend Calculations'!$E$57,"")</f>
        <v/>
      </c>
      <c r="Z57" s="1" t="str">
        <f>IF('Process Evaluation'!W$13='Backend Calculations'!$D57,'Backend Calculations'!$E$57,"")</f>
        <v/>
      </c>
      <c r="AA57" s="1" t="str">
        <f>IF('Process Evaluation'!X$13='Backend Calculations'!$D57,'Backend Calculations'!$E$57,"")</f>
        <v/>
      </c>
      <c r="AB57" s="1" t="str">
        <f>IF('Process Evaluation'!Y$13='Backend Calculations'!$D57,'Backend Calculations'!$E$57,"")</f>
        <v/>
      </c>
      <c r="AC57" s="1" t="str">
        <f>IF('Process Evaluation'!Z$13='Backend Calculations'!$D57,'Backend Calculations'!$E$57,"")</f>
        <v/>
      </c>
      <c r="AD57" s="1" t="str">
        <f>IF('Process Evaluation'!AA$13='Backend Calculations'!$D57,'Backend Calculations'!$E$57,"")</f>
        <v/>
      </c>
      <c r="AE57" s="1" t="str">
        <f>IF('Process Evaluation'!AB$13='Backend Calculations'!$D57,'Backend Calculations'!$E$57,"")</f>
        <v/>
      </c>
      <c r="AF57" s="1" t="str">
        <f>IF('Process Evaluation'!AC$13='Backend Calculations'!$D57,'Backend Calculations'!$E$57,"")</f>
        <v/>
      </c>
      <c r="AG57" s="1" t="str">
        <f>IF('Process Evaluation'!AD$13='Backend Calculations'!$D57,'Backend Calculations'!$E$57,"")</f>
        <v/>
      </c>
      <c r="AH57" s="1" t="str">
        <f>IF('Process Evaluation'!AE$13='Backend Calculations'!$D57,'Backend Calculations'!$E$57,"")</f>
        <v/>
      </c>
      <c r="AI57" s="1" t="str">
        <f>IF('Process Evaluation'!AF$13='Backend Calculations'!$D57,'Backend Calculations'!$E$57,"")</f>
        <v/>
      </c>
      <c r="AJ57" s="1" t="str">
        <f>IF('Process Evaluation'!AG$13='Backend Calculations'!$D57,'Backend Calculations'!$E$57,"")</f>
        <v/>
      </c>
      <c r="AK57" s="1" t="str">
        <f>IF('Process Evaluation'!AH$13='Backend Calculations'!$D57,'Backend Calculations'!$E$57,"")</f>
        <v/>
      </c>
      <c r="AL57" s="1" t="str">
        <f>IF('Process Evaluation'!AI$13='Backend Calculations'!$D57,'Backend Calculations'!$E$57,"")</f>
        <v/>
      </c>
      <c r="AM57" s="1" t="str">
        <f>IF('Process Evaluation'!AJ$13='Backend Calculations'!$D57,'Backend Calculations'!$E$57,"")</f>
        <v/>
      </c>
      <c r="AN57" s="1" t="str">
        <f>IF('Process Evaluation'!AK$13='Backend Calculations'!$D57,'Backend Calculations'!$E$57,"")</f>
        <v/>
      </c>
      <c r="AO57" s="1" t="str">
        <f>IF('Process Evaluation'!AL$13='Backend Calculations'!$D57,'Backend Calculations'!$E$57,"")</f>
        <v/>
      </c>
      <c r="AP57" s="1" t="str">
        <f>IF('Process Evaluation'!AM$13='Backend Calculations'!$D57,'Backend Calculations'!$E$57,"")</f>
        <v/>
      </c>
      <c r="AQ57" s="1" t="str">
        <f>IF('Process Evaluation'!AN$13='Backend Calculations'!$D57,'Backend Calculations'!$E$57,"")</f>
        <v/>
      </c>
      <c r="AR57" s="1" t="str">
        <f>IF('Process Evaluation'!AO$13='Backend Calculations'!$D57,'Backend Calculations'!$E$57,"")</f>
        <v/>
      </c>
      <c r="AS57" s="1" t="str">
        <f>IF('Process Evaluation'!AP$13='Backend Calculations'!$D57,'Backend Calculations'!$E$57,"")</f>
        <v/>
      </c>
      <c r="AT57" s="1" t="str">
        <f>IF('Process Evaluation'!AQ$13='Backend Calculations'!$D57,'Backend Calculations'!$E$57,"")</f>
        <v/>
      </c>
      <c r="AU57" s="1" t="str">
        <f>IF('Process Evaluation'!AR$13='Backend Calculations'!$D57,'Backend Calculations'!$E$57,"")</f>
        <v/>
      </c>
      <c r="AV57" s="1" t="str">
        <f>IF('Process Evaluation'!AS$13='Backend Calculations'!$D57,'Backend Calculations'!$E$57,"")</f>
        <v/>
      </c>
      <c r="AW57" s="1" t="str">
        <f>IF('Process Evaluation'!AT$13='Backend Calculations'!$D57,'Backend Calculations'!$E$57,"")</f>
        <v/>
      </c>
      <c r="AX57" s="1" t="str">
        <f>IF('Process Evaluation'!AU$13='Backend Calculations'!$D57,'Backend Calculations'!$E$57,"")</f>
        <v/>
      </c>
      <c r="AY57" s="1" t="str">
        <f>IF('Process Evaluation'!AV$13='Backend Calculations'!$D57,'Backend Calculations'!$E$57,"")</f>
        <v/>
      </c>
      <c r="AZ57" s="1" t="str">
        <f>IF('Process Evaluation'!AW$13='Backend Calculations'!$D57,'Backend Calculations'!$E$57,"")</f>
        <v/>
      </c>
      <c r="BA57" s="1" t="str">
        <f>IF('Process Evaluation'!AX$13='Backend Calculations'!$D57,'Backend Calculations'!$E$57,"")</f>
        <v/>
      </c>
      <c r="BB57" s="1" t="str">
        <f>IF('Process Evaluation'!AY$13='Backend Calculations'!$D57,'Backend Calculations'!$E$57,"")</f>
        <v/>
      </c>
      <c r="BC57" s="1" t="str">
        <f>IF('Process Evaluation'!AZ$13='Backend Calculations'!$D57,'Backend Calculations'!$E$57,"")</f>
        <v/>
      </c>
      <c r="BD57" s="1" t="str">
        <f>IF('Process Evaluation'!BA$13='Backend Calculations'!$D57,'Backend Calculations'!$E$57,"")</f>
        <v/>
      </c>
      <c r="BE57" s="1" t="str">
        <f>IF('Process Evaluation'!BB$13='Backend Calculations'!$D57,'Backend Calculations'!$E$57,"")</f>
        <v/>
      </c>
      <c r="BF57" s="1" t="str">
        <f>IF('Process Evaluation'!BC$13='Backend Calculations'!$D57,'Backend Calculations'!$E$57,"")</f>
        <v/>
      </c>
      <c r="BG57" s="1" t="str">
        <f>IF('Process Evaluation'!BD$13='Backend Calculations'!$D57,'Backend Calculations'!$E$57,"")</f>
        <v/>
      </c>
      <c r="BH57" s="1" t="str">
        <f>IF('Process Evaluation'!BE$13='Backend Calculations'!$D57,'Backend Calculations'!$E$57,"")</f>
        <v/>
      </c>
      <c r="BI57" s="1" t="str">
        <f>IF('Process Evaluation'!BF$13='Backend Calculations'!$D57,'Backend Calculations'!$E$57,"")</f>
        <v/>
      </c>
      <c r="BJ57" s="1" t="str">
        <f>IF('Process Evaluation'!BG$13='Backend Calculations'!$D57,'Backend Calculations'!$E$57,"")</f>
        <v/>
      </c>
      <c r="BK57" s="1" t="str">
        <f>IF('Process Evaluation'!BH$13='Backend Calculations'!$D57,'Backend Calculations'!$E$57,"")</f>
        <v/>
      </c>
      <c r="BL57" s="1" t="str">
        <f>IF('Process Evaluation'!BI$13='Backend Calculations'!$D57,'Backend Calculations'!$E$57,"")</f>
        <v/>
      </c>
      <c r="BM57" s="1" t="str">
        <f>IF('Process Evaluation'!BJ$13='Backend Calculations'!$D57,'Backend Calculations'!$E$57,"")</f>
        <v/>
      </c>
      <c r="BN57" s="1" t="str">
        <f>IF('Process Evaluation'!BK$13='Backend Calculations'!$D57,'Backend Calculations'!$E$57,"")</f>
        <v/>
      </c>
      <c r="BO57" s="1" t="str">
        <f>IF('Process Evaluation'!BL$13='Backend Calculations'!$D57,'Backend Calculations'!$E$57,"")</f>
        <v/>
      </c>
      <c r="BP57" s="1" t="str">
        <f>IF('Process Evaluation'!BM$13='Backend Calculations'!$D57,'Backend Calculations'!$E$57,"")</f>
        <v/>
      </c>
      <c r="BQ57" s="1" t="str">
        <f>IF('Process Evaluation'!BN$13='Backend Calculations'!$D57,'Backend Calculations'!$E$57,"")</f>
        <v/>
      </c>
      <c r="BR57" s="1" t="str">
        <f>IF('Process Evaluation'!BO$13='Backend Calculations'!$D57,'Backend Calculations'!$E$57,"")</f>
        <v/>
      </c>
      <c r="BS57" s="1" t="str">
        <f>IF('Process Evaluation'!BP$13='Backend Calculations'!$D57,'Backend Calculations'!$E$57,"")</f>
        <v/>
      </c>
      <c r="BT57" s="1" t="str">
        <f>IF('Process Evaluation'!BQ$13='Backend Calculations'!$D57,'Backend Calculations'!$E$57,"")</f>
        <v/>
      </c>
      <c r="BU57" s="1" t="str">
        <f>IF('Process Evaluation'!BR$13='Backend Calculations'!$D57,'Backend Calculations'!$E$57,"")</f>
        <v/>
      </c>
      <c r="BV57" s="1" t="str">
        <f>IF('Process Evaluation'!BS$13='Backend Calculations'!$D57,'Backend Calculations'!$E$57,"")</f>
        <v/>
      </c>
      <c r="BW57" s="1" t="str">
        <f>IF('Process Evaluation'!BT$13='Backend Calculations'!$D57,'Backend Calculations'!$E$57,"")</f>
        <v/>
      </c>
      <c r="BX57" s="1" t="str">
        <f>IF('Process Evaluation'!BU$13='Backend Calculations'!$D57,'Backend Calculations'!$E$57,"")</f>
        <v/>
      </c>
      <c r="BY57" s="1" t="str">
        <f>IF('Process Evaluation'!BV$13='Backend Calculations'!$D57,'Backend Calculations'!$E$57,"")</f>
        <v/>
      </c>
      <c r="BZ57" s="1" t="str">
        <f>IF('Process Evaluation'!BW$13='Backend Calculations'!$D57,'Backend Calculations'!$E$57,"")</f>
        <v/>
      </c>
      <c r="CA57" s="1" t="str">
        <f>IF('Process Evaluation'!BX$13='Backend Calculations'!$D57,'Backend Calculations'!$E$57,"")</f>
        <v/>
      </c>
      <c r="CB57" s="1" t="str">
        <f>IF('Process Evaluation'!BY$13='Backend Calculations'!$D57,'Backend Calculations'!$E$57,"")</f>
        <v/>
      </c>
      <c r="CC57" s="1" t="str">
        <f>IF('Process Evaluation'!BZ$13='Backend Calculations'!$D57,'Backend Calculations'!$E$57,"")</f>
        <v/>
      </c>
      <c r="CD57" s="1" t="str">
        <f>IF('Process Evaluation'!CA$13='Backend Calculations'!$D57,'Backend Calculations'!$E$57,"")</f>
        <v/>
      </c>
      <c r="CE57" s="1" t="str">
        <f>IF('Process Evaluation'!CB$13='Backend Calculations'!$D57,'Backend Calculations'!$E$57,"")</f>
        <v/>
      </c>
      <c r="CF57" s="1" t="str">
        <f>IF('Process Evaluation'!CC$13='Backend Calculations'!$D57,'Backend Calculations'!$E$57,"")</f>
        <v/>
      </c>
      <c r="CG57" s="1" t="str">
        <f>IF('Process Evaluation'!CD$13='Backend Calculations'!$D57,'Backend Calculations'!$E$57,"")</f>
        <v/>
      </c>
      <c r="CH57" s="1" t="str">
        <f>IF('Process Evaluation'!CE$13='Backend Calculations'!$D57,'Backend Calculations'!$E$57,"")</f>
        <v/>
      </c>
      <c r="CI57" s="1" t="str">
        <f>IF('Process Evaluation'!CF$13='Backend Calculations'!$D57,'Backend Calculations'!$E$57,"")</f>
        <v/>
      </c>
      <c r="CJ57" s="1" t="str">
        <f>IF('Process Evaluation'!CG$13='Backend Calculations'!$D57,'Backend Calculations'!$E$57,"")</f>
        <v/>
      </c>
      <c r="CK57" s="1" t="str">
        <f>IF('Process Evaluation'!CH$13='Backend Calculations'!$D57,'Backend Calculations'!$E$57,"")</f>
        <v/>
      </c>
      <c r="CL57" s="1" t="str">
        <f>IF('Process Evaluation'!CI$13='Backend Calculations'!$D57,'Backend Calculations'!$E$57,"")</f>
        <v/>
      </c>
      <c r="CM57" s="1" t="str">
        <f>IF('Process Evaluation'!CJ$13='Backend Calculations'!$D57,'Backend Calculations'!$E$57,"")</f>
        <v/>
      </c>
      <c r="CN57" s="1" t="str">
        <f>IF('Process Evaluation'!CK$13='Backend Calculations'!$D57,'Backend Calculations'!$E$57,"")</f>
        <v/>
      </c>
      <c r="CO57" s="1" t="str">
        <f>IF('Process Evaluation'!CL$13='Backend Calculations'!$D57,'Backend Calculations'!$E$57,"")</f>
        <v/>
      </c>
      <c r="CP57" s="1" t="str">
        <f>IF('Process Evaluation'!CM$13='Backend Calculations'!$D57,'Backend Calculations'!$E$57,"")</f>
        <v/>
      </c>
      <c r="CQ57" s="1" t="str">
        <f>IF('Process Evaluation'!CN$13='Backend Calculations'!$D57,'Backend Calculations'!$E$57,"")</f>
        <v/>
      </c>
      <c r="CR57" s="1" t="str">
        <f>IF('Process Evaluation'!CO$13='Backend Calculations'!$D57,'Backend Calculations'!$E$57,"")</f>
        <v/>
      </c>
      <c r="CS57" s="1" t="str">
        <f>IF('Process Evaluation'!CP$13='Backend Calculations'!$D57,'Backend Calculations'!$E$57,"")</f>
        <v/>
      </c>
      <c r="CT57" s="1" t="str">
        <f>IF('Process Evaluation'!CQ$13='Backend Calculations'!$D57,'Backend Calculations'!$E$57,"")</f>
        <v/>
      </c>
      <c r="CU57" s="1" t="str">
        <f>IF('Process Evaluation'!CR$13='Backend Calculations'!$D57,'Backend Calculations'!$E$57,"")</f>
        <v/>
      </c>
      <c r="CV57" s="1" t="str">
        <f>IF('Process Evaluation'!CS$13='Backend Calculations'!$D57,'Backend Calculations'!$E$57,"")</f>
        <v/>
      </c>
      <c r="CW57" s="1" t="str">
        <f>IF('Process Evaluation'!CT$13='Backend Calculations'!$D57,'Backend Calculations'!$E$57,"")</f>
        <v/>
      </c>
      <c r="CX57" s="1" t="str">
        <f>IF('Process Evaluation'!CU$13='Backend Calculations'!$D57,'Backend Calculations'!$E$57,"")</f>
        <v/>
      </c>
      <c r="CY57" s="1" t="str">
        <f>IF('Process Evaluation'!CV$13='Backend Calculations'!$D57,'Backend Calculations'!$E$57,"")</f>
        <v/>
      </c>
      <c r="CZ57" s="1" t="str">
        <f>IF('Process Evaluation'!CW$13='Backend Calculations'!$D57,'Backend Calculations'!$E$57,"")</f>
        <v/>
      </c>
      <c r="DA57" s="1" t="str">
        <f>IF('Process Evaluation'!CX$13='Backend Calculations'!$D57,'Backend Calculations'!$E$57,"")</f>
        <v/>
      </c>
    </row>
    <row r="58" spans="1:105" x14ac:dyDescent="0.3">
      <c r="C58" s="1">
        <v>2</v>
      </c>
      <c r="D58" s="1" t="s">
        <v>11</v>
      </c>
      <c r="E58" s="1" t="s">
        <v>13</v>
      </c>
      <c r="F58" s="1" t="str">
        <f>IF('Process Evaluation'!C$13='Backend Calculations'!$D58,'Backend Calculations'!$E$58,"")</f>
        <v/>
      </c>
      <c r="G58" s="1" t="str">
        <f>IF('Process Evaluation'!D$13='Backend Calculations'!$D58,'Backend Calculations'!$E$58,"")</f>
        <v/>
      </c>
      <c r="H58" s="1" t="str">
        <f>IF('Process Evaluation'!E$13='Backend Calculations'!$D58,'Backend Calculations'!$E$58,"")</f>
        <v/>
      </c>
      <c r="I58" s="1" t="str">
        <f>IF('Process Evaluation'!F$13='Backend Calculations'!$D58,'Backend Calculations'!$E$58,"")</f>
        <v/>
      </c>
      <c r="J58" s="1" t="str">
        <f>IF('Process Evaluation'!G$13='Backend Calculations'!$D58,'Backend Calculations'!$E$58,"")</f>
        <v/>
      </c>
      <c r="K58" s="1" t="str">
        <f>IF('Process Evaluation'!H$13='Backend Calculations'!$D58,'Backend Calculations'!$E$58,"")</f>
        <v/>
      </c>
      <c r="L58" s="1" t="str">
        <f>IF('Process Evaluation'!I$13='Backend Calculations'!$D58,'Backend Calculations'!$E$58,"")</f>
        <v/>
      </c>
      <c r="M58" s="1" t="str">
        <f>IF('Process Evaluation'!J$13='Backend Calculations'!$D58,'Backend Calculations'!$E$58,"")</f>
        <v/>
      </c>
      <c r="N58" s="1" t="str">
        <f>IF('Process Evaluation'!K$13='Backend Calculations'!$D58,'Backend Calculations'!$E$58,"")</f>
        <v/>
      </c>
      <c r="O58" s="1" t="str">
        <f>IF('Process Evaluation'!L$13='Backend Calculations'!$D58,'Backend Calculations'!$E$58,"")</f>
        <v/>
      </c>
      <c r="P58" s="1" t="str">
        <f>IF('Process Evaluation'!M$13='Backend Calculations'!$D58,'Backend Calculations'!$E$58,"")</f>
        <v/>
      </c>
      <c r="Q58" s="1" t="str">
        <f>IF('Process Evaluation'!N$13='Backend Calculations'!$D58,'Backend Calculations'!$E$58,"")</f>
        <v/>
      </c>
      <c r="R58" s="1" t="str">
        <f>IF('Process Evaluation'!O$13='Backend Calculations'!$D58,'Backend Calculations'!$E$58,"")</f>
        <v/>
      </c>
      <c r="S58" s="1" t="str">
        <f>IF('Process Evaluation'!P$13='Backend Calculations'!$D58,'Backend Calculations'!$E$58,"")</f>
        <v/>
      </c>
      <c r="T58" s="1" t="str">
        <f>IF('Process Evaluation'!Q$13='Backend Calculations'!$D58,'Backend Calculations'!$E$58,"")</f>
        <v/>
      </c>
      <c r="U58" s="1" t="str">
        <f>IF('Process Evaluation'!R$13='Backend Calculations'!$D58,'Backend Calculations'!$E$58,"")</f>
        <v/>
      </c>
      <c r="V58" s="1" t="str">
        <f>IF('Process Evaluation'!S$13='Backend Calculations'!$D58,'Backend Calculations'!$E$58,"")</f>
        <v/>
      </c>
      <c r="W58" s="1" t="str">
        <f>IF('Process Evaluation'!T$13='Backend Calculations'!$D58,'Backend Calculations'!$E$58,"")</f>
        <v/>
      </c>
      <c r="X58" s="1" t="str">
        <f>IF('Process Evaluation'!U$13='Backend Calculations'!$D58,'Backend Calculations'!$E$58,"")</f>
        <v/>
      </c>
      <c r="Y58" s="1" t="str">
        <f>IF('Process Evaluation'!V$13='Backend Calculations'!$D58,'Backend Calculations'!$E$58,"")</f>
        <v/>
      </c>
      <c r="Z58" s="1" t="str">
        <f>IF('Process Evaluation'!W$13='Backend Calculations'!$D58,'Backend Calculations'!$E$58,"")</f>
        <v/>
      </c>
      <c r="AA58" s="1" t="str">
        <f>IF('Process Evaluation'!X$13='Backend Calculations'!$D58,'Backend Calculations'!$E$58,"")</f>
        <v/>
      </c>
      <c r="AB58" s="1" t="str">
        <f>IF('Process Evaluation'!Y$13='Backend Calculations'!$D58,'Backend Calculations'!$E$58,"")</f>
        <v/>
      </c>
      <c r="AC58" s="1" t="str">
        <f>IF('Process Evaluation'!Z$13='Backend Calculations'!$D58,'Backend Calculations'!$E$58,"")</f>
        <v/>
      </c>
      <c r="AD58" s="1" t="str">
        <f>IF('Process Evaluation'!AA$13='Backend Calculations'!$D58,'Backend Calculations'!$E$58,"")</f>
        <v/>
      </c>
      <c r="AE58" s="1" t="str">
        <f>IF('Process Evaluation'!AB$13='Backend Calculations'!$D58,'Backend Calculations'!$E$58,"")</f>
        <v/>
      </c>
      <c r="AF58" s="1" t="str">
        <f>IF('Process Evaluation'!AC$13='Backend Calculations'!$D58,'Backend Calculations'!$E$58,"")</f>
        <v/>
      </c>
      <c r="AG58" s="1" t="str">
        <f>IF('Process Evaluation'!AD$13='Backend Calculations'!$D58,'Backend Calculations'!$E$58,"")</f>
        <v/>
      </c>
      <c r="AH58" s="1" t="str">
        <f>IF('Process Evaluation'!AE$13='Backend Calculations'!$D58,'Backend Calculations'!$E$58,"")</f>
        <v/>
      </c>
      <c r="AI58" s="1" t="str">
        <f>IF('Process Evaluation'!AF$13='Backend Calculations'!$D58,'Backend Calculations'!$E$58,"")</f>
        <v/>
      </c>
      <c r="AJ58" s="1" t="str">
        <f>IF('Process Evaluation'!AG$13='Backend Calculations'!$D58,'Backend Calculations'!$E$58,"")</f>
        <v/>
      </c>
      <c r="AK58" s="1" t="str">
        <f>IF('Process Evaluation'!AH$13='Backend Calculations'!$D58,'Backend Calculations'!$E$58,"")</f>
        <v/>
      </c>
      <c r="AL58" s="1" t="str">
        <f>IF('Process Evaluation'!AI$13='Backend Calculations'!$D58,'Backend Calculations'!$E$58,"")</f>
        <v/>
      </c>
      <c r="AM58" s="1" t="str">
        <f>IF('Process Evaluation'!AJ$13='Backend Calculations'!$D58,'Backend Calculations'!$E$58,"")</f>
        <v/>
      </c>
      <c r="AN58" s="1" t="str">
        <f>IF('Process Evaluation'!AK$13='Backend Calculations'!$D58,'Backend Calculations'!$E$58,"")</f>
        <v/>
      </c>
      <c r="AO58" s="1" t="str">
        <f>IF('Process Evaluation'!AL$13='Backend Calculations'!$D58,'Backend Calculations'!$E$58,"")</f>
        <v/>
      </c>
      <c r="AP58" s="1" t="str">
        <f>IF('Process Evaluation'!AM$13='Backend Calculations'!$D58,'Backend Calculations'!$E$58,"")</f>
        <v/>
      </c>
      <c r="AQ58" s="1" t="str">
        <f>IF('Process Evaluation'!AN$13='Backend Calculations'!$D58,'Backend Calculations'!$E$58,"")</f>
        <v/>
      </c>
      <c r="AR58" s="1" t="str">
        <f>IF('Process Evaluation'!AO$13='Backend Calculations'!$D58,'Backend Calculations'!$E$58,"")</f>
        <v/>
      </c>
      <c r="AS58" s="1" t="str">
        <f>IF('Process Evaluation'!AP$13='Backend Calculations'!$D58,'Backend Calculations'!$E$58,"")</f>
        <v/>
      </c>
      <c r="AT58" s="1" t="str">
        <f>IF('Process Evaluation'!AQ$13='Backend Calculations'!$D58,'Backend Calculations'!$E$58,"")</f>
        <v/>
      </c>
      <c r="AU58" s="1" t="str">
        <f>IF('Process Evaluation'!AR$13='Backend Calculations'!$D58,'Backend Calculations'!$E$58,"")</f>
        <v/>
      </c>
      <c r="AV58" s="1" t="str">
        <f>IF('Process Evaluation'!AS$13='Backend Calculations'!$D58,'Backend Calculations'!$E$58,"")</f>
        <v/>
      </c>
      <c r="AW58" s="1" t="str">
        <f>IF('Process Evaluation'!AT$13='Backend Calculations'!$D58,'Backend Calculations'!$E$58,"")</f>
        <v/>
      </c>
      <c r="AX58" s="1" t="str">
        <f>IF('Process Evaluation'!AU$13='Backend Calculations'!$D58,'Backend Calculations'!$E$58,"")</f>
        <v/>
      </c>
      <c r="AY58" s="1" t="str">
        <f>IF('Process Evaluation'!AV$13='Backend Calculations'!$D58,'Backend Calculations'!$E$58,"")</f>
        <v/>
      </c>
      <c r="AZ58" s="1" t="str">
        <f>IF('Process Evaluation'!AW$13='Backend Calculations'!$D58,'Backend Calculations'!$E$58,"")</f>
        <v/>
      </c>
      <c r="BA58" s="1" t="str">
        <f>IF('Process Evaluation'!AX$13='Backend Calculations'!$D58,'Backend Calculations'!$E$58,"")</f>
        <v/>
      </c>
      <c r="BB58" s="1" t="str">
        <f>IF('Process Evaluation'!AY$13='Backend Calculations'!$D58,'Backend Calculations'!$E$58,"")</f>
        <v/>
      </c>
      <c r="BC58" s="1" t="str">
        <f>IF('Process Evaluation'!AZ$13='Backend Calculations'!$D58,'Backend Calculations'!$E$58,"")</f>
        <v/>
      </c>
      <c r="BD58" s="1" t="str">
        <f>IF('Process Evaluation'!BA$13='Backend Calculations'!$D58,'Backend Calculations'!$E$58,"")</f>
        <v/>
      </c>
      <c r="BE58" s="1" t="str">
        <f>IF('Process Evaluation'!BB$13='Backend Calculations'!$D58,'Backend Calculations'!$E$58,"")</f>
        <v/>
      </c>
      <c r="BF58" s="1" t="str">
        <f>IF('Process Evaluation'!BC$13='Backend Calculations'!$D58,'Backend Calculations'!$E$58,"")</f>
        <v/>
      </c>
      <c r="BG58" s="1" t="str">
        <f>IF('Process Evaluation'!BD$13='Backend Calculations'!$D58,'Backend Calculations'!$E$58,"")</f>
        <v/>
      </c>
      <c r="BH58" s="1" t="str">
        <f>IF('Process Evaluation'!BE$13='Backend Calculations'!$D58,'Backend Calculations'!$E$58,"")</f>
        <v/>
      </c>
      <c r="BI58" s="1" t="str">
        <f>IF('Process Evaluation'!BF$13='Backend Calculations'!$D58,'Backend Calculations'!$E$58,"")</f>
        <v/>
      </c>
      <c r="BJ58" s="1" t="str">
        <f>IF('Process Evaluation'!BG$13='Backend Calculations'!$D58,'Backend Calculations'!$E$58,"")</f>
        <v/>
      </c>
      <c r="BK58" s="1" t="str">
        <f>IF('Process Evaluation'!BH$13='Backend Calculations'!$D58,'Backend Calculations'!$E$58,"")</f>
        <v/>
      </c>
      <c r="BL58" s="1" t="str">
        <f>IF('Process Evaluation'!BI$13='Backend Calculations'!$D58,'Backend Calculations'!$E$58,"")</f>
        <v/>
      </c>
      <c r="BM58" s="1" t="str">
        <f>IF('Process Evaluation'!BJ$13='Backend Calculations'!$D58,'Backend Calculations'!$E$58,"")</f>
        <v/>
      </c>
      <c r="BN58" s="1" t="str">
        <f>IF('Process Evaluation'!BK$13='Backend Calculations'!$D58,'Backend Calculations'!$E$58,"")</f>
        <v/>
      </c>
      <c r="BO58" s="1" t="str">
        <f>IF('Process Evaluation'!BL$13='Backend Calculations'!$D58,'Backend Calculations'!$E$58,"")</f>
        <v/>
      </c>
      <c r="BP58" s="1" t="str">
        <f>IF('Process Evaluation'!BM$13='Backend Calculations'!$D58,'Backend Calculations'!$E$58,"")</f>
        <v/>
      </c>
      <c r="BQ58" s="1" t="str">
        <f>IF('Process Evaluation'!BN$13='Backend Calculations'!$D58,'Backend Calculations'!$E$58,"")</f>
        <v/>
      </c>
      <c r="BR58" s="1" t="str">
        <f>IF('Process Evaluation'!BO$13='Backend Calculations'!$D58,'Backend Calculations'!$E$58,"")</f>
        <v/>
      </c>
      <c r="BS58" s="1" t="str">
        <f>IF('Process Evaluation'!BP$13='Backend Calculations'!$D58,'Backend Calculations'!$E$58,"")</f>
        <v/>
      </c>
      <c r="BT58" s="1" t="str">
        <f>IF('Process Evaluation'!BQ$13='Backend Calculations'!$D58,'Backend Calculations'!$E$58,"")</f>
        <v/>
      </c>
      <c r="BU58" s="1" t="str">
        <f>IF('Process Evaluation'!BR$13='Backend Calculations'!$D58,'Backend Calculations'!$E$58,"")</f>
        <v/>
      </c>
      <c r="BV58" s="1" t="str">
        <f>IF('Process Evaluation'!BS$13='Backend Calculations'!$D58,'Backend Calculations'!$E$58,"")</f>
        <v/>
      </c>
      <c r="BW58" s="1" t="str">
        <f>IF('Process Evaluation'!BT$13='Backend Calculations'!$D58,'Backend Calculations'!$E$58,"")</f>
        <v/>
      </c>
      <c r="BX58" s="1" t="str">
        <f>IF('Process Evaluation'!BU$13='Backend Calculations'!$D58,'Backend Calculations'!$E$58,"")</f>
        <v/>
      </c>
      <c r="BY58" s="1" t="str">
        <f>IF('Process Evaluation'!BV$13='Backend Calculations'!$D58,'Backend Calculations'!$E$58,"")</f>
        <v/>
      </c>
      <c r="BZ58" s="1" t="str">
        <f>IF('Process Evaluation'!BW$13='Backend Calculations'!$D58,'Backend Calculations'!$E$58,"")</f>
        <v/>
      </c>
      <c r="CA58" s="1" t="str">
        <f>IF('Process Evaluation'!BX$13='Backend Calculations'!$D58,'Backend Calculations'!$E$58,"")</f>
        <v/>
      </c>
      <c r="CB58" s="1" t="str">
        <f>IF('Process Evaluation'!BY$13='Backend Calculations'!$D58,'Backend Calculations'!$E$58,"")</f>
        <v/>
      </c>
      <c r="CC58" s="1" t="str">
        <f>IF('Process Evaluation'!BZ$13='Backend Calculations'!$D58,'Backend Calculations'!$E$58,"")</f>
        <v/>
      </c>
      <c r="CD58" s="1" t="str">
        <f>IF('Process Evaluation'!CA$13='Backend Calculations'!$D58,'Backend Calculations'!$E$58,"")</f>
        <v/>
      </c>
      <c r="CE58" s="1" t="str">
        <f>IF('Process Evaluation'!CB$13='Backend Calculations'!$D58,'Backend Calculations'!$E$58,"")</f>
        <v/>
      </c>
      <c r="CF58" s="1" t="str">
        <f>IF('Process Evaluation'!CC$13='Backend Calculations'!$D58,'Backend Calculations'!$E$58,"")</f>
        <v/>
      </c>
      <c r="CG58" s="1" t="str">
        <f>IF('Process Evaluation'!CD$13='Backend Calculations'!$D58,'Backend Calculations'!$E$58,"")</f>
        <v/>
      </c>
      <c r="CH58" s="1" t="str">
        <f>IF('Process Evaluation'!CE$13='Backend Calculations'!$D58,'Backend Calculations'!$E$58,"")</f>
        <v/>
      </c>
      <c r="CI58" s="1" t="str">
        <f>IF('Process Evaluation'!CF$13='Backend Calculations'!$D58,'Backend Calculations'!$E$58,"")</f>
        <v/>
      </c>
      <c r="CJ58" s="1" t="str">
        <f>IF('Process Evaluation'!CG$13='Backend Calculations'!$D58,'Backend Calculations'!$E$58,"")</f>
        <v/>
      </c>
      <c r="CK58" s="1" t="str">
        <f>IF('Process Evaluation'!CH$13='Backend Calculations'!$D58,'Backend Calculations'!$E$58,"")</f>
        <v/>
      </c>
      <c r="CL58" s="1" t="str">
        <f>IF('Process Evaluation'!CI$13='Backend Calculations'!$D58,'Backend Calculations'!$E$58,"")</f>
        <v/>
      </c>
      <c r="CM58" s="1" t="str">
        <f>IF('Process Evaluation'!CJ$13='Backend Calculations'!$D58,'Backend Calculations'!$E$58,"")</f>
        <v/>
      </c>
      <c r="CN58" s="1" t="str">
        <f>IF('Process Evaluation'!CK$13='Backend Calculations'!$D58,'Backend Calculations'!$E$58,"")</f>
        <v/>
      </c>
      <c r="CO58" s="1" t="str">
        <f>IF('Process Evaluation'!CL$13='Backend Calculations'!$D58,'Backend Calculations'!$E$58,"")</f>
        <v/>
      </c>
      <c r="CP58" s="1" t="str">
        <f>IF('Process Evaluation'!CM$13='Backend Calculations'!$D58,'Backend Calculations'!$E$58,"")</f>
        <v/>
      </c>
      <c r="CQ58" s="1" t="str">
        <f>IF('Process Evaluation'!CN$13='Backend Calculations'!$D58,'Backend Calculations'!$E$58,"")</f>
        <v/>
      </c>
      <c r="CR58" s="1" t="str">
        <f>IF('Process Evaluation'!CO$13='Backend Calculations'!$D58,'Backend Calculations'!$E$58,"")</f>
        <v/>
      </c>
      <c r="CS58" s="1" t="str">
        <f>IF('Process Evaluation'!CP$13='Backend Calculations'!$D58,'Backend Calculations'!$E$58,"")</f>
        <v/>
      </c>
      <c r="CT58" s="1" t="str">
        <f>IF('Process Evaluation'!CQ$13='Backend Calculations'!$D58,'Backend Calculations'!$E$58,"")</f>
        <v/>
      </c>
      <c r="CU58" s="1" t="str">
        <f>IF('Process Evaluation'!CR$13='Backend Calculations'!$D58,'Backend Calculations'!$E$58,"")</f>
        <v/>
      </c>
      <c r="CV58" s="1" t="str">
        <f>IF('Process Evaluation'!CS$13='Backend Calculations'!$D58,'Backend Calculations'!$E$58,"")</f>
        <v/>
      </c>
      <c r="CW58" s="1" t="str">
        <f>IF('Process Evaluation'!CT$13='Backend Calculations'!$D58,'Backend Calculations'!$E$58,"")</f>
        <v/>
      </c>
      <c r="CX58" s="1" t="str">
        <f>IF('Process Evaluation'!CU$13='Backend Calculations'!$D58,'Backend Calculations'!$E$58,"")</f>
        <v/>
      </c>
      <c r="CY58" s="1" t="str">
        <f>IF('Process Evaluation'!CV$13='Backend Calculations'!$D58,'Backend Calculations'!$E$58,"")</f>
        <v/>
      </c>
      <c r="CZ58" s="1" t="str">
        <f>IF('Process Evaluation'!CW$13='Backend Calculations'!$D58,'Backend Calculations'!$E$58,"")</f>
        <v/>
      </c>
      <c r="DA58" s="1" t="str">
        <f>IF('Process Evaluation'!CX$13='Backend Calculations'!$D58,'Backend Calculations'!$E$58,"")</f>
        <v/>
      </c>
    </row>
    <row r="59" spans="1:105" x14ac:dyDescent="0.3">
      <c r="C59" s="1">
        <v>3</v>
      </c>
      <c r="D59" s="1" t="s">
        <v>1</v>
      </c>
      <c r="E59" s="1" t="s">
        <v>194</v>
      </c>
      <c r="F59" s="1" t="str">
        <f>IF('Process Evaluation'!C$13='Backend Calculations'!$D59,'Backend Calculations'!$E$59,"")</f>
        <v/>
      </c>
      <c r="G59" s="1" t="str">
        <f>IF('Process Evaluation'!D$13='Backend Calculations'!$D59,'Backend Calculations'!$E$59,"")</f>
        <v/>
      </c>
      <c r="H59" s="1" t="str">
        <f>IF('Process Evaluation'!E$13='Backend Calculations'!$D59,'Backend Calculations'!$E$59,"")</f>
        <v>2 Weeks+</v>
      </c>
      <c r="I59" s="1" t="str">
        <f>IF('Process Evaluation'!F$13='Backend Calculations'!$D59,'Backend Calculations'!$E$59,"")</f>
        <v>2 Weeks+</v>
      </c>
      <c r="J59" s="1" t="str">
        <f>IF('Process Evaluation'!G$13='Backend Calculations'!$D59,'Backend Calculations'!$E$59,"")</f>
        <v>2 Weeks+</v>
      </c>
      <c r="K59" s="1" t="str">
        <f>IF('Process Evaluation'!H$13='Backend Calculations'!$D59,'Backend Calculations'!$E$59,"")</f>
        <v>2 Weeks+</v>
      </c>
      <c r="L59" s="1" t="str">
        <f>IF('Process Evaluation'!I$13='Backend Calculations'!$D59,'Backend Calculations'!$E$59,"")</f>
        <v>2 Weeks+</v>
      </c>
      <c r="M59" s="1" t="str">
        <f>IF('Process Evaluation'!J$13='Backend Calculations'!$D59,'Backend Calculations'!$E$59,"")</f>
        <v>2 Weeks+</v>
      </c>
      <c r="N59" s="1" t="str">
        <f>IF('Process Evaluation'!K$13='Backend Calculations'!$D59,'Backend Calculations'!$E$59,"")</f>
        <v>2 Weeks+</v>
      </c>
      <c r="O59" s="1" t="str">
        <f>IF('Process Evaluation'!L$13='Backend Calculations'!$D59,'Backend Calculations'!$E$59,"")</f>
        <v>2 Weeks+</v>
      </c>
      <c r="P59" s="1" t="str">
        <f>IF('Process Evaluation'!M$13='Backend Calculations'!$D59,'Backend Calculations'!$E$59,"")</f>
        <v>2 Weeks+</v>
      </c>
      <c r="Q59" s="1" t="str">
        <f>IF('Process Evaluation'!N$13='Backend Calculations'!$D59,'Backend Calculations'!$E$59,"")</f>
        <v>2 Weeks+</v>
      </c>
      <c r="R59" s="1" t="str">
        <f>IF('Process Evaluation'!O$13='Backend Calculations'!$D59,'Backend Calculations'!$E$59,"")</f>
        <v>2 Weeks+</v>
      </c>
      <c r="S59" s="1" t="str">
        <f>IF('Process Evaluation'!P$13='Backend Calculations'!$D59,'Backend Calculations'!$E$59,"")</f>
        <v>2 Weeks+</v>
      </c>
      <c r="T59" s="1" t="str">
        <f>IF('Process Evaluation'!Q$13='Backend Calculations'!$D59,'Backend Calculations'!$E$59,"")</f>
        <v>2 Weeks+</v>
      </c>
      <c r="U59" s="1" t="str">
        <f>IF('Process Evaluation'!R$13='Backend Calculations'!$D59,'Backend Calculations'!$E$59,"")</f>
        <v>2 Weeks+</v>
      </c>
      <c r="V59" s="1" t="str">
        <f>IF('Process Evaluation'!S$13='Backend Calculations'!$D59,'Backend Calculations'!$E$59,"")</f>
        <v>2 Weeks+</v>
      </c>
      <c r="W59" s="1" t="str">
        <f>IF('Process Evaluation'!T$13='Backend Calculations'!$D59,'Backend Calculations'!$E$59,"")</f>
        <v>2 Weeks+</v>
      </c>
      <c r="X59" s="1" t="str">
        <f>IF('Process Evaluation'!U$13='Backend Calculations'!$D59,'Backend Calculations'!$E$59,"")</f>
        <v>2 Weeks+</v>
      </c>
      <c r="Y59" s="1" t="str">
        <f>IF('Process Evaluation'!V$13='Backend Calculations'!$D59,'Backend Calculations'!$E$59,"")</f>
        <v>2 Weeks+</v>
      </c>
      <c r="Z59" s="1" t="str">
        <f>IF('Process Evaluation'!W$13='Backend Calculations'!$D59,'Backend Calculations'!$E$59,"")</f>
        <v>2 Weeks+</v>
      </c>
      <c r="AA59" s="1" t="str">
        <f>IF('Process Evaluation'!X$13='Backend Calculations'!$D59,'Backend Calculations'!$E$59,"")</f>
        <v>2 Weeks+</v>
      </c>
      <c r="AB59" s="1" t="str">
        <f>IF('Process Evaluation'!Y$13='Backend Calculations'!$D59,'Backend Calculations'!$E$59,"")</f>
        <v>2 Weeks+</v>
      </c>
      <c r="AC59" s="1" t="str">
        <f>IF('Process Evaluation'!Z$13='Backend Calculations'!$D59,'Backend Calculations'!$E$59,"")</f>
        <v>2 Weeks+</v>
      </c>
      <c r="AD59" s="1" t="str">
        <f>IF('Process Evaluation'!AA$13='Backend Calculations'!$D59,'Backend Calculations'!$E$59,"")</f>
        <v>2 Weeks+</v>
      </c>
      <c r="AE59" s="1" t="str">
        <f>IF('Process Evaluation'!AB$13='Backend Calculations'!$D59,'Backend Calculations'!$E$59,"")</f>
        <v>2 Weeks+</v>
      </c>
      <c r="AF59" s="1" t="str">
        <f>IF('Process Evaluation'!AC$13='Backend Calculations'!$D59,'Backend Calculations'!$E$59,"")</f>
        <v>2 Weeks+</v>
      </c>
      <c r="AG59" s="1" t="str">
        <f>IF('Process Evaluation'!AD$13='Backend Calculations'!$D59,'Backend Calculations'!$E$59,"")</f>
        <v>2 Weeks+</v>
      </c>
      <c r="AH59" s="1" t="str">
        <f>IF('Process Evaluation'!AE$13='Backend Calculations'!$D59,'Backend Calculations'!$E$59,"")</f>
        <v>2 Weeks+</v>
      </c>
      <c r="AI59" s="1" t="str">
        <f>IF('Process Evaluation'!AF$13='Backend Calculations'!$D59,'Backend Calculations'!$E$59,"")</f>
        <v>2 Weeks+</v>
      </c>
      <c r="AJ59" s="1" t="str">
        <f>IF('Process Evaluation'!AG$13='Backend Calculations'!$D59,'Backend Calculations'!$E$59,"")</f>
        <v>2 Weeks+</v>
      </c>
      <c r="AK59" s="1" t="str">
        <f>IF('Process Evaluation'!AH$13='Backend Calculations'!$D59,'Backend Calculations'!$E$59,"")</f>
        <v>2 Weeks+</v>
      </c>
      <c r="AL59" s="1" t="str">
        <f>IF('Process Evaluation'!AI$13='Backend Calculations'!$D59,'Backend Calculations'!$E$59,"")</f>
        <v>2 Weeks+</v>
      </c>
      <c r="AM59" s="1" t="str">
        <f>IF('Process Evaluation'!AJ$13='Backend Calculations'!$D59,'Backend Calculations'!$E$59,"")</f>
        <v>2 Weeks+</v>
      </c>
      <c r="AN59" s="1" t="str">
        <f>IF('Process Evaluation'!AK$13='Backend Calculations'!$D59,'Backend Calculations'!$E$59,"")</f>
        <v>2 Weeks+</v>
      </c>
      <c r="AO59" s="1" t="str">
        <f>IF('Process Evaluation'!AL$13='Backend Calculations'!$D59,'Backend Calculations'!$E$59,"")</f>
        <v>2 Weeks+</v>
      </c>
      <c r="AP59" s="1" t="str">
        <f>IF('Process Evaluation'!AM$13='Backend Calculations'!$D59,'Backend Calculations'!$E$59,"")</f>
        <v>2 Weeks+</v>
      </c>
      <c r="AQ59" s="1" t="str">
        <f>IF('Process Evaluation'!AN$13='Backend Calculations'!$D59,'Backend Calculations'!$E$59,"")</f>
        <v>2 Weeks+</v>
      </c>
      <c r="AR59" s="1" t="str">
        <f>IF('Process Evaluation'!AO$13='Backend Calculations'!$D59,'Backend Calculations'!$E$59,"")</f>
        <v>2 Weeks+</v>
      </c>
      <c r="AS59" s="1" t="str">
        <f>IF('Process Evaluation'!AP$13='Backend Calculations'!$D59,'Backend Calculations'!$E$59,"")</f>
        <v>2 Weeks+</v>
      </c>
      <c r="AT59" s="1" t="str">
        <f>IF('Process Evaluation'!AQ$13='Backend Calculations'!$D59,'Backend Calculations'!$E$59,"")</f>
        <v>2 Weeks+</v>
      </c>
      <c r="AU59" s="1" t="str">
        <f>IF('Process Evaluation'!AR$13='Backend Calculations'!$D59,'Backend Calculations'!$E$59,"")</f>
        <v>2 Weeks+</v>
      </c>
      <c r="AV59" s="1" t="str">
        <f>IF('Process Evaluation'!AS$13='Backend Calculations'!$D59,'Backend Calculations'!$E$59,"")</f>
        <v>2 Weeks+</v>
      </c>
      <c r="AW59" s="1" t="str">
        <f>IF('Process Evaluation'!AT$13='Backend Calculations'!$D59,'Backend Calculations'!$E$59,"")</f>
        <v>2 Weeks+</v>
      </c>
      <c r="AX59" s="1" t="str">
        <f>IF('Process Evaluation'!AU$13='Backend Calculations'!$D59,'Backend Calculations'!$E$59,"")</f>
        <v>2 Weeks+</v>
      </c>
      <c r="AY59" s="1" t="str">
        <f>IF('Process Evaluation'!AV$13='Backend Calculations'!$D59,'Backend Calculations'!$E$59,"")</f>
        <v>2 Weeks+</v>
      </c>
      <c r="AZ59" s="1" t="str">
        <f>IF('Process Evaluation'!AW$13='Backend Calculations'!$D59,'Backend Calculations'!$E$59,"")</f>
        <v>2 Weeks+</v>
      </c>
      <c r="BA59" s="1" t="str">
        <f>IF('Process Evaluation'!AX$13='Backend Calculations'!$D59,'Backend Calculations'!$E$59,"")</f>
        <v>2 Weeks+</v>
      </c>
      <c r="BB59" s="1" t="str">
        <f>IF('Process Evaluation'!AY$13='Backend Calculations'!$D59,'Backend Calculations'!$E$59,"")</f>
        <v>2 Weeks+</v>
      </c>
      <c r="BC59" s="1" t="str">
        <f>IF('Process Evaluation'!AZ$13='Backend Calculations'!$D59,'Backend Calculations'!$E$59,"")</f>
        <v>2 Weeks+</v>
      </c>
      <c r="BD59" s="1" t="str">
        <f>IF('Process Evaluation'!BA$13='Backend Calculations'!$D59,'Backend Calculations'!$E$59,"")</f>
        <v>2 Weeks+</v>
      </c>
      <c r="BE59" s="1" t="str">
        <f>IF('Process Evaluation'!BB$13='Backend Calculations'!$D59,'Backend Calculations'!$E$59,"")</f>
        <v>2 Weeks+</v>
      </c>
      <c r="BF59" s="1" t="str">
        <f>IF('Process Evaluation'!BC$13='Backend Calculations'!$D59,'Backend Calculations'!$E$59,"")</f>
        <v>2 Weeks+</v>
      </c>
      <c r="BG59" s="1" t="str">
        <f>IF('Process Evaluation'!BD$13='Backend Calculations'!$D59,'Backend Calculations'!$E$59,"")</f>
        <v>2 Weeks+</v>
      </c>
      <c r="BH59" s="1" t="str">
        <f>IF('Process Evaluation'!BE$13='Backend Calculations'!$D59,'Backend Calculations'!$E$59,"")</f>
        <v>2 Weeks+</v>
      </c>
      <c r="BI59" s="1" t="str">
        <f>IF('Process Evaluation'!BF$13='Backend Calculations'!$D59,'Backend Calculations'!$E$59,"")</f>
        <v>2 Weeks+</v>
      </c>
      <c r="BJ59" s="1" t="str">
        <f>IF('Process Evaluation'!BG$13='Backend Calculations'!$D59,'Backend Calculations'!$E$59,"")</f>
        <v>2 Weeks+</v>
      </c>
      <c r="BK59" s="1" t="str">
        <f>IF('Process Evaluation'!BH$13='Backend Calculations'!$D59,'Backend Calculations'!$E$59,"")</f>
        <v>2 Weeks+</v>
      </c>
      <c r="BL59" s="1" t="str">
        <f>IF('Process Evaluation'!BI$13='Backend Calculations'!$D59,'Backend Calculations'!$E$59,"")</f>
        <v>2 Weeks+</v>
      </c>
      <c r="BM59" s="1" t="str">
        <f>IF('Process Evaluation'!BJ$13='Backend Calculations'!$D59,'Backend Calculations'!$E$59,"")</f>
        <v>2 Weeks+</v>
      </c>
      <c r="BN59" s="1" t="str">
        <f>IF('Process Evaluation'!BK$13='Backend Calculations'!$D59,'Backend Calculations'!$E$59,"")</f>
        <v>2 Weeks+</v>
      </c>
      <c r="BO59" s="1" t="str">
        <f>IF('Process Evaluation'!BL$13='Backend Calculations'!$D59,'Backend Calculations'!$E$59,"")</f>
        <v>2 Weeks+</v>
      </c>
      <c r="BP59" s="1" t="str">
        <f>IF('Process Evaluation'!BM$13='Backend Calculations'!$D59,'Backend Calculations'!$E$59,"")</f>
        <v>2 Weeks+</v>
      </c>
      <c r="BQ59" s="1" t="str">
        <f>IF('Process Evaluation'!BN$13='Backend Calculations'!$D59,'Backend Calculations'!$E$59,"")</f>
        <v>2 Weeks+</v>
      </c>
      <c r="BR59" s="1" t="str">
        <f>IF('Process Evaluation'!BO$13='Backend Calculations'!$D59,'Backend Calculations'!$E$59,"")</f>
        <v>2 Weeks+</v>
      </c>
      <c r="BS59" s="1" t="str">
        <f>IF('Process Evaluation'!BP$13='Backend Calculations'!$D59,'Backend Calculations'!$E$59,"")</f>
        <v>2 Weeks+</v>
      </c>
      <c r="BT59" s="1" t="str">
        <f>IF('Process Evaluation'!BQ$13='Backend Calculations'!$D59,'Backend Calculations'!$E$59,"")</f>
        <v>2 Weeks+</v>
      </c>
      <c r="BU59" s="1" t="str">
        <f>IF('Process Evaluation'!BR$13='Backend Calculations'!$D59,'Backend Calculations'!$E$59,"")</f>
        <v>2 Weeks+</v>
      </c>
      <c r="BV59" s="1" t="str">
        <f>IF('Process Evaluation'!BS$13='Backend Calculations'!$D59,'Backend Calculations'!$E$59,"")</f>
        <v>2 Weeks+</v>
      </c>
      <c r="BW59" s="1" t="str">
        <f>IF('Process Evaluation'!BT$13='Backend Calculations'!$D59,'Backend Calculations'!$E$59,"")</f>
        <v>2 Weeks+</v>
      </c>
      <c r="BX59" s="1" t="str">
        <f>IF('Process Evaluation'!BU$13='Backend Calculations'!$D59,'Backend Calculations'!$E$59,"")</f>
        <v>2 Weeks+</v>
      </c>
      <c r="BY59" s="1" t="str">
        <f>IF('Process Evaluation'!BV$13='Backend Calculations'!$D59,'Backend Calculations'!$E$59,"")</f>
        <v>2 Weeks+</v>
      </c>
      <c r="BZ59" s="1" t="str">
        <f>IF('Process Evaluation'!BW$13='Backend Calculations'!$D59,'Backend Calculations'!$E$59,"")</f>
        <v>2 Weeks+</v>
      </c>
      <c r="CA59" s="1" t="str">
        <f>IF('Process Evaluation'!BX$13='Backend Calculations'!$D59,'Backend Calculations'!$E$59,"")</f>
        <v>2 Weeks+</v>
      </c>
      <c r="CB59" s="1" t="str">
        <f>IF('Process Evaluation'!BY$13='Backend Calculations'!$D59,'Backend Calculations'!$E$59,"")</f>
        <v>2 Weeks+</v>
      </c>
      <c r="CC59" s="1" t="str">
        <f>IF('Process Evaluation'!BZ$13='Backend Calculations'!$D59,'Backend Calculations'!$E$59,"")</f>
        <v>2 Weeks+</v>
      </c>
      <c r="CD59" s="1" t="str">
        <f>IF('Process Evaluation'!CA$13='Backend Calculations'!$D59,'Backend Calculations'!$E$59,"")</f>
        <v>2 Weeks+</v>
      </c>
      <c r="CE59" s="1" t="str">
        <f>IF('Process Evaluation'!CB$13='Backend Calculations'!$D59,'Backend Calculations'!$E$59,"")</f>
        <v>2 Weeks+</v>
      </c>
      <c r="CF59" s="1" t="str">
        <f>IF('Process Evaluation'!CC$13='Backend Calculations'!$D59,'Backend Calculations'!$E$59,"")</f>
        <v>2 Weeks+</v>
      </c>
      <c r="CG59" s="1" t="str">
        <f>IF('Process Evaluation'!CD$13='Backend Calculations'!$D59,'Backend Calculations'!$E$59,"")</f>
        <v>2 Weeks+</v>
      </c>
      <c r="CH59" s="1" t="str">
        <f>IF('Process Evaluation'!CE$13='Backend Calculations'!$D59,'Backend Calculations'!$E$59,"")</f>
        <v>2 Weeks+</v>
      </c>
      <c r="CI59" s="1" t="str">
        <f>IF('Process Evaluation'!CF$13='Backend Calculations'!$D59,'Backend Calculations'!$E$59,"")</f>
        <v>2 Weeks+</v>
      </c>
      <c r="CJ59" s="1" t="str">
        <f>IF('Process Evaluation'!CG$13='Backend Calculations'!$D59,'Backend Calculations'!$E$59,"")</f>
        <v>2 Weeks+</v>
      </c>
      <c r="CK59" s="1" t="str">
        <f>IF('Process Evaluation'!CH$13='Backend Calculations'!$D59,'Backend Calculations'!$E$59,"")</f>
        <v>2 Weeks+</v>
      </c>
      <c r="CL59" s="1" t="str">
        <f>IF('Process Evaluation'!CI$13='Backend Calculations'!$D59,'Backend Calculations'!$E$59,"")</f>
        <v>2 Weeks+</v>
      </c>
      <c r="CM59" s="1" t="str">
        <f>IF('Process Evaluation'!CJ$13='Backend Calculations'!$D59,'Backend Calculations'!$E$59,"")</f>
        <v>2 Weeks+</v>
      </c>
      <c r="CN59" s="1" t="str">
        <f>IF('Process Evaluation'!CK$13='Backend Calculations'!$D59,'Backend Calculations'!$E$59,"")</f>
        <v>2 Weeks+</v>
      </c>
      <c r="CO59" s="1" t="str">
        <f>IF('Process Evaluation'!CL$13='Backend Calculations'!$D59,'Backend Calculations'!$E$59,"")</f>
        <v>2 Weeks+</v>
      </c>
      <c r="CP59" s="1" t="str">
        <f>IF('Process Evaluation'!CM$13='Backend Calculations'!$D59,'Backend Calculations'!$E$59,"")</f>
        <v>2 Weeks+</v>
      </c>
      <c r="CQ59" s="1" t="str">
        <f>IF('Process Evaluation'!CN$13='Backend Calculations'!$D59,'Backend Calculations'!$E$59,"")</f>
        <v>2 Weeks+</v>
      </c>
      <c r="CR59" s="1" t="str">
        <f>IF('Process Evaluation'!CO$13='Backend Calculations'!$D59,'Backend Calculations'!$E$59,"")</f>
        <v>2 Weeks+</v>
      </c>
      <c r="CS59" s="1" t="str">
        <f>IF('Process Evaluation'!CP$13='Backend Calculations'!$D59,'Backend Calculations'!$E$59,"")</f>
        <v>2 Weeks+</v>
      </c>
      <c r="CT59" s="1" t="str">
        <f>IF('Process Evaluation'!CQ$13='Backend Calculations'!$D59,'Backend Calculations'!$E$59,"")</f>
        <v>2 Weeks+</v>
      </c>
      <c r="CU59" s="1" t="str">
        <f>IF('Process Evaluation'!CR$13='Backend Calculations'!$D59,'Backend Calculations'!$E$59,"")</f>
        <v>2 Weeks+</v>
      </c>
      <c r="CV59" s="1" t="str">
        <f>IF('Process Evaluation'!CS$13='Backend Calculations'!$D59,'Backend Calculations'!$E$59,"")</f>
        <v>2 Weeks+</v>
      </c>
      <c r="CW59" s="1" t="str">
        <f>IF('Process Evaluation'!CT$13='Backend Calculations'!$D59,'Backend Calculations'!$E$59,"")</f>
        <v>2 Weeks+</v>
      </c>
      <c r="CX59" s="1" t="str">
        <f>IF('Process Evaluation'!CU$13='Backend Calculations'!$D59,'Backend Calculations'!$E$59,"")</f>
        <v>2 Weeks+</v>
      </c>
      <c r="CY59" s="1" t="str">
        <f>IF('Process Evaluation'!CV$13='Backend Calculations'!$D59,'Backend Calculations'!$E$59,"")</f>
        <v>2 Weeks+</v>
      </c>
      <c r="CZ59" s="1" t="str">
        <f>IF('Process Evaluation'!CW$13='Backend Calculations'!$D59,'Backend Calculations'!$E$59,"")</f>
        <v>2 Weeks+</v>
      </c>
      <c r="DA59" s="1" t="str">
        <f>IF('Process Evaluation'!CX$13='Backend Calculations'!$D59,'Backend Calculations'!$E$59,"")</f>
        <v>2 Weeks+</v>
      </c>
    </row>
    <row r="60" spans="1:105" x14ac:dyDescent="0.3">
      <c r="F60" s="1" t="str">
        <f>F59&amp;F58&amp;F57</f>
        <v>1 - 2 Days</v>
      </c>
      <c r="G60" s="1" t="str">
        <f t="shared" ref="G60:O60" si="252">G59&amp;G58&amp;G57</f>
        <v>1 - 2 Days</v>
      </c>
      <c r="H60" s="1" t="str">
        <f t="shared" si="252"/>
        <v>2 Weeks+</v>
      </c>
      <c r="I60" s="1" t="str">
        <f t="shared" si="252"/>
        <v>2 Weeks+</v>
      </c>
      <c r="J60" s="1" t="str">
        <f t="shared" si="252"/>
        <v>2 Weeks+</v>
      </c>
      <c r="K60" s="1" t="str">
        <f t="shared" si="252"/>
        <v>2 Weeks+</v>
      </c>
      <c r="L60" s="1" t="str">
        <f t="shared" si="252"/>
        <v>2 Weeks+</v>
      </c>
      <c r="M60" s="1" t="str">
        <f t="shared" si="252"/>
        <v>2 Weeks+</v>
      </c>
      <c r="N60" s="1" t="str">
        <f t="shared" si="252"/>
        <v>2 Weeks+</v>
      </c>
      <c r="O60" s="1" t="str">
        <f t="shared" si="252"/>
        <v>2 Weeks+</v>
      </c>
      <c r="P60" s="1" t="str">
        <f t="shared" ref="P60" si="253">P59&amp;P58&amp;P57</f>
        <v>2 Weeks+</v>
      </c>
      <c r="Q60" s="1" t="str">
        <f t="shared" ref="Q60" si="254">Q59&amp;Q58&amp;Q57</f>
        <v>2 Weeks+</v>
      </c>
      <c r="R60" s="1" t="str">
        <f t="shared" ref="R60" si="255">R59&amp;R58&amp;R57</f>
        <v>2 Weeks+</v>
      </c>
      <c r="S60" s="1" t="str">
        <f t="shared" ref="S60" si="256">S59&amp;S58&amp;S57</f>
        <v>2 Weeks+</v>
      </c>
      <c r="T60" s="1" t="str">
        <f t="shared" ref="T60" si="257">T59&amp;T58&amp;T57</f>
        <v>2 Weeks+</v>
      </c>
      <c r="U60" s="1" t="str">
        <f t="shared" ref="U60" si="258">U59&amp;U58&amp;U57</f>
        <v>2 Weeks+</v>
      </c>
      <c r="V60" s="1" t="str">
        <f t="shared" ref="V60" si="259">V59&amp;V58&amp;V57</f>
        <v>2 Weeks+</v>
      </c>
      <c r="W60" s="1" t="str">
        <f t="shared" ref="W60:X60" si="260">W59&amp;W58&amp;W57</f>
        <v>2 Weeks+</v>
      </c>
      <c r="X60" s="1" t="str">
        <f t="shared" si="260"/>
        <v>2 Weeks+</v>
      </c>
      <c r="Y60" s="1" t="str">
        <f t="shared" ref="Y60" si="261">Y59&amp;Y58&amp;Y57</f>
        <v>2 Weeks+</v>
      </c>
      <c r="Z60" s="1" t="str">
        <f t="shared" ref="Z60" si="262">Z59&amp;Z58&amp;Z57</f>
        <v>2 Weeks+</v>
      </c>
      <c r="AA60" s="1" t="str">
        <f t="shared" ref="AA60" si="263">AA59&amp;AA58&amp;AA57</f>
        <v>2 Weeks+</v>
      </c>
      <c r="AB60" s="1" t="str">
        <f t="shared" ref="AB60" si="264">AB59&amp;AB58&amp;AB57</f>
        <v>2 Weeks+</v>
      </c>
      <c r="AC60" s="1" t="str">
        <f t="shared" ref="AC60" si="265">AC59&amp;AC58&amp;AC57</f>
        <v>2 Weeks+</v>
      </c>
      <c r="AD60" s="1" t="str">
        <f t="shared" ref="AD60" si="266">AD59&amp;AD58&amp;AD57</f>
        <v>2 Weeks+</v>
      </c>
      <c r="AE60" s="1" t="str">
        <f t="shared" ref="AE60" si="267">AE59&amp;AE58&amp;AE57</f>
        <v>2 Weeks+</v>
      </c>
      <c r="AF60" s="1" t="str">
        <f t="shared" ref="AF60:AG60" si="268">AF59&amp;AF58&amp;AF57</f>
        <v>2 Weeks+</v>
      </c>
      <c r="AG60" s="1" t="str">
        <f t="shared" si="268"/>
        <v>2 Weeks+</v>
      </c>
      <c r="AH60" s="1" t="str">
        <f t="shared" ref="AH60" si="269">AH59&amp;AH58&amp;AH57</f>
        <v>2 Weeks+</v>
      </c>
      <c r="AI60" s="1" t="str">
        <f t="shared" ref="AI60" si="270">AI59&amp;AI58&amp;AI57</f>
        <v>2 Weeks+</v>
      </c>
      <c r="AJ60" s="1" t="str">
        <f t="shared" ref="AJ60" si="271">AJ59&amp;AJ58&amp;AJ57</f>
        <v>2 Weeks+</v>
      </c>
      <c r="AK60" s="1" t="str">
        <f t="shared" ref="AK60" si="272">AK59&amp;AK58&amp;AK57</f>
        <v>2 Weeks+</v>
      </c>
      <c r="AL60" s="1" t="str">
        <f t="shared" ref="AL60" si="273">AL59&amp;AL58&amp;AL57</f>
        <v>2 Weeks+</v>
      </c>
      <c r="AM60" s="1" t="str">
        <f t="shared" ref="AM60" si="274">AM59&amp;AM58&amp;AM57</f>
        <v>2 Weeks+</v>
      </c>
      <c r="AN60" s="1" t="str">
        <f t="shared" ref="AN60" si="275">AN59&amp;AN58&amp;AN57</f>
        <v>2 Weeks+</v>
      </c>
      <c r="AO60" s="1" t="str">
        <f t="shared" ref="AO60:AP60" si="276">AO59&amp;AO58&amp;AO57</f>
        <v>2 Weeks+</v>
      </c>
      <c r="AP60" s="1" t="str">
        <f t="shared" si="276"/>
        <v>2 Weeks+</v>
      </c>
      <c r="AQ60" s="1" t="str">
        <f t="shared" ref="AQ60" si="277">AQ59&amp;AQ58&amp;AQ57</f>
        <v>2 Weeks+</v>
      </c>
      <c r="AR60" s="1" t="str">
        <f t="shared" ref="AR60" si="278">AR59&amp;AR58&amp;AR57</f>
        <v>2 Weeks+</v>
      </c>
      <c r="AS60" s="1" t="str">
        <f t="shared" ref="AS60" si="279">AS59&amp;AS58&amp;AS57</f>
        <v>2 Weeks+</v>
      </c>
      <c r="AT60" s="1" t="str">
        <f t="shared" ref="AT60" si="280">AT59&amp;AT58&amp;AT57</f>
        <v>2 Weeks+</v>
      </c>
      <c r="AU60" s="1" t="str">
        <f t="shared" ref="AU60" si="281">AU59&amp;AU58&amp;AU57</f>
        <v>2 Weeks+</v>
      </c>
      <c r="AV60" s="1" t="str">
        <f t="shared" ref="AV60" si="282">AV59&amp;AV58&amp;AV57</f>
        <v>2 Weeks+</v>
      </c>
      <c r="AW60" s="1" t="str">
        <f t="shared" ref="AW60" si="283">AW59&amp;AW58&amp;AW57</f>
        <v>2 Weeks+</v>
      </c>
      <c r="AX60" s="1" t="str">
        <f t="shared" ref="AX60:AY60" si="284">AX59&amp;AX58&amp;AX57</f>
        <v>2 Weeks+</v>
      </c>
      <c r="AY60" s="1" t="str">
        <f t="shared" si="284"/>
        <v>2 Weeks+</v>
      </c>
      <c r="AZ60" s="1" t="str">
        <f t="shared" ref="AZ60" si="285">AZ59&amp;AZ58&amp;AZ57</f>
        <v>2 Weeks+</v>
      </c>
      <c r="BA60" s="1" t="str">
        <f t="shared" ref="BA60" si="286">BA59&amp;BA58&amp;BA57</f>
        <v>2 Weeks+</v>
      </c>
      <c r="BB60" s="1" t="str">
        <f t="shared" ref="BB60" si="287">BB59&amp;BB58&amp;BB57</f>
        <v>2 Weeks+</v>
      </c>
      <c r="BC60" s="1" t="str">
        <f t="shared" ref="BC60" si="288">BC59&amp;BC58&amp;BC57</f>
        <v>2 Weeks+</v>
      </c>
      <c r="BD60" s="1" t="str">
        <f t="shared" ref="BD60" si="289">BD59&amp;BD58&amp;BD57</f>
        <v>2 Weeks+</v>
      </c>
      <c r="BE60" s="1" t="str">
        <f t="shared" ref="BE60" si="290">BE59&amp;BE58&amp;BE57</f>
        <v>2 Weeks+</v>
      </c>
      <c r="BF60" s="1" t="str">
        <f t="shared" ref="BF60" si="291">BF59&amp;BF58&amp;BF57</f>
        <v>2 Weeks+</v>
      </c>
      <c r="BG60" s="1" t="str">
        <f t="shared" ref="BG60:BH60" si="292">BG59&amp;BG58&amp;BG57</f>
        <v>2 Weeks+</v>
      </c>
      <c r="BH60" s="1" t="str">
        <f t="shared" si="292"/>
        <v>2 Weeks+</v>
      </c>
      <c r="BI60" s="1" t="str">
        <f t="shared" ref="BI60" si="293">BI59&amp;BI58&amp;BI57</f>
        <v>2 Weeks+</v>
      </c>
      <c r="BJ60" s="1" t="str">
        <f t="shared" ref="BJ60" si="294">BJ59&amp;BJ58&amp;BJ57</f>
        <v>2 Weeks+</v>
      </c>
      <c r="BK60" s="1" t="str">
        <f t="shared" ref="BK60" si="295">BK59&amp;BK58&amp;BK57</f>
        <v>2 Weeks+</v>
      </c>
      <c r="BL60" s="1" t="str">
        <f t="shared" ref="BL60" si="296">BL59&amp;BL58&amp;BL57</f>
        <v>2 Weeks+</v>
      </c>
      <c r="BM60" s="1" t="str">
        <f t="shared" ref="BM60" si="297">BM59&amp;BM58&amp;BM57</f>
        <v>2 Weeks+</v>
      </c>
      <c r="BN60" s="1" t="str">
        <f t="shared" ref="BN60" si="298">BN59&amp;BN58&amp;BN57</f>
        <v>2 Weeks+</v>
      </c>
      <c r="BO60" s="1" t="str">
        <f t="shared" ref="BO60" si="299">BO59&amp;BO58&amp;BO57</f>
        <v>2 Weeks+</v>
      </c>
      <c r="BP60" s="1" t="str">
        <f t="shared" ref="BP60:BQ60" si="300">BP59&amp;BP58&amp;BP57</f>
        <v>2 Weeks+</v>
      </c>
      <c r="BQ60" s="1" t="str">
        <f t="shared" si="300"/>
        <v>2 Weeks+</v>
      </c>
      <c r="BR60" s="1" t="str">
        <f t="shared" ref="BR60" si="301">BR59&amp;BR58&amp;BR57</f>
        <v>2 Weeks+</v>
      </c>
      <c r="BS60" s="1" t="str">
        <f t="shared" ref="BS60" si="302">BS59&amp;BS58&amp;BS57</f>
        <v>2 Weeks+</v>
      </c>
      <c r="BT60" s="1" t="str">
        <f t="shared" ref="BT60" si="303">BT59&amp;BT58&amp;BT57</f>
        <v>2 Weeks+</v>
      </c>
      <c r="BU60" s="1" t="str">
        <f t="shared" ref="BU60" si="304">BU59&amp;BU58&amp;BU57</f>
        <v>2 Weeks+</v>
      </c>
      <c r="BV60" s="1" t="str">
        <f t="shared" ref="BV60" si="305">BV59&amp;BV58&amp;BV57</f>
        <v>2 Weeks+</v>
      </c>
      <c r="BW60" s="1" t="str">
        <f t="shared" ref="BW60" si="306">BW59&amp;BW58&amp;BW57</f>
        <v>2 Weeks+</v>
      </c>
      <c r="BX60" s="1" t="str">
        <f t="shared" ref="BX60" si="307">BX59&amp;BX58&amp;BX57</f>
        <v>2 Weeks+</v>
      </c>
      <c r="BY60" s="1" t="str">
        <f t="shared" ref="BY60:BZ60" si="308">BY59&amp;BY58&amp;BY57</f>
        <v>2 Weeks+</v>
      </c>
      <c r="BZ60" s="1" t="str">
        <f t="shared" si="308"/>
        <v>2 Weeks+</v>
      </c>
      <c r="CA60" s="1" t="str">
        <f t="shared" ref="CA60" si="309">CA59&amp;CA58&amp;CA57</f>
        <v>2 Weeks+</v>
      </c>
      <c r="CB60" s="1" t="str">
        <f t="shared" ref="CB60" si="310">CB59&amp;CB58&amp;CB57</f>
        <v>2 Weeks+</v>
      </c>
      <c r="CC60" s="1" t="str">
        <f t="shared" ref="CC60" si="311">CC59&amp;CC58&amp;CC57</f>
        <v>2 Weeks+</v>
      </c>
      <c r="CD60" s="1" t="str">
        <f t="shared" ref="CD60" si="312">CD59&amp;CD58&amp;CD57</f>
        <v>2 Weeks+</v>
      </c>
      <c r="CE60" s="1" t="str">
        <f t="shared" ref="CE60" si="313">CE59&amp;CE58&amp;CE57</f>
        <v>2 Weeks+</v>
      </c>
      <c r="CF60" s="1" t="str">
        <f t="shared" ref="CF60" si="314">CF59&amp;CF58&amp;CF57</f>
        <v>2 Weeks+</v>
      </c>
      <c r="CG60" s="1" t="str">
        <f t="shared" ref="CG60" si="315">CG59&amp;CG58&amp;CG57</f>
        <v>2 Weeks+</v>
      </c>
      <c r="CH60" s="1" t="str">
        <f t="shared" ref="CH60:CI60" si="316">CH59&amp;CH58&amp;CH57</f>
        <v>2 Weeks+</v>
      </c>
      <c r="CI60" s="1" t="str">
        <f t="shared" si="316"/>
        <v>2 Weeks+</v>
      </c>
      <c r="CJ60" s="1" t="str">
        <f t="shared" ref="CJ60" si="317">CJ59&amp;CJ58&amp;CJ57</f>
        <v>2 Weeks+</v>
      </c>
      <c r="CK60" s="1" t="str">
        <f t="shared" ref="CK60" si="318">CK59&amp;CK58&amp;CK57</f>
        <v>2 Weeks+</v>
      </c>
      <c r="CL60" s="1" t="str">
        <f t="shared" ref="CL60" si="319">CL59&amp;CL58&amp;CL57</f>
        <v>2 Weeks+</v>
      </c>
      <c r="CM60" s="1" t="str">
        <f t="shared" ref="CM60" si="320">CM59&amp;CM58&amp;CM57</f>
        <v>2 Weeks+</v>
      </c>
      <c r="CN60" s="1" t="str">
        <f t="shared" ref="CN60" si="321">CN59&amp;CN58&amp;CN57</f>
        <v>2 Weeks+</v>
      </c>
      <c r="CO60" s="1" t="str">
        <f t="shared" ref="CO60" si="322">CO59&amp;CO58&amp;CO57</f>
        <v>2 Weeks+</v>
      </c>
      <c r="CP60" s="1" t="str">
        <f t="shared" ref="CP60" si="323">CP59&amp;CP58&amp;CP57</f>
        <v>2 Weeks+</v>
      </c>
      <c r="CQ60" s="1" t="str">
        <f t="shared" ref="CQ60:CR60" si="324">CQ59&amp;CQ58&amp;CQ57</f>
        <v>2 Weeks+</v>
      </c>
      <c r="CR60" s="1" t="str">
        <f t="shared" si="324"/>
        <v>2 Weeks+</v>
      </c>
      <c r="CS60" s="1" t="str">
        <f t="shared" ref="CS60" si="325">CS59&amp;CS58&amp;CS57</f>
        <v>2 Weeks+</v>
      </c>
      <c r="CT60" s="1" t="str">
        <f t="shared" ref="CT60" si="326">CT59&amp;CT58&amp;CT57</f>
        <v>2 Weeks+</v>
      </c>
      <c r="CU60" s="1" t="str">
        <f t="shared" ref="CU60" si="327">CU59&amp;CU58&amp;CU57</f>
        <v>2 Weeks+</v>
      </c>
      <c r="CV60" s="1" t="str">
        <f t="shared" ref="CV60" si="328">CV59&amp;CV58&amp;CV57</f>
        <v>2 Weeks+</v>
      </c>
      <c r="CW60" s="1" t="str">
        <f t="shared" ref="CW60" si="329">CW59&amp;CW58&amp;CW57</f>
        <v>2 Weeks+</v>
      </c>
      <c r="CX60" s="1" t="str">
        <f t="shared" ref="CX60" si="330">CX59&amp;CX58&amp;CX57</f>
        <v>2 Weeks+</v>
      </c>
      <c r="CY60" s="1" t="str">
        <f t="shared" ref="CY60" si="331">CY59&amp;CY58&amp;CY57</f>
        <v>2 Weeks+</v>
      </c>
      <c r="CZ60" s="1" t="str">
        <f t="shared" ref="CZ60:DA60" si="332">CZ59&amp;CZ58&amp;CZ57</f>
        <v>2 Weeks+</v>
      </c>
      <c r="DA60" s="1" t="str">
        <f t="shared" si="332"/>
        <v>2 Weeks+</v>
      </c>
    </row>
    <row r="61" spans="1:105" x14ac:dyDescent="0.3">
      <c r="B61" s="13">
        <f>B1+B7+B13+B19+B25+B31+B37+B43+B49</f>
        <v>1.0000000000000002</v>
      </c>
      <c r="C61" s="32" t="s">
        <v>92</v>
      </c>
      <c r="D61" s="32"/>
      <c r="E61" s="32"/>
      <c r="F61" s="1">
        <f>F6+F12+F18+F24+F30+F42+F48+F54+F36</f>
        <v>1.95</v>
      </c>
      <c r="G61" s="1">
        <f t="shared" ref="G61:BR61" si="333">G6+G12+G18+G24+G30+G42+G48+G54+G36</f>
        <v>1.79</v>
      </c>
      <c r="H61" s="1">
        <f t="shared" si="333"/>
        <v>1.98</v>
      </c>
      <c r="I61" s="1">
        <f t="shared" si="333"/>
        <v>1.85</v>
      </c>
      <c r="J61" s="1">
        <f t="shared" si="333"/>
        <v>1.85</v>
      </c>
      <c r="K61" s="1">
        <f t="shared" si="333"/>
        <v>1.85</v>
      </c>
      <c r="L61" s="1">
        <f t="shared" si="333"/>
        <v>1.85</v>
      </c>
      <c r="M61" s="1">
        <f t="shared" si="333"/>
        <v>1.85</v>
      </c>
      <c r="N61" s="1">
        <f t="shared" si="333"/>
        <v>1.85</v>
      </c>
      <c r="O61" s="1">
        <f t="shared" si="333"/>
        <v>1.85</v>
      </c>
      <c r="P61" s="1">
        <f t="shared" si="333"/>
        <v>1.85</v>
      </c>
      <c r="Q61" s="1">
        <f t="shared" si="333"/>
        <v>1.85</v>
      </c>
      <c r="R61" s="1">
        <f t="shared" si="333"/>
        <v>1.85</v>
      </c>
      <c r="S61" s="1">
        <f t="shared" si="333"/>
        <v>1.85</v>
      </c>
      <c r="T61" s="1">
        <f t="shared" si="333"/>
        <v>1.85</v>
      </c>
      <c r="U61" s="1">
        <f t="shared" si="333"/>
        <v>1.85</v>
      </c>
      <c r="V61" s="1">
        <f t="shared" si="333"/>
        <v>1.85</v>
      </c>
      <c r="W61" s="1">
        <f t="shared" si="333"/>
        <v>1.85</v>
      </c>
      <c r="X61" s="1">
        <f t="shared" si="333"/>
        <v>1.85</v>
      </c>
      <c r="Y61" s="1">
        <f t="shared" si="333"/>
        <v>1.85</v>
      </c>
      <c r="Z61" s="1">
        <f t="shared" si="333"/>
        <v>1.85</v>
      </c>
      <c r="AA61" s="1">
        <f t="shared" si="333"/>
        <v>1.85</v>
      </c>
      <c r="AB61" s="1">
        <f t="shared" si="333"/>
        <v>1.85</v>
      </c>
      <c r="AC61" s="1">
        <f t="shared" si="333"/>
        <v>1.85</v>
      </c>
      <c r="AD61" s="1">
        <f t="shared" si="333"/>
        <v>1.85</v>
      </c>
      <c r="AE61" s="1">
        <f t="shared" si="333"/>
        <v>1.85</v>
      </c>
      <c r="AF61" s="1">
        <f t="shared" si="333"/>
        <v>1.85</v>
      </c>
      <c r="AG61" s="1">
        <f t="shared" si="333"/>
        <v>1.85</v>
      </c>
      <c r="AH61" s="1">
        <f t="shared" si="333"/>
        <v>1.85</v>
      </c>
      <c r="AI61" s="1">
        <f t="shared" si="333"/>
        <v>1.85</v>
      </c>
      <c r="AJ61" s="1">
        <f t="shared" si="333"/>
        <v>1.85</v>
      </c>
      <c r="AK61" s="1">
        <f t="shared" si="333"/>
        <v>1.85</v>
      </c>
      <c r="AL61" s="1">
        <f t="shared" si="333"/>
        <v>1.85</v>
      </c>
      <c r="AM61" s="1">
        <f t="shared" si="333"/>
        <v>1.85</v>
      </c>
      <c r="AN61" s="1">
        <f t="shared" si="333"/>
        <v>1.85</v>
      </c>
      <c r="AO61" s="1">
        <f t="shared" si="333"/>
        <v>1.85</v>
      </c>
      <c r="AP61" s="1">
        <f t="shared" si="333"/>
        <v>1.85</v>
      </c>
      <c r="AQ61" s="1">
        <f t="shared" si="333"/>
        <v>1.85</v>
      </c>
      <c r="AR61" s="1">
        <f t="shared" si="333"/>
        <v>1.85</v>
      </c>
      <c r="AS61" s="1">
        <f t="shared" si="333"/>
        <v>1.85</v>
      </c>
      <c r="AT61" s="1">
        <f t="shared" si="333"/>
        <v>1.85</v>
      </c>
      <c r="AU61" s="1">
        <f t="shared" si="333"/>
        <v>1.85</v>
      </c>
      <c r="AV61" s="1">
        <f t="shared" si="333"/>
        <v>1.85</v>
      </c>
      <c r="AW61" s="1">
        <f t="shared" si="333"/>
        <v>1.85</v>
      </c>
      <c r="AX61" s="1">
        <f t="shared" si="333"/>
        <v>1.85</v>
      </c>
      <c r="AY61" s="1">
        <f t="shared" si="333"/>
        <v>1.85</v>
      </c>
      <c r="AZ61" s="1">
        <f t="shared" si="333"/>
        <v>1.85</v>
      </c>
      <c r="BA61" s="1">
        <f t="shared" si="333"/>
        <v>1.85</v>
      </c>
      <c r="BB61" s="1">
        <f t="shared" si="333"/>
        <v>1.85</v>
      </c>
      <c r="BC61" s="1">
        <f t="shared" si="333"/>
        <v>1.85</v>
      </c>
      <c r="BD61" s="1">
        <f t="shared" si="333"/>
        <v>1.85</v>
      </c>
      <c r="BE61" s="1">
        <f t="shared" si="333"/>
        <v>1.85</v>
      </c>
      <c r="BF61" s="1">
        <f t="shared" si="333"/>
        <v>1.85</v>
      </c>
      <c r="BG61" s="1">
        <f t="shared" si="333"/>
        <v>1.85</v>
      </c>
      <c r="BH61" s="1">
        <f t="shared" si="333"/>
        <v>1.85</v>
      </c>
      <c r="BI61" s="1">
        <f t="shared" si="333"/>
        <v>1.85</v>
      </c>
      <c r="BJ61" s="1">
        <f t="shared" si="333"/>
        <v>1.85</v>
      </c>
      <c r="BK61" s="1">
        <f t="shared" si="333"/>
        <v>1.85</v>
      </c>
      <c r="BL61" s="1">
        <f t="shared" si="333"/>
        <v>1.85</v>
      </c>
      <c r="BM61" s="1">
        <f t="shared" si="333"/>
        <v>1.85</v>
      </c>
      <c r="BN61" s="1">
        <f t="shared" si="333"/>
        <v>1.85</v>
      </c>
      <c r="BO61" s="1">
        <f t="shared" si="333"/>
        <v>1.85</v>
      </c>
      <c r="BP61" s="1">
        <f t="shared" si="333"/>
        <v>1.85</v>
      </c>
      <c r="BQ61" s="1">
        <f t="shared" si="333"/>
        <v>1.85</v>
      </c>
      <c r="BR61" s="1">
        <f t="shared" si="333"/>
        <v>1.85</v>
      </c>
      <c r="BS61" s="1">
        <f t="shared" ref="BS61:CZ61" si="334">BS6+BS12+BS18+BS24+BS30+BS42+BS48+BS54+BS36</f>
        <v>1.85</v>
      </c>
      <c r="BT61" s="1">
        <f t="shared" si="334"/>
        <v>1.85</v>
      </c>
      <c r="BU61" s="1">
        <f t="shared" si="334"/>
        <v>1.85</v>
      </c>
      <c r="BV61" s="1">
        <f t="shared" si="334"/>
        <v>1.85</v>
      </c>
      <c r="BW61" s="1">
        <f t="shared" si="334"/>
        <v>1.85</v>
      </c>
      <c r="BX61" s="1">
        <f t="shared" si="334"/>
        <v>1.85</v>
      </c>
      <c r="BY61" s="1">
        <f t="shared" si="334"/>
        <v>1.85</v>
      </c>
      <c r="BZ61" s="1">
        <f t="shared" si="334"/>
        <v>1.85</v>
      </c>
      <c r="CA61" s="1">
        <f t="shared" si="334"/>
        <v>1.85</v>
      </c>
      <c r="CB61" s="1">
        <f t="shared" si="334"/>
        <v>1.85</v>
      </c>
      <c r="CC61" s="1">
        <f t="shared" si="334"/>
        <v>1.85</v>
      </c>
      <c r="CD61" s="1">
        <f t="shared" si="334"/>
        <v>1.85</v>
      </c>
      <c r="CE61" s="1">
        <f t="shared" si="334"/>
        <v>1.85</v>
      </c>
      <c r="CF61" s="1">
        <f t="shared" si="334"/>
        <v>1.85</v>
      </c>
      <c r="CG61" s="1">
        <f t="shared" si="334"/>
        <v>1.85</v>
      </c>
      <c r="CH61" s="1">
        <f t="shared" si="334"/>
        <v>1.85</v>
      </c>
      <c r="CI61" s="1">
        <f t="shared" si="334"/>
        <v>1.85</v>
      </c>
      <c r="CJ61" s="1">
        <f t="shared" si="334"/>
        <v>1.85</v>
      </c>
      <c r="CK61" s="1">
        <f t="shared" si="334"/>
        <v>1.85</v>
      </c>
      <c r="CL61" s="1">
        <f t="shared" si="334"/>
        <v>1.85</v>
      </c>
      <c r="CM61" s="1">
        <f t="shared" si="334"/>
        <v>1.85</v>
      </c>
      <c r="CN61" s="1">
        <f t="shared" si="334"/>
        <v>1.85</v>
      </c>
      <c r="CO61" s="1">
        <f t="shared" si="334"/>
        <v>1.85</v>
      </c>
      <c r="CP61" s="1">
        <f t="shared" si="334"/>
        <v>1.85</v>
      </c>
      <c r="CQ61" s="1">
        <f t="shared" si="334"/>
        <v>1.85</v>
      </c>
      <c r="CR61" s="1">
        <f t="shared" si="334"/>
        <v>1.85</v>
      </c>
      <c r="CS61" s="1">
        <f t="shared" si="334"/>
        <v>1.85</v>
      </c>
      <c r="CT61" s="1">
        <f t="shared" si="334"/>
        <v>1.85</v>
      </c>
      <c r="CU61" s="1">
        <f t="shared" si="334"/>
        <v>1.85</v>
      </c>
      <c r="CV61" s="1">
        <f t="shared" si="334"/>
        <v>1.85</v>
      </c>
      <c r="CW61" s="1">
        <f t="shared" si="334"/>
        <v>1.85</v>
      </c>
      <c r="CX61" s="1">
        <f t="shared" si="334"/>
        <v>1.85</v>
      </c>
      <c r="CY61" s="1">
        <f t="shared" si="334"/>
        <v>1.85</v>
      </c>
      <c r="CZ61" s="1">
        <f t="shared" si="334"/>
        <v>1.85</v>
      </c>
      <c r="DA61" s="1">
        <f>DA6+DA12+DA18+DA24+DA30+DA42+DA48+DA54+DA36</f>
        <v>1.85</v>
      </c>
    </row>
    <row r="62" spans="1:105" x14ac:dyDescent="0.3">
      <c r="C62" s="32" t="s">
        <v>93</v>
      </c>
      <c r="D62" s="32"/>
      <c r="E62" s="32"/>
      <c r="K62" s="26"/>
    </row>
    <row r="63" spans="1:105" x14ac:dyDescent="0.3">
      <c r="C63" t="s">
        <v>91</v>
      </c>
    </row>
    <row r="64" spans="1:105" x14ac:dyDescent="0.3">
      <c r="A64" s="10" t="s">
        <v>14</v>
      </c>
      <c r="B64" s="10" t="s">
        <v>15</v>
      </c>
      <c r="C64" s="10" t="s">
        <v>0</v>
      </c>
      <c r="D64" s="10" t="s">
        <v>16</v>
      </c>
      <c r="E64" s="10" t="s">
        <v>1</v>
      </c>
      <c r="F64" s="1" t="s">
        <v>19</v>
      </c>
      <c r="G64" s="1" t="s">
        <v>20</v>
      </c>
      <c r="H64" s="1" t="s">
        <v>21</v>
      </c>
      <c r="I64" s="1" t="s">
        <v>22</v>
      </c>
      <c r="J64" s="1" t="s">
        <v>23</v>
      </c>
      <c r="K64" s="1" t="s">
        <v>47</v>
      </c>
      <c r="L64" s="1" t="s">
        <v>48</v>
      </c>
      <c r="M64" s="1" t="s">
        <v>49</v>
      </c>
      <c r="N64" s="1" t="s">
        <v>50</v>
      </c>
      <c r="O64" s="1" t="s">
        <v>51</v>
      </c>
      <c r="P64" s="1" t="s">
        <v>52</v>
      </c>
      <c r="Q64" s="1" t="s">
        <v>94</v>
      </c>
      <c r="R64" s="1" t="s">
        <v>95</v>
      </c>
      <c r="S64" s="1" t="s">
        <v>96</v>
      </c>
      <c r="T64" s="1" t="s">
        <v>97</v>
      </c>
      <c r="U64" s="1" t="s">
        <v>98</v>
      </c>
      <c r="V64" s="1" t="s">
        <v>99</v>
      </c>
      <c r="W64" s="1" t="s">
        <v>100</v>
      </c>
      <c r="X64" s="1" t="s">
        <v>101</v>
      </c>
      <c r="Y64" s="1" t="s">
        <v>102</v>
      </c>
      <c r="Z64" s="1" t="s">
        <v>103</v>
      </c>
      <c r="AA64" s="1" t="s">
        <v>104</v>
      </c>
      <c r="AB64" s="1" t="s">
        <v>105</v>
      </c>
      <c r="AC64" s="1" t="s">
        <v>106</v>
      </c>
      <c r="AD64" s="1" t="s">
        <v>107</v>
      </c>
      <c r="AE64" s="1" t="s">
        <v>108</v>
      </c>
      <c r="AF64" s="1" t="s">
        <v>109</v>
      </c>
      <c r="AG64" s="1" t="s">
        <v>110</v>
      </c>
      <c r="AH64" s="1" t="s">
        <v>111</v>
      </c>
      <c r="AI64" s="1" t="s">
        <v>112</v>
      </c>
      <c r="AJ64" s="1" t="s">
        <v>113</v>
      </c>
      <c r="AK64" s="1" t="s">
        <v>114</v>
      </c>
      <c r="AL64" s="1" t="s">
        <v>115</v>
      </c>
      <c r="AM64" s="1" t="s">
        <v>116</v>
      </c>
      <c r="AN64" s="1" t="s">
        <v>117</v>
      </c>
      <c r="AO64" s="1" t="s">
        <v>118</v>
      </c>
      <c r="AP64" s="1" t="s">
        <v>119</v>
      </c>
      <c r="AQ64" s="1" t="s">
        <v>120</v>
      </c>
      <c r="AR64" s="1" t="s">
        <v>121</v>
      </c>
      <c r="AS64" s="1" t="s">
        <v>122</v>
      </c>
      <c r="AT64" s="1" t="s">
        <v>123</v>
      </c>
      <c r="AU64" s="1" t="s">
        <v>124</v>
      </c>
      <c r="AV64" s="1" t="s">
        <v>125</v>
      </c>
      <c r="AW64" s="1" t="s">
        <v>126</v>
      </c>
      <c r="AX64" s="1" t="s">
        <v>127</v>
      </c>
      <c r="AY64" s="1" t="s">
        <v>128</v>
      </c>
      <c r="AZ64" s="1" t="s">
        <v>129</v>
      </c>
      <c r="BA64" s="1" t="s">
        <v>130</v>
      </c>
      <c r="BB64" s="1" t="s">
        <v>131</v>
      </c>
      <c r="BC64" s="1" t="s">
        <v>132</v>
      </c>
      <c r="BD64" s="1" t="s">
        <v>133</v>
      </c>
      <c r="BE64" s="1" t="s">
        <v>134</v>
      </c>
      <c r="BF64" s="1" t="s">
        <v>135</v>
      </c>
      <c r="BG64" s="1" t="s">
        <v>136</v>
      </c>
      <c r="BH64" s="1" t="s">
        <v>137</v>
      </c>
      <c r="BI64" s="1" t="s">
        <v>138</v>
      </c>
      <c r="BJ64" s="1" t="s">
        <v>139</v>
      </c>
      <c r="BK64" s="1" t="s">
        <v>140</v>
      </c>
      <c r="BL64" s="1" t="s">
        <v>141</v>
      </c>
      <c r="BM64" s="1" t="s">
        <v>142</v>
      </c>
      <c r="BN64" s="1" t="s">
        <v>143</v>
      </c>
      <c r="BO64" s="1" t="s">
        <v>144</v>
      </c>
      <c r="BP64" s="1" t="s">
        <v>145</v>
      </c>
      <c r="BQ64" s="1" t="s">
        <v>146</v>
      </c>
      <c r="BR64" s="1" t="s">
        <v>147</v>
      </c>
      <c r="BS64" s="1" t="s">
        <v>148</v>
      </c>
      <c r="BT64" s="1" t="s">
        <v>149</v>
      </c>
      <c r="BU64" s="1" t="s">
        <v>150</v>
      </c>
      <c r="BV64" s="1" t="s">
        <v>151</v>
      </c>
      <c r="BW64" s="1" t="s">
        <v>152</v>
      </c>
      <c r="BX64" s="1" t="s">
        <v>153</v>
      </c>
      <c r="BY64" s="1" t="s">
        <v>154</v>
      </c>
      <c r="BZ64" s="1" t="s">
        <v>155</v>
      </c>
      <c r="CA64" s="1" t="s">
        <v>156</v>
      </c>
      <c r="CB64" s="1" t="s">
        <v>157</v>
      </c>
      <c r="CC64" s="1" t="s">
        <v>158</v>
      </c>
      <c r="CD64" s="1" t="s">
        <v>159</v>
      </c>
      <c r="CE64" s="1" t="s">
        <v>160</v>
      </c>
      <c r="CF64" s="1" t="s">
        <v>161</v>
      </c>
      <c r="CG64" s="1" t="s">
        <v>162</v>
      </c>
      <c r="CH64" s="1" t="s">
        <v>163</v>
      </c>
      <c r="CI64" s="1" t="s">
        <v>164</v>
      </c>
      <c r="CJ64" s="1" t="s">
        <v>165</v>
      </c>
      <c r="CK64" s="1" t="s">
        <v>166</v>
      </c>
      <c r="CL64" s="1" t="s">
        <v>167</v>
      </c>
      <c r="CM64" s="1" t="s">
        <v>168</v>
      </c>
      <c r="CN64" s="1" t="s">
        <v>169</v>
      </c>
      <c r="CO64" s="1" t="s">
        <v>170</v>
      </c>
      <c r="CP64" s="1" t="s">
        <v>171</v>
      </c>
      <c r="CQ64" s="1" t="s">
        <v>172</v>
      </c>
      <c r="CR64" s="1" t="s">
        <v>173</v>
      </c>
      <c r="CS64" s="1" t="s">
        <v>174</v>
      </c>
      <c r="CT64" s="1" t="s">
        <v>175</v>
      </c>
      <c r="CU64" s="1" t="s">
        <v>176</v>
      </c>
      <c r="CV64" s="1" t="s">
        <v>177</v>
      </c>
      <c r="CW64" s="1" t="s">
        <v>178</v>
      </c>
      <c r="CX64" s="1" t="s">
        <v>179</v>
      </c>
      <c r="CY64" s="1" t="s">
        <v>180</v>
      </c>
      <c r="CZ64" s="1" t="s">
        <v>181</v>
      </c>
      <c r="DA64" s="1" t="s">
        <v>182</v>
      </c>
    </row>
    <row r="65" spans="1:105" x14ac:dyDescent="0.3">
      <c r="A65" s="3">
        <v>0.01</v>
      </c>
      <c r="B65" s="3">
        <v>1.25</v>
      </c>
      <c r="C65" s="3" t="s">
        <v>184</v>
      </c>
      <c r="D65" s="3" t="s">
        <v>183</v>
      </c>
      <c r="E65" s="3" t="s">
        <v>185</v>
      </c>
      <c r="F65" s="17">
        <f>IF(AND('Backend Calculations'!F$61&gt;='Backend Calculations'!$A65,'Backend Calculations'!F$61&lt;='Backend Calculations'!$B65),$A65,0)</f>
        <v>0</v>
      </c>
      <c r="G65" s="17">
        <f>IF(AND('Backend Calculations'!G$61&gt;='Backend Calculations'!$A65,'Backend Calculations'!G$61&lt;='Backend Calculations'!$B65),$A65,0)</f>
        <v>0</v>
      </c>
      <c r="H65" s="17">
        <f>IF(AND('Backend Calculations'!H$61&gt;='Backend Calculations'!$A65,'Backend Calculations'!H$61&lt;='Backend Calculations'!$B65),$A65,0)</f>
        <v>0</v>
      </c>
      <c r="I65" s="17">
        <f>IF(AND('Backend Calculations'!I$61&gt;='Backend Calculations'!$A65,'Backend Calculations'!I$61&lt;='Backend Calculations'!$B65),$A65,0)</f>
        <v>0</v>
      </c>
      <c r="J65" s="17">
        <f>IF(AND('Backend Calculations'!J$61&gt;='Backend Calculations'!$A65,'Backend Calculations'!J$61&lt;='Backend Calculations'!$B65),$A65,0)</f>
        <v>0</v>
      </c>
      <c r="K65" s="17">
        <f>IF(AND('Backend Calculations'!K$61&gt;='Backend Calculations'!$A65,'Backend Calculations'!K$61&lt;='Backend Calculations'!$B65),$A65,0)</f>
        <v>0</v>
      </c>
      <c r="L65" s="17">
        <f>IF(AND('Backend Calculations'!L$61&gt;='Backend Calculations'!$A65,'Backend Calculations'!L$61&lt;='Backend Calculations'!$B65),$A65,0)</f>
        <v>0</v>
      </c>
      <c r="M65" s="17">
        <f>IF(AND('Backend Calculations'!M$61&gt;='Backend Calculations'!$A65,'Backend Calculations'!M$61&lt;='Backend Calculations'!$B65),$A65,0)</f>
        <v>0</v>
      </c>
      <c r="N65" s="17">
        <f>IF(AND('Backend Calculations'!N$61&gt;='Backend Calculations'!$A65,'Backend Calculations'!N$61&lt;='Backend Calculations'!$B65),$A65,0)</f>
        <v>0</v>
      </c>
      <c r="O65" s="17">
        <f>IF(AND('Backend Calculations'!O$61&gt;='Backend Calculations'!$A65,'Backend Calculations'!O$61&lt;='Backend Calculations'!$B65),$A65,0)</f>
        <v>0</v>
      </c>
      <c r="P65" s="17">
        <f>IF(AND('Backend Calculations'!P$61&gt;='Backend Calculations'!$A65,'Backend Calculations'!P$61&lt;='Backend Calculations'!$B65),$A65,0)</f>
        <v>0</v>
      </c>
      <c r="Q65" s="17">
        <f>IF(AND('Backend Calculations'!Q$61&gt;='Backend Calculations'!$A65,'Backend Calculations'!Q$61&lt;='Backend Calculations'!$B65),$A65,0)</f>
        <v>0</v>
      </c>
      <c r="R65" s="17">
        <f>IF(AND('Backend Calculations'!R$61&gt;='Backend Calculations'!$A65,'Backend Calculations'!R$61&lt;='Backend Calculations'!$B65),$A65,0)</f>
        <v>0</v>
      </c>
      <c r="S65" s="17">
        <f>IF(AND('Backend Calculations'!S$61&gt;='Backend Calculations'!$A65,'Backend Calculations'!S$61&lt;='Backend Calculations'!$B65),$A65,0)</f>
        <v>0</v>
      </c>
      <c r="T65" s="17">
        <f>IF(AND('Backend Calculations'!T$61&gt;='Backend Calculations'!$A65,'Backend Calculations'!T$61&lt;='Backend Calculations'!$B65),$A65,0)</f>
        <v>0</v>
      </c>
      <c r="U65" s="17">
        <f>IF(AND('Backend Calculations'!U$61&gt;='Backend Calculations'!$A65,'Backend Calculations'!U$61&lt;='Backend Calculations'!$B65),$A65,0)</f>
        <v>0</v>
      </c>
      <c r="V65" s="17">
        <f>IF(AND('Backend Calculations'!V$61&gt;='Backend Calculations'!$A65,'Backend Calculations'!V$61&lt;='Backend Calculations'!$B65),$A65,0)</f>
        <v>0</v>
      </c>
      <c r="W65" s="17">
        <f>IF(AND('Backend Calculations'!W$61&gt;='Backend Calculations'!$A65,'Backend Calculations'!W$61&lt;='Backend Calculations'!$B65),$A65,0)</f>
        <v>0</v>
      </c>
      <c r="X65" s="17">
        <f>IF(AND('Backend Calculations'!X$61&gt;='Backend Calculations'!$A65,'Backend Calculations'!X$61&lt;='Backend Calculations'!$B65),$A65,0)</f>
        <v>0</v>
      </c>
      <c r="Y65" s="17">
        <f>IF(AND('Backend Calculations'!Y$61&gt;='Backend Calculations'!$A65,'Backend Calculations'!Y$61&lt;='Backend Calculations'!$B65),$A65,0)</f>
        <v>0</v>
      </c>
      <c r="Z65" s="17">
        <f>IF(AND('Backend Calculations'!Z$61&gt;='Backend Calculations'!$A65,'Backend Calculations'!Z$61&lt;='Backend Calculations'!$B65),$A65,0)</f>
        <v>0</v>
      </c>
      <c r="AA65" s="17">
        <f>IF(AND('Backend Calculations'!AA$61&gt;='Backend Calculations'!$A65,'Backend Calculations'!AA$61&lt;='Backend Calculations'!$B65),$A65,0)</f>
        <v>0</v>
      </c>
      <c r="AB65" s="17">
        <f>IF(AND('Backend Calculations'!AB$61&gt;='Backend Calculations'!$A65,'Backend Calculations'!AB$61&lt;='Backend Calculations'!$B65),$A65,0)</f>
        <v>0</v>
      </c>
      <c r="AC65" s="17">
        <f>IF(AND('Backend Calculations'!AC$61&gt;='Backend Calculations'!$A65,'Backend Calculations'!AC$61&lt;='Backend Calculations'!$B65),$A65,0)</f>
        <v>0</v>
      </c>
      <c r="AD65" s="17">
        <f>IF(AND('Backend Calculations'!AD$61&gt;='Backend Calculations'!$A65,'Backend Calculations'!AD$61&lt;='Backend Calculations'!$B65),$A65,0)</f>
        <v>0</v>
      </c>
      <c r="AE65" s="17">
        <f>IF(AND('Backend Calculations'!AE$61&gt;='Backend Calculations'!$A65,'Backend Calculations'!AE$61&lt;='Backend Calculations'!$B65),$A65,0)</f>
        <v>0</v>
      </c>
      <c r="AF65" s="17">
        <f>IF(AND('Backend Calculations'!AF$61&gt;='Backend Calculations'!$A65,'Backend Calculations'!AF$61&lt;='Backend Calculations'!$B65),$A65,0)</f>
        <v>0</v>
      </c>
      <c r="AG65" s="17">
        <f>IF(AND('Backend Calculations'!AG$61&gt;='Backend Calculations'!$A65,'Backend Calculations'!AG$61&lt;='Backend Calculations'!$B65),$A65,0)</f>
        <v>0</v>
      </c>
      <c r="AH65" s="17">
        <f>IF(AND('Backend Calculations'!AH$61&gt;='Backend Calculations'!$A65,'Backend Calculations'!AH$61&lt;='Backend Calculations'!$B65),$A65,0)</f>
        <v>0</v>
      </c>
      <c r="AI65" s="17">
        <f>IF(AND('Backend Calculations'!AI$61&gt;='Backend Calculations'!$A65,'Backend Calculations'!AI$61&lt;='Backend Calculations'!$B65),$A65,0)</f>
        <v>0</v>
      </c>
      <c r="AJ65" s="17">
        <f>IF(AND('Backend Calculations'!AJ$61&gt;='Backend Calculations'!$A65,'Backend Calculations'!AJ$61&lt;='Backend Calculations'!$B65),$A65,0)</f>
        <v>0</v>
      </c>
      <c r="AK65" s="17">
        <f>IF(AND('Backend Calculations'!AK$61&gt;='Backend Calculations'!$A65,'Backend Calculations'!AK$61&lt;='Backend Calculations'!$B65),$A65,0)</f>
        <v>0</v>
      </c>
      <c r="AL65" s="17">
        <f>IF(AND('Backend Calculations'!AL$61&gt;='Backend Calculations'!$A65,'Backend Calculations'!AL$61&lt;='Backend Calculations'!$B65),$A65,0)</f>
        <v>0</v>
      </c>
      <c r="AM65" s="17">
        <f>IF(AND('Backend Calculations'!AM$61&gt;='Backend Calculations'!$A65,'Backend Calculations'!AM$61&lt;='Backend Calculations'!$B65),$A65,0)</f>
        <v>0</v>
      </c>
      <c r="AN65" s="17">
        <f>IF(AND('Backend Calculations'!AN$61&gt;='Backend Calculations'!$A65,'Backend Calculations'!AN$61&lt;='Backend Calculations'!$B65),$A65,0)</f>
        <v>0</v>
      </c>
      <c r="AO65" s="17">
        <f>IF(AND('Backend Calculations'!AO$61&gt;='Backend Calculations'!$A65,'Backend Calculations'!AO$61&lt;='Backend Calculations'!$B65),$A65,0)</f>
        <v>0</v>
      </c>
      <c r="AP65" s="17">
        <f>IF(AND('Backend Calculations'!AP$61&gt;='Backend Calculations'!$A65,'Backend Calculations'!AP$61&lt;='Backend Calculations'!$B65),$A65,0)</f>
        <v>0</v>
      </c>
      <c r="AQ65" s="17">
        <f>IF(AND('Backend Calculations'!AQ$61&gt;='Backend Calculations'!$A65,'Backend Calculations'!AQ$61&lt;='Backend Calculations'!$B65),$A65,0)</f>
        <v>0</v>
      </c>
      <c r="AR65" s="17">
        <f>IF(AND('Backend Calculations'!AR$61&gt;='Backend Calculations'!$A65,'Backend Calculations'!AR$61&lt;='Backend Calculations'!$B65),$A65,0)</f>
        <v>0</v>
      </c>
      <c r="AS65" s="17">
        <f>IF(AND('Backend Calculations'!AS$61&gt;='Backend Calculations'!$A65,'Backend Calculations'!AS$61&lt;='Backend Calculations'!$B65),$A65,0)</f>
        <v>0</v>
      </c>
      <c r="AT65" s="17">
        <f>IF(AND('Backend Calculations'!AT$61&gt;='Backend Calculations'!$A65,'Backend Calculations'!AT$61&lt;='Backend Calculations'!$B65),$A65,0)</f>
        <v>0</v>
      </c>
      <c r="AU65" s="17">
        <f>IF(AND('Backend Calculations'!AU$61&gt;='Backend Calculations'!$A65,'Backend Calculations'!AU$61&lt;='Backend Calculations'!$B65),$A65,0)</f>
        <v>0</v>
      </c>
      <c r="AV65" s="17">
        <f>IF(AND('Backend Calculations'!AV$61&gt;='Backend Calculations'!$A65,'Backend Calculations'!AV$61&lt;='Backend Calculations'!$B65),$A65,0)</f>
        <v>0</v>
      </c>
      <c r="AW65" s="17">
        <f>IF(AND('Backend Calculations'!AW$61&gt;='Backend Calculations'!$A65,'Backend Calculations'!AW$61&lt;='Backend Calculations'!$B65),$A65,0)</f>
        <v>0</v>
      </c>
      <c r="AX65" s="17">
        <f>IF(AND('Backend Calculations'!AX$61&gt;='Backend Calculations'!$A65,'Backend Calculations'!AX$61&lt;='Backend Calculations'!$B65),$A65,0)</f>
        <v>0</v>
      </c>
      <c r="AY65" s="17">
        <f>IF(AND('Backend Calculations'!AY$61&gt;='Backend Calculations'!$A65,'Backend Calculations'!AY$61&lt;='Backend Calculations'!$B65),$A65,0)</f>
        <v>0</v>
      </c>
      <c r="AZ65" s="17">
        <f>IF(AND('Backend Calculations'!AZ$61&gt;='Backend Calculations'!$A65,'Backend Calculations'!AZ$61&lt;='Backend Calculations'!$B65),$A65,0)</f>
        <v>0</v>
      </c>
      <c r="BA65" s="17">
        <f>IF(AND('Backend Calculations'!BA$61&gt;='Backend Calculations'!$A65,'Backend Calculations'!BA$61&lt;='Backend Calculations'!$B65),$A65,0)</f>
        <v>0</v>
      </c>
      <c r="BB65" s="17">
        <f>IF(AND('Backend Calculations'!BB$61&gt;='Backend Calculations'!$A65,'Backend Calculations'!BB$61&lt;='Backend Calculations'!$B65),$A65,0)</f>
        <v>0</v>
      </c>
      <c r="BC65" s="17">
        <f>IF(AND('Backend Calculations'!BC$61&gt;='Backend Calculations'!$A65,'Backend Calculations'!BC$61&lt;='Backend Calculations'!$B65),$A65,0)</f>
        <v>0</v>
      </c>
      <c r="BD65" s="17">
        <f>IF(AND('Backend Calculations'!BD$61&gt;='Backend Calculations'!$A65,'Backend Calculations'!BD$61&lt;='Backend Calculations'!$B65),$A65,0)</f>
        <v>0</v>
      </c>
      <c r="BE65" s="17">
        <f>IF(AND('Backend Calculations'!BE$61&gt;='Backend Calculations'!$A65,'Backend Calculations'!BE$61&lt;='Backend Calculations'!$B65),$A65,0)</f>
        <v>0</v>
      </c>
      <c r="BF65" s="17">
        <f>IF(AND('Backend Calculations'!BF$61&gt;='Backend Calculations'!$A65,'Backend Calculations'!BF$61&lt;='Backend Calculations'!$B65),$A65,0)</f>
        <v>0</v>
      </c>
      <c r="BG65" s="17">
        <f>IF(AND('Backend Calculations'!BG$61&gt;='Backend Calculations'!$A65,'Backend Calculations'!BG$61&lt;='Backend Calculations'!$B65),$A65,0)</f>
        <v>0</v>
      </c>
      <c r="BH65" s="17">
        <f>IF(AND('Backend Calculations'!BH$61&gt;='Backend Calculations'!$A65,'Backend Calculations'!BH$61&lt;='Backend Calculations'!$B65),$A65,0)</f>
        <v>0</v>
      </c>
      <c r="BI65" s="17">
        <f>IF(AND('Backend Calculations'!BI$61&gt;='Backend Calculations'!$A65,'Backend Calculations'!BI$61&lt;='Backend Calculations'!$B65),$A65,0)</f>
        <v>0</v>
      </c>
      <c r="BJ65" s="17">
        <f>IF(AND('Backend Calculations'!BJ$61&gt;='Backend Calculations'!$A65,'Backend Calculations'!BJ$61&lt;='Backend Calculations'!$B65),$A65,0)</f>
        <v>0</v>
      </c>
      <c r="BK65" s="17">
        <f>IF(AND('Backend Calculations'!BK$61&gt;='Backend Calculations'!$A65,'Backend Calculations'!BK$61&lt;='Backend Calculations'!$B65),$A65,0)</f>
        <v>0</v>
      </c>
      <c r="BL65" s="17">
        <f>IF(AND('Backend Calculations'!BL$61&gt;='Backend Calculations'!$A65,'Backend Calculations'!BL$61&lt;='Backend Calculations'!$B65),$A65,0)</f>
        <v>0</v>
      </c>
      <c r="BM65" s="17">
        <f>IF(AND('Backend Calculations'!BM$61&gt;='Backend Calculations'!$A65,'Backend Calculations'!BM$61&lt;='Backend Calculations'!$B65),$A65,0)</f>
        <v>0</v>
      </c>
      <c r="BN65" s="17">
        <f>IF(AND('Backend Calculations'!BN$61&gt;='Backend Calculations'!$A65,'Backend Calculations'!BN$61&lt;='Backend Calculations'!$B65),$A65,0)</f>
        <v>0</v>
      </c>
      <c r="BO65" s="17">
        <f>IF(AND('Backend Calculations'!BO$61&gt;='Backend Calculations'!$A65,'Backend Calculations'!BO$61&lt;='Backend Calculations'!$B65),$A65,0)</f>
        <v>0</v>
      </c>
      <c r="BP65" s="17">
        <f>IF(AND('Backend Calculations'!BP$61&gt;='Backend Calculations'!$A65,'Backend Calculations'!BP$61&lt;='Backend Calculations'!$B65),$A65,0)</f>
        <v>0</v>
      </c>
      <c r="BQ65" s="17">
        <f>IF(AND('Backend Calculations'!BQ$61&gt;='Backend Calculations'!$A65,'Backend Calculations'!BQ$61&lt;='Backend Calculations'!$B65),$A65,0)</f>
        <v>0</v>
      </c>
      <c r="BR65" s="17">
        <f>IF(AND('Backend Calculations'!BR$61&gt;='Backend Calculations'!$A65,'Backend Calculations'!BR$61&lt;='Backend Calculations'!$B65),$A65,0)</f>
        <v>0</v>
      </c>
      <c r="BS65" s="17">
        <f>IF(AND('Backend Calculations'!BS$61&gt;='Backend Calculations'!$A65,'Backend Calculations'!BS$61&lt;='Backend Calculations'!$B65),$A65,0)</f>
        <v>0</v>
      </c>
      <c r="BT65" s="17">
        <f>IF(AND('Backend Calculations'!BT$61&gt;='Backend Calculations'!$A65,'Backend Calculations'!BT$61&lt;='Backend Calculations'!$B65),$A65,0)</f>
        <v>0</v>
      </c>
      <c r="BU65" s="17">
        <f>IF(AND('Backend Calculations'!BU$61&gt;='Backend Calculations'!$A65,'Backend Calculations'!BU$61&lt;='Backend Calculations'!$B65),$A65,0)</f>
        <v>0</v>
      </c>
      <c r="BV65" s="17">
        <f>IF(AND('Backend Calculations'!BV$61&gt;='Backend Calculations'!$A65,'Backend Calculations'!BV$61&lt;='Backend Calculations'!$B65),$A65,0)</f>
        <v>0</v>
      </c>
      <c r="BW65" s="17">
        <f>IF(AND('Backend Calculations'!BW$61&gt;='Backend Calculations'!$A65,'Backend Calculations'!BW$61&lt;='Backend Calculations'!$B65),$A65,0)</f>
        <v>0</v>
      </c>
      <c r="BX65" s="17">
        <f>IF(AND('Backend Calculations'!BX$61&gt;='Backend Calculations'!$A65,'Backend Calculations'!BX$61&lt;='Backend Calculations'!$B65),$A65,0)</f>
        <v>0</v>
      </c>
      <c r="BY65" s="17">
        <f>IF(AND('Backend Calculations'!BY$61&gt;='Backend Calculations'!$A65,'Backend Calculations'!BY$61&lt;='Backend Calculations'!$B65),$A65,0)</f>
        <v>0</v>
      </c>
      <c r="BZ65" s="17">
        <f>IF(AND('Backend Calculations'!BZ$61&gt;='Backend Calculations'!$A65,'Backend Calculations'!BZ$61&lt;='Backend Calculations'!$B65),$A65,0)</f>
        <v>0</v>
      </c>
      <c r="CA65" s="17">
        <f>IF(AND('Backend Calculations'!CA$61&gt;='Backend Calculations'!$A65,'Backend Calculations'!CA$61&lt;='Backend Calculations'!$B65),$A65,0)</f>
        <v>0</v>
      </c>
      <c r="CB65" s="17">
        <f>IF(AND('Backend Calculations'!CB$61&gt;='Backend Calculations'!$A65,'Backend Calculations'!CB$61&lt;='Backend Calculations'!$B65),$A65,0)</f>
        <v>0</v>
      </c>
      <c r="CC65" s="17">
        <f>IF(AND('Backend Calculations'!CC$61&gt;='Backend Calculations'!$A65,'Backend Calculations'!CC$61&lt;='Backend Calculations'!$B65),$A65,0)</f>
        <v>0</v>
      </c>
      <c r="CD65" s="17">
        <f>IF(AND('Backend Calculations'!CD$61&gt;='Backend Calculations'!$A65,'Backend Calculations'!CD$61&lt;='Backend Calculations'!$B65),$A65,0)</f>
        <v>0</v>
      </c>
      <c r="CE65" s="17">
        <f>IF(AND('Backend Calculations'!CE$61&gt;='Backend Calculations'!$A65,'Backend Calculations'!CE$61&lt;='Backend Calculations'!$B65),$A65,0)</f>
        <v>0</v>
      </c>
      <c r="CF65" s="17">
        <f>IF(AND('Backend Calculations'!CF$61&gt;='Backend Calculations'!$A65,'Backend Calculations'!CF$61&lt;='Backend Calculations'!$B65),$A65,0)</f>
        <v>0</v>
      </c>
      <c r="CG65" s="17">
        <f>IF(AND('Backend Calculations'!CG$61&gt;='Backend Calculations'!$A65,'Backend Calculations'!CG$61&lt;='Backend Calculations'!$B65),$A65,0)</f>
        <v>0</v>
      </c>
      <c r="CH65" s="17">
        <f>IF(AND('Backend Calculations'!CH$61&gt;='Backend Calculations'!$A65,'Backend Calculations'!CH$61&lt;='Backend Calculations'!$B65),$A65,0)</f>
        <v>0</v>
      </c>
      <c r="CI65" s="17">
        <f>IF(AND('Backend Calculations'!CI$61&gt;='Backend Calculations'!$A65,'Backend Calculations'!CI$61&lt;='Backend Calculations'!$B65),$A65,0)</f>
        <v>0</v>
      </c>
      <c r="CJ65" s="17">
        <f>IF(AND('Backend Calculations'!CJ$61&gt;='Backend Calculations'!$A65,'Backend Calculations'!CJ$61&lt;='Backend Calculations'!$B65),$A65,0)</f>
        <v>0</v>
      </c>
      <c r="CK65" s="17">
        <f>IF(AND('Backend Calculations'!CK$61&gt;='Backend Calculations'!$A65,'Backend Calculations'!CK$61&lt;='Backend Calculations'!$B65),$A65,0)</f>
        <v>0</v>
      </c>
      <c r="CL65" s="17">
        <f>IF(AND('Backend Calculations'!CL$61&gt;='Backend Calculations'!$A65,'Backend Calculations'!CL$61&lt;='Backend Calculations'!$B65),$A65,0)</f>
        <v>0</v>
      </c>
      <c r="CM65" s="17">
        <f>IF(AND('Backend Calculations'!CM$61&gt;='Backend Calculations'!$A65,'Backend Calculations'!CM$61&lt;='Backend Calculations'!$B65),$A65,0)</f>
        <v>0</v>
      </c>
      <c r="CN65" s="17">
        <f>IF(AND('Backend Calculations'!CN$61&gt;='Backend Calculations'!$A65,'Backend Calculations'!CN$61&lt;='Backend Calculations'!$B65),$A65,0)</f>
        <v>0</v>
      </c>
      <c r="CO65" s="17">
        <f>IF(AND('Backend Calculations'!CO$61&gt;='Backend Calculations'!$A65,'Backend Calculations'!CO$61&lt;='Backend Calculations'!$B65),$A65,0)</f>
        <v>0</v>
      </c>
      <c r="CP65" s="17">
        <f>IF(AND('Backend Calculations'!CP$61&gt;='Backend Calculations'!$A65,'Backend Calculations'!CP$61&lt;='Backend Calculations'!$B65),$A65,0)</f>
        <v>0</v>
      </c>
      <c r="CQ65" s="17">
        <f>IF(AND('Backend Calculations'!CQ$61&gt;='Backend Calculations'!$A65,'Backend Calculations'!CQ$61&lt;='Backend Calculations'!$B65),$A65,0)</f>
        <v>0</v>
      </c>
      <c r="CR65" s="17">
        <f>IF(AND('Backend Calculations'!CR$61&gt;='Backend Calculations'!$A65,'Backend Calculations'!CR$61&lt;='Backend Calculations'!$B65),$A65,0)</f>
        <v>0</v>
      </c>
      <c r="CS65" s="17">
        <f>IF(AND('Backend Calculations'!CS$61&gt;='Backend Calculations'!$A65,'Backend Calculations'!CS$61&lt;='Backend Calculations'!$B65),$A65,0)</f>
        <v>0</v>
      </c>
      <c r="CT65" s="17">
        <f>IF(AND('Backend Calculations'!CT$61&gt;='Backend Calculations'!$A65,'Backend Calculations'!CT$61&lt;='Backend Calculations'!$B65),$A65,0)</f>
        <v>0</v>
      </c>
      <c r="CU65" s="17">
        <f>IF(AND('Backend Calculations'!CU$61&gt;='Backend Calculations'!$A65,'Backend Calculations'!CU$61&lt;='Backend Calculations'!$B65),$A65,0)</f>
        <v>0</v>
      </c>
      <c r="CV65" s="17">
        <f>IF(AND('Backend Calculations'!CV$61&gt;='Backend Calculations'!$A65,'Backend Calculations'!CV$61&lt;='Backend Calculations'!$B65),$A65,0)</f>
        <v>0</v>
      </c>
      <c r="CW65" s="17">
        <f>IF(AND('Backend Calculations'!CW$61&gt;='Backend Calculations'!$A65,'Backend Calculations'!CW$61&lt;='Backend Calculations'!$B65),$A65,0)</f>
        <v>0</v>
      </c>
      <c r="CX65" s="17">
        <f>IF(AND('Backend Calculations'!CX$61&gt;='Backend Calculations'!$A65,'Backend Calculations'!CX$61&lt;='Backend Calculations'!$B65),$A65,0)</f>
        <v>0</v>
      </c>
      <c r="CY65" s="17">
        <f>IF(AND('Backend Calculations'!CY$61&gt;='Backend Calculations'!$A65,'Backend Calculations'!CY$61&lt;='Backend Calculations'!$B65),$A65,0)</f>
        <v>0</v>
      </c>
      <c r="CZ65" s="17">
        <f>IF(AND('Backend Calculations'!CZ$61&gt;='Backend Calculations'!$A65,'Backend Calculations'!CZ$61&lt;='Backend Calculations'!$B65),$A65,0)</f>
        <v>0</v>
      </c>
      <c r="DA65" s="17">
        <f>IF(AND('Backend Calculations'!DA$61&gt;='Backend Calculations'!$A65,'Backend Calculations'!DA$61&lt;='Backend Calculations'!$B65),$A65,0)</f>
        <v>0</v>
      </c>
    </row>
    <row r="66" spans="1:105" x14ac:dyDescent="0.3">
      <c r="A66" s="3">
        <v>1.26</v>
      </c>
      <c r="B66" s="3">
        <v>1.5</v>
      </c>
      <c r="C66" s="3" t="s">
        <v>186</v>
      </c>
      <c r="D66" s="3" t="s">
        <v>185</v>
      </c>
      <c r="E66" s="3" t="s">
        <v>187</v>
      </c>
      <c r="F66" s="17">
        <f>IF(AND('Backend Calculations'!F$61&gt;='Backend Calculations'!$A66,'Backend Calculations'!F$61&lt;='Backend Calculations'!$B66),$A66,0)</f>
        <v>0</v>
      </c>
      <c r="G66" s="17">
        <f>IF(AND('Backend Calculations'!G$61&gt;='Backend Calculations'!$A66,'Backend Calculations'!G$61&lt;='Backend Calculations'!$B66),$A66,0)</f>
        <v>0</v>
      </c>
      <c r="H66" s="17">
        <f>IF(AND('Backend Calculations'!H$61&gt;='Backend Calculations'!$A66,'Backend Calculations'!H$61&lt;='Backend Calculations'!$B66),$A66,0)</f>
        <v>0</v>
      </c>
      <c r="I66" s="17">
        <f>IF(AND('Backend Calculations'!I$61&gt;='Backend Calculations'!$A66,'Backend Calculations'!I$61&lt;='Backend Calculations'!$B66),$A66,0)</f>
        <v>0</v>
      </c>
      <c r="J66" s="17">
        <f>IF(AND('Backend Calculations'!J$61&gt;='Backend Calculations'!$A66,'Backend Calculations'!J$61&lt;='Backend Calculations'!$B66),$A66,0)</f>
        <v>0</v>
      </c>
      <c r="K66" s="17">
        <f>IF(AND('Backend Calculations'!K$61&gt;='Backend Calculations'!$A66,'Backend Calculations'!K$61&lt;='Backend Calculations'!$B66),$A66,0)</f>
        <v>0</v>
      </c>
      <c r="L66" s="17">
        <f>IF(AND('Backend Calculations'!L$61&gt;='Backend Calculations'!$A66,'Backend Calculations'!L$61&lt;='Backend Calculations'!$B66),$A66,0)</f>
        <v>0</v>
      </c>
      <c r="M66" s="17">
        <f>IF(AND('Backend Calculations'!M$61&gt;='Backend Calculations'!$A66,'Backend Calculations'!M$61&lt;='Backend Calculations'!$B66),$A66,0)</f>
        <v>0</v>
      </c>
      <c r="N66" s="17">
        <f>IF(AND('Backend Calculations'!N$61&gt;='Backend Calculations'!$A66,'Backend Calculations'!N$61&lt;='Backend Calculations'!$B66),$A66,0)</f>
        <v>0</v>
      </c>
      <c r="O66" s="17">
        <f>IF(AND('Backend Calculations'!O$61&gt;='Backend Calculations'!$A66,'Backend Calculations'!O$61&lt;='Backend Calculations'!$B66),$A66,0)</f>
        <v>0</v>
      </c>
      <c r="P66" s="17">
        <f>IF(AND('Backend Calculations'!P$61&gt;='Backend Calculations'!$A66,'Backend Calculations'!P$61&lt;='Backend Calculations'!$B66),$A66,0)</f>
        <v>0</v>
      </c>
      <c r="Q66" s="17">
        <f>IF(AND('Backend Calculations'!Q$61&gt;='Backend Calculations'!$A66,'Backend Calculations'!Q$61&lt;='Backend Calculations'!$B66),$A66,0)</f>
        <v>0</v>
      </c>
      <c r="R66" s="17">
        <f>IF(AND('Backend Calculations'!R$61&gt;='Backend Calculations'!$A66,'Backend Calculations'!R$61&lt;='Backend Calculations'!$B66),$A66,0)</f>
        <v>0</v>
      </c>
      <c r="S66" s="17">
        <f>IF(AND('Backend Calculations'!S$61&gt;='Backend Calculations'!$A66,'Backend Calculations'!S$61&lt;='Backend Calculations'!$B66),$A66,0)</f>
        <v>0</v>
      </c>
      <c r="T66" s="17">
        <f>IF(AND('Backend Calculations'!T$61&gt;='Backend Calculations'!$A66,'Backend Calculations'!T$61&lt;='Backend Calculations'!$B66),$A66,0)</f>
        <v>0</v>
      </c>
      <c r="U66" s="17">
        <f>IF(AND('Backend Calculations'!U$61&gt;='Backend Calculations'!$A66,'Backend Calculations'!U$61&lt;='Backend Calculations'!$B66),$A66,0)</f>
        <v>0</v>
      </c>
      <c r="V66" s="17">
        <f>IF(AND('Backend Calculations'!V$61&gt;='Backend Calculations'!$A66,'Backend Calculations'!V$61&lt;='Backend Calculations'!$B66),$A66,0)</f>
        <v>0</v>
      </c>
      <c r="W66" s="17">
        <f>IF(AND('Backend Calculations'!W$61&gt;='Backend Calculations'!$A66,'Backend Calculations'!W$61&lt;='Backend Calculations'!$B66),$A66,0)</f>
        <v>0</v>
      </c>
      <c r="X66" s="17">
        <f>IF(AND('Backend Calculations'!X$61&gt;='Backend Calculations'!$A66,'Backend Calculations'!X$61&lt;='Backend Calculations'!$B66),$A66,0)</f>
        <v>0</v>
      </c>
      <c r="Y66" s="17">
        <f>IF(AND('Backend Calculations'!Y$61&gt;='Backend Calculations'!$A66,'Backend Calculations'!Y$61&lt;='Backend Calculations'!$B66),$A66,0)</f>
        <v>0</v>
      </c>
      <c r="Z66" s="17">
        <f>IF(AND('Backend Calculations'!Z$61&gt;='Backend Calculations'!$A66,'Backend Calculations'!Z$61&lt;='Backend Calculations'!$B66),$A66,0)</f>
        <v>0</v>
      </c>
      <c r="AA66" s="17">
        <f>IF(AND('Backend Calculations'!AA$61&gt;='Backend Calculations'!$A66,'Backend Calculations'!AA$61&lt;='Backend Calculations'!$B66),$A66,0)</f>
        <v>0</v>
      </c>
      <c r="AB66" s="17">
        <f>IF(AND('Backend Calculations'!AB$61&gt;='Backend Calculations'!$A66,'Backend Calculations'!AB$61&lt;='Backend Calculations'!$B66),$A66,0)</f>
        <v>0</v>
      </c>
      <c r="AC66" s="17">
        <f>IF(AND('Backend Calculations'!AC$61&gt;='Backend Calculations'!$A66,'Backend Calculations'!AC$61&lt;='Backend Calculations'!$B66),$A66,0)</f>
        <v>0</v>
      </c>
      <c r="AD66" s="17">
        <f>IF(AND('Backend Calculations'!AD$61&gt;='Backend Calculations'!$A66,'Backend Calculations'!AD$61&lt;='Backend Calculations'!$B66),$A66,0)</f>
        <v>0</v>
      </c>
      <c r="AE66" s="17">
        <f>IF(AND('Backend Calculations'!AE$61&gt;='Backend Calculations'!$A66,'Backend Calculations'!AE$61&lt;='Backend Calculations'!$B66),$A66,0)</f>
        <v>0</v>
      </c>
      <c r="AF66" s="17">
        <f>IF(AND('Backend Calculations'!AF$61&gt;='Backend Calculations'!$A66,'Backend Calculations'!AF$61&lt;='Backend Calculations'!$B66),$A66,0)</f>
        <v>0</v>
      </c>
      <c r="AG66" s="17">
        <f>IF(AND('Backend Calculations'!AG$61&gt;='Backend Calculations'!$A66,'Backend Calculations'!AG$61&lt;='Backend Calculations'!$B66),$A66,0)</f>
        <v>0</v>
      </c>
      <c r="AH66" s="17">
        <f>IF(AND('Backend Calculations'!AH$61&gt;='Backend Calculations'!$A66,'Backend Calculations'!AH$61&lt;='Backend Calculations'!$B66),$A66,0)</f>
        <v>0</v>
      </c>
      <c r="AI66" s="17">
        <f>IF(AND('Backend Calculations'!AI$61&gt;='Backend Calculations'!$A66,'Backend Calculations'!AI$61&lt;='Backend Calculations'!$B66),$A66,0)</f>
        <v>0</v>
      </c>
      <c r="AJ66" s="17">
        <f>IF(AND('Backend Calculations'!AJ$61&gt;='Backend Calculations'!$A66,'Backend Calculations'!AJ$61&lt;='Backend Calculations'!$B66),$A66,0)</f>
        <v>0</v>
      </c>
      <c r="AK66" s="17">
        <f>IF(AND('Backend Calculations'!AK$61&gt;='Backend Calculations'!$A66,'Backend Calculations'!AK$61&lt;='Backend Calculations'!$B66),$A66,0)</f>
        <v>0</v>
      </c>
      <c r="AL66" s="17">
        <f>IF(AND('Backend Calculations'!AL$61&gt;='Backend Calculations'!$A66,'Backend Calculations'!AL$61&lt;='Backend Calculations'!$B66),$A66,0)</f>
        <v>0</v>
      </c>
      <c r="AM66" s="17">
        <f>IF(AND('Backend Calculations'!AM$61&gt;='Backend Calculations'!$A66,'Backend Calculations'!AM$61&lt;='Backend Calculations'!$B66),$A66,0)</f>
        <v>0</v>
      </c>
      <c r="AN66" s="17">
        <f>IF(AND('Backend Calculations'!AN$61&gt;='Backend Calculations'!$A66,'Backend Calculations'!AN$61&lt;='Backend Calculations'!$B66),$A66,0)</f>
        <v>0</v>
      </c>
      <c r="AO66" s="17">
        <f>IF(AND('Backend Calculations'!AO$61&gt;='Backend Calculations'!$A66,'Backend Calculations'!AO$61&lt;='Backend Calculations'!$B66),$A66,0)</f>
        <v>0</v>
      </c>
      <c r="AP66" s="17">
        <f>IF(AND('Backend Calculations'!AP$61&gt;='Backend Calculations'!$A66,'Backend Calculations'!AP$61&lt;='Backend Calculations'!$B66),$A66,0)</f>
        <v>0</v>
      </c>
      <c r="AQ66" s="17">
        <f>IF(AND('Backend Calculations'!AQ$61&gt;='Backend Calculations'!$A66,'Backend Calculations'!AQ$61&lt;='Backend Calculations'!$B66),$A66,0)</f>
        <v>0</v>
      </c>
      <c r="AR66" s="17">
        <f>IF(AND('Backend Calculations'!AR$61&gt;='Backend Calculations'!$A66,'Backend Calculations'!AR$61&lt;='Backend Calculations'!$B66),$A66,0)</f>
        <v>0</v>
      </c>
      <c r="AS66" s="17">
        <f>IF(AND('Backend Calculations'!AS$61&gt;='Backend Calculations'!$A66,'Backend Calculations'!AS$61&lt;='Backend Calculations'!$B66),$A66,0)</f>
        <v>0</v>
      </c>
      <c r="AT66" s="17">
        <f>IF(AND('Backend Calculations'!AT$61&gt;='Backend Calculations'!$A66,'Backend Calculations'!AT$61&lt;='Backend Calculations'!$B66),$A66,0)</f>
        <v>0</v>
      </c>
      <c r="AU66" s="17">
        <f>IF(AND('Backend Calculations'!AU$61&gt;='Backend Calculations'!$A66,'Backend Calculations'!AU$61&lt;='Backend Calculations'!$B66),$A66,0)</f>
        <v>0</v>
      </c>
      <c r="AV66" s="17">
        <f>IF(AND('Backend Calculations'!AV$61&gt;='Backend Calculations'!$A66,'Backend Calculations'!AV$61&lt;='Backend Calculations'!$B66),$A66,0)</f>
        <v>0</v>
      </c>
      <c r="AW66" s="17">
        <f>IF(AND('Backend Calculations'!AW$61&gt;='Backend Calculations'!$A66,'Backend Calculations'!AW$61&lt;='Backend Calculations'!$B66),$A66,0)</f>
        <v>0</v>
      </c>
      <c r="AX66" s="17">
        <f>IF(AND('Backend Calculations'!AX$61&gt;='Backend Calculations'!$A66,'Backend Calculations'!AX$61&lt;='Backend Calculations'!$B66),$A66,0)</f>
        <v>0</v>
      </c>
      <c r="AY66" s="17">
        <f>IF(AND('Backend Calculations'!AY$61&gt;='Backend Calculations'!$A66,'Backend Calculations'!AY$61&lt;='Backend Calculations'!$B66),$A66,0)</f>
        <v>0</v>
      </c>
      <c r="AZ66" s="17">
        <f>IF(AND('Backend Calculations'!AZ$61&gt;='Backend Calculations'!$A66,'Backend Calculations'!AZ$61&lt;='Backend Calculations'!$B66),$A66,0)</f>
        <v>0</v>
      </c>
      <c r="BA66" s="17">
        <f>IF(AND('Backend Calculations'!BA$61&gt;='Backend Calculations'!$A66,'Backend Calculations'!BA$61&lt;='Backend Calculations'!$B66),$A66,0)</f>
        <v>0</v>
      </c>
      <c r="BB66" s="17">
        <f>IF(AND('Backend Calculations'!BB$61&gt;='Backend Calculations'!$A66,'Backend Calculations'!BB$61&lt;='Backend Calculations'!$B66),$A66,0)</f>
        <v>0</v>
      </c>
      <c r="BC66" s="17">
        <f>IF(AND('Backend Calculations'!BC$61&gt;='Backend Calculations'!$A66,'Backend Calculations'!BC$61&lt;='Backend Calculations'!$B66),$A66,0)</f>
        <v>0</v>
      </c>
      <c r="BD66" s="17">
        <f>IF(AND('Backend Calculations'!BD$61&gt;='Backend Calculations'!$A66,'Backend Calculations'!BD$61&lt;='Backend Calculations'!$B66),$A66,0)</f>
        <v>0</v>
      </c>
      <c r="BE66" s="17">
        <f>IF(AND('Backend Calculations'!BE$61&gt;='Backend Calculations'!$A66,'Backend Calculations'!BE$61&lt;='Backend Calculations'!$B66),$A66,0)</f>
        <v>0</v>
      </c>
      <c r="BF66" s="17">
        <f>IF(AND('Backend Calculations'!BF$61&gt;='Backend Calculations'!$A66,'Backend Calculations'!BF$61&lt;='Backend Calculations'!$B66),$A66,0)</f>
        <v>0</v>
      </c>
      <c r="BG66" s="17">
        <f>IF(AND('Backend Calculations'!BG$61&gt;='Backend Calculations'!$A66,'Backend Calculations'!BG$61&lt;='Backend Calculations'!$B66),$A66,0)</f>
        <v>0</v>
      </c>
      <c r="BH66" s="17">
        <f>IF(AND('Backend Calculations'!BH$61&gt;='Backend Calculations'!$A66,'Backend Calculations'!BH$61&lt;='Backend Calculations'!$B66),$A66,0)</f>
        <v>0</v>
      </c>
      <c r="BI66" s="17">
        <f>IF(AND('Backend Calculations'!BI$61&gt;='Backend Calculations'!$A66,'Backend Calculations'!BI$61&lt;='Backend Calculations'!$B66),$A66,0)</f>
        <v>0</v>
      </c>
      <c r="BJ66" s="17">
        <f>IF(AND('Backend Calculations'!BJ$61&gt;='Backend Calculations'!$A66,'Backend Calculations'!BJ$61&lt;='Backend Calculations'!$B66),$A66,0)</f>
        <v>0</v>
      </c>
      <c r="BK66" s="17">
        <f>IF(AND('Backend Calculations'!BK$61&gt;='Backend Calculations'!$A66,'Backend Calculations'!BK$61&lt;='Backend Calculations'!$B66),$A66,0)</f>
        <v>0</v>
      </c>
      <c r="BL66" s="17">
        <f>IF(AND('Backend Calculations'!BL$61&gt;='Backend Calculations'!$A66,'Backend Calculations'!BL$61&lt;='Backend Calculations'!$B66),$A66,0)</f>
        <v>0</v>
      </c>
      <c r="BM66" s="17">
        <f>IF(AND('Backend Calculations'!BM$61&gt;='Backend Calculations'!$A66,'Backend Calculations'!BM$61&lt;='Backend Calculations'!$B66),$A66,0)</f>
        <v>0</v>
      </c>
      <c r="BN66" s="17">
        <f>IF(AND('Backend Calculations'!BN$61&gt;='Backend Calculations'!$A66,'Backend Calculations'!BN$61&lt;='Backend Calculations'!$B66),$A66,0)</f>
        <v>0</v>
      </c>
      <c r="BO66" s="17">
        <f>IF(AND('Backend Calculations'!BO$61&gt;='Backend Calculations'!$A66,'Backend Calculations'!BO$61&lt;='Backend Calculations'!$B66),$A66,0)</f>
        <v>0</v>
      </c>
      <c r="BP66" s="17">
        <f>IF(AND('Backend Calculations'!BP$61&gt;='Backend Calculations'!$A66,'Backend Calculations'!BP$61&lt;='Backend Calculations'!$B66),$A66,0)</f>
        <v>0</v>
      </c>
      <c r="BQ66" s="17">
        <f>IF(AND('Backend Calculations'!BQ$61&gt;='Backend Calculations'!$A66,'Backend Calculations'!BQ$61&lt;='Backend Calculations'!$B66),$A66,0)</f>
        <v>0</v>
      </c>
      <c r="BR66" s="17">
        <f>IF(AND('Backend Calculations'!BR$61&gt;='Backend Calculations'!$A66,'Backend Calculations'!BR$61&lt;='Backend Calculations'!$B66),$A66,0)</f>
        <v>0</v>
      </c>
      <c r="BS66" s="17">
        <f>IF(AND('Backend Calculations'!BS$61&gt;='Backend Calculations'!$A66,'Backend Calculations'!BS$61&lt;='Backend Calculations'!$B66),$A66,0)</f>
        <v>0</v>
      </c>
      <c r="BT66" s="17">
        <f>IF(AND('Backend Calculations'!BT$61&gt;='Backend Calculations'!$A66,'Backend Calculations'!BT$61&lt;='Backend Calculations'!$B66),$A66,0)</f>
        <v>0</v>
      </c>
      <c r="BU66" s="17">
        <f>IF(AND('Backend Calculations'!BU$61&gt;='Backend Calculations'!$A66,'Backend Calculations'!BU$61&lt;='Backend Calculations'!$B66),$A66,0)</f>
        <v>0</v>
      </c>
      <c r="BV66" s="17">
        <f>IF(AND('Backend Calculations'!BV$61&gt;='Backend Calculations'!$A66,'Backend Calculations'!BV$61&lt;='Backend Calculations'!$B66),$A66,0)</f>
        <v>0</v>
      </c>
      <c r="BW66" s="17">
        <f>IF(AND('Backend Calculations'!BW$61&gt;='Backend Calculations'!$A66,'Backend Calculations'!BW$61&lt;='Backend Calculations'!$B66),$A66,0)</f>
        <v>0</v>
      </c>
      <c r="BX66" s="17">
        <f>IF(AND('Backend Calculations'!BX$61&gt;='Backend Calculations'!$A66,'Backend Calculations'!BX$61&lt;='Backend Calculations'!$B66),$A66,0)</f>
        <v>0</v>
      </c>
      <c r="BY66" s="17">
        <f>IF(AND('Backend Calculations'!BY$61&gt;='Backend Calculations'!$A66,'Backend Calculations'!BY$61&lt;='Backend Calculations'!$B66),$A66,0)</f>
        <v>0</v>
      </c>
      <c r="BZ66" s="17">
        <f>IF(AND('Backend Calculations'!BZ$61&gt;='Backend Calculations'!$A66,'Backend Calculations'!BZ$61&lt;='Backend Calculations'!$B66),$A66,0)</f>
        <v>0</v>
      </c>
      <c r="CA66" s="17">
        <f>IF(AND('Backend Calculations'!CA$61&gt;='Backend Calculations'!$A66,'Backend Calculations'!CA$61&lt;='Backend Calculations'!$B66),$A66,0)</f>
        <v>0</v>
      </c>
      <c r="CB66" s="17">
        <f>IF(AND('Backend Calculations'!CB$61&gt;='Backend Calculations'!$A66,'Backend Calculations'!CB$61&lt;='Backend Calculations'!$B66),$A66,0)</f>
        <v>0</v>
      </c>
      <c r="CC66" s="17">
        <f>IF(AND('Backend Calculations'!CC$61&gt;='Backend Calculations'!$A66,'Backend Calculations'!CC$61&lt;='Backend Calculations'!$B66),$A66,0)</f>
        <v>0</v>
      </c>
      <c r="CD66" s="17">
        <f>IF(AND('Backend Calculations'!CD$61&gt;='Backend Calculations'!$A66,'Backend Calculations'!CD$61&lt;='Backend Calculations'!$B66),$A66,0)</f>
        <v>0</v>
      </c>
      <c r="CE66" s="17">
        <f>IF(AND('Backend Calculations'!CE$61&gt;='Backend Calculations'!$A66,'Backend Calculations'!CE$61&lt;='Backend Calculations'!$B66),$A66,0)</f>
        <v>0</v>
      </c>
      <c r="CF66" s="17">
        <f>IF(AND('Backend Calculations'!CF$61&gt;='Backend Calculations'!$A66,'Backend Calculations'!CF$61&lt;='Backend Calculations'!$B66),$A66,0)</f>
        <v>0</v>
      </c>
      <c r="CG66" s="17">
        <f>IF(AND('Backend Calculations'!CG$61&gt;='Backend Calculations'!$A66,'Backend Calculations'!CG$61&lt;='Backend Calculations'!$B66),$A66,0)</f>
        <v>0</v>
      </c>
      <c r="CH66" s="17">
        <f>IF(AND('Backend Calculations'!CH$61&gt;='Backend Calculations'!$A66,'Backend Calculations'!CH$61&lt;='Backend Calculations'!$B66),$A66,0)</f>
        <v>0</v>
      </c>
      <c r="CI66" s="17">
        <f>IF(AND('Backend Calculations'!CI$61&gt;='Backend Calculations'!$A66,'Backend Calculations'!CI$61&lt;='Backend Calculations'!$B66),$A66,0)</f>
        <v>0</v>
      </c>
      <c r="CJ66" s="17">
        <f>IF(AND('Backend Calculations'!CJ$61&gt;='Backend Calculations'!$A66,'Backend Calculations'!CJ$61&lt;='Backend Calculations'!$B66),$A66,0)</f>
        <v>0</v>
      </c>
      <c r="CK66" s="17">
        <f>IF(AND('Backend Calculations'!CK$61&gt;='Backend Calculations'!$A66,'Backend Calculations'!CK$61&lt;='Backend Calculations'!$B66),$A66,0)</f>
        <v>0</v>
      </c>
      <c r="CL66" s="17">
        <f>IF(AND('Backend Calculations'!CL$61&gt;='Backend Calculations'!$A66,'Backend Calculations'!CL$61&lt;='Backend Calculations'!$B66),$A66,0)</f>
        <v>0</v>
      </c>
      <c r="CM66" s="17">
        <f>IF(AND('Backend Calculations'!CM$61&gt;='Backend Calculations'!$A66,'Backend Calculations'!CM$61&lt;='Backend Calculations'!$B66),$A66,0)</f>
        <v>0</v>
      </c>
      <c r="CN66" s="17">
        <f>IF(AND('Backend Calculations'!CN$61&gt;='Backend Calculations'!$A66,'Backend Calculations'!CN$61&lt;='Backend Calculations'!$B66),$A66,0)</f>
        <v>0</v>
      </c>
      <c r="CO66" s="17">
        <f>IF(AND('Backend Calculations'!CO$61&gt;='Backend Calculations'!$A66,'Backend Calculations'!CO$61&lt;='Backend Calculations'!$B66),$A66,0)</f>
        <v>0</v>
      </c>
      <c r="CP66" s="17">
        <f>IF(AND('Backend Calculations'!CP$61&gt;='Backend Calculations'!$A66,'Backend Calculations'!CP$61&lt;='Backend Calculations'!$B66),$A66,0)</f>
        <v>0</v>
      </c>
      <c r="CQ66" s="17">
        <f>IF(AND('Backend Calculations'!CQ$61&gt;='Backend Calculations'!$A66,'Backend Calculations'!CQ$61&lt;='Backend Calculations'!$B66),$A66,0)</f>
        <v>0</v>
      </c>
      <c r="CR66" s="17">
        <f>IF(AND('Backend Calculations'!CR$61&gt;='Backend Calculations'!$A66,'Backend Calculations'!CR$61&lt;='Backend Calculations'!$B66),$A66,0)</f>
        <v>0</v>
      </c>
      <c r="CS66" s="17">
        <f>IF(AND('Backend Calculations'!CS$61&gt;='Backend Calculations'!$A66,'Backend Calculations'!CS$61&lt;='Backend Calculations'!$B66),$A66,0)</f>
        <v>0</v>
      </c>
      <c r="CT66" s="17">
        <f>IF(AND('Backend Calculations'!CT$61&gt;='Backend Calculations'!$A66,'Backend Calculations'!CT$61&lt;='Backend Calculations'!$B66),$A66,0)</f>
        <v>0</v>
      </c>
      <c r="CU66" s="17">
        <f>IF(AND('Backend Calculations'!CU$61&gt;='Backend Calculations'!$A66,'Backend Calculations'!CU$61&lt;='Backend Calculations'!$B66),$A66,0)</f>
        <v>0</v>
      </c>
      <c r="CV66" s="17">
        <f>IF(AND('Backend Calculations'!CV$61&gt;='Backend Calculations'!$A66,'Backend Calculations'!CV$61&lt;='Backend Calculations'!$B66),$A66,0)</f>
        <v>0</v>
      </c>
      <c r="CW66" s="17">
        <f>IF(AND('Backend Calculations'!CW$61&gt;='Backend Calculations'!$A66,'Backend Calculations'!CW$61&lt;='Backend Calculations'!$B66),$A66,0)</f>
        <v>0</v>
      </c>
      <c r="CX66" s="17">
        <f>IF(AND('Backend Calculations'!CX$61&gt;='Backend Calculations'!$A66,'Backend Calculations'!CX$61&lt;='Backend Calculations'!$B66),$A66,0)</f>
        <v>0</v>
      </c>
      <c r="CY66" s="17">
        <f>IF(AND('Backend Calculations'!CY$61&gt;='Backend Calculations'!$A66,'Backend Calculations'!CY$61&lt;='Backend Calculations'!$B66),$A66,0)</f>
        <v>0</v>
      </c>
      <c r="CZ66" s="17">
        <f>IF(AND('Backend Calculations'!CZ$61&gt;='Backend Calculations'!$A66,'Backend Calculations'!CZ$61&lt;='Backend Calculations'!$B66),$A66,0)</f>
        <v>0</v>
      </c>
      <c r="DA66" s="17">
        <f>IF(AND('Backend Calculations'!DA$61&gt;='Backend Calculations'!$A66,'Backend Calculations'!DA$61&lt;='Backend Calculations'!$B66),$A66,0)</f>
        <v>0</v>
      </c>
    </row>
    <row r="67" spans="1:105" x14ac:dyDescent="0.3">
      <c r="A67" s="3">
        <v>1.51</v>
      </c>
      <c r="B67" s="3">
        <v>1.75</v>
      </c>
      <c r="C67" s="3" t="s">
        <v>188</v>
      </c>
      <c r="D67" s="3" t="s">
        <v>189</v>
      </c>
      <c r="E67" s="3" t="s">
        <v>190</v>
      </c>
      <c r="F67" s="17">
        <f>IF(AND('Backend Calculations'!F$61&gt;='Backend Calculations'!$A67,'Backend Calculations'!F$61&lt;='Backend Calculations'!$B67),$A67,0)</f>
        <v>0</v>
      </c>
      <c r="G67" s="17">
        <f>IF(AND('Backend Calculations'!G$61&gt;='Backend Calculations'!$A67,'Backend Calculations'!G$61&lt;='Backend Calculations'!$B67),$A67,0)</f>
        <v>0</v>
      </c>
      <c r="H67" s="17">
        <f>IF(AND('Backend Calculations'!H$61&gt;='Backend Calculations'!$A67,'Backend Calculations'!H$61&lt;='Backend Calculations'!$B67),$A67,0)</f>
        <v>0</v>
      </c>
      <c r="I67" s="17">
        <f>IF(AND('Backend Calculations'!I$61&gt;='Backend Calculations'!$A67,'Backend Calculations'!I$61&lt;='Backend Calculations'!$B67),$A67,0)</f>
        <v>0</v>
      </c>
      <c r="J67" s="17">
        <f>IF(AND('Backend Calculations'!J$61&gt;='Backend Calculations'!$A67,'Backend Calculations'!J$61&lt;='Backend Calculations'!$B67),$A67,0)</f>
        <v>0</v>
      </c>
      <c r="K67" s="17">
        <f>IF(AND('Backend Calculations'!K$61&gt;='Backend Calculations'!$A67,'Backend Calculations'!K$61&lt;='Backend Calculations'!$B67),$A67,0)</f>
        <v>0</v>
      </c>
      <c r="L67" s="17">
        <f>IF(AND('Backend Calculations'!L$61&gt;='Backend Calculations'!$A67,'Backend Calculations'!L$61&lt;='Backend Calculations'!$B67),$A67,0)</f>
        <v>0</v>
      </c>
      <c r="M67" s="17">
        <f>IF(AND('Backend Calculations'!M$61&gt;='Backend Calculations'!$A67,'Backend Calculations'!M$61&lt;='Backend Calculations'!$B67),$A67,0)</f>
        <v>0</v>
      </c>
      <c r="N67" s="17">
        <f>IF(AND('Backend Calculations'!N$61&gt;='Backend Calculations'!$A67,'Backend Calculations'!N$61&lt;='Backend Calculations'!$B67),$A67,0)</f>
        <v>0</v>
      </c>
      <c r="O67" s="17">
        <f>IF(AND('Backend Calculations'!O$61&gt;='Backend Calculations'!$A67,'Backend Calculations'!O$61&lt;='Backend Calculations'!$B67),$A67,0)</f>
        <v>0</v>
      </c>
      <c r="P67" s="17">
        <f>IF(AND('Backend Calculations'!P$61&gt;='Backend Calculations'!$A67,'Backend Calculations'!P$61&lt;='Backend Calculations'!$B67),$A67,0)</f>
        <v>0</v>
      </c>
      <c r="Q67" s="17">
        <f>IF(AND('Backend Calculations'!Q$61&gt;='Backend Calculations'!$A67,'Backend Calculations'!Q$61&lt;='Backend Calculations'!$B67),$A67,0)</f>
        <v>0</v>
      </c>
      <c r="R67" s="17">
        <f>IF(AND('Backend Calculations'!R$61&gt;='Backend Calculations'!$A67,'Backend Calculations'!R$61&lt;='Backend Calculations'!$B67),$A67,0)</f>
        <v>0</v>
      </c>
      <c r="S67" s="17">
        <f>IF(AND('Backend Calculations'!S$61&gt;='Backend Calculations'!$A67,'Backend Calculations'!S$61&lt;='Backend Calculations'!$B67),$A67,0)</f>
        <v>0</v>
      </c>
      <c r="T67" s="17">
        <f>IF(AND('Backend Calculations'!T$61&gt;='Backend Calculations'!$A67,'Backend Calculations'!T$61&lt;='Backend Calculations'!$B67),$A67,0)</f>
        <v>0</v>
      </c>
      <c r="U67" s="17">
        <f>IF(AND('Backend Calculations'!U$61&gt;='Backend Calculations'!$A67,'Backend Calculations'!U$61&lt;='Backend Calculations'!$B67),$A67,0)</f>
        <v>0</v>
      </c>
      <c r="V67" s="17">
        <f>IF(AND('Backend Calculations'!V$61&gt;='Backend Calculations'!$A67,'Backend Calculations'!V$61&lt;='Backend Calculations'!$B67),$A67,0)</f>
        <v>0</v>
      </c>
      <c r="W67" s="17">
        <f>IF(AND('Backend Calculations'!W$61&gt;='Backend Calculations'!$A67,'Backend Calculations'!W$61&lt;='Backend Calculations'!$B67),$A67,0)</f>
        <v>0</v>
      </c>
      <c r="X67" s="17">
        <f>IF(AND('Backend Calculations'!X$61&gt;='Backend Calculations'!$A67,'Backend Calculations'!X$61&lt;='Backend Calculations'!$B67),$A67,0)</f>
        <v>0</v>
      </c>
      <c r="Y67" s="17">
        <f>IF(AND('Backend Calculations'!Y$61&gt;='Backend Calculations'!$A67,'Backend Calculations'!Y$61&lt;='Backend Calculations'!$B67),$A67,0)</f>
        <v>0</v>
      </c>
      <c r="Z67" s="17">
        <f>IF(AND('Backend Calculations'!Z$61&gt;='Backend Calculations'!$A67,'Backend Calculations'!Z$61&lt;='Backend Calculations'!$B67),$A67,0)</f>
        <v>0</v>
      </c>
      <c r="AA67" s="17">
        <f>IF(AND('Backend Calculations'!AA$61&gt;='Backend Calculations'!$A67,'Backend Calculations'!AA$61&lt;='Backend Calculations'!$B67),$A67,0)</f>
        <v>0</v>
      </c>
      <c r="AB67" s="17">
        <f>IF(AND('Backend Calculations'!AB$61&gt;='Backend Calculations'!$A67,'Backend Calculations'!AB$61&lt;='Backend Calculations'!$B67),$A67,0)</f>
        <v>0</v>
      </c>
      <c r="AC67" s="17">
        <f>IF(AND('Backend Calculations'!AC$61&gt;='Backend Calculations'!$A67,'Backend Calculations'!AC$61&lt;='Backend Calculations'!$B67),$A67,0)</f>
        <v>0</v>
      </c>
      <c r="AD67" s="17">
        <f>IF(AND('Backend Calculations'!AD$61&gt;='Backend Calculations'!$A67,'Backend Calculations'!AD$61&lt;='Backend Calculations'!$B67),$A67,0)</f>
        <v>0</v>
      </c>
      <c r="AE67" s="17">
        <f>IF(AND('Backend Calculations'!AE$61&gt;='Backend Calculations'!$A67,'Backend Calculations'!AE$61&lt;='Backend Calculations'!$B67),$A67,0)</f>
        <v>0</v>
      </c>
      <c r="AF67" s="17">
        <f>IF(AND('Backend Calculations'!AF$61&gt;='Backend Calculations'!$A67,'Backend Calculations'!AF$61&lt;='Backend Calculations'!$B67),$A67,0)</f>
        <v>0</v>
      </c>
      <c r="AG67" s="17">
        <f>IF(AND('Backend Calculations'!AG$61&gt;='Backend Calculations'!$A67,'Backend Calculations'!AG$61&lt;='Backend Calculations'!$B67),$A67,0)</f>
        <v>0</v>
      </c>
      <c r="AH67" s="17">
        <f>IF(AND('Backend Calculations'!AH$61&gt;='Backend Calculations'!$A67,'Backend Calculations'!AH$61&lt;='Backend Calculations'!$B67),$A67,0)</f>
        <v>0</v>
      </c>
      <c r="AI67" s="17">
        <f>IF(AND('Backend Calculations'!AI$61&gt;='Backend Calculations'!$A67,'Backend Calculations'!AI$61&lt;='Backend Calculations'!$B67),$A67,0)</f>
        <v>0</v>
      </c>
      <c r="AJ67" s="17">
        <f>IF(AND('Backend Calculations'!AJ$61&gt;='Backend Calculations'!$A67,'Backend Calculations'!AJ$61&lt;='Backend Calculations'!$B67),$A67,0)</f>
        <v>0</v>
      </c>
      <c r="AK67" s="17">
        <f>IF(AND('Backend Calculations'!AK$61&gt;='Backend Calculations'!$A67,'Backend Calculations'!AK$61&lt;='Backend Calculations'!$B67),$A67,0)</f>
        <v>0</v>
      </c>
      <c r="AL67" s="17">
        <f>IF(AND('Backend Calculations'!AL$61&gt;='Backend Calculations'!$A67,'Backend Calculations'!AL$61&lt;='Backend Calculations'!$B67),$A67,0)</f>
        <v>0</v>
      </c>
      <c r="AM67" s="17">
        <f>IF(AND('Backend Calculations'!AM$61&gt;='Backend Calculations'!$A67,'Backend Calculations'!AM$61&lt;='Backend Calculations'!$B67),$A67,0)</f>
        <v>0</v>
      </c>
      <c r="AN67" s="17">
        <f>IF(AND('Backend Calculations'!AN$61&gt;='Backend Calculations'!$A67,'Backend Calculations'!AN$61&lt;='Backend Calculations'!$B67),$A67,0)</f>
        <v>0</v>
      </c>
      <c r="AO67" s="17">
        <f>IF(AND('Backend Calculations'!AO$61&gt;='Backend Calculations'!$A67,'Backend Calculations'!AO$61&lt;='Backend Calculations'!$B67),$A67,0)</f>
        <v>0</v>
      </c>
      <c r="AP67" s="17">
        <f>IF(AND('Backend Calculations'!AP$61&gt;='Backend Calculations'!$A67,'Backend Calculations'!AP$61&lt;='Backend Calculations'!$B67),$A67,0)</f>
        <v>0</v>
      </c>
      <c r="AQ67" s="17">
        <f>IF(AND('Backend Calculations'!AQ$61&gt;='Backend Calculations'!$A67,'Backend Calculations'!AQ$61&lt;='Backend Calculations'!$B67),$A67,0)</f>
        <v>0</v>
      </c>
      <c r="AR67" s="17">
        <f>IF(AND('Backend Calculations'!AR$61&gt;='Backend Calculations'!$A67,'Backend Calculations'!AR$61&lt;='Backend Calculations'!$B67),$A67,0)</f>
        <v>0</v>
      </c>
      <c r="AS67" s="17">
        <f>IF(AND('Backend Calculations'!AS$61&gt;='Backend Calculations'!$A67,'Backend Calculations'!AS$61&lt;='Backend Calculations'!$B67),$A67,0)</f>
        <v>0</v>
      </c>
      <c r="AT67" s="17">
        <f>IF(AND('Backend Calculations'!AT$61&gt;='Backend Calculations'!$A67,'Backend Calculations'!AT$61&lt;='Backend Calculations'!$B67),$A67,0)</f>
        <v>0</v>
      </c>
      <c r="AU67" s="17">
        <f>IF(AND('Backend Calculations'!AU$61&gt;='Backend Calculations'!$A67,'Backend Calculations'!AU$61&lt;='Backend Calculations'!$B67),$A67,0)</f>
        <v>0</v>
      </c>
      <c r="AV67" s="17">
        <f>IF(AND('Backend Calculations'!AV$61&gt;='Backend Calculations'!$A67,'Backend Calculations'!AV$61&lt;='Backend Calculations'!$B67),$A67,0)</f>
        <v>0</v>
      </c>
      <c r="AW67" s="17">
        <f>IF(AND('Backend Calculations'!AW$61&gt;='Backend Calculations'!$A67,'Backend Calculations'!AW$61&lt;='Backend Calculations'!$B67),$A67,0)</f>
        <v>0</v>
      </c>
      <c r="AX67" s="17">
        <f>IF(AND('Backend Calculations'!AX$61&gt;='Backend Calculations'!$A67,'Backend Calculations'!AX$61&lt;='Backend Calculations'!$B67),$A67,0)</f>
        <v>0</v>
      </c>
      <c r="AY67" s="17">
        <f>IF(AND('Backend Calculations'!AY$61&gt;='Backend Calculations'!$A67,'Backend Calculations'!AY$61&lt;='Backend Calculations'!$B67),$A67,0)</f>
        <v>0</v>
      </c>
      <c r="AZ67" s="17">
        <f>IF(AND('Backend Calculations'!AZ$61&gt;='Backend Calculations'!$A67,'Backend Calculations'!AZ$61&lt;='Backend Calculations'!$B67),$A67,0)</f>
        <v>0</v>
      </c>
      <c r="BA67" s="17">
        <f>IF(AND('Backend Calculations'!BA$61&gt;='Backend Calculations'!$A67,'Backend Calculations'!BA$61&lt;='Backend Calculations'!$B67),$A67,0)</f>
        <v>0</v>
      </c>
      <c r="BB67" s="17">
        <f>IF(AND('Backend Calculations'!BB$61&gt;='Backend Calculations'!$A67,'Backend Calculations'!BB$61&lt;='Backend Calculations'!$B67),$A67,0)</f>
        <v>0</v>
      </c>
      <c r="BC67" s="17">
        <f>IF(AND('Backend Calculations'!BC$61&gt;='Backend Calculations'!$A67,'Backend Calculations'!BC$61&lt;='Backend Calculations'!$B67),$A67,0)</f>
        <v>0</v>
      </c>
      <c r="BD67" s="17">
        <f>IF(AND('Backend Calculations'!BD$61&gt;='Backend Calculations'!$A67,'Backend Calculations'!BD$61&lt;='Backend Calculations'!$B67),$A67,0)</f>
        <v>0</v>
      </c>
      <c r="BE67" s="17">
        <f>IF(AND('Backend Calculations'!BE$61&gt;='Backend Calculations'!$A67,'Backend Calculations'!BE$61&lt;='Backend Calculations'!$B67),$A67,0)</f>
        <v>0</v>
      </c>
      <c r="BF67" s="17">
        <f>IF(AND('Backend Calculations'!BF$61&gt;='Backend Calculations'!$A67,'Backend Calculations'!BF$61&lt;='Backend Calculations'!$B67),$A67,0)</f>
        <v>0</v>
      </c>
      <c r="BG67" s="17">
        <f>IF(AND('Backend Calculations'!BG$61&gt;='Backend Calculations'!$A67,'Backend Calculations'!BG$61&lt;='Backend Calculations'!$B67),$A67,0)</f>
        <v>0</v>
      </c>
      <c r="BH67" s="17">
        <f>IF(AND('Backend Calculations'!BH$61&gt;='Backend Calculations'!$A67,'Backend Calculations'!BH$61&lt;='Backend Calculations'!$B67),$A67,0)</f>
        <v>0</v>
      </c>
      <c r="BI67" s="17">
        <f>IF(AND('Backend Calculations'!BI$61&gt;='Backend Calculations'!$A67,'Backend Calculations'!BI$61&lt;='Backend Calculations'!$B67),$A67,0)</f>
        <v>0</v>
      </c>
      <c r="BJ67" s="17">
        <f>IF(AND('Backend Calculations'!BJ$61&gt;='Backend Calculations'!$A67,'Backend Calculations'!BJ$61&lt;='Backend Calculations'!$B67),$A67,0)</f>
        <v>0</v>
      </c>
      <c r="BK67" s="17">
        <f>IF(AND('Backend Calculations'!BK$61&gt;='Backend Calculations'!$A67,'Backend Calculations'!BK$61&lt;='Backend Calculations'!$B67),$A67,0)</f>
        <v>0</v>
      </c>
      <c r="BL67" s="17">
        <f>IF(AND('Backend Calculations'!BL$61&gt;='Backend Calculations'!$A67,'Backend Calculations'!BL$61&lt;='Backend Calculations'!$B67),$A67,0)</f>
        <v>0</v>
      </c>
      <c r="BM67" s="17">
        <f>IF(AND('Backend Calculations'!BM$61&gt;='Backend Calculations'!$A67,'Backend Calculations'!BM$61&lt;='Backend Calculations'!$B67),$A67,0)</f>
        <v>0</v>
      </c>
      <c r="BN67" s="17">
        <f>IF(AND('Backend Calculations'!BN$61&gt;='Backend Calculations'!$A67,'Backend Calculations'!BN$61&lt;='Backend Calculations'!$B67),$A67,0)</f>
        <v>0</v>
      </c>
      <c r="BO67" s="17">
        <f>IF(AND('Backend Calculations'!BO$61&gt;='Backend Calculations'!$A67,'Backend Calculations'!BO$61&lt;='Backend Calculations'!$B67),$A67,0)</f>
        <v>0</v>
      </c>
      <c r="BP67" s="17">
        <f>IF(AND('Backend Calculations'!BP$61&gt;='Backend Calculations'!$A67,'Backend Calculations'!BP$61&lt;='Backend Calculations'!$B67),$A67,0)</f>
        <v>0</v>
      </c>
      <c r="BQ67" s="17">
        <f>IF(AND('Backend Calculations'!BQ$61&gt;='Backend Calculations'!$A67,'Backend Calculations'!BQ$61&lt;='Backend Calculations'!$B67),$A67,0)</f>
        <v>0</v>
      </c>
      <c r="BR67" s="17">
        <f>IF(AND('Backend Calculations'!BR$61&gt;='Backend Calculations'!$A67,'Backend Calculations'!BR$61&lt;='Backend Calculations'!$B67),$A67,0)</f>
        <v>0</v>
      </c>
      <c r="BS67" s="17">
        <f>IF(AND('Backend Calculations'!BS$61&gt;='Backend Calculations'!$A67,'Backend Calculations'!BS$61&lt;='Backend Calculations'!$B67),$A67,0)</f>
        <v>0</v>
      </c>
      <c r="BT67" s="17">
        <f>IF(AND('Backend Calculations'!BT$61&gt;='Backend Calculations'!$A67,'Backend Calculations'!BT$61&lt;='Backend Calculations'!$B67),$A67,0)</f>
        <v>0</v>
      </c>
      <c r="BU67" s="17">
        <f>IF(AND('Backend Calculations'!BU$61&gt;='Backend Calculations'!$A67,'Backend Calculations'!BU$61&lt;='Backend Calculations'!$B67),$A67,0)</f>
        <v>0</v>
      </c>
      <c r="BV67" s="17">
        <f>IF(AND('Backend Calculations'!BV$61&gt;='Backend Calculations'!$A67,'Backend Calculations'!BV$61&lt;='Backend Calculations'!$B67),$A67,0)</f>
        <v>0</v>
      </c>
      <c r="BW67" s="17">
        <f>IF(AND('Backend Calculations'!BW$61&gt;='Backend Calculations'!$A67,'Backend Calculations'!BW$61&lt;='Backend Calculations'!$B67),$A67,0)</f>
        <v>0</v>
      </c>
      <c r="BX67" s="17">
        <f>IF(AND('Backend Calculations'!BX$61&gt;='Backend Calculations'!$A67,'Backend Calculations'!BX$61&lt;='Backend Calculations'!$B67),$A67,0)</f>
        <v>0</v>
      </c>
      <c r="BY67" s="17">
        <f>IF(AND('Backend Calculations'!BY$61&gt;='Backend Calculations'!$A67,'Backend Calculations'!BY$61&lt;='Backend Calculations'!$B67),$A67,0)</f>
        <v>0</v>
      </c>
      <c r="BZ67" s="17">
        <f>IF(AND('Backend Calculations'!BZ$61&gt;='Backend Calculations'!$A67,'Backend Calculations'!BZ$61&lt;='Backend Calculations'!$B67),$A67,0)</f>
        <v>0</v>
      </c>
      <c r="CA67" s="17">
        <f>IF(AND('Backend Calculations'!CA$61&gt;='Backend Calculations'!$A67,'Backend Calculations'!CA$61&lt;='Backend Calculations'!$B67),$A67,0)</f>
        <v>0</v>
      </c>
      <c r="CB67" s="17">
        <f>IF(AND('Backend Calculations'!CB$61&gt;='Backend Calculations'!$A67,'Backend Calculations'!CB$61&lt;='Backend Calculations'!$B67),$A67,0)</f>
        <v>0</v>
      </c>
      <c r="CC67" s="17">
        <f>IF(AND('Backend Calculations'!CC$61&gt;='Backend Calculations'!$A67,'Backend Calculations'!CC$61&lt;='Backend Calculations'!$B67),$A67,0)</f>
        <v>0</v>
      </c>
      <c r="CD67" s="17">
        <f>IF(AND('Backend Calculations'!CD$61&gt;='Backend Calculations'!$A67,'Backend Calculations'!CD$61&lt;='Backend Calculations'!$B67),$A67,0)</f>
        <v>0</v>
      </c>
      <c r="CE67" s="17">
        <f>IF(AND('Backend Calculations'!CE$61&gt;='Backend Calculations'!$A67,'Backend Calculations'!CE$61&lt;='Backend Calculations'!$B67),$A67,0)</f>
        <v>0</v>
      </c>
      <c r="CF67" s="17">
        <f>IF(AND('Backend Calculations'!CF$61&gt;='Backend Calculations'!$A67,'Backend Calculations'!CF$61&lt;='Backend Calculations'!$B67),$A67,0)</f>
        <v>0</v>
      </c>
      <c r="CG67" s="17">
        <f>IF(AND('Backend Calculations'!CG$61&gt;='Backend Calculations'!$A67,'Backend Calculations'!CG$61&lt;='Backend Calculations'!$B67),$A67,0)</f>
        <v>0</v>
      </c>
      <c r="CH67" s="17">
        <f>IF(AND('Backend Calculations'!CH$61&gt;='Backend Calculations'!$A67,'Backend Calculations'!CH$61&lt;='Backend Calculations'!$B67),$A67,0)</f>
        <v>0</v>
      </c>
      <c r="CI67" s="17">
        <f>IF(AND('Backend Calculations'!CI$61&gt;='Backend Calculations'!$A67,'Backend Calculations'!CI$61&lt;='Backend Calculations'!$B67),$A67,0)</f>
        <v>0</v>
      </c>
      <c r="CJ67" s="17">
        <f>IF(AND('Backend Calculations'!CJ$61&gt;='Backend Calculations'!$A67,'Backend Calculations'!CJ$61&lt;='Backend Calculations'!$B67),$A67,0)</f>
        <v>0</v>
      </c>
      <c r="CK67" s="17">
        <f>IF(AND('Backend Calculations'!CK$61&gt;='Backend Calculations'!$A67,'Backend Calculations'!CK$61&lt;='Backend Calculations'!$B67),$A67,0)</f>
        <v>0</v>
      </c>
      <c r="CL67" s="17">
        <f>IF(AND('Backend Calculations'!CL$61&gt;='Backend Calculations'!$A67,'Backend Calculations'!CL$61&lt;='Backend Calculations'!$B67),$A67,0)</f>
        <v>0</v>
      </c>
      <c r="CM67" s="17">
        <f>IF(AND('Backend Calculations'!CM$61&gt;='Backend Calculations'!$A67,'Backend Calculations'!CM$61&lt;='Backend Calculations'!$B67),$A67,0)</f>
        <v>0</v>
      </c>
      <c r="CN67" s="17">
        <f>IF(AND('Backend Calculations'!CN$61&gt;='Backend Calculations'!$A67,'Backend Calculations'!CN$61&lt;='Backend Calculations'!$B67),$A67,0)</f>
        <v>0</v>
      </c>
      <c r="CO67" s="17">
        <f>IF(AND('Backend Calculations'!CO$61&gt;='Backend Calculations'!$A67,'Backend Calculations'!CO$61&lt;='Backend Calculations'!$B67),$A67,0)</f>
        <v>0</v>
      </c>
      <c r="CP67" s="17">
        <f>IF(AND('Backend Calculations'!CP$61&gt;='Backend Calculations'!$A67,'Backend Calculations'!CP$61&lt;='Backend Calculations'!$B67),$A67,0)</f>
        <v>0</v>
      </c>
      <c r="CQ67" s="17">
        <f>IF(AND('Backend Calculations'!CQ$61&gt;='Backend Calculations'!$A67,'Backend Calculations'!CQ$61&lt;='Backend Calculations'!$B67),$A67,0)</f>
        <v>0</v>
      </c>
      <c r="CR67" s="17">
        <f>IF(AND('Backend Calculations'!CR$61&gt;='Backend Calculations'!$A67,'Backend Calculations'!CR$61&lt;='Backend Calculations'!$B67),$A67,0)</f>
        <v>0</v>
      </c>
      <c r="CS67" s="17">
        <f>IF(AND('Backend Calculations'!CS$61&gt;='Backend Calculations'!$A67,'Backend Calculations'!CS$61&lt;='Backend Calculations'!$B67),$A67,0)</f>
        <v>0</v>
      </c>
      <c r="CT67" s="17">
        <f>IF(AND('Backend Calculations'!CT$61&gt;='Backend Calculations'!$A67,'Backend Calculations'!CT$61&lt;='Backend Calculations'!$B67),$A67,0)</f>
        <v>0</v>
      </c>
      <c r="CU67" s="17">
        <f>IF(AND('Backend Calculations'!CU$61&gt;='Backend Calculations'!$A67,'Backend Calculations'!CU$61&lt;='Backend Calculations'!$B67),$A67,0)</f>
        <v>0</v>
      </c>
      <c r="CV67" s="17">
        <f>IF(AND('Backend Calculations'!CV$61&gt;='Backend Calculations'!$A67,'Backend Calculations'!CV$61&lt;='Backend Calculations'!$B67),$A67,0)</f>
        <v>0</v>
      </c>
      <c r="CW67" s="17">
        <f>IF(AND('Backend Calculations'!CW$61&gt;='Backend Calculations'!$A67,'Backend Calculations'!CW$61&lt;='Backend Calculations'!$B67),$A67,0)</f>
        <v>0</v>
      </c>
      <c r="CX67" s="17">
        <f>IF(AND('Backend Calculations'!CX$61&gt;='Backend Calculations'!$A67,'Backend Calculations'!CX$61&lt;='Backend Calculations'!$B67),$A67,0)</f>
        <v>0</v>
      </c>
      <c r="CY67" s="17">
        <f>IF(AND('Backend Calculations'!CY$61&gt;='Backend Calculations'!$A67,'Backend Calculations'!CY$61&lt;='Backend Calculations'!$B67),$A67,0)</f>
        <v>0</v>
      </c>
      <c r="CZ67" s="17">
        <f>IF(AND('Backend Calculations'!CZ$61&gt;='Backend Calculations'!$A67,'Backend Calculations'!CZ$61&lt;='Backend Calculations'!$B67),$A67,0)</f>
        <v>0</v>
      </c>
      <c r="DA67" s="17">
        <f>IF(AND('Backend Calculations'!DA$61&gt;='Backend Calculations'!$A67,'Backend Calculations'!DA$61&lt;='Backend Calculations'!$B67),$A67,0)</f>
        <v>0</v>
      </c>
    </row>
    <row r="68" spans="1:105" x14ac:dyDescent="0.3">
      <c r="A68" s="3">
        <v>1.76</v>
      </c>
      <c r="B68" s="3">
        <v>2</v>
      </c>
      <c r="C68" s="3" t="s">
        <v>189</v>
      </c>
      <c r="D68" s="3" t="s">
        <v>190</v>
      </c>
      <c r="E68" s="3" t="s">
        <v>191</v>
      </c>
      <c r="F68" s="17">
        <f>IF(AND('Backend Calculations'!F$61&gt;='Backend Calculations'!$A68,'Backend Calculations'!F$61&lt;='Backend Calculations'!$B68),$A68,0)</f>
        <v>1.76</v>
      </c>
      <c r="G68" s="17">
        <f>IF(AND('Backend Calculations'!G$61&gt;='Backend Calculations'!$A68,'Backend Calculations'!G$61&lt;='Backend Calculations'!$B68),$A68,0)</f>
        <v>1.76</v>
      </c>
      <c r="H68" s="17">
        <f>IF(AND('Backend Calculations'!H$61&gt;='Backend Calculations'!$A68,'Backend Calculations'!H$61&lt;='Backend Calculations'!$B68),$A68,0)</f>
        <v>1.76</v>
      </c>
      <c r="I68" s="17">
        <f>IF(AND('Backend Calculations'!I$61&gt;='Backend Calculations'!$A68,'Backend Calculations'!I$61&lt;='Backend Calculations'!$B68),$A68,0)</f>
        <v>1.76</v>
      </c>
      <c r="J68" s="17">
        <f>IF(AND('Backend Calculations'!J$61&gt;='Backend Calculations'!$A68,'Backend Calculations'!J$61&lt;='Backend Calculations'!$B68),$A68,0)</f>
        <v>1.76</v>
      </c>
      <c r="K68" s="17">
        <f>IF(AND('Backend Calculations'!K$61&gt;='Backend Calculations'!$A68,'Backend Calculations'!K$61&lt;='Backend Calculations'!$B68),$A68,0)</f>
        <v>1.76</v>
      </c>
      <c r="L68" s="17">
        <f>IF(AND('Backend Calculations'!L$61&gt;='Backend Calculations'!$A68,'Backend Calculations'!L$61&lt;='Backend Calculations'!$B68),$A68,0)</f>
        <v>1.76</v>
      </c>
      <c r="M68" s="17">
        <f>IF(AND('Backend Calculations'!M$61&gt;='Backend Calculations'!$A68,'Backend Calculations'!M$61&lt;='Backend Calculations'!$B68),$A68,0)</f>
        <v>1.76</v>
      </c>
      <c r="N68" s="17">
        <f>IF(AND('Backend Calculations'!N$61&gt;='Backend Calculations'!$A68,'Backend Calculations'!N$61&lt;='Backend Calculations'!$B68),$A68,0)</f>
        <v>1.76</v>
      </c>
      <c r="O68" s="17">
        <f>IF(AND('Backend Calculations'!O$61&gt;='Backend Calculations'!$A68,'Backend Calculations'!O$61&lt;='Backend Calculations'!$B68),$A68,0)</f>
        <v>1.76</v>
      </c>
      <c r="P68" s="17">
        <f>IF(AND('Backend Calculations'!P$61&gt;='Backend Calculations'!$A68,'Backend Calculations'!P$61&lt;='Backend Calculations'!$B68),$A68,0)</f>
        <v>1.76</v>
      </c>
      <c r="Q68" s="17">
        <f>IF(AND('Backend Calculations'!Q$61&gt;='Backend Calculations'!$A68,'Backend Calculations'!Q$61&lt;='Backend Calculations'!$B68),$A68,0)</f>
        <v>1.76</v>
      </c>
      <c r="R68" s="17">
        <f>IF(AND('Backend Calculations'!R$61&gt;='Backend Calculations'!$A68,'Backend Calculations'!R$61&lt;='Backend Calculations'!$B68),$A68,0)</f>
        <v>1.76</v>
      </c>
      <c r="S68" s="17">
        <f>IF(AND('Backend Calculations'!S$61&gt;='Backend Calculations'!$A68,'Backend Calculations'!S$61&lt;='Backend Calculations'!$B68),$A68,0)</f>
        <v>1.76</v>
      </c>
      <c r="T68" s="17">
        <f>IF(AND('Backend Calculations'!T$61&gt;='Backend Calculations'!$A68,'Backend Calculations'!T$61&lt;='Backend Calculations'!$B68),$A68,0)</f>
        <v>1.76</v>
      </c>
      <c r="U68" s="17">
        <f>IF(AND('Backend Calculations'!U$61&gt;='Backend Calculations'!$A68,'Backend Calculations'!U$61&lt;='Backend Calculations'!$B68),$A68,0)</f>
        <v>1.76</v>
      </c>
      <c r="V68" s="17">
        <f>IF(AND('Backend Calculations'!V$61&gt;='Backend Calculations'!$A68,'Backend Calculations'!V$61&lt;='Backend Calculations'!$B68),$A68,0)</f>
        <v>1.76</v>
      </c>
      <c r="W68" s="17">
        <f>IF(AND('Backend Calculations'!W$61&gt;='Backend Calculations'!$A68,'Backend Calculations'!W$61&lt;='Backend Calculations'!$B68),$A68,0)</f>
        <v>1.76</v>
      </c>
      <c r="X68" s="17">
        <f>IF(AND('Backend Calculations'!X$61&gt;='Backend Calculations'!$A68,'Backend Calculations'!X$61&lt;='Backend Calculations'!$B68),$A68,0)</f>
        <v>1.76</v>
      </c>
      <c r="Y68" s="17">
        <f>IF(AND('Backend Calculations'!Y$61&gt;='Backend Calculations'!$A68,'Backend Calculations'!Y$61&lt;='Backend Calculations'!$B68),$A68,0)</f>
        <v>1.76</v>
      </c>
      <c r="Z68" s="17">
        <f>IF(AND('Backend Calculations'!Z$61&gt;='Backend Calculations'!$A68,'Backend Calculations'!Z$61&lt;='Backend Calculations'!$B68),$A68,0)</f>
        <v>1.76</v>
      </c>
      <c r="AA68" s="17">
        <f>IF(AND('Backend Calculations'!AA$61&gt;='Backend Calculations'!$A68,'Backend Calculations'!AA$61&lt;='Backend Calculations'!$B68),$A68,0)</f>
        <v>1.76</v>
      </c>
      <c r="AB68" s="17">
        <f>IF(AND('Backend Calculations'!AB$61&gt;='Backend Calculations'!$A68,'Backend Calculations'!AB$61&lt;='Backend Calculations'!$B68),$A68,0)</f>
        <v>1.76</v>
      </c>
      <c r="AC68" s="17">
        <f>IF(AND('Backend Calculations'!AC$61&gt;='Backend Calculations'!$A68,'Backend Calculations'!AC$61&lt;='Backend Calculations'!$B68),$A68,0)</f>
        <v>1.76</v>
      </c>
      <c r="AD68" s="17">
        <f>IF(AND('Backend Calculations'!AD$61&gt;='Backend Calculations'!$A68,'Backend Calculations'!AD$61&lt;='Backend Calculations'!$B68),$A68,0)</f>
        <v>1.76</v>
      </c>
      <c r="AE68" s="17">
        <f>IF(AND('Backend Calculations'!AE$61&gt;='Backend Calculations'!$A68,'Backend Calculations'!AE$61&lt;='Backend Calculations'!$B68),$A68,0)</f>
        <v>1.76</v>
      </c>
      <c r="AF68" s="17">
        <f>IF(AND('Backend Calculations'!AF$61&gt;='Backend Calculations'!$A68,'Backend Calculations'!AF$61&lt;='Backend Calculations'!$B68),$A68,0)</f>
        <v>1.76</v>
      </c>
      <c r="AG68" s="17">
        <f>IF(AND('Backend Calculations'!AG$61&gt;='Backend Calculations'!$A68,'Backend Calculations'!AG$61&lt;='Backend Calculations'!$B68),$A68,0)</f>
        <v>1.76</v>
      </c>
      <c r="AH68" s="17">
        <f>IF(AND('Backend Calculations'!AH$61&gt;='Backend Calculations'!$A68,'Backend Calculations'!AH$61&lt;='Backend Calculations'!$B68),$A68,0)</f>
        <v>1.76</v>
      </c>
      <c r="AI68" s="17">
        <f>IF(AND('Backend Calculations'!AI$61&gt;='Backend Calculations'!$A68,'Backend Calculations'!AI$61&lt;='Backend Calculations'!$B68),$A68,0)</f>
        <v>1.76</v>
      </c>
      <c r="AJ68" s="17">
        <f>IF(AND('Backend Calculations'!AJ$61&gt;='Backend Calculations'!$A68,'Backend Calculations'!AJ$61&lt;='Backend Calculations'!$B68),$A68,0)</f>
        <v>1.76</v>
      </c>
      <c r="AK68" s="17">
        <f>IF(AND('Backend Calculations'!AK$61&gt;='Backend Calculations'!$A68,'Backend Calculations'!AK$61&lt;='Backend Calculations'!$B68),$A68,0)</f>
        <v>1.76</v>
      </c>
      <c r="AL68" s="17">
        <f>IF(AND('Backend Calculations'!AL$61&gt;='Backend Calculations'!$A68,'Backend Calculations'!AL$61&lt;='Backend Calculations'!$B68),$A68,0)</f>
        <v>1.76</v>
      </c>
      <c r="AM68" s="17">
        <f>IF(AND('Backend Calculations'!AM$61&gt;='Backend Calculations'!$A68,'Backend Calculations'!AM$61&lt;='Backend Calculations'!$B68),$A68,0)</f>
        <v>1.76</v>
      </c>
      <c r="AN68" s="17">
        <f>IF(AND('Backend Calculations'!AN$61&gt;='Backend Calculations'!$A68,'Backend Calculations'!AN$61&lt;='Backend Calculations'!$B68),$A68,0)</f>
        <v>1.76</v>
      </c>
      <c r="AO68" s="17">
        <f>IF(AND('Backend Calculations'!AO$61&gt;='Backend Calculations'!$A68,'Backend Calculations'!AO$61&lt;='Backend Calculations'!$B68),$A68,0)</f>
        <v>1.76</v>
      </c>
      <c r="AP68" s="17">
        <f>IF(AND('Backend Calculations'!AP$61&gt;='Backend Calculations'!$A68,'Backend Calculations'!AP$61&lt;='Backend Calculations'!$B68),$A68,0)</f>
        <v>1.76</v>
      </c>
      <c r="AQ68" s="17">
        <f>IF(AND('Backend Calculations'!AQ$61&gt;='Backend Calculations'!$A68,'Backend Calculations'!AQ$61&lt;='Backend Calculations'!$B68),$A68,0)</f>
        <v>1.76</v>
      </c>
      <c r="AR68" s="17">
        <f>IF(AND('Backend Calculations'!AR$61&gt;='Backend Calculations'!$A68,'Backend Calculations'!AR$61&lt;='Backend Calculations'!$B68),$A68,0)</f>
        <v>1.76</v>
      </c>
      <c r="AS68" s="17">
        <f>IF(AND('Backend Calculations'!AS$61&gt;='Backend Calculations'!$A68,'Backend Calculations'!AS$61&lt;='Backend Calculations'!$B68),$A68,0)</f>
        <v>1.76</v>
      </c>
      <c r="AT68" s="17">
        <f>IF(AND('Backend Calculations'!AT$61&gt;='Backend Calculations'!$A68,'Backend Calculations'!AT$61&lt;='Backend Calculations'!$B68),$A68,0)</f>
        <v>1.76</v>
      </c>
      <c r="AU68" s="17">
        <f>IF(AND('Backend Calculations'!AU$61&gt;='Backend Calculations'!$A68,'Backend Calculations'!AU$61&lt;='Backend Calculations'!$B68),$A68,0)</f>
        <v>1.76</v>
      </c>
      <c r="AV68" s="17">
        <f>IF(AND('Backend Calculations'!AV$61&gt;='Backend Calculations'!$A68,'Backend Calculations'!AV$61&lt;='Backend Calculations'!$B68),$A68,0)</f>
        <v>1.76</v>
      </c>
      <c r="AW68" s="17">
        <f>IF(AND('Backend Calculations'!AW$61&gt;='Backend Calculations'!$A68,'Backend Calculations'!AW$61&lt;='Backend Calculations'!$B68),$A68,0)</f>
        <v>1.76</v>
      </c>
      <c r="AX68" s="17">
        <f>IF(AND('Backend Calculations'!AX$61&gt;='Backend Calculations'!$A68,'Backend Calculations'!AX$61&lt;='Backend Calculations'!$B68),$A68,0)</f>
        <v>1.76</v>
      </c>
      <c r="AY68" s="17">
        <f>IF(AND('Backend Calculations'!AY$61&gt;='Backend Calculations'!$A68,'Backend Calculations'!AY$61&lt;='Backend Calculations'!$B68),$A68,0)</f>
        <v>1.76</v>
      </c>
      <c r="AZ68" s="17">
        <f>IF(AND('Backend Calculations'!AZ$61&gt;='Backend Calculations'!$A68,'Backend Calculations'!AZ$61&lt;='Backend Calculations'!$B68),$A68,0)</f>
        <v>1.76</v>
      </c>
      <c r="BA68" s="17">
        <f>IF(AND('Backend Calculations'!BA$61&gt;='Backend Calculations'!$A68,'Backend Calculations'!BA$61&lt;='Backend Calculations'!$B68),$A68,0)</f>
        <v>1.76</v>
      </c>
      <c r="BB68" s="17">
        <f>IF(AND('Backend Calculations'!BB$61&gt;='Backend Calculations'!$A68,'Backend Calculations'!BB$61&lt;='Backend Calculations'!$B68),$A68,0)</f>
        <v>1.76</v>
      </c>
      <c r="BC68" s="17">
        <f>IF(AND('Backend Calculations'!BC$61&gt;='Backend Calculations'!$A68,'Backend Calculations'!BC$61&lt;='Backend Calculations'!$B68),$A68,0)</f>
        <v>1.76</v>
      </c>
      <c r="BD68" s="17">
        <f>IF(AND('Backend Calculations'!BD$61&gt;='Backend Calculations'!$A68,'Backend Calculations'!BD$61&lt;='Backend Calculations'!$B68),$A68,0)</f>
        <v>1.76</v>
      </c>
      <c r="BE68" s="17">
        <f>IF(AND('Backend Calculations'!BE$61&gt;='Backend Calculations'!$A68,'Backend Calculations'!BE$61&lt;='Backend Calculations'!$B68),$A68,0)</f>
        <v>1.76</v>
      </c>
      <c r="BF68" s="17">
        <f>IF(AND('Backend Calculations'!BF$61&gt;='Backend Calculations'!$A68,'Backend Calculations'!BF$61&lt;='Backend Calculations'!$B68),$A68,0)</f>
        <v>1.76</v>
      </c>
      <c r="BG68" s="17">
        <f>IF(AND('Backend Calculations'!BG$61&gt;='Backend Calculations'!$A68,'Backend Calculations'!BG$61&lt;='Backend Calculations'!$B68),$A68,0)</f>
        <v>1.76</v>
      </c>
      <c r="BH68" s="17">
        <f>IF(AND('Backend Calculations'!BH$61&gt;='Backend Calculations'!$A68,'Backend Calculations'!BH$61&lt;='Backend Calculations'!$B68),$A68,0)</f>
        <v>1.76</v>
      </c>
      <c r="BI68" s="17">
        <f>IF(AND('Backend Calculations'!BI$61&gt;='Backend Calculations'!$A68,'Backend Calculations'!BI$61&lt;='Backend Calculations'!$B68),$A68,0)</f>
        <v>1.76</v>
      </c>
      <c r="BJ68" s="17">
        <f>IF(AND('Backend Calculations'!BJ$61&gt;='Backend Calculations'!$A68,'Backend Calculations'!BJ$61&lt;='Backend Calculations'!$B68),$A68,0)</f>
        <v>1.76</v>
      </c>
      <c r="BK68" s="17">
        <f>IF(AND('Backend Calculations'!BK$61&gt;='Backend Calculations'!$A68,'Backend Calculations'!BK$61&lt;='Backend Calculations'!$B68),$A68,0)</f>
        <v>1.76</v>
      </c>
      <c r="BL68" s="17">
        <f>IF(AND('Backend Calculations'!BL$61&gt;='Backend Calculations'!$A68,'Backend Calculations'!BL$61&lt;='Backend Calculations'!$B68),$A68,0)</f>
        <v>1.76</v>
      </c>
      <c r="BM68" s="17">
        <f>IF(AND('Backend Calculations'!BM$61&gt;='Backend Calculations'!$A68,'Backend Calculations'!BM$61&lt;='Backend Calculations'!$B68),$A68,0)</f>
        <v>1.76</v>
      </c>
      <c r="BN68" s="17">
        <f>IF(AND('Backend Calculations'!BN$61&gt;='Backend Calculations'!$A68,'Backend Calculations'!BN$61&lt;='Backend Calculations'!$B68),$A68,0)</f>
        <v>1.76</v>
      </c>
      <c r="BO68" s="17">
        <f>IF(AND('Backend Calculations'!BO$61&gt;='Backend Calculations'!$A68,'Backend Calculations'!BO$61&lt;='Backend Calculations'!$B68),$A68,0)</f>
        <v>1.76</v>
      </c>
      <c r="BP68" s="17">
        <f>IF(AND('Backend Calculations'!BP$61&gt;='Backend Calculations'!$A68,'Backend Calculations'!BP$61&lt;='Backend Calculations'!$B68),$A68,0)</f>
        <v>1.76</v>
      </c>
      <c r="BQ68" s="17">
        <f>IF(AND('Backend Calculations'!BQ$61&gt;='Backend Calculations'!$A68,'Backend Calculations'!BQ$61&lt;='Backend Calculations'!$B68),$A68,0)</f>
        <v>1.76</v>
      </c>
      <c r="BR68" s="17">
        <f>IF(AND('Backend Calculations'!BR$61&gt;='Backend Calculations'!$A68,'Backend Calculations'!BR$61&lt;='Backend Calculations'!$B68),$A68,0)</f>
        <v>1.76</v>
      </c>
      <c r="BS68" s="17">
        <f>IF(AND('Backend Calculations'!BS$61&gt;='Backend Calculations'!$A68,'Backend Calculations'!BS$61&lt;='Backend Calculations'!$B68),$A68,0)</f>
        <v>1.76</v>
      </c>
      <c r="BT68" s="17">
        <f>IF(AND('Backend Calculations'!BT$61&gt;='Backend Calculations'!$A68,'Backend Calculations'!BT$61&lt;='Backend Calculations'!$B68),$A68,0)</f>
        <v>1.76</v>
      </c>
      <c r="BU68" s="17">
        <f>IF(AND('Backend Calculations'!BU$61&gt;='Backend Calculations'!$A68,'Backend Calculations'!BU$61&lt;='Backend Calculations'!$B68),$A68,0)</f>
        <v>1.76</v>
      </c>
      <c r="BV68" s="17">
        <f>IF(AND('Backend Calculations'!BV$61&gt;='Backend Calculations'!$A68,'Backend Calculations'!BV$61&lt;='Backend Calculations'!$B68),$A68,0)</f>
        <v>1.76</v>
      </c>
      <c r="BW68" s="17">
        <f>IF(AND('Backend Calculations'!BW$61&gt;='Backend Calculations'!$A68,'Backend Calculations'!BW$61&lt;='Backend Calculations'!$B68),$A68,0)</f>
        <v>1.76</v>
      </c>
      <c r="BX68" s="17">
        <f>IF(AND('Backend Calculations'!BX$61&gt;='Backend Calculations'!$A68,'Backend Calculations'!BX$61&lt;='Backend Calculations'!$B68),$A68,0)</f>
        <v>1.76</v>
      </c>
      <c r="BY68" s="17">
        <f>IF(AND('Backend Calculations'!BY$61&gt;='Backend Calculations'!$A68,'Backend Calculations'!BY$61&lt;='Backend Calculations'!$B68),$A68,0)</f>
        <v>1.76</v>
      </c>
      <c r="BZ68" s="17">
        <f>IF(AND('Backend Calculations'!BZ$61&gt;='Backend Calculations'!$A68,'Backend Calculations'!BZ$61&lt;='Backend Calculations'!$B68),$A68,0)</f>
        <v>1.76</v>
      </c>
      <c r="CA68" s="17">
        <f>IF(AND('Backend Calculations'!CA$61&gt;='Backend Calculations'!$A68,'Backend Calculations'!CA$61&lt;='Backend Calculations'!$B68),$A68,0)</f>
        <v>1.76</v>
      </c>
      <c r="CB68" s="17">
        <f>IF(AND('Backend Calculations'!CB$61&gt;='Backend Calculations'!$A68,'Backend Calculations'!CB$61&lt;='Backend Calculations'!$B68),$A68,0)</f>
        <v>1.76</v>
      </c>
      <c r="CC68" s="17">
        <f>IF(AND('Backend Calculations'!CC$61&gt;='Backend Calculations'!$A68,'Backend Calculations'!CC$61&lt;='Backend Calculations'!$B68),$A68,0)</f>
        <v>1.76</v>
      </c>
      <c r="CD68" s="17">
        <f>IF(AND('Backend Calculations'!CD$61&gt;='Backend Calculations'!$A68,'Backend Calculations'!CD$61&lt;='Backend Calculations'!$B68),$A68,0)</f>
        <v>1.76</v>
      </c>
      <c r="CE68" s="17">
        <f>IF(AND('Backend Calculations'!CE$61&gt;='Backend Calculations'!$A68,'Backend Calculations'!CE$61&lt;='Backend Calculations'!$B68),$A68,0)</f>
        <v>1.76</v>
      </c>
      <c r="CF68" s="17">
        <f>IF(AND('Backend Calculations'!CF$61&gt;='Backend Calculations'!$A68,'Backend Calculations'!CF$61&lt;='Backend Calculations'!$B68),$A68,0)</f>
        <v>1.76</v>
      </c>
      <c r="CG68" s="17">
        <f>IF(AND('Backend Calculations'!CG$61&gt;='Backend Calculations'!$A68,'Backend Calculations'!CG$61&lt;='Backend Calculations'!$B68),$A68,0)</f>
        <v>1.76</v>
      </c>
      <c r="CH68" s="17">
        <f>IF(AND('Backend Calculations'!CH$61&gt;='Backend Calculations'!$A68,'Backend Calculations'!CH$61&lt;='Backend Calculations'!$B68),$A68,0)</f>
        <v>1.76</v>
      </c>
      <c r="CI68" s="17">
        <f>IF(AND('Backend Calculations'!CI$61&gt;='Backend Calculations'!$A68,'Backend Calculations'!CI$61&lt;='Backend Calculations'!$B68),$A68,0)</f>
        <v>1.76</v>
      </c>
      <c r="CJ68" s="17">
        <f>IF(AND('Backend Calculations'!CJ$61&gt;='Backend Calculations'!$A68,'Backend Calculations'!CJ$61&lt;='Backend Calculations'!$B68),$A68,0)</f>
        <v>1.76</v>
      </c>
      <c r="CK68" s="17">
        <f>IF(AND('Backend Calculations'!CK$61&gt;='Backend Calculations'!$A68,'Backend Calculations'!CK$61&lt;='Backend Calculations'!$B68),$A68,0)</f>
        <v>1.76</v>
      </c>
      <c r="CL68" s="17">
        <f>IF(AND('Backend Calculations'!CL$61&gt;='Backend Calculations'!$A68,'Backend Calculations'!CL$61&lt;='Backend Calculations'!$B68),$A68,0)</f>
        <v>1.76</v>
      </c>
      <c r="CM68" s="17">
        <f>IF(AND('Backend Calculations'!CM$61&gt;='Backend Calculations'!$A68,'Backend Calculations'!CM$61&lt;='Backend Calculations'!$B68),$A68,0)</f>
        <v>1.76</v>
      </c>
      <c r="CN68" s="17">
        <f>IF(AND('Backend Calculations'!CN$61&gt;='Backend Calculations'!$A68,'Backend Calculations'!CN$61&lt;='Backend Calculations'!$B68),$A68,0)</f>
        <v>1.76</v>
      </c>
      <c r="CO68" s="17">
        <f>IF(AND('Backend Calculations'!CO$61&gt;='Backend Calculations'!$A68,'Backend Calculations'!CO$61&lt;='Backend Calculations'!$B68),$A68,0)</f>
        <v>1.76</v>
      </c>
      <c r="CP68" s="17">
        <f>IF(AND('Backend Calculations'!CP$61&gt;='Backend Calculations'!$A68,'Backend Calculations'!CP$61&lt;='Backend Calculations'!$B68),$A68,0)</f>
        <v>1.76</v>
      </c>
      <c r="CQ68" s="17">
        <f>IF(AND('Backend Calculations'!CQ$61&gt;='Backend Calculations'!$A68,'Backend Calculations'!CQ$61&lt;='Backend Calculations'!$B68),$A68,0)</f>
        <v>1.76</v>
      </c>
      <c r="CR68" s="17">
        <f>IF(AND('Backend Calculations'!CR$61&gt;='Backend Calculations'!$A68,'Backend Calculations'!CR$61&lt;='Backend Calculations'!$B68),$A68,0)</f>
        <v>1.76</v>
      </c>
      <c r="CS68" s="17">
        <f>IF(AND('Backend Calculations'!CS$61&gt;='Backend Calculations'!$A68,'Backend Calculations'!CS$61&lt;='Backend Calculations'!$B68),$A68,0)</f>
        <v>1.76</v>
      </c>
      <c r="CT68" s="17">
        <f>IF(AND('Backend Calculations'!CT$61&gt;='Backend Calculations'!$A68,'Backend Calculations'!CT$61&lt;='Backend Calculations'!$B68),$A68,0)</f>
        <v>1.76</v>
      </c>
      <c r="CU68" s="17">
        <f>IF(AND('Backend Calculations'!CU$61&gt;='Backend Calculations'!$A68,'Backend Calculations'!CU$61&lt;='Backend Calculations'!$B68),$A68,0)</f>
        <v>1.76</v>
      </c>
      <c r="CV68" s="17">
        <f>IF(AND('Backend Calculations'!CV$61&gt;='Backend Calculations'!$A68,'Backend Calculations'!CV$61&lt;='Backend Calculations'!$B68),$A68,0)</f>
        <v>1.76</v>
      </c>
      <c r="CW68" s="17">
        <f>IF(AND('Backend Calculations'!CW$61&gt;='Backend Calculations'!$A68,'Backend Calculations'!CW$61&lt;='Backend Calculations'!$B68),$A68,0)</f>
        <v>1.76</v>
      </c>
      <c r="CX68" s="17">
        <f>IF(AND('Backend Calculations'!CX$61&gt;='Backend Calculations'!$A68,'Backend Calculations'!CX$61&lt;='Backend Calculations'!$B68),$A68,0)</f>
        <v>1.76</v>
      </c>
      <c r="CY68" s="17">
        <f>IF(AND('Backend Calculations'!CY$61&gt;='Backend Calculations'!$A68,'Backend Calculations'!CY$61&lt;='Backend Calculations'!$B68),$A68,0)</f>
        <v>1.76</v>
      </c>
      <c r="CZ68" s="17">
        <f>IF(AND('Backend Calculations'!CZ$61&gt;='Backend Calculations'!$A68,'Backend Calculations'!CZ$61&lt;='Backend Calculations'!$B68),$A68,0)</f>
        <v>1.76</v>
      </c>
      <c r="DA68" s="17">
        <f>IF(AND('Backend Calculations'!DA$61&gt;='Backend Calculations'!$A68,'Backend Calculations'!DA$61&lt;='Backend Calculations'!$B68),$A68,0)</f>
        <v>1.76</v>
      </c>
    </row>
    <row r="69" spans="1:105" x14ac:dyDescent="0.3">
      <c r="A69" s="3">
        <v>2.0099999999999998</v>
      </c>
      <c r="B69" s="3">
        <v>2.25</v>
      </c>
      <c r="C69" s="3" t="s">
        <v>190</v>
      </c>
      <c r="D69" s="3" t="s">
        <v>191</v>
      </c>
      <c r="E69" s="3" t="s">
        <v>192</v>
      </c>
      <c r="F69" s="17">
        <f>IF(AND('Backend Calculations'!F$61&gt;='Backend Calculations'!$A69,'Backend Calculations'!F$61&lt;='Backend Calculations'!$B69),$A69,0)</f>
        <v>0</v>
      </c>
      <c r="G69" s="17">
        <f>IF(AND('Backend Calculations'!G$61&gt;='Backend Calculations'!$A69,'Backend Calculations'!G$61&lt;='Backend Calculations'!$B69),$A69,0)</f>
        <v>0</v>
      </c>
      <c r="H69" s="17">
        <f>IF(AND('Backend Calculations'!H$61&gt;='Backend Calculations'!$A69,'Backend Calculations'!H$61&lt;='Backend Calculations'!$B69),$A69,0)</f>
        <v>0</v>
      </c>
      <c r="I69" s="17">
        <f>IF(AND('Backend Calculations'!I$61&gt;='Backend Calculations'!$A69,'Backend Calculations'!I$61&lt;='Backend Calculations'!$B69),$A69,0)</f>
        <v>0</v>
      </c>
      <c r="J69" s="17">
        <f>IF(AND('Backend Calculations'!J$61&gt;='Backend Calculations'!$A69,'Backend Calculations'!J$61&lt;='Backend Calculations'!$B69),$A69,0)</f>
        <v>0</v>
      </c>
      <c r="K69" s="17">
        <f>IF(AND('Backend Calculations'!K$61&gt;='Backend Calculations'!$A69,'Backend Calculations'!K$61&lt;='Backend Calculations'!$B69),$A69,0)</f>
        <v>0</v>
      </c>
      <c r="L69" s="17">
        <f>IF(AND('Backend Calculations'!L$61&gt;='Backend Calculations'!$A69,'Backend Calculations'!L$61&lt;='Backend Calculations'!$B69),$A69,0)</f>
        <v>0</v>
      </c>
      <c r="M69" s="17">
        <f>IF(AND('Backend Calculations'!M$61&gt;='Backend Calculations'!$A69,'Backend Calculations'!M$61&lt;='Backend Calculations'!$B69),$A69,0)</f>
        <v>0</v>
      </c>
      <c r="N69" s="17">
        <f>IF(AND('Backend Calculations'!N$61&gt;='Backend Calculations'!$A69,'Backend Calculations'!N$61&lt;='Backend Calculations'!$B69),$A69,0)</f>
        <v>0</v>
      </c>
      <c r="O69" s="17">
        <f>IF(AND('Backend Calculations'!O$61&gt;='Backend Calculations'!$A69,'Backend Calculations'!O$61&lt;='Backend Calculations'!$B69),$A69,0)</f>
        <v>0</v>
      </c>
      <c r="P69" s="17">
        <f>IF(AND('Backend Calculations'!P$61&gt;='Backend Calculations'!$A69,'Backend Calculations'!P$61&lt;='Backend Calculations'!$B69),$A69,0)</f>
        <v>0</v>
      </c>
      <c r="Q69" s="17">
        <f>IF(AND('Backend Calculations'!Q$61&gt;='Backend Calculations'!$A69,'Backend Calculations'!Q$61&lt;='Backend Calculations'!$B69),$A69,0)</f>
        <v>0</v>
      </c>
      <c r="R69" s="17">
        <f>IF(AND('Backend Calculations'!R$61&gt;='Backend Calculations'!$A69,'Backend Calculations'!R$61&lt;='Backend Calculations'!$B69),$A69,0)</f>
        <v>0</v>
      </c>
      <c r="S69" s="17">
        <f>IF(AND('Backend Calculations'!S$61&gt;='Backend Calculations'!$A69,'Backend Calculations'!S$61&lt;='Backend Calculations'!$B69),$A69,0)</f>
        <v>0</v>
      </c>
      <c r="T69" s="17">
        <f>IF(AND('Backend Calculations'!T$61&gt;='Backend Calculations'!$A69,'Backend Calculations'!T$61&lt;='Backend Calculations'!$B69),$A69,0)</f>
        <v>0</v>
      </c>
      <c r="U69" s="17">
        <f>IF(AND('Backend Calculations'!U$61&gt;='Backend Calculations'!$A69,'Backend Calculations'!U$61&lt;='Backend Calculations'!$B69),$A69,0)</f>
        <v>0</v>
      </c>
      <c r="V69" s="17">
        <f>IF(AND('Backend Calculations'!V$61&gt;='Backend Calculations'!$A69,'Backend Calculations'!V$61&lt;='Backend Calculations'!$B69),$A69,0)</f>
        <v>0</v>
      </c>
      <c r="W69" s="17">
        <f>IF(AND('Backend Calculations'!W$61&gt;='Backend Calculations'!$A69,'Backend Calculations'!W$61&lt;='Backend Calculations'!$B69),$A69,0)</f>
        <v>0</v>
      </c>
      <c r="X69" s="17">
        <f>IF(AND('Backend Calculations'!X$61&gt;='Backend Calculations'!$A69,'Backend Calculations'!X$61&lt;='Backend Calculations'!$B69),$A69,0)</f>
        <v>0</v>
      </c>
      <c r="Y69" s="17">
        <f>IF(AND('Backend Calculations'!Y$61&gt;='Backend Calculations'!$A69,'Backend Calculations'!Y$61&lt;='Backend Calculations'!$B69),$A69,0)</f>
        <v>0</v>
      </c>
      <c r="Z69" s="17">
        <f>IF(AND('Backend Calculations'!Z$61&gt;='Backend Calculations'!$A69,'Backend Calculations'!Z$61&lt;='Backend Calculations'!$B69),$A69,0)</f>
        <v>0</v>
      </c>
      <c r="AA69" s="17">
        <f>IF(AND('Backend Calculations'!AA$61&gt;='Backend Calculations'!$A69,'Backend Calculations'!AA$61&lt;='Backend Calculations'!$B69),$A69,0)</f>
        <v>0</v>
      </c>
      <c r="AB69" s="17">
        <f>IF(AND('Backend Calculations'!AB$61&gt;='Backend Calculations'!$A69,'Backend Calculations'!AB$61&lt;='Backend Calculations'!$B69),$A69,0)</f>
        <v>0</v>
      </c>
      <c r="AC69" s="17">
        <f>IF(AND('Backend Calculations'!AC$61&gt;='Backend Calculations'!$A69,'Backend Calculations'!AC$61&lt;='Backend Calculations'!$B69),$A69,0)</f>
        <v>0</v>
      </c>
      <c r="AD69" s="17">
        <f>IF(AND('Backend Calculations'!AD$61&gt;='Backend Calculations'!$A69,'Backend Calculations'!AD$61&lt;='Backend Calculations'!$B69),$A69,0)</f>
        <v>0</v>
      </c>
      <c r="AE69" s="17">
        <f>IF(AND('Backend Calculations'!AE$61&gt;='Backend Calculations'!$A69,'Backend Calculations'!AE$61&lt;='Backend Calculations'!$B69),$A69,0)</f>
        <v>0</v>
      </c>
      <c r="AF69" s="17">
        <f>IF(AND('Backend Calculations'!AF$61&gt;='Backend Calculations'!$A69,'Backend Calculations'!AF$61&lt;='Backend Calculations'!$B69),$A69,0)</f>
        <v>0</v>
      </c>
      <c r="AG69" s="17">
        <f>IF(AND('Backend Calculations'!AG$61&gt;='Backend Calculations'!$A69,'Backend Calculations'!AG$61&lt;='Backend Calculations'!$B69),$A69,0)</f>
        <v>0</v>
      </c>
      <c r="AH69" s="17">
        <f>IF(AND('Backend Calculations'!AH$61&gt;='Backend Calculations'!$A69,'Backend Calculations'!AH$61&lt;='Backend Calculations'!$B69),$A69,0)</f>
        <v>0</v>
      </c>
      <c r="AI69" s="17">
        <f>IF(AND('Backend Calculations'!AI$61&gt;='Backend Calculations'!$A69,'Backend Calculations'!AI$61&lt;='Backend Calculations'!$B69),$A69,0)</f>
        <v>0</v>
      </c>
      <c r="AJ69" s="17">
        <f>IF(AND('Backend Calculations'!AJ$61&gt;='Backend Calculations'!$A69,'Backend Calculations'!AJ$61&lt;='Backend Calculations'!$B69),$A69,0)</f>
        <v>0</v>
      </c>
      <c r="AK69" s="17">
        <f>IF(AND('Backend Calculations'!AK$61&gt;='Backend Calculations'!$A69,'Backend Calculations'!AK$61&lt;='Backend Calculations'!$B69),$A69,0)</f>
        <v>0</v>
      </c>
      <c r="AL69" s="17">
        <f>IF(AND('Backend Calculations'!AL$61&gt;='Backend Calculations'!$A69,'Backend Calculations'!AL$61&lt;='Backend Calculations'!$B69),$A69,0)</f>
        <v>0</v>
      </c>
      <c r="AM69" s="17">
        <f>IF(AND('Backend Calculations'!AM$61&gt;='Backend Calculations'!$A69,'Backend Calculations'!AM$61&lt;='Backend Calculations'!$B69),$A69,0)</f>
        <v>0</v>
      </c>
      <c r="AN69" s="17">
        <f>IF(AND('Backend Calculations'!AN$61&gt;='Backend Calculations'!$A69,'Backend Calculations'!AN$61&lt;='Backend Calculations'!$B69),$A69,0)</f>
        <v>0</v>
      </c>
      <c r="AO69" s="17">
        <f>IF(AND('Backend Calculations'!AO$61&gt;='Backend Calculations'!$A69,'Backend Calculations'!AO$61&lt;='Backend Calculations'!$B69),$A69,0)</f>
        <v>0</v>
      </c>
      <c r="AP69" s="17">
        <f>IF(AND('Backend Calculations'!AP$61&gt;='Backend Calculations'!$A69,'Backend Calculations'!AP$61&lt;='Backend Calculations'!$B69),$A69,0)</f>
        <v>0</v>
      </c>
      <c r="AQ69" s="17">
        <f>IF(AND('Backend Calculations'!AQ$61&gt;='Backend Calculations'!$A69,'Backend Calculations'!AQ$61&lt;='Backend Calculations'!$B69),$A69,0)</f>
        <v>0</v>
      </c>
      <c r="AR69" s="17">
        <f>IF(AND('Backend Calculations'!AR$61&gt;='Backend Calculations'!$A69,'Backend Calculations'!AR$61&lt;='Backend Calculations'!$B69),$A69,0)</f>
        <v>0</v>
      </c>
      <c r="AS69" s="17">
        <f>IF(AND('Backend Calculations'!AS$61&gt;='Backend Calculations'!$A69,'Backend Calculations'!AS$61&lt;='Backend Calculations'!$B69),$A69,0)</f>
        <v>0</v>
      </c>
      <c r="AT69" s="17">
        <f>IF(AND('Backend Calculations'!AT$61&gt;='Backend Calculations'!$A69,'Backend Calculations'!AT$61&lt;='Backend Calculations'!$B69),$A69,0)</f>
        <v>0</v>
      </c>
      <c r="AU69" s="17">
        <f>IF(AND('Backend Calculations'!AU$61&gt;='Backend Calculations'!$A69,'Backend Calculations'!AU$61&lt;='Backend Calculations'!$B69),$A69,0)</f>
        <v>0</v>
      </c>
      <c r="AV69" s="17">
        <f>IF(AND('Backend Calculations'!AV$61&gt;='Backend Calculations'!$A69,'Backend Calculations'!AV$61&lt;='Backend Calculations'!$B69),$A69,0)</f>
        <v>0</v>
      </c>
      <c r="AW69" s="17">
        <f>IF(AND('Backend Calculations'!AW$61&gt;='Backend Calculations'!$A69,'Backend Calculations'!AW$61&lt;='Backend Calculations'!$B69),$A69,0)</f>
        <v>0</v>
      </c>
      <c r="AX69" s="17">
        <f>IF(AND('Backend Calculations'!AX$61&gt;='Backend Calculations'!$A69,'Backend Calculations'!AX$61&lt;='Backend Calculations'!$B69),$A69,0)</f>
        <v>0</v>
      </c>
      <c r="AY69" s="17">
        <f>IF(AND('Backend Calculations'!AY$61&gt;='Backend Calculations'!$A69,'Backend Calculations'!AY$61&lt;='Backend Calculations'!$B69),$A69,0)</f>
        <v>0</v>
      </c>
      <c r="AZ69" s="17">
        <f>IF(AND('Backend Calculations'!AZ$61&gt;='Backend Calculations'!$A69,'Backend Calculations'!AZ$61&lt;='Backend Calculations'!$B69),$A69,0)</f>
        <v>0</v>
      </c>
      <c r="BA69" s="17">
        <f>IF(AND('Backend Calculations'!BA$61&gt;='Backend Calculations'!$A69,'Backend Calculations'!BA$61&lt;='Backend Calculations'!$B69),$A69,0)</f>
        <v>0</v>
      </c>
      <c r="BB69" s="17">
        <f>IF(AND('Backend Calculations'!BB$61&gt;='Backend Calculations'!$A69,'Backend Calculations'!BB$61&lt;='Backend Calculations'!$B69),$A69,0)</f>
        <v>0</v>
      </c>
      <c r="BC69" s="17">
        <f>IF(AND('Backend Calculations'!BC$61&gt;='Backend Calculations'!$A69,'Backend Calculations'!BC$61&lt;='Backend Calculations'!$B69),$A69,0)</f>
        <v>0</v>
      </c>
      <c r="BD69" s="17">
        <f>IF(AND('Backend Calculations'!BD$61&gt;='Backend Calculations'!$A69,'Backend Calculations'!BD$61&lt;='Backend Calculations'!$B69),$A69,0)</f>
        <v>0</v>
      </c>
      <c r="BE69" s="17">
        <f>IF(AND('Backend Calculations'!BE$61&gt;='Backend Calculations'!$A69,'Backend Calculations'!BE$61&lt;='Backend Calculations'!$B69),$A69,0)</f>
        <v>0</v>
      </c>
      <c r="BF69" s="17">
        <f>IF(AND('Backend Calculations'!BF$61&gt;='Backend Calculations'!$A69,'Backend Calculations'!BF$61&lt;='Backend Calculations'!$B69),$A69,0)</f>
        <v>0</v>
      </c>
      <c r="BG69" s="17">
        <f>IF(AND('Backend Calculations'!BG$61&gt;='Backend Calculations'!$A69,'Backend Calculations'!BG$61&lt;='Backend Calculations'!$B69),$A69,0)</f>
        <v>0</v>
      </c>
      <c r="BH69" s="17">
        <f>IF(AND('Backend Calculations'!BH$61&gt;='Backend Calculations'!$A69,'Backend Calculations'!BH$61&lt;='Backend Calculations'!$B69),$A69,0)</f>
        <v>0</v>
      </c>
      <c r="BI69" s="17">
        <f>IF(AND('Backend Calculations'!BI$61&gt;='Backend Calculations'!$A69,'Backend Calculations'!BI$61&lt;='Backend Calculations'!$B69),$A69,0)</f>
        <v>0</v>
      </c>
      <c r="BJ69" s="17">
        <f>IF(AND('Backend Calculations'!BJ$61&gt;='Backend Calculations'!$A69,'Backend Calculations'!BJ$61&lt;='Backend Calculations'!$B69),$A69,0)</f>
        <v>0</v>
      </c>
      <c r="BK69" s="17">
        <f>IF(AND('Backend Calculations'!BK$61&gt;='Backend Calculations'!$A69,'Backend Calculations'!BK$61&lt;='Backend Calculations'!$B69),$A69,0)</f>
        <v>0</v>
      </c>
      <c r="BL69" s="17">
        <f>IF(AND('Backend Calculations'!BL$61&gt;='Backend Calculations'!$A69,'Backend Calculations'!BL$61&lt;='Backend Calculations'!$B69),$A69,0)</f>
        <v>0</v>
      </c>
      <c r="BM69" s="17">
        <f>IF(AND('Backend Calculations'!BM$61&gt;='Backend Calculations'!$A69,'Backend Calculations'!BM$61&lt;='Backend Calculations'!$B69),$A69,0)</f>
        <v>0</v>
      </c>
      <c r="BN69" s="17">
        <f>IF(AND('Backend Calculations'!BN$61&gt;='Backend Calculations'!$A69,'Backend Calculations'!BN$61&lt;='Backend Calculations'!$B69),$A69,0)</f>
        <v>0</v>
      </c>
      <c r="BO69" s="17">
        <f>IF(AND('Backend Calculations'!BO$61&gt;='Backend Calculations'!$A69,'Backend Calculations'!BO$61&lt;='Backend Calculations'!$B69),$A69,0)</f>
        <v>0</v>
      </c>
      <c r="BP69" s="17">
        <f>IF(AND('Backend Calculations'!BP$61&gt;='Backend Calculations'!$A69,'Backend Calculations'!BP$61&lt;='Backend Calculations'!$B69),$A69,0)</f>
        <v>0</v>
      </c>
      <c r="BQ69" s="17">
        <f>IF(AND('Backend Calculations'!BQ$61&gt;='Backend Calculations'!$A69,'Backend Calculations'!BQ$61&lt;='Backend Calculations'!$B69),$A69,0)</f>
        <v>0</v>
      </c>
      <c r="BR69" s="17">
        <f>IF(AND('Backend Calculations'!BR$61&gt;='Backend Calculations'!$A69,'Backend Calculations'!BR$61&lt;='Backend Calculations'!$B69),$A69,0)</f>
        <v>0</v>
      </c>
      <c r="BS69" s="17">
        <f>IF(AND('Backend Calculations'!BS$61&gt;='Backend Calculations'!$A69,'Backend Calculations'!BS$61&lt;='Backend Calculations'!$B69),$A69,0)</f>
        <v>0</v>
      </c>
      <c r="BT69" s="17">
        <f>IF(AND('Backend Calculations'!BT$61&gt;='Backend Calculations'!$A69,'Backend Calculations'!BT$61&lt;='Backend Calculations'!$B69),$A69,0)</f>
        <v>0</v>
      </c>
      <c r="BU69" s="17">
        <f>IF(AND('Backend Calculations'!BU$61&gt;='Backend Calculations'!$A69,'Backend Calculations'!BU$61&lt;='Backend Calculations'!$B69),$A69,0)</f>
        <v>0</v>
      </c>
      <c r="BV69" s="17">
        <f>IF(AND('Backend Calculations'!BV$61&gt;='Backend Calculations'!$A69,'Backend Calculations'!BV$61&lt;='Backend Calculations'!$B69),$A69,0)</f>
        <v>0</v>
      </c>
      <c r="BW69" s="17">
        <f>IF(AND('Backend Calculations'!BW$61&gt;='Backend Calculations'!$A69,'Backend Calculations'!BW$61&lt;='Backend Calculations'!$B69),$A69,0)</f>
        <v>0</v>
      </c>
      <c r="BX69" s="17">
        <f>IF(AND('Backend Calculations'!BX$61&gt;='Backend Calculations'!$A69,'Backend Calculations'!BX$61&lt;='Backend Calculations'!$B69),$A69,0)</f>
        <v>0</v>
      </c>
      <c r="BY69" s="17">
        <f>IF(AND('Backend Calculations'!BY$61&gt;='Backend Calculations'!$A69,'Backend Calculations'!BY$61&lt;='Backend Calculations'!$B69),$A69,0)</f>
        <v>0</v>
      </c>
      <c r="BZ69" s="17">
        <f>IF(AND('Backend Calculations'!BZ$61&gt;='Backend Calculations'!$A69,'Backend Calculations'!BZ$61&lt;='Backend Calculations'!$B69),$A69,0)</f>
        <v>0</v>
      </c>
      <c r="CA69" s="17">
        <f>IF(AND('Backend Calculations'!CA$61&gt;='Backend Calculations'!$A69,'Backend Calculations'!CA$61&lt;='Backend Calculations'!$B69),$A69,0)</f>
        <v>0</v>
      </c>
      <c r="CB69" s="17">
        <f>IF(AND('Backend Calculations'!CB$61&gt;='Backend Calculations'!$A69,'Backend Calculations'!CB$61&lt;='Backend Calculations'!$B69),$A69,0)</f>
        <v>0</v>
      </c>
      <c r="CC69" s="17">
        <f>IF(AND('Backend Calculations'!CC$61&gt;='Backend Calculations'!$A69,'Backend Calculations'!CC$61&lt;='Backend Calculations'!$B69),$A69,0)</f>
        <v>0</v>
      </c>
      <c r="CD69" s="17">
        <f>IF(AND('Backend Calculations'!CD$61&gt;='Backend Calculations'!$A69,'Backend Calculations'!CD$61&lt;='Backend Calculations'!$B69),$A69,0)</f>
        <v>0</v>
      </c>
      <c r="CE69" s="17">
        <f>IF(AND('Backend Calculations'!CE$61&gt;='Backend Calculations'!$A69,'Backend Calculations'!CE$61&lt;='Backend Calculations'!$B69),$A69,0)</f>
        <v>0</v>
      </c>
      <c r="CF69" s="17">
        <f>IF(AND('Backend Calculations'!CF$61&gt;='Backend Calculations'!$A69,'Backend Calculations'!CF$61&lt;='Backend Calculations'!$B69),$A69,0)</f>
        <v>0</v>
      </c>
      <c r="CG69" s="17">
        <f>IF(AND('Backend Calculations'!CG$61&gt;='Backend Calculations'!$A69,'Backend Calculations'!CG$61&lt;='Backend Calculations'!$B69),$A69,0)</f>
        <v>0</v>
      </c>
      <c r="CH69" s="17">
        <f>IF(AND('Backend Calculations'!CH$61&gt;='Backend Calculations'!$A69,'Backend Calculations'!CH$61&lt;='Backend Calculations'!$B69),$A69,0)</f>
        <v>0</v>
      </c>
      <c r="CI69" s="17">
        <f>IF(AND('Backend Calculations'!CI$61&gt;='Backend Calculations'!$A69,'Backend Calculations'!CI$61&lt;='Backend Calculations'!$B69),$A69,0)</f>
        <v>0</v>
      </c>
      <c r="CJ69" s="17">
        <f>IF(AND('Backend Calculations'!CJ$61&gt;='Backend Calculations'!$A69,'Backend Calculations'!CJ$61&lt;='Backend Calculations'!$B69),$A69,0)</f>
        <v>0</v>
      </c>
      <c r="CK69" s="17">
        <f>IF(AND('Backend Calculations'!CK$61&gt;='Backend Calculations'!$A69,'Backend Calculations'!CK$61&lt;='Backend Calculations'!$B69),$A69,0)</f>
        <v>0</v>
      </c>
      <c r="CL69" s="17">
        <f>IF(AND('Backend Calculations'!CL$61&gt;='Backend Calculations'!$A69,'Backend Calculations'!CL$61&lt;='Backend Calculations'!$B69),$A69,0)</f>
        <v>0</v>
      </c>
      <c r="CM69" s="17">
        <f>IF(AND('Backend Calculations'!CM$61&gt;='Backend Calculations'!$A69,'Backend Calculations'!CM$61&lt;='Backend Calculations'!$B69),$A69,0)</f>
        <v>0</v>
      </c>
      <c r="CN69" s="17">
        <f>IF(AND('Backend Calculations'!CN$61&gt;='Backend Calculations'!$A69,'Backend Calculations'!CN$61&lt;='Backend Calculations'!$B69),$A69,0)</f>
        <v>0</v>
      </c>
      <c r="CO69" s="17">
        <f>IF(AND('Backend Calculations'!CO$61&gt;='Backend Calculations'!$A69,'Backend Calculations'!CO$61&lt;='Backend Calculations'!$B69),$A69,0)</f>
        <v>0</v>
      </c>
      <c r="CP69" s="17">
        <f>IF(AND('Backend Calculations'!CP$61&gt;='Backend Calculations'!$A69,'Backend Calculations'!CP$61&lt;='Backend Calculations'!$B69),$A69,0)</f>
        <v>0</v>
      </c>
      <c r="CQ69" s="17">
        <f>IF(AND('Backend Calculations'!CQ$61&gt;='Backend Calculations'!$A69,'Backend Calculations'!CQ$61&lt;='Backend Calculations'!$B69),$A69,0)</f>
        <v>0</v>
      </c>
      <c r="CR69" s="17">
        <f>IF(AND('Backend Calculations'!CR$61&gt;='Backend Calculations'!$A69,'Backend Calculations'!CR$61&lt;='Backend Calculations'!$B69),$A69,0)</f>
        <v>0</v>
      </c>
      <c r="CS69" s="17">
        <f>IF(AND('Backend Calculations'!CS$61&gt;='Backend Calculations'!$A69,'Backend Calculations'!CS$61&lt;='Backend Calculations'!$B69),$A69,0)</f>
        <v>0</v>
      </c>
      <c r="CT69" s="17">
        <f>IF(AND('Backend Calculations'!CT$61&gt;='Backend Calculations'!$A69,'Backend Calculations'!CT$61&lt;='Backend Calculations'!$B69),$A69,0)</f>
        <v>0</v>
      </c>
      <c r="CU69" s="17">
        <f>IF(AND('Backend Calculations'!CU$61&gt;='Backend Calculations'!$A69,'Backend Calculations'!CU$61&lt;='Backend Calculations'!$B69),$A69,0)</f>
        <v>0</v>
      </c>
      <c r="CV69" s="17">
        <f>IF(AND('Backend Calculations'!CV$61&gt;='Backend Calculations'!$A69,'Backend Calculations'!CV$61&lt;='Backend Calculations'!$B69),$A69,0)</f>
        <v>0</v>
      </c>
      <c r="CW69" s="17">
        <f>IF(AND('Backend Calculations'!CW$61&gt;='Backend Calculations'!$A69,'Backend Calculations'!CW$61&lt;='Backend Calculations'!$B69),$A69,0)</f>
        <v>0</v>
      </c>
      <c r="CX69" s="17">
        <f>IF(AND('Backend Calculations'!CX$61&gt;='Backend Calculations'!$A69,'Backend Calculations'!CX$61&lt;='Backend Calculations'!$B69),$A69,0)</f>
        <v>0</v>
      </c>
      <c r="CY69" s="17">
        <f>IF(AND('Backend Calculations'!CY$61&gt;='Backend Calculations'!$A69,'Backend Calculations'!CY$61&lt;='Backend Calculations'!$B69),$A69,0)</f>
        <v>0</v>
      </c>
      <c r="CZ69" s="17">
        <f>IF(AND('Backend Calculations'!CZ$61&gt;='Backend Calculations'!$A69,'Backend Calculations'!CZ$61&lt;='Backend Calculations'!$B69),$A69,0)</f>
        <v>0</v>
      </c>
      <c r="DA69" s="17">
        <f>IF(AND('Backend Calculations'!DA$61&gt;='Backend Calculations'!$A69,'Backend Calculations'!DA$61&lt;='Backend Calculations'!$B69),$A69,0)</f>
        <v>0</v>
      </c>
    </row>
    <row r="70" spans="1:105" x14ac:dyDescent="0.3">
      <c r="A70" s="3">
        <v>2.2599999999999998</v>
      </c>
      <c r="B70" s="3">
        <v>2.5</v>
      </c>
      <c r="C70" s="3" t="s">
        <v>191</v>
      </c>
      <c r="D70" s="3" t="s">
        <v>192</v>
      </c>
      <c r="E70" s="3" t="s">
        <v>193</v>
      </c>
      <c r="F70" s="17">
        <f>IF(AND('Backend Calculations'!F$61&gt;='Backend Calculations'!$A70,'Backend Calculations'!F$61&lt;='Backend Calculations'!$B70),$A70,0)</f>
        <v>0</v>
      </c>
      <c r="G70" s="17">
        <f>IF(AND('Backend Calculations'!G$61&gt;='Backend Calculations'!$A70,'Backend Calculations'!G$61&lt;='Backend Calculations'!$B70),$A70,0)</f>
        <v>0</v>
      </c>
      <c r="H70" s="17">
        <f>IF(AND('Backend Calculations'!H$61&gt;='Backend Calculations'!$A70,'Backend Calculations'!H$61&lt;='Backend Calculations'!$B70),$A70,0)</f>
        <v>0</v>
      </c>
      <c r="I70" s="17">
        <f>IF(AND('Backend Calculations'!I$61&gt;='Backend Calculations'!$A70,'Backend Calculations'!I$61&lt;='Backend Calculations'!$B70),$A70,0)</f>
        <v>0</v>
      </c>
      <c r="J70" s="17">
        <f>IF(AND('Backend Calculations'!J$61&gt;='Backend Calculations'!$A70,'Backend Calculations'!J$61&lt;='Backend Calculations'!$B70),$A70,0)</f>
        <v>0</v>
      </c>
      <c r="K70" s="17">
        <f>IF(AND('Backend Calculations'!K$61&gt;='Backend Calculations'!$A70,'Backend Calculations'!K$61&lt;='Backend Calculations'!$B70),$A70,0)</f>
        <v>0</v>
      </c>
      <c r="L70" s="17">
        <f>IF(AND('Backend Calculations'!L$61&gt;='Backend Calculations'!$A70,'Backend Calculations'!L$61&lt;='Backend Calculations'!$B70),$A70,0)</f>
        <v>0</v>
      </c>
      <c r="M70" s="17">
        <f>IF(AND('Backend Calculations'!M$61&gt;='Backend Calculations'!$A70,'Backend Calculations'!M$61&lt;='Backend Calculations'!$B70),$A70,0)</f>
        <v>0</v>
      </c>
      <c r="N70" s="17">
        <f>IF(AND('Backend Calculations'!N$61&gt;='Backend Calculations'!$A70,'Backend Calculations'!N$61&lt;='Backend Calculations'!$B70),$A70,0)</f>
        <v>0</v>
      </c>
      <c r="O70" s="17">
        <f>IF(AND('Backend Calculations'!O$61&gt;='Backend Calculations'!$A70,'Backend Calculations'!O$61&lt;='Backend Calculations'!$B70),$A70,0)</f>
        <v>0</v>
      </c>
      <c r="P70" s="17">
        <f>IF(AND('Backend Calculations'!P$61&gt;='Backend Calculations'!$A70,'Backend Calculations'!P$61&lt;='Backend Calculations'!$B70),$A70,0)</f>
        <v>0</v>
      </c>
      <c r="Q70" s="17">
        <f>IF(AND('Backend Calculations'!Q$61&gt;='Backend Calculations'!$A70,'Backend Calculations'!Q$61&lt;='Backend Calculations'!$B70),$A70,0)</f>
        <v>0</v>
      </c>
      <c r="R70" s="17">
        <f>IF(AND('Backend Calculations'!R$61&gt;='Backend Calculations'!$A70,'Backend Calculations'!R$61&lt;='Backend Calculations'!$B70),$A70,0)</f>
        <v>0</v>
      </c>
      <c r="S70" s="17">
        <f>IF(AND('Backend Calculations'!S$61&gt;='Backend Calculations'!$A70,'Backend Calculations'!S$61&lt;='Backend Calculations'!$B70),$A70,0)</f>
        <v>0</v>
      </c>
      <c r="T70" s="17">
        <f>IF(AND('Backend Calculations'!T$61&gt;='Backend Calculations'!$A70,'Backend Calculations'!T$61&lt;='Backend Calculations'!$B70),$A70,0)</f>
        <v>0</v>
      </c>
      <c r="U70" s="17">
        <f>IF(AND('Backend Calculations'!U$61&gt;='Backend Calculations'!$A70,'Backend Calculations'!U$61&lt;='Backend Calculations'!$B70),$A70,0)</f>
        <v>0</v>
      </c>
      <c r="V70" s="17">
        <f>IF(AND('Backend Calculations'!V$61&gt;='Backend Calculations'!$A70,'Backend Calculations'!V$61&lt;='Backend Calculations'!$B70),$A70,0)</f>
        <v>0</v>
      </c>
      <c r="W70" s="17">
        <f>IF(AND('Backend Calculations'!W$61&gt;='Backend Calculations'!$A70,'Backend Calculations'!W$61&lt;='Backend Calculations'!$B70),$A70,0)</f>
        <v>0</v>
      </c>
      <c r="X70" s="17">
        <f>IF(AND('Backend Calculations'!X$61&gt;='Backend Calculations'!$A70,'Backend Calculations'!X$61&lt;='Backend Calculations'!$B70),$A70,0)</f>
        <v>0</v>
      </c>
      <c r="Y70" s="17">
        <f>IF(AND('Backend Calculations'!Y$61&gt;='Backend Calculations'!$A70,'Backend Calculations'!Y$61&lt;='Backend Calculations'!$B70),$A70,0)</f>
        <v>0</v>
      </c>
      <c r="Z70" s="17">
        <f>IF(AND('Backend Calculations'!Z$61&gt;='Backend Calculations'!$A70,'Backend Calculations'!Z$61&lt;='Backend Calculations'!$B70),$A70,0)</f>
        <v>0</v>
      </c>
      <c r="AA70" s="17">
        <f>IF(AND('Backend Calculations'!AA$61&gt;='Backend Calculations'!$A70,'Backend Calculations'!AA$61&lt;='Backend Calculations'!$B70),$A70,0)</f>
        <v>0</v>
      </c>
      <c r="AB70" s="17">
        <f>IF(AND('Backend Calculations'!AB$61&gt;='Backend Calculations'!$A70,'Backend Calculations'!AB$61&lt;='Backend Calculations'!$B70),$A70,0)</f>
        <v>0</v>
      </c>
      <c r="AC70" s="17">
        <f>IF(AND('Backend Calculations'!AC$61&gt;='Backend Calculations'!$A70,'Backend Calculations'!AC$61&lt;='Backend Calculations'!$B70),$A70,0)</f>
        <v>0</v>
      </c>
      <c r="AD70" s="17">
        <f>IF(AND('Backend Calculations'!AD$61&gt;='Backend Calculations'!$A70,'Backend Calculations'!AD$61&lt;='Backend Calculations'!$B70),$A70,0)</f>
        <v>0</v>
      </c>
      <c r="AE70" s="17">
        <f>IF(AND('Backend Calculations'!AE$61&gt;='Backend Calculations'!$A70,'Backend Calculations'!AE$61&lt;='Backend Calculations'!$B70),$A70,0)</f>
        <v>0</v>
      </c>
      <c r="AF70" s="17">
        <f>IF(AND('Backend Calculations'!AF$61&gt;='Backend Calculations'!$A70,'Backend Calculations'!AF$61&lt;='Backend Calculations'!$B70),$A70,0)</f>
        <v>0</v>
      </c>
      <c r="AG70" s="17">
        <f>IF(AND('Backend Calculations'!AG$61&gt;='Backend Calculations'!$A70,'Backend Calculations'!AG$61&lt;='Backend Calculations'!$B70),$A70,0)</f>
        <v>0</v>
      </c>
      <c r="AH70" s="17">
        <f>IF(AND('Backend Calculations'!AH$61&gt;='Backend Calculations'!$A70,'Backend Calculations'!AH$61&lt;='Backend Calculations'!$B70),$A70,0)</f>
        <v>0</v>
      </c>
      <c r="AI70" s="17">
        <f>IF(AND('Backend Calculations'!AI$61&gt;='Backend Calculations'!$A70,'Backend Calculations'!AI$61&lt;='Backend Calculations'!$B70),$A70,0)</f>
        <v>0</v>
      </c>
      <c r="AJ70" s="17">
        <f>IF(AND('Backend Calculations'!AJ$61&gt;='Backend Calculations'!$A70,'Backend Calculations'!AJ$61&lt;='Backend Calculations'!$B70),$A70,0)</f>
        <v>0</v>
      </c>
      <c r="AK70" s="17">
        <f>IF(AND('Backend Calculations'!AK$61&gt;='Backend Calculations'!$A70,'Backend Calculations'!AK$61&lt;='Backend Calculations'!$B70),$A70,0)</f>
        <v>0</v>
      </c>
      <c r="AL70" s="17">
        <f>IF(AND('Backend Calculations'!AL$61&gt;='Backend Calculations'!$A70,'Backend Calculations'!AL$61&lt;='Backend Calculations'!$B70),$A70,0)</f>
        <v>0</v>
      </c>
      <c r="AM70" s="17">
        <f>IF(AND('Backend Calculations'!AM$61&gt;='Backend Calculations'!$A70,'Backend Calculations'!AM$61&lt;='Backend Calculations'!$B70),$A70,0)</f>
        <v>0</v>
      </c>
      <c r="AN70" s="17">
        <f>IF(AND('Backend Calculations'!AN$61&gt;='Backend Calculations'!$A70,'Backend Calculations'!AN$61&lt;='Backend Calculations'!$B70),$A70,0)</f>
        <v>0</v>
      </c>
      <c r="AO70" s="17">
        <f>IF(AND('Backend Calculations'!AO$61&gt;='Backend Calculations'!$A70,'Backend Calculations'!AO$61&lt;='Backend Calculations'!$B70),$A70,0)</f>
        <v>0</v>
      </c>
      <c r="AP70" s="17">
        <f>IF(AND('Backend Calculations'!AP$61&gt;='Backend Calculations'!$A70,'Backend Calculations'!AP$61&lt;='Backend Calculations'!$B70),$A70,0)</f>
        <v>0</v>
      </c>
      <c r="AQ70" s="17">
        <f>IF(AND('Backend Calculations'!AQ$61&gt;='Backend Calculations'!$A70,'Backend Calculations'!AQ$61&lt;='Backend Calculations'!$B70),$A70,0)</f>
        <v>0</v>
      </c>
      <c r="AR70" s="17">
        <f>IF(AND('Backend Calculations'!AR$61&gt;='Backend Calculations'!$A70,'Backend Calculations'!AR$61&lt;='Backend Calculations'!$B70),$A70,0)</f>
        <v>0</v>
      </c>
      <c r="AS70" s="17">
        <f>IF(AND('Backend Calculations'!AS$61&gt;='Backend Calculations'!$A70,'Backend Calculations'!AS$61&lt;='Backend Calculations'!$B70),$A70,0)</f>
        <v>0</v>
      </c>
      <c r="AT70" s="17">
        <f>IF(AND('Backend Calculations'!AT$61&gt;='Backend Calculations'!$A70,'Backend Calculations'!AT$61&lt;='Backend Calculations'!$B70),$A70,0)</f>
        <v>0</v>
      </c>
      <c r="AU70" s="17">
        <f>IF(AND('Backend Calculations'!AU$61&gt;='Backend Calculations'!$A70,'Backend Calculations'!AU$61&lt;='Backend Calculations'!$B70),$A70,0)</f>
        <v>0</v>
      </c>
      <c r="AV70" s="17">
        <f>IF(AND('Backend Calculations'!AV$61&gt;='Backend Calculations'!$A70,'Backend Calculations'!AV$61&lt;='Backend Calculations'!$B70),$A70,0)</f>
        <v>0</v>
      </c>
      <c r="AW70" s="17">
        <f>IF(AND('Backend Calculations'!AW$61&gt;='Backend Calculations'!$A70,'Backend Calculations'!AW$61&lt;='Backend Calculations'!$B70),$A70,0)</f>
        <v>0</v>
      </c>
      <c r="AX70" s="17">
        <f>IF(AND('Backend Calculations'!AX$61&gt;='Backend Calculations'!$A70,'Backend Calculations'!AX$61&lt;='Backend Calculations'!$B70),$A70,0)</f>
        <v>0</v>
      </c>
      <c r="AY70" s="17">
        <f>IF(AND('Backend Calculations'!AY$61&gt;='Backend Calculations'!$A70,'Backend Calculations'!AY$61&lt;='Backend Calculations'!$B70),$A70,0)</f>
        <v>0</v>
      </c>
      <c r="AZ70" s="17">
        <f>IF(AND('Backend Calculations'!AZ$61&gt;='Backend Calculations'!$A70,'Backend Calculations'!AZ$61&lt;='Backend Calculations'!$B70),$A70,0)</f>
        <v>0</v>
      </c>
      <c r="BA70" s="17">
        <f>IF(AND('Backend Calculations'!BA$61&gt;='Backend Calculations'!$A70,'Backend Calculations'!BA$61&lt;='Backend Calculations'!$B70),$A70,0)</f>
        <v>0</v>
      </c>
      <c r="BB70" s="17">
        <f>IF(AND('Backend Calculations'!BB$61&gt;='Backend Calculations'!$A70,'Backend Calculations'!BB$61&lt;='Backend Calculations'!$B70),$A70,0)</f>
        <v>0</v>
      </c>
      <c r="BC70" s="17">
        <f>IF(AND('Backend Calculations'!BC$61&gt;='Backend Calculations'!$A70,'Backend Calculations'!BC$61&lt;='Backend Calculations'!$B70),$A70,0)</f>
        <v>0</v>
      </c>
      <c r="BD70" s="17">
        <f>IF(AND('Backend Calculations'!BD$61&gt;='Backend Calculations'!$A70,'Backend Calculations'!BD$61&lt;='Backend Calculations'!$B70),$A70,0)</f>
        <v>0</v>
      </c>
      <c r="BE70" s="17">
        <f>IF(AND('Backend Calculations'!BE$61&gt;='Backend Calculations'!$A70,'Backend Calculations'!BE$61&lt;='Backend Calculations'!$B70),$A70,0)</f>
        <v>0</v>
      </c>
      <c r="BF70" s="17">
        <f>IF(AND('Backend Calculations'!BF$61&gt;='Backend Calculations'!$A70,'Backend Calculations'!BF$61&lt;='Backend Calculations'!$B70),$A70,0)</f>
        <v>0</v>
      </c>
      <c r="BG70" s="17">
        <f>IF(AND('Backend Calculations'!BG$61&gt;='Backend Calculations'!$A70,'Backend Calculations'!BG$61&lt;='Backend Calculations'!$B70),$A70,0)</f>
        <v>0</v>
      </c>
      <c r="BH70" s="17">
        <f>IF(AND('Backend Calculations'!BH$61&gt;='Backend Calculations'!$A70,'Backend Calculations'!BH$61&lt;='Backend Calculations'!$B70),$A70,0)</f>
        <v>0</v>
      </c>
      <c r="BI70" s="17">
        <f>IF(AND('Backend Calculations'!BI$61&gt;='Backend Calculations'!$A70,'Backend Calculations'!BI$61&lt;='Backend Calculations'!$B70),$A70,0)</f>
        <v>0</v>
      </c>
      <c r="BJ70" s="17">
        <f>IF(AND('Backend Calculations'!BJ$61&gt;='Backend Calculations'!$A70,'Backend Calculations'!BJ$61&lt;='Backend Calculations'!$B70),$A70,0)</f>
        <v>0</v>
      </c>
      <c r="BK70" s="17">
        <f>IF(AND('Backend Calculations'!BK$61&gt;='Backend Calculations'!$A70,'Backend Calculations'!BK$61&lt;='Backend Calculations'!$B70),$A70,0)</f>
        <v>0</v>
      </c>
      <c r="BL70" s="17">
        <f>IF(AND('Backend Calculations'!BL$61&gt;='Backend Calculations'!$A70,'Backend Calculations'!BL$61&lt;='Backend Calculations'!$B70),$A70,0)</f>
        <v>0</v>
      </c>
      <c r="BM70" s="17">
        <f>IF(AND('Backend Calculations'!BM$61&gt;='Backend Calculations'!$A70,'Backend Calculations'!BM$61&lt;='Backend Calculations'!$B70),$A70,0)</f>
        <v>0</v>
      </c>
      <c r="BN70" s="17">
        <f>IF(AND('Backend Calculations'!BN$61&gt;='Backend Calculations'!$A70,'Backend Calculations'!BN$61&lt;='Backend Calculations'!$B70),$A70,0)</f>
        <v>0</v>
      </c>
      <c r="BO70" s="17">
        <f>IF(AND('Backend Calculations'!BO$61&gt;='Backend Calculations'!$A70,'Backend Calculations'!BO$61&lt;='Backend Calculations'!$B70),$A70,0)</f>
        <v>0</v>
      </c>
      <c r="BP70" s="17">
        <f>IF(AND('Backend Calculations'!BP$61&gt;='Backend Calculations'!$A70,'Backend Calculations'!BP$61&lt;='Backend Calculations'!$B70),$A70,0)</f>
        <v>0</v>
      </c>
      <c r="BQ70" s="17">
        <f>IF(AND('Backend Calculations'!BQ$61&gt;='Backend Calculations'!$A70,'Backend Calculations'!BQ$61&lt;='Backend Calculations'!$B70),$A70,0)</f>
        <v>0</v>
      </c>
      <c r="BR70" s="17">
        <f>IF(AND('Backend Calculations'!BR$61&gt;='Backend Calculations'!$A70,'Backend Calculations'!BR$61&lt;='Backend Calculations'!$B70),$A70,0)</f>
        <v>0</v>
      </c>
      <c r="BS70" s="17">
        <f>IF(AND('Backend Calculations'!BS$61&gt;='Backend Calculations'!$A70,'Backend Calculations'!BS$61&lt;='Backend Calculations'!$B70),$A70,0)</f>
        <v>0</v>
      </c>
      <c r="BT70" s="17">
        <f>IF(AND('Backend Calculations'!BT$61&gt;='Backend Calculations'!$A70,'Backend Calculations'!BT$61&lt;='Backend Calculations'!$B70),$A70,0)</f>
        <v>0</v>
      </c>
      <c r="BU70" s="17">
        <f>IF(AND('Backend Calculations'!BU$61&gt;='Backend Calculations'!$A70,'Backend Calculations'!BU$61&lt;='Backend Calculations'!$B70),$A70,0)</f>
        <v>0</v>
      </c>
      <c r="BV70" s="17">
        <f>IF(AND('Backend Calculations'!BV$61&gt;='Backend Calculations'!$A70,'Backend Calculations'!BV$61&lt;='Backend Calculations'!$B70),$A70,0)</f>
        <v>0</v>
      </c>
      <c r="BW70" s="17">
        <f>IF(AND('Backend Calculations'!BW$61&gt;='Backend Calculations'!$A70,'Backend Calculations'!BW$61&lt;='Backend Calculations'!$B70),$A70,0)</f>
        <v>0</v>
      </c>
      <c r="BX70" s="17">
        <f>IF(AND('Backend Calculations'!BX$61&gt;='Backend Calculations'!$A70,'Backend Calculations'!BX$61&lt;='Backend Calculations'!$B70),$A70,0)</f>
        <v>0</v>
      </c>
      <c r="BY70" s="17">
        <f>IF(AND('Backend Calculations'!BY$61&gt;='Backend Calculations'!$A70,'Backend Calculations'!BY$61&lt;='Backend Calculations'!$B70),$A70,0)</f>
        <v>0</v>
      </c>
      <c r="BZ70" s="17">
        <f>IF(AND('Backend Calculations'!BZ$61&gt;='Backend Calculations'!$A70,'Backend Calculations'!BZ$61&lt;='Backend Calculations'!$B70),$A70,0)</f>
        <v>0</v>
      </c>
      <c r="CA70" s="17">
        <f>IF(AND('Backend Calculations'!CA$61&gt;='Backend Calculations'!$A70,'Backend Calculations'!CA$61&lt;='Backend Calculations'!$B70),$A70,0)</f>
        <v>0</v>
      </c>
      <c r="CB70" s="17">
        <f>IF(AND('Backend Calculations'!CB$61&gt;='Backend Calculations'!$A70,'Backend Calculations'!CB$61&lt;='Backend Calculations'!$B70),$A70,0)</f>
        <v>0</v>
      </c>
      <c r="CC70" s="17">
        <f>IF(AND('Backend Calculations'!CC$61&gt;='Backend Calculations'!$A70,'Backend Calculations'!CC$61&lt;='Backend Calculations'!$B70),$A70,0)</f>
        <v>0</v>
      </c>
      <c r="CD70" s="17">
        <f>IF(AND('Backend Calculations'!CD$61&gt;='Backend Calculations'!$A70,'Backend Calculations'!CD$61&lt;='Backend Calculations'!$B70),$A70,0)</f>
        <v>0</v>
      </c>
      <c r="CE70" s="17">
        <f>IF(AND('Backend Calculations'!CE$61&gt;='Backend Calculations'!$A70,'Backend Calculations'!CE$61&lt;='Backend Calculations'!$B70),$A70,0)</f>
        <v>0</v>
      </c>
      <c r="CF70" s="17">
        <f>IF(AND('Backend Calculations'!CF$61&gt;='Backend Calculations'!$A70,'Backend Calculations'!CF$61&lt;='Backend Calculations'!$B70),$A70,0)</f>
        <v>0</v>
      </c>
      <c r="CG70" s="17">
        <f>IF(AND('Backend Calculations'!CG$61&gt;='Backend Calculations'!$A70,'Backend Calculations'!CG$61&lt;='Backend Calculations'!$B70),$A70,0)</f>
        <v>0</v>
      </c>
      <c r="CH70" s="17">
        <f>IF(AND('Backend Calculations'!CH$61&gt;='Backend Calculations'!$A70,'Backend Calculations'!CH$61&lt;='Backend Calculations'!$B70),$A70,0)</f>
        <v>0</v>
      </c>
      <c r="CI70" s="17">
        <f>IF(AND('Backend Calculations'!CI$61&gt;='Backend Calculations'!$A70,'Backend Calculations'!CI$61&lt;='Backend Calculations'!$B70),$A70,0)</f>
        <v>0</v>
      </c>
      <c r="CJ70" s="17">
        <f>IF(AND('Backend Calculations'!CJ$61&gt;='Backend Calculations'!$A70,'Backend Calculations'!CJ$61&lt;='Backend Calculations'!$B70),$A70,0)</f>
        <v>0</v>
      </c>
      <c r="CK70" s="17">
        <f>IF(AND('Backend Calculations'!CK$61&gt;='Backend Calculations'!$A70,'Backend Calculations'!CK$61&lt;='Backend Calculations'!$B70),$A70,0)</f>
        <v>0</v>
      </c>
      <c r="CL70" s="17">
        <f>IF(AND('Backend Calculations'!CL$61&gt;='Backend Calculations'!$A70,'Backend Calculations'!CL$61&lt;='Backend Calculations'!$B70),$A70,0)</f>
        <v>0</v>
      </c>
      <c r="CM70" s="17">
        <f>IF(AND('Backend Calculations'!CM$61&gt;='Backend Calculations'!$A70,'Backend Calculations'!CM$61&lt;='Backend Calculations'!$B70),$A70,0)</f>
        <v>0</v>
      </c>
      <c r="CN70" s="17">
        <f>IF(AND('Backend Calculations'!CN$61&gt;='Backend Calculations'!$A70,'Backend Calculations'!CN$61&lt;='Backend Calculations'!$B70),$A70,0)</f>
        <v>0</v>
      </c>
      <c r="CO70" s="17">
        <f>IF(AND('Backend Calculations'!CO$61&gt;='Backend Calculations'!$A70,'Backend Calculations'!CO$61&lt;='Backend Calculations'!$B70),$A70,0)</f>
        <v>0</v>
      </c>
      <c r="CP70" s="17">
        <f>IF(AND('Backend Calculations'!CP$61&gt;='Backend Calculations'!$A70,'Backend Calculations'!CP$61&lt;='Backend Calculations'!$B70),$A70,0)</f>
        <v>0</v>
      </c>
      <c r="CQ70" s="17">
        <f>IF(AND('Backend Calculations'!CQ$61&gt;='Backend Calculations'!$A70,'Backend Calculations'!CQ$61&lt;='Backend Calculations'!$B70),$A70,0)</f>
        <v>0</v>
      </c>
      <c r="CR70" s="17">
        <f>IF(AND('Backend Calculations'!CR$61&gt;='Backend Calculations'!$A70,'Backend Calculations'!CR$61&lt;='Backend Calculations'!$B70),$A70,0)</f>
        <v>0</v>
      </c>
      <c r="CS70" s="17">
        <f>IF(AND('Backend Calculations'!CS$61&gt;='Backend Calculations'!$A70,'Backend Calculations'!CS$61&lt;='Backend Calculations'!$B70),$A70,0)</f>
        <v>0</v>
      </c>
      <c r="CT70" s="17">
        <f>IF(AND('Backend Calculations'!CT$61&gt;='Backend Calculations'!$A70,'Backend Calculations'!CT$61&lt;='Backend Calculations'!$B70),$A70,0)</f>
        <v>0</v>
      </c>
      <c r="CU70" s="17">
        <f>IF(AND('Backend Calculations'!CU$61&gt;='Backend Calculations'!$A70,'Backend Calculations'!CU$61&lt;='Backend Calculations'!$B70),$A70,0)</f>
        <v>0</v>
      </c>
      <c r="CV70" s="17">
        <f>IF(AND('Backend Calculations'!CV$61&gt;='Backend Calculations'!$A70,'Backend Calculations'!CV$61&lt;='Backend Calculations'!$B70),$A70,0)</f>
        <v>0</v>
      </c>
      <c r="CW70" s="17">
        <f>IF(AND('Backend Calculations'!CW$61&gt;='Backend Calculations'!$A70,'Backend Calculations'!CW$61&lt;='Backend Calculations'!$B70),$A70,0)</f>
        <v>0</v>
      </c>
      <c r="CX70" s="17">
        <f>IF(AND('Backend Calculations'!CX$61&gt;='Backend Calculations'!$A70,'Backend Calculations'!CX$61&lt;='Backend Calculations'!$B70),$A70,0)</f>
        <v>0</v>
      </c>
      <c r="CY70" s="17">
        <f>IF(AND('Backend Calculations'!CY$61&gt;='Backend Calculations'!$A70,'Backend Calculations'!CY$61&lt;='Backend Calculations'!$B70),$A70,0)</f>
        <v>0</v>
      </c>
      <c r="CZ70" s="17">
        <f>IF(AND('Backend Calculations'!CZ$61&gt;='Backend Calculations'!$A70,'Backend Calculations'!CZ$61&lt;='Backend Calculations'!$B70),$A70,0)</f>
        <v>0</v>
      </c>
      <c r="DA70" s="17">
        <f>IF(AND('Backend Calculations'!DA$61&gt;='Backend Calculations'!$A70,'Backend Calculations'!DA$61&lt;='Backend Calculations'!$B70),$A70,0)</f>
        <v>0</v>
      </c>
    </row>
    <row r="71" spans="1:105" x14ac:dyDescent="0.3">
      <c r="A71" s="3">
        <v>2.5099999999999998</v>
      </c>
      <c r="B71" s="3">
        <v>2.75</v>
      </c>
      <c r="C71" s="3" t="s">
        <v>192</v>
      </c>
      <c r="D71" s="3" t="s">
        <v>203</v>
      </c>
      <c r="E71" s="3" t="s">
        <v>204</v>
      </c>
      <c r="F71" s="17">
        <f>IF(AND('Backend Calculations'!F$61&gt;='Backend Calculations'!$A71,'Backend Calculations'!F$61&lt;='Backend Calculations'!$B71),$A71,0)</f>
        <v>0</v>
      </c>
      <c r="G71" s="17">
        <f>IF(AND('Backend Calculations'!G$61&gt;='Backend Calculations'!$A71,'Backend Calculations'!G$61&lt;='Backend Calculations'!$B71),$A71,0)</f>
        <v>0</v>
      </c>
      <c r="H71" s="17">
        <f>IF(AND('Backend Calculations'!H$61&gt;='Backend Calculations'!$A71,'Backend Calculations'!H$61&lt;='Backend Calculations'!$B71),$A71,0)</f>
        <v>0</v>
      </c>
      <c r="I71" s="17">
        <f>IF(AND('Backend Calculations'!I$61&gt;='Backend Calculations'!$A71,'Backend Calculations'!I$61&lt;='Backend Calculations'!$B71),$A71,0)</f>
        <v>0</v>
      </c>
      <c r="J71" s="17">
        <f>IF(AND('Backend Calculations'!J$61&gt;='Backend Calculations'!$A71,'Backend Calculations'!J$61&lt;='Backend Calculations'!$B71),$A71,0)</f>
        <v>0</v>
      </c>
      <c r="K71" s="17">
        <f>IF(AND('Backend Calculations'!K$61&gt;='Backend Calculations'!$A71,'Backend Calculations'!K$61&lt;='Backend Calculations'!$B71),$A71,0)</f>
        <v>0</v>
      </c>
      <c r="L71" s="17">
        <f>IF(AND('Backend Calculations'!L$61&gt;='Backend Calculations'!$A71,'Backend Calculations'!L$61&lt;='Backend Calculations'!$B71),$A71,0)</f>
        <v>0</v>
      </c>
      <c r="M71" s="17">
        <f>IF(AND('Backend Calculations'!M$61&gt;='Backend Calculations'!$A71,'Backend Calculations'!M$61&lt;='Backend Calculations'!$B71),$A71,0)</f>
        <v>0</v>
      </c>
      <c r="N71" s="17">
        <f>IF(AND('Backend Calculations'!N$61&gt;='Backend Calculations'!$A71,'Backend Calculations'!N$61&lt;='Backend Calculations'!$B71),$A71,0)</f>
        <v>0</v>
      </c>
      <c r="O71" s="17">
        <f>IF(AND('Backend Calculations'!O$61&gt;='Backend Calculations'!$A71,'Backend Calculations'!O$61&lt;='Backend Calculations'!$B71),$A71,0)</f>
        <v>0</v>
      </c>
      <c r="P71" s="17">
        <f>IF(AND('Backend Calculations'!P$61&gt;='Backend Calculations'!$A71,'Backend Calculations'!P$61&lt;='Backend Calculations'!$B71),$A71,0)</f>
        <v>0</v>
      </c>
      <c r="Q71" s="17">
        <f>IF(AND('Backend Calculations'!Q$61&gt;='Backend Calculations'!$A71,'Backend Calculations'!Q$61&lt;='Backend Calculations'!$B71),$A71,0)</f>
        <v>0</v>
      </c>
      <c r="R71" s="17">
        <f>IF(AND('Backend Calculations'!R$61&gt;='Backend Calculations'!$A71,'Backend Calculations'!R$61&lt;='Backend Calculations'!$B71),$A71,0)</f>
        <v>0</v>
      </c>
      <c r="S71" s="17">
        <f>IF(AND('Backend Calculations'!S$61&gt;='Backend Calculations'!$A71,'Backend Calculations'!S$61&lt;='Backend Calculations'!$B71),$A71,0)</f>
        <v>0</v>
      </c>
      <c r="T71" s="17">
        <f>IF(AND('Backend Calculations'!T$61&gt;='Backend Calculations'!$A71,'Backend Calculations'!T$61&lt;='Backend Calculations'!$B71),$A71,0)</f>
        <v>0</v>
      </c>
      <c r="U71" s="17">
        <f>IF(AND('Backend Calculations'!U$61&gt;='Backend Calculations'!$A71,'Backend Calculations'!U$61&lt;='Backend Calculations'!$B71),$A71,0)</f>
        <v>0</v>
      </c>
      <c r="V71" s="17">
        <f>IF(AND('Backend Calculations'!V$61&gt;='Backend Calculations'!$A71,'Backend Calculations'!V$61&lt;='Backend Calculations'!$B71),$A71,0)</f>
        <v>0</v>
      </c>
      <c r="W71" s="17">
        <f>IF(AND('Backend Calculations'!W$61&gt;='Backend Calculations'!$A71,'Backend Calculations'!W$61&lt;='Backend Calculations'!$B71),$A71,0)</f>
        <v>0</v>
      </c>
      <c r="X71" s="17">
        <f>IF(AND('Backend Calculations'!X$61&gt;='Backend Calculations'!$A71,'Backend Calculations'!X$61&lt;='Backend Calculations'!$B71),$A71,0)</f>
        <v>0</v>
      </c>
      <c r="Y71" s="17">
        <f>IF(AND('Backend Calculations'!Y$61&gt;='Backend Calculations'!$A71,'Backend Calculations'!Y$61&lt;='Backend Calculations'!$B71),$A71,0)</f>
        <v>0</v>
      </c>
      <c r="Z71" s="17">
        <f>IF(AND('Backend Calculations'!Z$61&gt;='Backend Calculations'!$A71,'Backend Calculations'!Z$61&lt;='Backend Calculations'!$B71),$A71,0)</f>
        <v>0</v>
      </c>
      <c r="AA71" s="17">
        <f>IF(AND('Backend Calculations'!AA$61&gt;='Backend Calculations'!$A71,'Backend Calculations'!AA$61&lt;='Backend Calculations'!$B71),$A71,0)</f>
        <v>0</v>
      </c>
      <c r="AB71" s="17">
        <f>IF(AND('Backend Calculations'!AB$61&gt;='Backend Calculations'!$A71,'Backend Calculations'!AB$61&lt;='Backend Calculations'!$B71),$A71,0)</f>
        <v>0</v>
      </c>
      <c r="AC71" s="17">
        <f>IF(AND('Backend Calculations'!AC$61&gt;='Backend Calculations'!$A71,'Backend Calculations'!AC$61&lt;='Backend Calculations'!$B71),$A71,0)</f>
        <v>0</v>
      </c>
      <c r="AD71" s="17">
        <f>IF(AND('Backend Calculations'!AD$61&gt;='Backend Calculations'!$A71,'Backend Calculations'!AD$61&lt;='Backend Calculations'!$B71),$A71,0)</f>
        <v>0</v>
      </c>
      <c r="AE71" s="17">
        <f>IF(AND('Backend Calculations'!AE$61&gt;='Backend Calculations'!$A71,'Backend Calculations'!AE$61&lt;='Backend Calculations'!$B71),$A71,0)</f>
        <v>0</v>
      </c>
      <c r="AF71" s="17">
        <f>IF(AND('Backend Calculations'!AF$61&gt;='Backend Calculations'!$A71,'Backend Calculations'!AF$61&lt;='Backend Calculations'!$B71),$A71,0)</f>
        <v>0</v>
      </c>
      <c r="AG71" s="17">
        <f>IF(AND('Backend Calculations'!AG$61&gt;='Backend Calculations'!$A71,'Backend Calculations'!AG$61&lt;='Backend Calculations'!$B71),$A71,0)</f>
        <v>0</v>
      </c>
      <c r="AH71" s="17">
        <f>IF(AND('Backend Calculations'!AH$61&gt;='Backend Calculations'!$A71,'Backend Calculations'!AH$61&lt;='Backend Calculations'!$B71),$A71,0)</f>
        <v>0</v>
      </c>
      <c r="AI71" s="17">
        <f>IF(AND('Backend Calculations'!AI$61&gt;='Backend Calculations'!$A71,'Backend Calculations'!AI$61&lt;='Backend Calculations'!$B71),$A71,0)</f>
        <v>0</v>
      </c>
      <c r="AJ71" s="17">
        <f>IF(AND('Backend Calculations'!AJ$61&gt;='Backend Calculations'!$A71,'Backend Calculations'!AJ$61&lt;='Backend Calculations'!$B71),$A71,0)</f>
        <v>0</v>
      </c>
      <c r="AK71" s="17">
        <f>IF(AND('Backend Calculations'!AK$61&gt;='Backend Calculations'!$A71,'Backend Calculations'!AK$61&lt;='Backend Calculations'!$B71),$A71,0)</f>
        <v>0</v>
      </c>
      <c r="AL71" s="17">
        <f>IF(AND('Backend Calculations'!AL$61&gt;='Backend Calculations'!$A71,'Backend Calculations'!AL$61&lt;='Backend Calculations'!$B71),$A71,0)</f>
        <v>0</v>
      </c>
      <c r="AM71" s="17">
        <f>IF(AND('Backend Calculations'!AM$61&gt;='Backend Calculations'!$A71,'Backend Calculations'!AM$61&lt;='Backend Calculations'!$B71),$A71,0)</f>
        <v>0</v>
      </c>
      <c r="AN71" s="17">
        <f>IF(AND('Backend Calculations'!AN$61&gt;='Backend Calculations'!$A71,'Backend Calculations'!AN$61&lt;='Backend Calculations'!$B71),$A71,0)</f>
        <v>0</v>
      </c>
      <c r="AO71" s="17">
        <f>IF(AND('Backend Calculations'!AO$61&gt;='Backend Calculations'!$A71,'Backend Calculations'!AO$61&lt;='Backend Calculations'!$B71),$A71,0)</f>
        <v>0</v>
      </c>
      <c r="AP71" s="17">
        <f>IF(AND('Backend Calculations'!AP$61&gt;='Backend Calculations'!$A71,'Backend Calculations'!AP$61&lt;='Backend Calculations'!$B71),$A71,0)</f>
        <v>0</v>
      </c>
      <c r="AQ71" s="17">
        <f>IF(AND('Backend Calculations'!AQ$61&gt;='Backend Calculations'!$A71,'Backend Calculations'!AQ$61&lt;='Backend Calculations'!$B71),$A71,0)</f>
        <v>0</v>
      </c>
      <c r="AR71" s="17">
        <f>IF(AND('Backend Calculations'!AR$61&gt;='Backend Calculations'!$A71,'Backend Calculations'!AR$61&lt;='Backend Calculations'!$B71),$A71,0)</f>
        <v>0</v>
      </c>
      <c r="AS71" s="17">
        <f>IF(AND('Backend Calculations'!AS$61&gt;='Backend Calculations'!$A71,'Backend Calculations'!AS$61&lt;='Backend Calculations'!$B71),$A71,0)</f>
        <v>0</v>
      </c>
      <c r="AT71" s="17">
        <f>IF(AND('Backend Calculations'!AT$61&gt;='Backend Calculations'!$A71,'Backend Calculations'!AT$61&lt;='Backend Calculations'!$B71),$A71,0)</f>
        <v>0</v>
      </c>
      <c r="AU71" s="17">
        <f>IF(AND('Backend Calculations'!AU$61&gt;='Backend Calculations'!$A71,'Backend Calculations'!AU$61&lt;='Backend Calculations'!$B71),$A71,0)</f>
        <v>0</v>
      </c>
      <c r="AV71" s="17">
        <f>IF(AND('Backend Calculations'!AV$61&gt;='Backend Calculations'!$A71,'Backend Calculations'!AV$61&lt;='Backend Calculations'!$B71),$A71,0)</f>
        <v>0</v>
      </c>
      <c r="AW71" s="17">
        <f>IF(AND('Backend Calculations'!AW$61&gt;='Backend Calculations'!$A71,'Backend Calculations'!AW$61&lt;='Backend Calculations'!$B71),$A71,0)</f>
        <v>0</v>
      </c>
      <c r="AX71" s="17">
        <f>IF(AND('Backend Calculations'!AX$61&gt;='Backend Calculations'!$A71,'Backend Calculations'!AX$61&lt;='Backend Calculations'!$B71),$A71,0)</f>
        <v>0</v>
      </c>
      <c r="AY71" s="17">
        <f>IF(AND('Backend Calculations'!AY$61&gt;='Backend Calculations'!$A71,'Backend Calculations'!AY$61&lt;='Backend Calculations'!$B71),$A71,0)</f>
        <v>0</v>
      </c>
      <c r="AZ71" s="17">
        <f>IF(AND('Backend Calculations'!AZ$61&gt;='Backend Calculations'!$A71,'Backend Calculations'!AZ$61&lt;='Backend Calculations'!$B71),$A71,0)</f>
        <v>0</v>
      </c>
      <c r="BA71" s="17">
        <f>IF(AND('Backend Calculations'!BA$61&gt;='Backend Calculations'!$A71,'Backend Calculations'!BA$61&lt;='Backend Calculations'!$B71),$A71,0)</f>
        <v>0</v>
      </c>
      <c r="BB71" s="17">
        <f>IF(AND('Backend Calculations'!BB$61&gt;='Backend Calculations'!$A71,'Backend Calculations'!BB$61&lt;='Backend Calculations'!$B71),$A71,0)</f>
        <v>0</v>
      </c>
      <c r="BC71" s="17">
        <f>IF(AND('Backend Calculations'!BC$61&gt;='Backend Calculations'!$A71,'Backend Calculations'!BC$61&lt;='Backend Calculations'!$B71),$A71,0)</f>
        <v>0</v>
      </c>
      <c r="BD71" s="17">
        <f>IF(AND('Backend Calculations'!BD$61&gt;='Backend Calculations'!$A71,'Backend Calculations'!BD$61&lt;='Backend Calculations'!$B71),$A71,0)</f>
        <v>0</v>
      </c>
      <c r="BE71" s="17">
        <f>IF(AND('Backend Calculations'!BE$61&gt;='Backend Calculations'!$A71,'Backend Calculations'!BE$61&lt;='Backend Calculations'!$B71),$A71,0)</f>
        <v>0</v>
      </c>
      <c r="BF71" s="17">
        <f>IF(AND('Backend Calculations'!BF$61&gt;='Backend Calculations'!$A71,'Backend Calculations'!BF$61&lt;='Backend Calculations'!$B71),$A71,0)</f>
        <v>0</v>
      </c>
      <c r="BG71" s="17">
        <f>IF(AND('Backend Calculations'!BG$61&gt;='Backend Calculations'!$A71,'Backend Calculations'!BG$61&lt;='Backend Calculations'!$B71),$A71,0)</f>
        <v>0</v>
      </c>
      <c r="BH71" s="17">
        <f>IF(AND('Backend Calculations'!BH$61&gt;='Backend Calculations'!$A71,'Backend Calculations'!BH$61&lt;='Backend Calculations'!$B71),$A71,0)</f>
        <v>0</v>
      </c>
      <c r="BI71" s="17">
        <f>IF(AND('Backend Calculations'!BI$61&gt;='Backend Calculations'!$A71,'Backend Calculations'!BI$61&lt;='Backend Calculations'!$B71),$A71,0)</f>
        <v>0</v>
      </c>
      <c r="BJ71" s="17">
        <f>IF(AND('Backend Calculations'!BJ$61&gt;='Backend Calculations'!$A71,'Backend Calculations'!BJ$61&lt;='Backend Calculations'!$B71),$A71,0)</f>
        <v>0</v>
      </c>
      <c r="BK71" s="17">
        <f>IF(AND('Backend Calculations'!BK$61&gt;='Backend Calculations'!$A71,'Backend Calculations'!BK$61&lt;='Backend Calculations'!$B71),$A71,0)</f>
        <v>0</v>
      </c>
      <c r="BL71" s="17">
        <f>IF(AND('Backend Calculations'!BL$61&gt;='Backend Calculations'!$A71,'Backend Calculations'!BL$61&lt;='Backend Calculations'!$B71),$A71,0)</f>
        <v>0</v>
      </c>
      <c r="BM71" s="17">
        <f>IF(AND('Backend Calculations'!BM$61&gt;='Backend Calculations'!$A71,'Backend Calculations'!BM$61&lt;='Backend Calculations'!$B71),$A71,0)</f>
        <v>0</v>
      </c>
      <c r="BN71" s="17">
        <f>IF(AND('Backend Calculations'!BN$61&gt;='Backend Calculations'!$A71,'Backend Calculations'!BN$61&lt;='Backend Calculations'!$B71),$A71,0)</f>
        <v>0</v>
      </c>
      <c r="BO71" s="17">
        <f>IF(AND('Backend Calculations'!BO$61&gt;='Backend Calculations'!$A71,'Backend Calculations'!BO$61&lt;='Backend Calculations'!$B71),$A71,0)</f>
        <v>0</v>
      </c>
      <c r="BP71" s="17">
        <f>IF(AND('Backend Calculations'!BP$61&gt;='Backend Calculations'!$A71,'Backend Calculations'!BP$61&lt;='Backend Calculations'!$B71),$A71,0)</f>
        <v>0</v>
      </c>
      <c r="BQ71" s="17">
        <f>IF(AND('Backend Calculations'!BQ$61&gt;='Backend Calculations'!$A71,'Backend Calculations'!BQ$61&lt;='Backend Calculations'!$B71),$A71,0)</f>
        <v>0</v>
      </c>
      <c r="BR71" s="17">
        <f>IF(AND('Backend Calculations'!BR$61&gt;='Backend Calculations'!$A71,'Backend Calculations'!BR$61&lt;='Backend Calculations'!$B71),$A71,0)</f>
        <v>0</v>
      </c>
      <c r="BS71" s="17">
        <f>IF(AND('Backend Calculations'!BS$61&gt;='Backend Calculations'!$A71,'Backend Calculations'!BS$61&lt;='Backend Calculations'!$B71),$A71,0)</f>
        <v>0</v>
      </c>
      <c r="BT71" s="17">
        <f>IF(AND('Backend Calculations'!BT$61&gt;='Backend Calculations'!$A71,'Backend Calculations'!BT$61&lt;='Backend Calculations'!$B71),$A71,0)</f>
        <v>0</v>
      </c>
      <c r="BU71" s="17">
        <f>IF(AND('Backend Calculations'!BU$61&gt;='Backend Calculations'!$A71,'Backend Calculations'!BU$61&lt;='Backend Calculations'!$B71),$A71,0)</f>
        <v>0</v>
      </c>
      <c r="BV71" s="17">
        <f>IF(AND('Backend Calculations'!BV$61&gt;='Backend Calculations'!$A71,'Backend Calculations'!BV$61&lt;='Backend Calculations'!$B71),$A71,0)</f>
        <v>0</v>
      </c>
      <c r="BW71" s="17">
        <f>IF(AND('Backend Calculations'!BW$61&gt;='Backend Calculations'!$A71,'Backend Calculations'!BW$61&lt;='Backend Calculations'!$B71),$A71,0)</f>
        <v>0</v>
      </c>
      <c r="BX71" s="17">
        <f>IF(AND('Backend Calculations'!BX$61&gt;='Backend Calculations'!$A71,'Backend Calculations'!BX$61&lt;='Backend Calculations'!$B71),$A71,0)</f>
        <v>0</v>
      </c>
      <c r="BY71" s="17">
        <f>IF(AND('Backend Calculations'!BY$61&gt;='Backend Calculations'!$A71,'Backend Calculations'!BY$61&lt;='Backend Calculations'!$B71),$A71,0)</f>
        <v>0</v>
      </c>
      <c r="BZ71" s="17">
        <f>IF(AND('Backend Calculations'!BZ$61&gt;='Backend Calculations'!$A71,'Backend Calculations'!BZ$61&lt;='Backend Calculations'!$B71),$A71,0)</f>
        <v>0</v>
      </c>
      <c r="CA71" s="17">
        <f>IF(AND('Backend Calculations'!CA$61&gt;='Backend Calculations'!$A71,'Backend Calculations'!CA$61&lt;='Backend Calculations'!$B71),$A71,0)</f>
        <v>0</v>
      </c>
      <c r="CB71" s="17">
        <f>IF(AND('Backend Calculations'!CB$61&gt;='Backend Calculations'!$A71,'Backend Calculations'!CB$61&lt;='Backend Calculations'!$B71),$A71,0)</f>
        <v>0</v>
      </c>
      <c r="CC71" s="17">
        <f>IF(AND('Backend Calculations'!CC$61&gt;='Backend Calculations'!$A71,'Backend Calculations'!CC$61&lt;='Backend Calculations'!$B71),$A71,0)</f>
        <v>0</v>
      </c>
      <c r="CD71" s="17">
        <f>IF(AND('Backend Calculations'!CD$61&gt;='Backend Calculations'!$A71,'Backend Calculations'!CD$61&lt;='Backend Calculations'!$B71),$A71,0)</f>
        <v>0</v>
      </c>
      <c r="CE71" s="17">
        <f>IF(AND('Backend Calculations'!CE$61&gt;='Backend Calculations'!$A71,'Backend Calculations'!CE$61&lt;='Backend Calculations'!$B71),$A71,0)</f>
        <v>0</v>
      </c>
      <c r="CF71" s="17">
        <f>IF(AND('Backend Calculations'!CF$61&gt;='Backend Calculations'!$A71,'Backend Calculations'!CF$61&lt;='Backend Calculations'!$B71),$A71,0)</f>
        <v>0</v>
      </c>
      <c r="CG71" s="17">
        <f>IF(AND('Backend Calculations'!CG$61&gt;='Backend Calculations'!$A71,'Backend Calculations'!CG$61&lt;='Backend Calculations'!$B71),$A71,0)</f>
        <v>0</v>
      </c>
      <c r="CH71" s="17">
        <f>IF(AND('Backend Calculations'!CH$61&gt;='Backend Calculations'!$A71,'Backend Calculations'!CH$61&lt;='Backend Calculations'!$B71),$A71,0)</f>
        <v>0</v>
      </c>
      <c r="CI71" s="17">
        <f>IF(AND('Backend Calculations'!CI$61&gt;='Backend Calculations'!$A71,'Backend Calculations'!CI$61&lt;='Backend Calculations'!$B71),$A71,0)</f>
        <v>0</v>
      </c>
      <c r="CJ71" s="17">
        <f>IF(AND('Backend Calculations'!CJ$61&gt;='Backend Calculations'!$A71,'Backend Calculations'!CJ$61&lt;='Backend Calculations'!$B71),$A71,0)</f>
        <v>0</v>
      </c>
      <c r="CK71" s="17">
        <f>IF(AND('Backend Calculations'!CK$61&gt;='Backend Calculations'!$A71,'Backend Calculations'!CK$61&lt;='Backend Calculations'!$B71),$A71,0)</f>
        <v>0</v>
      </c>
      <c r="CL71" s="17">
        <f>IF(AND('Backend Calculations'!CL$61&gt;='Backend Calculations'!$A71,'Backend Calculations'!CL$61&lt;='Backend Calculations'!$B71),$A71,0)</f>
        <v>0</v>
      </c>
      <c r="CM71" s="17">
        <f>IF(AND('Backend Calculations'!CM$61&gt;='Backend Calculations'!$A71,'Backend Calculations'!CM$61&lt;='Backend Calculations'!$B71),$A71,0)</f>
        <v>0</v>
      </c>
      <c r="CN71" s="17">
        <f>IF(AND('Backend Calculations'!CN$61&gt;='Backend Calculations'!$A71,'Backend Calculations'!CN$61&lt;='Backend Calculations'!$B71),$A71,0)</f>
        <v>0</v>
      </c>
      <c r="CO71" s="17">
        <f>IF(AND('Backend Calculations'!CO$61&gt;='Backend Calculations'!$A71,'Backend Calculations'!CO$61&lt;='Backend Calculations'!$B71),$A71,0)</f>
        <v>0</v>
      </c>
      <c r="CP71" s="17">
        <f>IF(AND('Backend Calculations'!CP$61&gt;='Backend Calculations'!$A71,'Backend Calculations'!CP$61&lt;='Backend Calculations'!$B71),$A71,0)</f>
        <v>0</v>
      </c>
      <c r="CQ71" s="17">
        <f>IF(AND('Backend Calculations'!CQ$61&gt;='Backend Calculations'!$A71,'Backend Calculations'!CQ$61&lt;='Backend Calculations'!$B71),$A71,0)</f>
        <v>0</v>
      </c>
      <c r="CR71" s="17">
        <f>IF(AND('Backend Calculations'!CR$61&gt;='Backend Calculations'!$A71,'Backend Calculations'!CR$61&lt;='Backend Calculations'!$B71),$A71,0)</f>
        <v>0</v>
      </c>
      <c r="CS71" s="17">
        <f>IF(AND('Backend Calculations'!CS$61&gt;='Backend Calculations'!$A71,'Backend Calculations'!CS$61&lt;='Backend Calculations'!$B71),$A71,0)</f>
        <v>0</v>
      </c>
      <c r="CT71" s="17">
        <f>IF(AND('Backend Calculations'!CT$61&gt;='Backend Calculations'!$A71,'Backend Calculations'!CT$61&lt;='Backend Calculations'!$B71),$A71,0)</f>
        <v>0</v>
      </c>
      <c r="CU71" s="17">
        <f>IF(AND('Backend Calculations'!CU$61&gt;='Backend Calculations'!$A71,'Backend Calculations'!CU$61&lt;='Backend Calculations'!$B71),$A71,0)</f>
        <v>0</v>
      </c>
      <c r="CV71" s="17">
        <f>IF(AND('Backend Calculations'!CV$61&gt;='Backend Calculations'!$A71,'Backend Calculations'!CV$61&lt;='Backend Calculations'!$B71),$A71,0)</f>
        <v>0</v>
      </c>
      <c r="CW71" s="17">
        <f>IF(AND('Backend Calculations'!CW$61&gt;='Backend Calculations'!$A71,'Backend Calculations'!CW$61&lt;='Backend Calculations'!$B71),$A71,0)</f>
        <v>0</v>
      </c>
      <c r="CX71" s="17">
        <f>IF(AND('Backend Calculations'!CX$61&gt;='Backend Calculations'!$A71,'Backend Calculations'!CX$61&lt;='Backend Calculations'!$B71),$A71,0)</f>
        <v>0</v>
      </c>
      <c r="CY71" s="17">
        <f>IF(AND('Backend Calculations'!CY$61&gt;='Backend Calculations'!$A71,'Backend Calculations'!CY$61&lt;='Backend Calculations'!$B71),$A71,0)</f>
        <v>0</v>
      </c>
      <c r="CZ71" s="17">
        <f>IF(AND('Backend Calculations'!CZ$61&gt;='Backend Calculations'!$A71,'Backend Calculations'!CZ$61&lt;='Backend Calculations'!$B71),$A71,0)</f>
        <v>0</v>
      </c>
      <c r="DA71" s="17">
        <f>IF(AND('Backend Calculations'!DA$61&gt;='Backend Calculations'!$A71,'Backend Calculations'!DA$61&lt;='Backend Calculations'!$B71),$A71,0)</f>
        <v>0</v>
      </c>
    </row>
    <row r="72" spans="1:105" x14ac:dyDescent="0.3">
      <c r="A72" s="3">
        <v>2.76</v>
      </c>
      <c r="B72" s="3">
        <v>4</v>
      </c>
      <c r="C72" s="3" t="s">
        <v>205</v>
      </c>
      <c r="D72" s="3" t="s">
        <v>205</v>
      </c>
      <c r="E72" s="3" t="s">
        <v>205</v>
      </c>
      <c r="F72" s="17">
        <f>IF(AND('Backend Calculations'!F$61&gt;='Backend Calculations'!$A72,'Backend Calculations'!F$61&lt;='Backend Calculations'!$B72),$A72,0)</f>
        <v>0</v>
      </c>
      <c r="G72" s="17">
        <f>IF(AND('Backend Calculations'!G$61&gt;='Backend Calculations'!$A72,'Backend Calculations'!G$61&lt;='Backend Calculations'!$B72),$A72,0)</f>
        <v>0</v>
      </c>
      <c r="H72" s="17">
        <f>IF(AND('Backend Calculations'!H$61&gt;='Backend Calculations'!$A72,'Backend Calculations'!H$61&lt;='Backend Calculations'!$B72),$A72,0)</f>
        <v>0</v>
      </c>
      <c r="I72" s="17">
        <f>IF(AND('Backend Calculations'!I$61&gt;='Backend Calculations'!$A72,'Backend Calculations'!I$61&lt;='Backend Calculations'!$B72),$A72,0)</f>
        <v>0</v>
      </c>
      <c r="J72" s="17">
        <f>IF(AND('Backend Calculations'!J$61&gt;='Backend Calculations'!$A72,'Backend Calculations'!J$61&lt;='Backend Calculations'!$B72),$A72,0)</f>
        <v>0</v>
      </c>
      <c r="K72" s="17">
        <f>IF(AND('Backend Calculations'!K$61&gt;='Backend Calculations'!$A72,'Backend Calculations'!K$61&lt;='Backend Calculations'!$B72),$A72,0)</f>
        <v>0</v>
      </c>
      <c r="L72" s="17">
        <f>IF(AND('Backend Calculations'!L$61&gt;='Backend Calculations'!$A72,'Backend Calculations'!L$61&lt;='Backend Calculations'!$B72),$A72,0)</f>
        <v>0</v>
      </c>
      <c r="M72" s="17">
        <f>IF(AND('Backend Calculations'!M$61&gt;='Backend Calculations'!$A72,'Backend Calculations'!M$61&lt;='Backend Calculations'!$B72),$A72,0)</f>
        <v>0</v>
      </c>
      <c r="N72" s="17">
        <f>IF(AND('Backend Calculations'!N$61&gt;='Backend Calculations'!$A72,'Backend Calculations'!N$61&lt;='Backend Calculations'!$B72),$A72,0)</f>
        <v>0</v>
      </c>
      <c r="O72" s="17">
        <f>IF(AND('Backend Calculations'!O$61&gt;='Backend Calculations'!$A72,'Backend Calculations'!O$61&lt;='Backend Calculations'!$B72),$A72,0)</f>
        <v>0</v>
      </c>
      <c r="P72" s="17">
        <f>IF(AND('Backend Calculations'!P$61&gt;='Backend Calculations'!$A72,'Backend Calculations'!P$61&lt;='Backend Calculations'!$B72),$A72,0)</f>
        <v>0</v>
      </c>
      <c r="Q72" s="17">
        <f>IF(AND('Backend Calculations'!Q$61&gt;='Backend Calculations'!$A72,'Backend Calculations'!Q$61&lt;='Backend Calculations'!$B72),$A72,0)</f>
        <v>0</v>
      </c>
      <c r="R72" s="17">
        <f>IF(AND('Backend Calculations'!R$61&gt;='Backend Calculations'!$A72,'Backend Calculations'!R$61&lt;='Backend Calculations'!$B72),$A72,0)</f>
        <v>0</v>
      </c>
      <c r="S72" s="17">
        <f>IF(AND('Backend Calculations'!S$61&gt;='Backend Calculations'!$A72,'Backend Calculations'!S$61&lt;='Backend Calculations'!$B72),$A72,0)</f>
        <v>0</v>
      </c>
      <c r="T72" s="17">
        <f>IF(AND('Backend Calculations'!T$61&gt;='Backend Calculations'!$A72,'Backend Calculations'!T$61&lt;='Backend Calculations'!$B72),$A72,0)</f>
        <v>0</v>
      </c>
      <c r="U72" s="17">
        <f>IF(AND('Backend Calculations'!U$61&gt;='Backend Calculations'!$A72,'Backend Calculations'!U$61&lt;='Backend Calculations'!$B72),$A72,0)</f>
        <v>0</v>
      </c>
      <c r="V72" s="17">
        <f>IF(AND('Backend Calculations'!V$61&gt;='Backend Calculations'!$A72,'Backend Calculations'!V$61&lt;='Backend Calculations'!$B72),$A72,0)</f>
        <v>0</v>
      </c>
      <c r="W72" s="17">
        <f>IF(AND('Backend Calculations'!W$61&gt;='Backend Calculations'!$A72,'Backend Calculations'!W$61&lt;='Backend Calculations'!$B72),$A72,0)</f>
        <v>0</v>
      </c>
      <c r="X72" s="17">
        <f>IF(AND('Backend Calculations'!X$61&gt;='Backend Calculations'!$A72,'Backend Calculations'!X$61&lt;='Backend Calculations'!$B72),$A72,0)</f>
        <v>0</v>
      </c>
      <c r="Y72" s="17">
        <f>IF(AND('Backend Calculations'!Y$61&gt;='Backend Calculations'!$A72,'Backend Calculations'!Y$61&lt;='Backend Calculations'!$B72),$A72,0)</f>
        <v>0</v>
      </c>
      <c r="Z72" s="17">
        <f>IF(AND('Backend Calculations'!Z$61&gt;='Backend Calculations'!$A72,'Backend Calculations'!Z$61&lt;='Backend Calculations'!$B72),$A72,0)</f>
        <v>0</v>
      </c>
      <c r="AA72" s="17">
        <f>IF(AND('Backend Calculations'!AA$61&gt;='Backend Calculations'!$A72,'Backend Calculations'!AA$61&lt;='Backend Calculations'!$B72),$A72,0)</f>
        <v>0</v>
      </c>
      <c r="AB72" s="17">
        <f>IF(AND('Backend Calculations'!AB$61&gt;='Backend Calculations'!$A72,'Backend Calculations'!AB$61&lt;='Backend Calculations'!$B72),$A72,0)</f>
        <v>0</v>
      </c>
      <c r="AC72" s="17">
        <f>IF(AND('Backend Calculations'!AC$61&gt;='Backend Calculations'!$A72,'Backend Calculations'!AC$61&lt;='Backend Calculations'!$B72),$A72,0)</f>
        <v>0</v>
      </c>
      <c r="AD72" s="17">
        <f>IF(AND('Backend Calculations'!AD$61&gt;='Backend Calculations'!$A72,'Backend Calculations'!AD$61&lt;='Backend Calculations'!$B72),$A72,0)</f>
        <v>0</v>
      </c>
      <c r="AE72" s="17">
        <f>IF(AND('Backend Calculations'!AE$61&gt;='Backend Calculations'!$A72,'Backend Calculations'!AE$61&lt;='Backend Calculations'!$B72),$A72,0)</f>
        <v>0</v>
      </c>
      <c r="AF72" s="17">
        <f>IF(AND('Backend Calculations'!AF$61&gt;='Backend Calculations'!$A72,'Backend Calculations'!AF$61&lt;='Backend Calculations'!$B72),$A72,0)</f>
        <v>0</v>
      </c>
      <c r="AG72" s="17">
        <f>IF(AND('Backend Calculations'!AG$61&gt;='Backend Calculations'!$A72,'Backend Calculations'!AG$61&lt;='Backend Calculations'!$B72),$A72,0)</f>
        <v>0</v>
      </c>
      <c r="AH72" s="17">
        <f>IF(AND('Backend Calculations'!AH$61&gt;='Backend Calculations'!$A72,'Backend Calculations'!AH$61&lt;='Backend Calculations'!$B72),$A72,0)</f>
        <v>0</v>
      </c>
      <c r="AI72" s="17">
        <f>IF(AND('Backend Calculations'!AI$61&gt;='Backend Calculations'!$A72,'Backend Calculations'!AI$61&lt;='Backend Calculations'!$B72),$A72,0)</f>
        <v>0</v>
      </c>
      <c r="AJ72" s="17">
        <f>IF(AND('Backend Calculations'!AJ$61&gt;='Backend Calculations'!$A72,'Backend Calculations'!AJ$61&lt;='Backend Calculations'!$B72),$A72,0)</f>
        <v>0</v>
      </c>
      <c r="AK72" s="17">
        <f>IF(AND('Backend Calculations'!AK$61&gt;='Backend Calculations'!$A72,'Backend Calculations'!AK$61&lt;='Backend Calculations'!$B72),$A72,0)</f>
        <v>0</v>
      </c>
      <c r="AL72" s="17">
        <f>IF(AND('Backend Calculations'!AL$61&gt;='Backend Calculations'!$A72,'Backend Calculations'!AL$61&lt;='Backend Calculations'!$B72),$A72,0)</f>
        <v>0</v>
      </c>
      <c r="AM72" s="17">
        <f>IF(AND('Backend Calculations'!AM$61&gt;='Backend Calculations'!$A72,'Backend Calculations'!AM$61&lt;='Backend Calculations'!$B72),$A72,0)</f>
        <v>0</v>
      </c>
      <c r="AN72" s="17">
        <f>IF(AND('Backend Calculations'!AN$61&gt;='Backend Calculations'!$A72,'Backend Calculations'!AN$61&lt;='Backend Calculations'!$B72),$A72,0)</f>
        <v>0</v>
      </c>
      <c r="AO72" s="17">
        <f>IF(AND('Backend Calculations'!AO$61&gt;='Backend Calculations'!$A72,'Backend Calculations'!AO$61&lt;='Backend Calculations'!$B72),$A72,0)</f>
        <v>0</v>
      </c>
      <c r="AP72" s="17">
        <f>IF(AND('Backend Calculations'!AP$61&gt;='Backend Calculations'!$A72,'Backend Calculations'!AP$61&lt;='Backend Calculations'!$B72),$A72,0)</f>
        <v>0</v>
      </c>
      <c r="AQ72" s="17">
        <f>IF(AND('Backend Calculations'!AQ$61&gt;='Backend Calculations'!$A72,'Backend Calculations'!AQ$61&lt;='Backend Calculations'!$B72),$A72,0)</f>
        <v>0</v>
      </c>
      <c r="AR72" s="17">
        <f>IF(AND('Backend Calculations'!AR$61&gt;='Backend Calculations'!$A72,'Backend Calculations'!AR$61&lt;='Backend Calculations'!$B72),$A72,0)</f>
        <v>0</v>
      </c>
      <c r="AS72" s="17">
        <f>IF(AND('Backend Calculations'!AS$61&gt;='Backend Calculations'!$A72,'Backend Calculations'!AS$61&lt;='Backend Calculations'!$B72),$A72,0)</f>
        <v>0</v>
      </c>
      <c r="AT72" s="17">
        <f>IF(AND('Backend Calculations'!AT$61&gt;='Backend Calculations'!$A72,'Backend Calculations'!AT$61&lt;='Backend Calculations'!$B72),$A72,0)</f>
        <v>0</v>
      </c>
      <c r="AU72" s="17">
        <f>IF(AND('Backend Calculations'!AU$61&gt;='Backend Calculations'!$A72,'Backend Calculations'!AU$61&lt;='Backend Calculations'!$B72),$A72,0)</f>
        <v>0</v>
      </c>
      <c r="AV72" s="17">
        <f>IF(AND('Backend Calculations'!AV$61&gt;='Backend Calculations'!$A72,'Backend Calculations'!AV$61&lt;='Backend Calculations'!$B72),$A72,0)</f>
        <v>0</v>
      </c>
      <c r="AW72" s="17">
        <f>IF(AND('Backend Calculations'!AW$61&gt;='Backend Calculations'!$A72,'Backend Calculations'!AW$61&lt;='Backend Calculations'!$B72),$A72,0)</f>
        <v>0</v>
      </c>
      <c r="AX72" s="17">
        <f>IF(AND('Backend Calculations'!AX$61&gt;='Backend Calculations'!$A72,'Backend Calculations'!AX$61&lt;='Backend Calculations'!$B72),$A72,0)</f>
        <v>0</v>
      </c>
      <c r="AY72" s="17">
        <f>IF(AND('Backend Calculations'!AY$61&gt;='Backend Calculations'!$A72,'Backend Calculations'!AY$61&lt;='Backend Calculations'!$B72),$A72,0)</f>
        <v>0</v>
      </c>
      <c r="AZ72" s="17">
        <f>IF(AND('Backend Calculations'!AZ$61&gt;='Backend Calculations'!$A72,'Backend Calculations'!AZ$61&lt;='Backend Calculations'!$B72),$A72,0)</f>
        <v>0</v>
      </c>
      <c r="BA72" s="17">
        <f>IF(AND('Backend Calculations'!BA$61&gt;='Backend Calculations'!$A72,'Backend Calculations'!BA$61&lt;='Backend Calculations'!$B72),$A72,0)</f>
        <v>0</v>
      </c>
      <c r="BB72" s="17">
        <f>IF(AND('Backend Calculations'!BB$61&gt;='Backend Calculations'!$A72,'Backend Calculations'!BB$61&lt;='Backend Calculations'!$B72),$A72,0)</f>
        <v>0</v>
      </c>
      <c r="BC72" s="17">
        <f>IF(AND('Backend Calculations'!BC$61&gt;='Backend Calculations'!$A72,'Backend Calculations'!BC$61&lt;='Backend Calculations'!$B72),$A72,0)</f>
        <v>0</v>
      </c>
      <c r="BD72" s="17">
        <f>IF(AND('Backend Calculations'!BD$61&gt;='Backend Calculations'!$A72,'Backend Calculations'!BD$61&lt;='Backend Calculations'!$B72),$A72,0)</f>
        <v>0</v>
      </c>
      <c r="BE72" s="17">
        <f>IF(AND('Backend Calculations'!BE$61&gt;='Backend Calculations'!$A72,'Backend Calculations'!BE$61&lt;='Backend Calculations'!$B72),$A72,0)</f>
        <v>0</v>
      </c>
      <c r="BF72" s="17">
        <f>IF(AND('Backend Calculations'!BF$61&gt;='Backend Calculations'!$A72,'Backend Calculations'!BF$61&lt;='Backend Calculations'!$B72),$A72,0)</f>
        <v>0</v>
      </c>
      <c r="BG72" s="17">
        <f>IF(AND('Backend Calculations'!BG$61&gt;='Backend Calculations'!$A72,'Backend Calculations'!BG$61&lt;='Backend Calculations'!$B72),$A72,0)</f>
        <v>0</v>
      </c>
      <c r="BH72" s="17">
        <f>IF(AND('Backend Calculations'!BH$61&gt;='Backend Calculations'!$A72,'Backend Calculations'!BH$61&lt;='Backend Calculations'!$B72),$A72,0)</f>
        <v>0</v>
      </c>
      <c r="BI72" s="17">
        <f>IF(AND('Backend Calculations'!BI$61&gt;='Backend Calculations'!$A72,'Backend Calculations'!BI$61&lt;='Backend Calculations'!$B72),$A72,0)</f>
        <v>0</v>
      </c>
      <c r="BJ72" s="17">
        <f>IF(AND('Backend Calculations'!BJ$61&gt;='Backend Calculations'!$A72,'Backend Calculations'!BJ$61&lt;='Backend Calculations'!$B72),$A72,0)</f>
        <v>0</v>
      </c>
      <c r="BK72" s="17">
        <f>IF(AND('Backend Calculations'!BK$61&gt;='Backend Calculations'!$A72,'Backend Calculations'!BK$61&lt;='Backend Calculations'!$B72),$A72,0)</f>
        <v>0</v>
      </c>
      <c r="BL72" s="17">
        <f>IF(AND('Backend Calculations'!BL$61&gt;='Backend Calculations'!$A72,'Backend Calculations'!BL$61&lt;='Backend Calculations'!$B72),$A72,0)</f>
        <v>0</v>
      </c>
      <c r="BM72" s="17">
        <f>IF(AND('Backend Calculations'!BM$61&gt;='Backend Calculations'!$A72,'Backend Calculations'!BM$61&lt;='Backend Calculations'!$B72),$A72,0)</f>
        <v>0</v>
      </c>
      <c r="BN72" s="17">
        <f>IF(AND('Backend Calculations'!BN$61&gt;='Backend Calculations'!$A72,'Backend Calculations'!BN$61&lt;='Backend Calculations'!$B72),$A72,0)</f>
        <v>0</v>
      </c>
      <c r="BO72" s="17">
        <f>IF(AND('Backend Calculations'!BO$61&gt;='Backend Calculations'!$A72,'Backend Calculations'!BO$61&lt;='Backend Calculations'!$B72),$A72,0)</f>
        <v>0</v>
      </c>
      <c r="BP72" s="17">
        <f>IF(AND('Backend Calculations'!BP$61&gt;='Backend Calculations'!$A72,'Backend Calculations'!BP$61&lt;='Backend Calculations'!$B72),$A72,0)</f>
        <v>0</v>
      </c>
      <c r="BQ72" s="17">
        <f>IF(AND('Backend Calculations'!BQ$61&gt;='Backend Calculations'!$A72,'Backend Calculations'!BQ$61&lt;='Backend Calculations'!$B72),$A72,0)</f>
        <v>0</v>
      </c>
      <c r="BR72" s="17">
        <f>IF(AND('Backend Calculations'!BR$61&gt;='Backend Calculations'!$A72,'Backend Calculations'!BR$61&lt;='Backend Calculations'!$B72),$A72,0)</f>
        <v>0</v>
      </c>
      <c r="BS72" s="17">
        <f>IF(AND('Backend Calculations'!BS$61&gt;='Backend Calculations'!$A72,'Backend Calculations'!BS$61&lt;='Backend Calculations'!$B72),$A72,0)</f>
        <v>0</v>
      </c>
      <c r="BT72" s="17">
        <f>IF(AND('Backend Calculations'!BT$61&gt;='Backend Calculations'!$A72,'Backend Calculations'!BT$61&lt;='Backend Calculations'!$B72),$A72,0)</f>
        <v>0</v>
      </c>
      <c r="BU72" s="17">
        <f>IF(AND('Backend Calculations'!BU$61&gt;='Backend Calculations'!$A72,'Backend Calculations'!BU$61&lt;='Backend Calculations'!$B72),$A72,0)</f>
        <v>0</v>
      </c>
      <c r="BV72" s="17">
        <f>IF(AND('Backend Calculations'!BV$61&gt;='Backend Calculations'!$A72,'Backend Calculations'!BV$61&lt;='Backend Calculations'!$B72),$A72,0)</f>
        <v>0</v>
      </c>
      <c r="BW72" s="17">
        <f>IF(AND('Backend Calculations'!BW$61&gt;='Backend Calculations'!$A72,'Backend Calculations'!BW$61&lt;='Backend Calculations'!$B72),$A72,0)</f>
        <v>0</v>
      </c>
      <c r="BX72" s="17">
        <f>IF(AND('Backend Calculations'!BX$61&gt;='Backend Calculations'!$A72,'Backend Calculations'!BX$61&lt;='Backend Calculations'!$B72),$A72,0)</f>
        <v>0</v>
      </c>
      <c r="BY72" s="17">
        <f>IF(AND('Backend Calculations'!BY$61&gt;='Backend Calculations'!$A72,'Backend Calculations'!BY$61&lt;='Backend Calculations'!$B72),$A72,0)</f>
        <v>0</v>
      </c>
      <c r="BZ72" s="17">
        <f>IF(AND('Backend Calculations'!BZ$61&gt;='Backend Calculations'!$A72,'Backend Calculations'!BZ$61&lt;='Backend Calculations'!$B72),$A72,0)</f>
        <v>0</v>
      </c>
      <c r="CA72" s="17">
        <f>IF(AND('Backend Calculations'!CA$61&gt;='Backend Calculations'!$A72,'Backend Calculations'!CA$61&lt;='Backend Calculations'!$B72),$A72,0)</f>
        <v>0</v>
      </c>
      <c r="CB72" s="17">
        <f>IF(AND('Backend Calculations'!CB$61&gt;='Backend Calculations'!$A72,'Backend Calculations'!CB$61&lt;='Backend Calculations'!$B72),$A72,0)</f>
        <v>0</v>
      </c>
      <c r="CC72" s="17">
        <f>IF(AND('Backend Calculations'!CC$61&gt;='Backend Calculations'!$A72,'Backend Calculations'!CC$61&lt;='Backend Calculations'!$B72),$A72,0)</f>
        <v>0</v>
      </c>
      <c r="CD72" s="17">
        <f>IF(AND('Backend Calculations'!CD$61&gt;='Backend Calculations'!$A72,'Backend Calculations'!CD$61&lt;='Backend Calculations'!$B72),$A72,0)</f>
        <v>0</v>
      </c>
      <c r="CE72" s="17">
        <f>IF(AND('Backend Calculations'!CE$61&gt;='Backend Calculations'!$A72,'Backend Calculations'!CE$61&lt;='Backend Calculations'!$B72),$A72,0)</f>
        <v>0</v>
      </c>
      <c r="CF72" s="17">
        <f>IF(AND('Backend Calculations'!CF$61&gt;='Backend Calculations'!$A72,'Backend Calculations'!CF$61&lt;='Backend Calculations'!$B72),$A72,0)</f>
        <v>0</v>
      </c>
      <c r="CG72" s="17">
        <f>IF(AND('Backend Calculations'!CG$61&gt;='Backend Calculations'!$A72,'Backend Calculations'!CG$61&lt;='Backend Calculations'!$B72),$A72,0)</f>
        <v>0</v>
      </c>
      <c r="CH72" s="17">
        <f>IF(AND('Backend Calculations'!CH$61&gt;='Backend Calculations'!$A72,'Backend Calculations'!CH$61&lt;='Backend Calculations'!$B72),$A72,0)</f>
        <v>0</v>
      </c>
      <c r="CI72" s="17">
        <f>IF(AND('Backend Calculations'!CI$61&gt;='Backend Calculations'!$A72,'Backend Calculations'!CI$61&lt;='Backend Calculations'!$B72),$A72,0)</f>
        <v>0</v>
      </c>
      <c r="CJ72" s="17">
        <f>IF(AND('Backend Calculations'!CJ$61&gt;='Backend Calculations'!$A72,'Backend Calculations'!CJ$61&lt;='Backend Calculations'!$B72),$A72,0)</f>
        <v>0</v>
      </c>
      <c r="CK72" s="17">
        <f>IF(AND('Backend Calculations'!CK$61&gt;='Backend Calculations'!$A72,'Backend Calculations'!CK$61&lt;='Backend Calculations'!$B72),$A72,0)</f>
        <v>0</v>
      </c>
      <c r="CL72" s="17">
        <f>IF(AND('Backend Calculations'!CL$61&gt;='Backend Calculations'!$A72,'Backend Calculations'!CL$61&lt;='Backend Calculations'!$B72),$A72,0)</f>
        <v>0</v>
      </c>
      <c r="CM72" s="17">
        <f>IF(AND('Backend Calculations'!CM$61&gt;='Backend Calculations'!$A72,'Backend Calculations'!CM$61&lt;='Backend Calculations'!$B72),$A72,0)</f>
        <v>0</v>
      </c>
      <c r="CN72" s="17">
        <f>IF(AND('Backend Calculations'!CN$61&gt;='Backend Calculations'!$A72,'Backend Calculations'!CN$61&lt;='Backend Calculations'!$B72),$A72,0)</f>
        <v>0</v>
      </c>
      <c r="CO72" s="17">
        <f>IF(AND('Backend Calculations'!CO$61&gt;='Backend Calculations'!$A72,'Backend Calculations'!CO$61&lt;='Backend Calculations'!$B72),$A72,0)</f>
        <v>0</v>
      </c>
      <c r="CP72" s="17">
        <f>IF(AND('Backend Calculations'!CP$61&gt;='Backend Calculations'!$A72,'Backend Calculations'!CP$61&lt;='Backend Calculations'!$B72),$A72,0)</f>
        <v>0</v>
      </c>
      <c r="CQ72" s="17">
        <f>IF(AND('Backend Calculations'!CQ$61&gt;='Backend Calculations'!$A72,'Backend Calculations'!CQ$61&lt;='Backend Calculations'!$B72),$A72,0)</f>
        <v>0</v>
      </c>
      <c r="CR72" s="17">
        <f>IF(AND('Backend Calculations'!CR$61&gt;='Backend Calculations'!$A72,'Backend Calculations'!CR$61&lt;='Backend Calculations'!$B72),$A72,0)</f>
        <v>0</v>
      </c>
      <c r="CS72" s="17">
        <f>IF(AND('Backend Calculations'!CS$61&gt;='Backend Calculations'!$A72,'Backend Calculations'!CS$61&lt;='Backend Calculations'!$B72),$A72,0)</f>
        <v>0</v>
      </c>
      <c r="CT72" s="17">
        <f>IF(AND('Backend Calculations'!CT$61&gt;='Backend Calculations'!$A72,'Backend Calculations'!CT$61&lt;='Backend Calculations'!$B72),$A72,0)</f>
        <v>0</v>
      </c>
      <c r="CU72" s="17">
        <f>IF(AND('Backend Calculations'!CU$61&gt;='Backend Calculations'!$A72,'Backend Calculations'!CU$61&lt;='Backend Calculations'!$B72),$A72,0)</f>
        <v>0</v>
      </c>
      <c r="CV72" s="17">
        <f>IF(AND('Backend Calculations'!CV$61&gt;='Backend Calculations'!$A72,'Backend Calculations'!CV$61&lt;='Backend Calculations'!$B72),$A72,0)</f>
        <v>0</v>
      </c>
      <c r="CW72" s="17">
        <f>IF(AND('Backend Calculations'!CW$61&gt;='Backend Calculations'!$A72,'Backend Calculations'!CW$61&lt;='Backend Calculations'!$B72),$A72,0)</f>
        <v>0</v>
      </c>
      <c r="CX72" s="17">
        <f>IF(AND('Backend Calculations'!CX$61&gt;='Backend Calculations'!$A72,'Backend Calculations'!CX$61&lt;='Backend Calculations'!$B72),$A72,0)</f>
        <v>0</v>
      </c>
      <c r="CY72" s="17">
        <f>IF(AND('Backend Calculations'!CY$61&gt;='Backend Calculations'!$A72,'Backend Calculations'!CY$61&lt;='Backend Calculations'!$B72),$A72,0)</f>
        <v>0</v>
      </c>
      <c r="CZ72" s="17">
        <f>IF(AND('Backend Calculations'!CZ$61&gt;='Backend Calculations'!$A72,'Backend Calculations'!CZ$61&lt;='Backend Calculations'!$B72),$A72,0)</f>
        <v>0</v>
      </c>
      <c r="DA72" s="17">
        <f>IF(AND('Backend Calculations'!DA$61&gt;='Backend Calculations'!$A72,'Backend Calculations'!DA$61&lt;='Backend Calculations'!$B72),$A72,0)</f>
        <v>0</v>
      </c>
    </row>
    <row r="73" spans="1:105" x14ac:dyDescent="0.3">
      <c r="F73">
        <f>SUM(F65:F72)</f>
        <v>1.76</v>
      </c>
      <c r="G73">
        <f t="shared" ref="G73:BR73" si="335">SUM(G65:G72)</f>
        <v>1.76</v>
      </c>
      <c r="H73">
        <f t="shared" si="335"/>
        <v>1.76</v>
      </c>
      <c r="I73">
        <f t="shared" si="335"/>
        <v>1.76</v>
      </c>
      <c r="J73">
        <f t="shared" si="335"/>
        <v>1.76</v>
      </c>
      <c r="K73">
        <f t="shared" si="335"/>
        <v>1.76</v>
      </c>
      <c r="L73">
        <f t="shared" si="335"/>
        <v>1.76</v>
      </c>
      <c r="M73">
        <f t="shared" si="335"/>
        <v>1.76</v>
      </c>
      <c r="N73">
        <f t="shared" si="335"/>
        <v>1.76</v>
      </c>
      <c r="O73">
        <f t="shared" si="335"/>
        <v>1.76</v>
      </c>
      <c r="P73">
        <f t="shared" si="335"/>
        <v>1.76</v>
      </c>
      <c r="Q73">
        <f t="shared" si="335"/>
        <v>1.76</v>
      </c>
      <c r="R73">
        <f t="shared" si="335"/>
        <v>1.76</v>
      </c>
      <c r="S73">
        <f t="shared" si="335"/>
        <v>1.76</v>
      </c>
      <c r="T73">
        <f t="shared" si="335"/>
        <v>1.76</v>
      </c>
      <c r="U73">
        <f t="shared" si="335"/>
        <v>1.76</v>
      </c>
      <c r="V73">
        <f t="shared" si="335"/>
        <v>1.76</v>
      </c>
      <c r="W73">
        <f t="shared" si="335"/>
        <v>1.76</v>
      </c>
      <c r="X73">
        <f t="shared" si="335"/>
        <v>1.76</v>
      </c>
      <c r="Y73">
        <f t="shared" si="335"/>
        <v>1.76</v>
      </c>
      <c r="Z73">
        <f t="shared" si="335"/>
        <v>1.76</v>
      </c>
      <c r="AA73">
        <f t="shared" si="335"/>
        <v>1.76</v>
      </c>
      <c r="AB73">
        <f t="shared" si="335"/>
        <v>1.76</v>
      </c>
      <c r="AC73">
        <f t="shared" si="335"/>
        <v>1.76</v>
      </c>
      <c r="AD73">
        <f t="shared" si="335"/>
        <v>1.76</v>
      </c>
      <c r="AE73">
        <f t="shared" si="335"/>
        <v>1.76</v>
      </c>
      <c r="AF73">
        <f t="shared" si="335"/>
        <v>1.76</v>
      </c>
      <c r="AG73">
        <f t="shared" si="335"/>
        <v>1.76</v>
      </c>
      <c r="AH73">
        <f t="shared" si="335"/>
        <v>1.76</v>
      </c>
      <c r="AI73">
        <f t="shared" si="335"/>
        <v>1.76</v>
      </c>
      <c r="AJ73">
        <f t="shared" si="335"/>
        <v>1.76</v>
      </c>
      <c r="AK73">
        <f t="shared" si="335"/>
        <v>1.76</v>
      </c>
      <c r="AL73">
        <f t="shared" si="335"/>
        <v>1.76</v>
      </c>
      <c r="AM73">
        <f t="shared" si="335"/>
        <v>1.76</v>
      </c>
      <c r="AN73">
        <f t="shared" si="335"/>
        <v>1.76</v>
      </c>
      <c r="AO73">
        <f t="shared" si="335"/>
        <v>1.76</v>
      </c>
      <c r="AP73">
        <f t="shared" si="335"/>
        <v>1.76</v>
      </c>
      <c r="AQ73">
        <f t="shared" si="335"/>
        <v>1.76</v>
      </c>
      <c r="AR73">
        <f t="shared" si="335"/>
        <v>1.76</v>
      </c>
      <c r="AS73">
        <f t="shared" si="335"/>
        <v>1.76</v>
      </c>
      <c r="AT73">
        <f t="shared" si="335"/>
        <v>1.76</v>
      </c>
      <c r="AU73">
        <f t="shared" si="335"/>
        <v>1.76</v>
      </c>
      <c r="AV73">
        <f t="shared" si="335"/>
        <v>1.76</v>
      </c>
      <c r="AW73">
        <f t="shared" si="335"/>
        <v>1.76</v>
      </c>
      <c r="AX73">
        <f t="shared" si="335"/>
        <v>1.76</v>
      </c>
      <c r="AY73">
        <f t="shared" si="335"/>
        <v>1.76</v>
      </c>
      <c r="AZ73">
        <f t="shared" si="335"/>
        <v>1.76</v>
      </c>
      <c r="BA73">
        <f t="shared" si="335"/>
        <v>1.76</v>
      </c>
      <c r="BB73">
        <f t="shared" si="335"/>
        <v>1.76</v>
      </c>
      <c r="BC73">
        <f t="shared" si="335"/>
        <v>1.76</v>
      </c>
      <c r="BD73">
        <f t="shared" si="335"/>
        <v>1.76</v>
      </c>
      <c r="BE73">
        <f t="shared" si="335"/>
        <v>1.76</v>
      </c>
      <c r="BF73">
        <f t="shared" si="335"/>
        <v>1.76</v>
      </c>
      <c r="BG73">
        <f t="shared" si="335"/>
        <v>1.76</v>
      </c>
      <c r="BH73">
        <f t="shared" si="335"/>
        <v>1.76</v>
      </c>
      <c r="BI73">
        <f t="shared" si="335"/>
        <v>1.76</v>
      </c>
      <c r="BJ73">
        <f t="shared" si="335"/>
        <v>1.76</v>
      </c>
      <c r="BK73">
        <f t="shared" si="335"/>
        <v>1.76</v>
      </c>
      <c r="BL73">
        <f t="shared" si="335"/>
        <v>1.76</v>
      </c>
      <c r="BM73">
        <f t="shared" si="335"/>
        <v>1.76</v>
      </c>
      <c r="BN73">
        <f t="shared" si="335"/>
        <v>1.76</v>
      </c>
      <c r="BO73">
        <f t="shared" si="335"/>
        <v>1.76</v>
      </c>
      <c r="BP73">
        <f t="shared" si="335"/>
        <v>1.76</v>
      </c>
      <c r="BQ73">
        <f t="shared" si="335"/>
        <v>1.76</v>
      </c>
      <c r="BR73">
        <f t="shared" si="335"/>
        <v>1.76</v>
      </c>
      <c r="BS73">
        <f t="shared" ref="BS73:DA73" si="336">SUM(BS65:BS72)</f>
        <v>1.76</v>
      </c>
      <c r="BT73">
        <f t="shared" si="336"/>
        <v>1.76</v>
      </c>
      <c r="BU73">
        <f t="shared" si="336"/>
        <v>1.76</v>
      </c>
      <c r="BV73">
        <f t="shared" si="336"/>
        <v>1.76</v>
      </c>
      <c r="BW73">
        <f t="shared" si="336"/>
        <v>1.76</v>
      </c>
      <c r="BX73">
        <f t="shared" si="336"/>
        <v>1.76</v>
      </c>
      <c r="BY73">
        <f t="shared" si="336"/>
        <v>1.76</v>
      </c>
      <c r="BZ73">
        <f t="shared" si="336"/>
        <v>1.76</v>
      </c>
      <c r="CA73">
        <f t="shared" si="336"/>
        <v>1.76</v>
      </c>
      <c r="CB73">
        <f t="shared" si="336"/>
        <v>1.76</v>
      </c>
      <c r="CC73">
        <f t="shared" si="336"/>
        <v>1.76</v>
      </c>
      <c r="CD73">
        <f t="shared" si="336"/>
        <v>1.76</v>
      </c>
      <c r="CE73">
        <f t="shared" si="336"/>
        <v>1.76</v>
      </c>
      <c r="CF73">
        <f t="shared" si="336"/>
        <v>1.76</v>
      </c>
      <c r="CG73">
        <f t="shared" si="336"/>
        <v>1.76</v>
      </c>
      <c r="CH73">
        <f t="shared" si="336"/>
        <v>1.76</v>
      </c>
      <c r="CI73">
        <f t="shared" si="336"/>
        <v>1.76</v>
      </c>
      <c r="CJ73">
        <f t="shared" si="336"/>
        <v>1.76</v>
      </c>
      <c r="CK73">
        <f t="shared" si="336"/>
        <v>1.76</v>
      </c>
      <c r="CL73">
        <f t="shared" si="336"/>
        <v>1.76</v>
      </c>
      <c r="CM73">
        <f t="shared" si="336"/>
        <v>1.76</v>
      </c>
      <c r="CN73">
        <f t="shared" si="336"/>
        <v>1.76</v>
      </c>
      <c r="CO73">
        <f t="shared" si="336"/>
        <v>1.76</v>
      </c>
      <c r="CP73">
        <f t="shared" si="336"/>
        <v>1.76</v>
      </c>
      <c r="CQ73">
        <f t="shared" si="336"/>
        <v>1.76</v>
      </c>
      <c r="CR73">
        <f t="shared" si="336"/>
        <v>1.76</v>
      </c>
      <c r="CS73">
        <f t="shared" si="336"/>
        <v>1.76</v>
      </c>
      <c r="CT73">
        <f t="shared" si="336"/>
        <v>1.76</v>
      </c>
      <c r="CU73">
        <f t="shared" si="336"/>
        <v>1.76</v>
      </c>
      <c r="CV73">
        <f t="shared" si="336"/>
        <v>1.76</v>
      </c>
      <c r="CW73">
        <f t="shared" si="336"/>
        <v>1.76</v>
      </c>
      <c r="CX73">
        <f t="shared" si="336"/>
        <v>1.76</v>
      </c>
      <c r="CY73">
        <f t="shared" si="336"/>
        <v>1.76</v>
      </c>
      <c r="CZ73">
        <f t="shared" si="336"/>
        <v>1.76</v>
      </c>
      <c r="DA73">
        <f t="shared" si="336"/>
        <v>1.76</v>
      </c>
    </row>
  </sheetData>
  <mergeCells count="12">
    <mergeCell ref="C62:E62"/>
    <mergeCell ref="C1:F1"/>
    <mergeCell ref="C7:F7"/>
    <mergeCell ref="C13:F13"/>
    <mergeCell ref="C19:F19"/>
    <mergeCell ref="C25:F25"/>
    <mergeCell ref="C37:F37"/>
    <mergeCell ref="C43:F43"/>
    <mergeCell ref="C49:F49"/>
    <mergeCell ref="C55:F55"/>
    <mergeCell ref="C61:E61"/>
    <mergeCell ref="C31:F3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2372A74786743BD364D9B2348AB21" ma:contentTypeVersion="2" ma:contentTypeDescription="Create a new document." ma:contentTypeScope="" ma:versionID="abde3023107feefbe938ea0e61271060">
  <xsd:schema xmlns:xsd="http://www.w3.org/2001/XMLSchema" xmlns:xs="http://www.w3.org/2001/XMLSchema" xmlns:p="http://schemas.microsoft.com/office/2006/metadata/properties" xmlns:ns2="6833666c-886a-42d0-bc9c-83af8f222559" xmlns:ns3="0b19d92e-4711-4917-b948-6a08fe2d39e3" targetNamespace="http://schemas.microsoft.com/office/2006/metadata/properties" ma:root="true" ma:fieldsID="c471ddff4f7668337c7a3d2f7d426d32" ns2:_="" ns3:_="">
    <xsd:import namespace="6833666c-886a-42d0-bc9c-83af8f222559"/>
    <xsd:import namespace="0b19d92e-4711-4917-b948-6a08fe2d39e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3666c-886a-42d0-bc9c-83af8f2225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9d92e-4711-4917-b948-6a08fe2d39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8AEB38-746A-429B-8BB0-3B31FE747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3666c-886a-42d0-bc9c-83af8f222559"/>
    <ds:schemaRef ds:uri="0b19d92e-4711-4917-b948-6a08fe2d3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EF84D-3E90-4CB1-A5DA-609C97426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0DB9A-2DDB-4A72-941A-425B967B449B}">
  <ds:schemaRefs>
    <ds:schemaRef ds:uri="http://purl.org/dc/terms/"/>
    <ds:schemaRef ds:uri="6833666c-886a-42d0-bc9c-83af8f222559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b19d92e-4711-4917-b948-6a08fe2d39e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Evaluation</vt:lpstr>
      <vt:lpstr>Definitions</vt:lpstr>
      <vt:lpstr>Backend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ComplexityCalculator</dc:title>
  <dc:creator>Aaron Pickar</dc:creator>
  <cp:lastModifiedBy>Ritika Raj</cp:lastModifiedBy>
  <dcterms:created xsi:type="dcterms:W3CDTF">2014-09-03T16:35:51Z</dcterms:created>
  <dcterms:modified xsi:type="dcterms:W3CDTF">2022-01-26T14:06:01Z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0x0101005932372A74786743BD364D9B2348AB21</vt:lpwstr>
  </property>
</Properties>
</file>