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N USB/RESULTS/5-10/"/>
    </mc:Choice>
  </mc:AlternateContent>
  <xr:revisionPtr revIDLastSave="0" documentId="13_ncr:1_{1B7F5575-F549-F84F-B74F-05B795006315}" xr6:coauthVersionLast="47" xr6:coauthVersionMax="47" xr10:uidLastSave="{00000000-0000-0000-0000-000000000000}"/>
  <bookViews>
    <workbookView xWindow="0" yWindow="460" windowWidth="28800" windowHeight="16400" xr2:uid="{7470BCFB-A660-2A42-8324-F1669F3E4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25" i="1" l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B49" i="1" a="1"/>
  <c r="A49" i="1" a="1"/>
  <c r="B48" i="1" a="1"/>
  <c r="A50" i="1" a="1"/>
  <c r="B50" i="1" a="1"/>
  <c r="B50" i="1" l="1"/>
  <c r="C50" i="1" s="1"/>
  <c r="B49" i="1"/>
  <c r="A50" i="1"/>
  <c r="A49" i="1"/>
  <c r="B48" i="1"/>
  <c r="A41" i="1" a="1"/>
  <c r="A38" i="1" a="1"/>
  <c r="B47" i="1" a="1"/>
  <c r="A43" i="1" a="1"/>
  <c r="A44" i="1" a="1"/>
  <c r="A3" i="1" a="1"/>
  <c r="B44" i="1" a="1"/>
  <c r="B43" i="1" a="1"/>
  <c r="B40" i="1" a="1"/>
  <c r="B37" i="1" a="1"/>
  <c r="A46" i="1" a="1"/>
  <c r="A47" i="1" a="1"/>
  <c r="A37" i="1" a="1"/>
  <c r="B46" i="1" a="1"/>
  <c r="A42" i="1" a="1"/>
  <c r="B38" i="1" a="1"/>
  <c r="A40" i="1" a="1"/>
  <c r="B39" i="1" a="1"/>
  <c r="A48" i="1" a="1"/>
  <c r="A45" i="1" a="1"/>
  <c r="B41" i="1" a="1"/>
  <c r="B42" i="1" a="1"/>
  <c r="B45" i="1" a="1"/>
  <c r="A39" i="1" a="1"/>
  <c r="C48" i="1" l="1"/>
  <c r="B44" i="1"/>
  <c r="C44" i="1" s="1"/>
  <c r="B45" i="1"/>
  <c r="C45" i="1" s="1"/>
  <c r="A40" i="1"/>
  <c r="A47" i="1"/>
  <c r="A44" i="1"/>
  <c r="B42" i="1"/>
  <c r="C42" i="1" s="1"/>
  <c r="B38" i="1"/>
  <c r="C38" i="1" s="1"/>
  <c r="A46" i="1"/>
  <c r="A43" i="1"/>
  <c r="B41" i="1"/>
  <c r="C41" i="1" s="1"/>
  <c r="A39" i="1"/>
  <c r="B37" i="1"/>
  <c r="C37" i="1" s="1"/>
  <c r="B47" i="1"/>
  <c r="C47" i="1" s="1"/>
  <c r="A45" i="1"/>
  <c r="A42" i="1"/>
  <c r="B40" i="1"/>
  <c r="C40" i="1" s="1"/>
  <c r="A38" i="1"/>
  <c r="A48" i="1"/>
  <c r="B46" i="1"/>
  <c r="C46" i="1" s="1"/>
  <c r="B43" i="1"/>
  <c r="C43" i="1" s="1"/>
  <c r="A41" i="1"/>
  <c r="B39" i="1"/>
  <c r="C39" i="1" s="1"/>
  <c r="A37" i="1"/>
  <c r="A3" i="1"/>
  <c r="B3" i="1" a="1"/>
  <c r="B3" i="1" l="1"/>
  <c r="A4" i="1" a="1"/>
  <c r="A5" i="1" a="1"/>
  <c r="A6" i="1" a="1"/>
  <c r="B4" i="1" a="1"/>
  <c r="B5" i="1" a="1"/>
  <c r="B5" i="1" l="1"/>
  <c r="B4" i="1"/>
  <c r="A5" i="1"/>
  <c r="A4" i="1"/>
  <c r="A6" i="1"/>
  <c r="B6" i="1" a="1"/>
  <c r="B7" i="1" a="1"/>
  <c r="B9" i="1" a="1"/>
  <c r="A7" i="1" a="1"/>
  <c r="A8" i="1" a="1"/>
  <c r="A10" i="1" a="1"/>
  <c r="B8" i="1" a="1"/>
  <c r="A9" i="1" a="1"/>
  <c r="A9" i="1" l="1"/>
  <c r="B8" i="1"/>
  <c r="A8" i="1"/>
  <c r="A7" i="1"/>
  <c r="B9" i="1"/>
  <c r="B7" i="1"/>
  <c r="B6" i="1"/>
  <c r="A10" i="1"/>
  <c r="B10" i="1" a="1"/>
  <c r="B11" i="1" a="1"/>
  <c r="B12" i="1" a="1"/>
  <c r="B13" i="1" a="1"/>
  <c r="A11" i="1" a="1"/>
  <c r="A13" i="1" a="1"/>
  <c r="A12" i="1" a="1"/>
  <c r="A14" i="1" a="1"/>
  <c r="A12" i="1" l="1"/>
  <c r="A13" i="1"/>
  <c r="A11" i="1"/>
  <c r="B13" i="1"/>
  <c r="B12" i="1"/>
  <c r="B11" i="1"/>
  <c r="B10" i="1"/>
  <c r="A14" i="1"/>
  <c r="B14" i="1" a="1"/>
  <c r="B15" i="1" a="1"/>
  <c r="B16" i="1" a="1"/>
  <c r="B17" i="1" a="1"/>
  <c r="A18" i="1" a="1"/>
  <c r="A15" i="1" a="1"/>
  <c r="A16" i="1" a="1"/>
  <c r="A17" i="1" a="1"/>
  <c r="A17" i="1" l="1"/>
  <c r="A16" i="1"/>
  <c r="A15" i="1"/>
  <c r="B17" i="1"/>
  <c r="B16" i="1"/>
  <c r="B15" i="1"/>
  <c r="B14" i="1"/>
  <c r="A18" i="1"/>
  <c r="B18" i="1" a="1"/>
  <c r="B19" i="1" a="1"/>
  <c r="A20" i="1" a="1"/>
  <c r="A19" i="1" a="1"/>
  <c r="A19" i="1" l="1"/>
  <c r="B19" i="1"/>
  <c r="B18" i="1"/>
  <c r="A20" i="1"/>
  <c r="V51" i="1"/>
  <c r="W51" i="1" s="1"/>
  <c r="V52" i="1"/>
  <c r="W52" i="1" s="1"/>
  <c r="V53" i="1"/>
  <c r="V54" i="1"/>
  <c r="W54" i="1" s="1"/>
  <c r="V55" i="1"/>
  <c r="W55" i="1" s="1"/>
  <c r="V56" i="1"/>
  <c r="W56" i="1" s="1"/>
  <c r="V57" i="1"/>
  <c r="W57" i="1" s="1"/>
  <c r="V58" i="1"/>
  <c r="W58" i="1" s="1"/>
  <c r="V59" i="1"/>
  <c r="W59" i="1" s="1"/>
  <c r="V60" i="1"/>
  <c r="W60" i="1" s="1"/>
  <c r="V61" i="1"/>
  <c r="W61" i="1" s="1"/>
  <c r="V62" i="1"/>
  <c r="W62" i="1" s="1"/>
  <c r="V63" i="1"/>
  <c r="W63" i="1" s="1"/>
  <c r="V64" i="1"/>
  <c r="W64" i="1" s="1"/>
  <c r="V65" i="1"/>
  <c r="W65" i="1" s="1"/>
  <c r="V66" i="1"/>
  <c r="W66" i="1" s="1"/>
  <c r="V67" i="1"/>
  <c r="W67" i="1" s="1"/>
  <c r="V68" i="1"/>
  <c r="W68" i="1" s="1"/>
  <c r="V69" i="1"/>
  <c r="W69" i="1" s="1"/>
  <c r="V70" i="1"/>
  <c r="W70" i="1" s="1"/>
  <c r="V71" i="1"/>
  <c r="W71" i="1" s="1"/>
  <c r="V72" i="1"/>
  <c r="W72" i="1" s="1"/>
  <c r="V73" i="1"/>
  <c r="W73" i="1" s="1"/>
  <c r="V74" i="1"/>
  <c r="W74" i="1" s="1"/>
  <c r="V75" i="1"/>
  <c r="W75" i="1" s="1"/>
  <c r="V76" i="1"/>
  <c r="W76" i="1" s="1"/>
  <c r="V77" i="1"/>
  <c r="W77" i="1" s="1"/>
  <c r="V78" i="1"/>
  <c r="W78" i="1" s="1"/>
  <c r="V79" i="1"/>
  <c r="W79" i="1" s="1"/>
  <c r="V80" i="1"/>
  <c r="W80" i="1" s="1"/>
  <c r="V81" i="1"/>
  <c r="W81" i="1" s="1"/>
  <c r="V82" i="1"/>
  <c r="W82" i="1" s="1"/>
  <c r="V83" i="1"/>
  <c r="W83" i="1" s="1"/>
  <c r="V84" i="1"/>
  <c r="W84" i="1" s="1"/>
  <c r="V85" i="1"/>
  <c r="W85" i="1" s="1"/>
  <c r="V86" i="1"/>
  <c r="W86" i="1" s="1"/>
  <c r="V87" i="1"/>
  <c r="W87" i="1" s="1"/>
  <c r="V88" i="1"/>
  <c r="W88" i="1" s="1"/>
  <c r="V89" i="1"/>
  <c r="W89" i="1" s="1"/>
  <c r="V90" i="1"/>
  <c r="W90" i="1" s="1"/>
  <c r="V91" i="1"/>
  <c r="W91" i="1" s="1"/>
  <c r="V92" i="1"/>
  <c r="W92" i="1" s="1"/>
  <c r="V93" i="1"/>
  <c r="W93" i="1" s="1"/>
  <c r="V94" i="1"/>
  <c r="W94" i="1" s="1"/>
  <c r="V95" i="1"/>
  <c r="W95" i="1" s="1"/>
  <c r="V96" i="1"/>
  <c r="V97" i="1"/>
  <c r="W97" i="1" s="1"/>
  <c r="V50" i="1"/>
  <c r="W50" i="1" s="1"/>
  <c r="W53" i="1"/>
  <c r="W96" i="1"/>
  <c r="W2" i="1"/>
  <c r="B20" i="1" a="1"/>
  <c r="B21" i="1" a="1"/>
  <c r="B22" i="1" a="1"/>
  <c r="B23" i="1" a="1"/>
  <c r="B24" i="1" a="1"/>
  <c r="B25" i="1" a="1"/>
  <c r="B26" i="1" a="1"/>
  <c r="B2" i="1" a="1"/>
  <c r="B27" i="1" a="1"/>
  <c r="B32" i="1" a="1"/>
  <c r="B30" i="1" a="1"/>
  <c r="B35" i="1" a="1"/>
  <c r="B33" i="1" a="1"/>
  <c r="A21" i="1" a="1"/>
  <c r="A22" i="1" a="1"/>
  <c r="A23" i="1" a="1"/>
  <c r="A24" i="1" a="1"/>
  <c r="A25" i="1" a="1"/>
  <c r="A26" i="1" a="1"/>
  <c r="B29" i="1" a="1"/>
  <c r="B34" i="1" a="1"/>
  <c r="B36" i="1" a="1"/>
  <c r="B31" i="1" a="1"/>
  <c r="B28" i="1" a="1"/>
  <c r="A26" i="1" l="1"/>
  <c r="A25" i="1"/>
  <c r="A24" i="1"/>
  <c r="A23" i="1"/>
  <c r="A22" i="1"/>
  <c r="A21" i="1"/>
  <c r="B26" i="1"/>
  <c r="B25" i="1"/>
  <c r="B24" i="1"/>
  <c r="B23" i="1"/>
  <c r="B22" i="1"/>
  <c r="B21" i="1"/>
  <c r="B20" i="1"/>
  <c r="B33" i="1"/>
  <c r="B36" i="1"/>
  <c r="B30" i="1"/>
  <c r="B2" i="1"/>
  <c r="B31" i="1"/>
  <c r="B34" i="1"/>
  <c r="B32" i="1"/>
  <c r="B28" i="1"/>
  <c r="B35" i="1"/>
  <c r="B29" i="1"/>
  <c r="B27" i="1"/>
  <c r="C49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34" i="1"/>
  <c r="C36" i="1"/>
  <c r="C32" i="1"/>
  <c r="C27" i="1"/>
  <c r="C31" i="1"/>
  <c r="C29" i="1"/>
  <c r="C35" i="1"/>
  <c r="C28" i="1"/>
  <c r="C2" i="1"/>
  <c r="C30" i="1"/>
  <c r="C33" i="1"/>
  <c r="A28" i="1" l="1" a="1"/>
  <c r="A27" i="1" a="1"/>
  <c r="A36" i="1" a="1"/>
  <c r="A29" i="1" a="1"/>
  <c r="A32" i="1" a="1"/>
  <c r="A2" i="1" a="1"/>
  <c r="A35" i="1" a="1"/>
  <c r="A30" i="1" a="1"/>
  <c r="A33" i="1" a="1"/>
  <c r="A31" i="1" a="1"/>
  <c r="A34" i="1" a="1"/>
  <c r="A34" i="1" l="1"/>
  <c r="A31" i="1"/>
  <c r="A33" i="1"/>
  <c r="A30" i="1"/>
  <c r="A35" i="1"/>
  <c r="A2" i="1"/>
  <c r="A32" i="1"/>
  <c r="A29" i="1"/>
  <c r="A36" i="1"/>
  <c r="A27" i="1"/>
  <c r="A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<sst xmlns="http://schemas.openxmlformats.org/spreadsheetml/2006/main" count="186" uniqueCount="26">
  <si>
    <t>sample</t>
  </si>
  <si>
    <t>OD (raw)</t>
  </si>
  <si>
    <t>OD (stadardized)</t>
  </si>
  <si>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</si>
  <si>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</si>
  <si>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</si>
  <si>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</si>
  <si>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</si>
  <si>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</si>
  <si>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</si>
  <si>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</si>
  <si>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</si>
  <si>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</si>
  <si>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</si>
  <si>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</si>
  <si>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</si>
  <si>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</si>
  <si>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</si>
  <si>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</si>
  <si>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</si>
  <si>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</si>
  <si>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OD 1</t>
  </si>
  <si>
    <t>OD 2</t>
  </si>
  <si>
    <t>B (OD1)</t>
  </si>
  <si>
    <t>B (OD2)</t>
  </si>
  <si>
    <t>Dilution: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</si>
</sst>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164" fontId="0" fillId="2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875B-EAD7-D544-91A5-AA3305EEC4B7}">
  <dimension ref="A1:W169"/>
  <sheetViews>
    <sheetView tabSelected="1" topLeftCell="P102" zoomScale="90" zoomScaleNormal="61" workbookViewId="0">
      <selection activeCell="U110" sqref="U110:V110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F1" s="1" t="s">
        <v>21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</row>
    <row r="2" spans="1:23" x14ac:dyDescent="0.2">
      <c r="A2" cm="1">
        <f t="array" aca="1" ref="A2" ca="1">INDIRECT(U4&amp;""&amp;V4)</f>
        <v>63</v>
      </c>
      <c r="B2" cm="1">
        <f t="array" aca="1" ref="B2" ca="1">INDIRECT($U4&amp;""&amp;W4)</f>
        <v>0.12</v>
      </c>
      <c r="C2" s="4">
        <f t="shared" ref="C2:C36" ca="1" si="0">B2-B$49</f>
        <v>9.1999999999999998E-2</v>
      </c>
      <c r="F2" t="s">
        <v>4</v>
      </c>
      <c r="I2">
        <v>63</v>
      </c>
      <c r="J2">
        <v>1</v>
      </c>
      <c r="K2">
        <v>22</v>
      </c>
      <c r="L2">
        <v>23</v>
      </c>
      <c r="M2">
        <v>24</v>
      </c>
      <c r="N2">
        <v>28</v>
      </c>
      <c r="O2">
        <v>31</v>
      </c>
      <c r="P2">
        <v>44</v>
      </c>
      <c r="Q2">
        <v>46</v>
      </c>
      <c r="R2">
        <v>47</v>
      </c>
      <c r="U2" t="s">
        <v>9</v>
      </c>
      <c r="V2">
        <v>2</v>
      </c>
      <c r="W2">
        <f>V2+11</f>
        <v>13</v>
      </c>
    </row>
    <row r="3" spans="1:23" x14ac:dyDescent="0.2">
      <c r="A3" cm="1">
        <f t="array" aca="1" ref="A3" ca="1">INDIRECT(U5&amp;""&amp;V5)</f>
        <v>1</v>
      </c>
      <c r="B3" cm="1">
        <f t="array" aca="1" ref="B3" ca="1">INDIRECT($U5&amp;""&amp;W5)</f>
        <v>0.129</v>
      </c>
      <c r="C3" s="4">
        <f t="shared" ca="1" si="0"/>
        <v>0.10100000000000001</v>
      </c>
      <c r="F3" t="s">
        <v>3</v>
      </c>
      <c r="G3">
        <v>50</v>
      </c>
      <c r="N3">
        <v>19</v>
      </c>
      <c r="Q3">
        <v>38</v>
      </c>
      <c r="R3">
        <v>45</v>
      </c>
      <c r="U3" t="s">
        <v>10</v>
      </c>
      <c r="V3">
        <v>2</v>
      </c>
      <c r="W3">
        <f t="shared" ref="W3:W51" si="1">V3+11</f>
        <v>13</v>
      </c>
    </row>
    <row r="4" spans="1:23" x14ac:dyDescent="0.2">
      <c r="A4" cm="1">
        <f t="array" aca="1" ref="A4" ca="1">INDIRECT(U6&amp;""&amp;V6)</f>
        <v>22</v>
      </c>
      <c r="B4" cm="1">
        <f t="array" aca="1" ref="B4" ca="1">INDIRECT($U6&amp;""&amp;W6)</f>
        <v>0.122</v>
      </c>
      <c r="C4" s="4">
        <f t="shared" ca="1" si="0"/>
        <v>9.4E-2</v>
      </c>
      <c r="F4" t="s">
        <v>5</v>
      </c>
      <c r="G4">
        <v>48</v>
      </c>
      <c r="H4">
        <v>56</v>
      </c>
      <c r="I4">
        <v>58</v>
      </c>
      <c r="K4">
        <v>9</v>
      </c>
      <c r="L4">
        <v>13</v>
      </c>
      <c r="N4">
        <v>29</v>
      </c>
      <c r="O4">
        <v>30</v>
      </c>
      <c r="P4">
        <v>33</v>
      </c>
      <c r="Q4">
        <v>37</v>
      </c>
      <c r="R4">
        <v>39</v>
      </c>
      <c r="U4" t="s">
        <v>11</v>
      </c>
      <c r="V4">
        <v>2</v>
      </c>
      <c r="W4">
        <f t="shared" si="1"/>
        <v>13</v>
      </c>
    </row>
    <row r="5" spans="1:23" x14ac:dyDescent="0.2">
      <c r="A5" cm="1">
        <f t="array" aca="1" ref="A5" ca="1">INDIRECT(U7&amp;""&amp;V7)</f>
        <v>23</v>
      </c>
      <c r="B5" cm="1">
        <f t="array" aca="1" ref="B5" ca="1">INDIRECT($U7&amp;""&amp;W7)</f>
        <v>0.13800000000000001</v>
      </c>
      <c r="C5" s="4">
        <f t="shared" ca="1" si="0"/>
        <v>0.11000000000000001</v>
      </c>
      <c r="F5" t="s">
        <v>6</v>
      </c>
      <c r="G5">
        <v>40</v>
      </c>
      <c r="H5">
        <v>41</v>
      </c>
      <c r="I5">
        <v>43</v>
      </c>
      <c r="J5">
        <v>49</v>
      </c>
      <c r="K5">
        <v>53</v>
      </c>
      <c r="L5">
        <v>54</v>
      </c>
      <c r="M5">
        <v>57</v>
      </c>
      <c r="N5">
        <v>60</v>
      </c>
      <c r="O5">
        <v>61</v>
      </c>
      <c r="P5">
        <v>62</v>
      </c>
      <c r="Q5">
        <v>64</v>
      </c>
      <c r="R5" t="s">
        <v>23</v>
      </c>
      <c r="U5" t="s">
        <v>12</v>
      </c>
      <c r="V5">
        <v>2</v>
      </c>
      <c r="W5">
        <f t="shared" si="1"/>
        <v>13</v>
      </c>
    </row>
    <row r="6" spans="1:23" x14ac:dyDescent="0.2">
      <c r="A6" cm="1">
        <f t="array" aca="1" ref="A6" ca="1">INDIRECT(U8&amp;""&amp;V8)</f>
        <v>24</v>
      </c>
      <c r="B6" cm="1">
        <f t="array" aca="1" ref="B6" ca="1">INDIRECT($U8&amp;""&amp;W8)</f>
        <v>0.108</v>
      </c>
      <c r="C6" s="4">
        <f t="shared" ca="1" si="0"/>
        <v>0.08</v>
      </c>
      <c r="F6" t="s">
        <v>7</v>
      </c>
      <c r="U6" t="s">
        <v>13</v>
      </c>
      <c r="V6">
        <v>2</v>
      </c>
      <c r="W6">
        <f t="shared" si="1"/>
        <v>13</v>
      </c>
    </row>
    <row r="7" spans="1:23" x14ac:dyDescent="0.2">
      <c r="A7" cm="1">
        <f t="array" aca="1" ref="A7" ca="1">INDIRECT(U9&amp;""&amp;V9)</f>
        <v>28</v>
      </c>
      <c r="B7" cm="1">
        <f t="array" aca="1" ref="B7" ca="1">INDIRECT($U9&amp;""&amp;W9)</f>
        <v>0.107</v>
      </c>
      <c r="C7" s="4">
        <f t="shared" ca="1" si="0"/>
        <v>7.9000000000000001E-2</v>
      </c>
      <c r="F7" t="s">
        <v>8</v>
      </c>
      <c r="U7" t="s">
        <v>14</v>
      </c>
      <c r="V7">
        <v>2</v>
      </c>
      <c r="W7">
        <f t="shared" si="1"/>
        <v>13</v>
      </c>
    </row>
    <row r="8" spans="1:23" x14ac:dyDescent="0.2">
      <c r="A8" cm="1">
        <f t="array" aca="1" ref="A8" ca="1">INDIRECT(U10&amp;""&amp;V10)</f>
        <v>31</v>
      </c>
      <c r="B8" cm="1">
        <f t="array" aca="1" ref="B8" ca="1">INDIRECT($U10&amp;""&amp;W10)</f>
        <v>0.10100000000000001</v>
      </c>
      <c r="C8" s="4">
        <f t="shared" ca="1" si="0"/>
        <v>7.3000000000000009E-2</v>
      </c>
      <c r="F8" t="s">
        <v>9</v>
      </c>
      <c r="U8" t="s">
        <v>15</v>
      </c>
      <c r="V8">
        <v>2</v>
      </c>
      <c r="W8">
        <f t="shared" si="1"/>
        <v>13</v>
      </c>
    </row>
    <row r="9" spans="1:23" x14ac:dyDescent="0.2">
      <c r="A9" cm="1">
        <f t="array" aca="1" ref="A9" ca="1">INDIRECT(U11&amp;""&amp;V11)</f>
        <v>44</v>
      </c>
      <c r="B9" cm="1">
        <f t="array" aca="1" ref="B9" ca="1">INDIRECT($U11&amp;""&amp;W11)</f>
        <v>0.121</v>
      </c>
      <c r="C9" s="4">
        <f t="shared" ca="1" si="0"/>
        <v>9.2999999999999999E-2</v>
      </c>
      <c r="F9" t="s">
        <v>10</v>
      </c>
      <c r="U9" t="s">
        <v>16</v>
      </c>
      <c r="V9">
        <v>2</v>
      </c>
      <c r="W9">
        <f t="shared" si="1"/>
        <v>13</v>
      </c>
    </row>
    <row r="10" spans="1:23" x14ac:dyDescent="0.2">
      <c r="A10" cm="1">
        <f t="array" aca="1" ref="A10" ca="1">INDIRECT(U12&amp;""&amp;V12)</f>
        <v>46</v>
      </c>
      <c r="B10" cm="1">
        <f t="array" aca="1" ref="B10" ca="1">INDIRECT($U12&amp;""&amp;W12)</f>
        <v>0.112</v>
      </c>
      <c r="C10" s="4">
        <f t="shared" ca="1" si="0"/>
        <v>8.4000000000000005E-2</v>
      </c>
      <c r="U10" t="s">
        <v>17</v>
      </c>
      <c r="V10">
        <v>2</v>
      </c>
      <c r="W10">
        <f t="shared" si="1"/>
        <v>13</v>
      </c>
    </row>
    <row r="11" spans="1:23" x14ac:dyDescent="0.2">
      <c r="A11" cm="1">
        <f t="array" aca="1" ref="A11" ca="1">INDIRECT(U13&amp;""&amp;V13)</f>
        <v>47</v>
      </c>
      <c r="B11" cm="1">
        <f t="array" aca="1" ref="B11" ca="1">INDIRECT($U13&amp;""&amp;W13)</f>
        <v>0.126</v>
      </c>
      <c r="C11" s="4">
        <f t="shared" ca="1" si="0"/>
        <v>9.8000000000000004E-2</v>
      </c>
      <c r="U11" t="s">
        <v>18</v>
      </c>
      <c r="V11">
        <v>2</v>
      </c>
      <c r="W11">
        <f t="shared" si="1"/>
        <v>13</v>
      </c>
    </row>
    <row r="12" spans="1:23" x14ac:dyDescent="0.2">
      <c r="A12" cm="1">
        <f t="array" aca="1" ref="A12" ca="1">INDIRECT(U14&amp;""&amp;V14)</f>
        <v>50</v>
      </c>
      <c r="B12" cm="1">
        <f t="array" aca="1" ref="B12" ca="1">INDIRECT($U14&amp;""&amp;W14)</f>
        <v>0.126</v>
      </c>
      <c r="C12" s="4">
        <f t="shared" ca="1" si="0"/>
        <v>9.8000000000000004E-2</v>
      </c>
      <c r="F12" s="1" t="s">
        <v>21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9</v>
      </c>
      <c r="P12">
        <v>10</v>
      </c>
      <c r="Q12">
        <v>11</v>
      </c>
      <c r="R12">
        <v>12</v>
      </c>
      <c r="U12" t="s">
        <v>19</v>
      </c>
      <c r="V12">
        <v>2</v>
      </c>
      <c r="W12">
        <f t="shared" si="1"/>
        <v>13</v>
      </c>
    </row>
    <row r="13" spans="1:23" x14ac:dyDescent="0.2">
      <c r="A13" cm="1">
        <f t="array" aca="1" ref="A13" ca="1">INDIRECT(U21&amp;""&amp;V21)</f>
        <v>19</v>
      </c>
      <c r="B13" cm="1">
        <f t="array" aca="1" ref="B13" ca="1">INDIRECT($U21&amp;""&amp;W21)</f>
        <v>0.05</v>
      </c>
      <c r="C13" s="4">
        <f t="shared" ca="1" si="0"/>
        <v>2.2000000000000002E-2</v>
      </c>
      <c r="F13" t="s">
        <v>4</v>
      </c>
      <c r="G13">
        <v>6.8000000000000005E-2</v>
      </c>
      <c r="H13">
        <v>9.0999999999999998E-2</v>
      </c>
      <c r="I13">
        <v>0.12</v>
      </c>
      <c r="J13">
        <v>0.129</v>
      </c>
      <c r="K13">
        <v>0.122</v>
      </c>
      <c r="L13">
        <v>0.13800000000000001</v>
      </c>
      <c r="M13">
        <v>0.108</v>
      </c>
      <c r="N13">
        <v>0.107</v>
      </c>
      <c r="O13">
        <v>0.10100000000000001</v>
      </c>
      <c r="P13">
        <v>0.121</v>
      </c>
      <c r="Q13">
        <v>0.112</v>
      </c>
      <c r="R13">
        <v>0.126</v>
      </c>
      <c r="U13" t="s">
        <v>20</v>
      </c>
      <c r="V13">
        <v>2</v>
      </c>
      <c r="W13">
        <f t="shared" si="1"/>
        <v>13</v>
      </c>
    </row>
    <row r="14" spans="1:23" x14ac:dyDescent="0.2">
      <c r="A14" cm="1">
        <f t="array" aca="1" ref="A14" ca="1">INDIRECT(U24&amp;""&amp;V24)</f>
        <v>38</v>
      </c>
      <c r="B14" cm="1">
        <f t="array" aca="1" ref="B14" ca="1">INDIRECT($U24&amp;""&amp;W24)</f>
        <v>0.11600000000000001</v>
      </c>
      <c r="C14" s="4">
        <f t="shared" ca="1" si="0"/>
        <v>8.8000000000000009E-2</v>
      </c>
      <c r="F14" t="s">
        <v>3</v>
      </c>
      <c r="G14">
        <v>0.126</v>
      </c>
      <c r="H14">
        <v>7.2999999999999995E-2</v>
      </c>
      <c r="I14">
        <v>8.2000000000000003E-2</v>
      </c>
      <c r="J14">
        <v>7.8E-2</v>
      </c>
      <c r="K14">
        <v>4.7E-2</v>
      </c>
      <c r="L14">
        <v>7.2999999999999995E-2</v>
      </c>
      <c r="M14">
        <v>7.3999999999999996E-2</v>
      </c>
      <c r="N14">
        <v>0.05</v>
      </c>
      <c r="O14">
        <v>6.9000000000000006E-2</v>
      </c>
      <c r="P14">
        <v>6.0999999999999999E-2</v>
      </c>
      <c r="Q14">
        <v>0.11600000000000001</v>
      </c>
      <c r="R14">
        <v>0.11</v>
      </c>
      <c r="U14" t="s">
        <v>9</v>
      </c>
      <c r="V14">
        <v>3</v>
      </c>
      <c r="W14">
        <f t="shared" si="1"/>
        <v>14</v>
      </c>
    </row>
    <row r="15" spans="1:23" x14ac:dyDescent="0.2">
      <c r="A15" cm="1">
        <f t="array" aca="1" ref="A15" ca="1">INDIRECT(U25&amp;""&amp;V25)</f>
        <v>45</v>
      </c>
      <c r="B15" cm="1">
        <f t="array" aca="1" ref="B15" ca="1">INDIRECT($U25&amp;""&amp;W25)</f>
        <v>0.11</v>
      </c>
      <c r="C15" s="4">
        <f t="shared" ca="1" si="0"/>
        <v>8.2000000000000003E-2</v>
      </c>
      <c r="F15" t="s">
        <v>5</v>
      </c>
      <c r="G15">
        <v>0.108</v>
      </c>
      <c r="H15">
        <v>0.1</v>
      </c>
      <c r="I15">
        <v>8.4000000000000005E-2</v>
      </c>
      <c r="J15">
        <v>2.8000000000000001E-2</v>
      </c>
      <c r="K15">
        <v>7.0999999999999994E-2</v>
      </c>
      <c r="L15">
        <v>7.9000000000000001E-2</v>
      </c>
      <c r="M15">
        <v>3.3000000000000002E-2</v>
      </c>
      <c r="N15">
        <v>7.5999999999999998E-2</v>
      </c>
      <c r="O15">
        <v>6.3E-2</v>
      </c>
      <c r="P15">
        <v>7.0000000000000007E-2</v>
      </c>
      <c r="Q15">
        <v>9.0999999999999998E-2</v>
      </c>
      <c r="R15">
        <v>5.5E-2</v>
      </c>
      <c r="U15" t="s">
        <v>10</v>
      </c>
      <c r="V15">
        <v>3</v>
      </c>
      <c r="W15">
        <f t="shared" si="1"/>
        <v>14</v>
      </c>
    </row>
    <row r="16" spans="1:23" x14ac:dyDescent="0.2">
      <c r="A16" cm="1">
        <f t="array" aca="1" ref="A16" ca="1">INDIRECT(U26&amp;""&amp;V26)</f>
        <v>48</v>
      </c>
      <c r="B16" cm="1">
        <f t="array" aca="1" ref="B16" ca="1">INDIRECT($U26&amp;""&amp;W26)</f>
        <v>0.108</v>
      </c>
      <c r="C16" s="4">
        <f t="shared" ca="1" si="0"/>
        <v>0.08</v>
      </c>
      <c r="F16" t="s">
        <v>6</v>
      </c>
      <c r="G16">
        <v>5.7000000000000002E-2</v>
      </c>
      <c r="H16">
        <v>0.08</v>
      </c>
      <c r="I16">
        <v>6.3E-2</v>
      </c>
      <c r="J16">
        <v>0.105</v>
      </c>
      <c r="K16">
        <v>0.21299999999999999</v>
      </c>
      <c r="L16">
        <v>0.109</v>
      </c>
      <c r="M16">
        <v>9.2999999999999999E-2</v>
      </c>
      <c r="N16">
        <v>0.107</v>
      </c>
      <c r="O16">
        <v>0.16500000000000001</v>
      </c>
      <c r="P16">
        <v>8.3000000000000004E-2</v>
      </c>
      <c r="Q16">
        <v>0.14699999999999999</v>
      </c>
      <c r="R16">
        <v>2.8000000000000001E-2</v>
      </c>
      <c r="U16" t="s">
        <v>11</v>
      </c>
      <c r="V16">
        <v>3</v>
      </c>
      <c r="W16">
        <f t="shared" si="1"/>
        <v>14</v>
      </c>
    </row>
    <row r="17" spans="1:23" x14ac:dyDescent="0.2">
      <c r="A17" cm="1">
        <f t="array" aca="1" ref="A17" ca="1">INDIRECT(U27&amp;""&amp;V27)</f>
        <v>56</v>
      </c>
      <c r="B17" cm="1">
        <f t="array" aca="1" ref="B17" ca="1">INDIRECT($U27&amp;""&amp;W27)</f>
        <v>0.1</v>
      </c>
      <c r="C17" s="4">
        <f t="shared" ca="1" si="0"/>
        <v>7.2000000000000008E-2</v>
      </c>
      <c r="F17" t="s">
        <v>7</v>
      </c>
      <c r="G17">
        <v>2.9000000000000001E-2</v>
      </c>
      <c r="H17">
        <v>0.03</v>
      </c>
      <c r="I17">
        <v>2.9000000000000001E-2</v>
      </c>
      <c r="J17">
        <v>2.9000000000000001E-2</v>
      </c>
      <c r="K17">
        <v>2.9000000000000001E-2</v>
      </c>
      <c r="L17">
        <v>0.03</v>
      </c>
      <c r="M17">
        <v>2.9000000000000001E-2</v>
      </c>
      <c r="N17">
        <v>2.8000000000000001E-2</v>
      </c>
      <c r="O17">
        <v>2.9000000000000001E-2</v>
      </c>
      <c r="P17">
        <v>2.9000000000000001E-2</v>
      </c>
      <c r="Q17">
        <v>3.1E-2</v>
      </c>
      <c r="R17">
        <v>2.8000000000000001E-2</v>
      </c>
      <c r="U17" t="s">
        <v>12</v>
      </c>
      <c r="V17">
        <v>3</v>
      </c>
      <c r="W17">
        <f t="shared" si="1"/>
        <v>14</v>
      </c>
    </row>
    <row r="18" spans="1:23" x14ac:dyDescent="0.2">
      <c r="A18" cm="1">
        <f t="array" aca="1" ref="A18" ca="1">INDIRECT(U28&amp;""&amp;V28)</f>
        <v>58</v>
      </c>
      <c r="B18" cm="1">
        <f t="array" aca="1" ref="B18" ca="1">INDIRECT($U28&amp;""&amp;W28)</f>
        <v>8.4000000000000005E-2</v>
      </c>
      <c r="C18" s="4">
        <f t="shared" ca="1" si="0"/>
        <v>5.6000000000000008E-2</v>
      </c>
      <c r="F18" t="s">
        <v>8</v>
      </c>
      <c r="G18">
        <v>2.9000000000000001E-2</v>
      </c>
      <c r="H18">
        <v>2.9000000000000001E-2</v>
      </c>
      <c r="I18">
        <v>3.1E-2</v>
      </c>
      <c r="J18">
        <v>0.03</v>
      </c>
      <c r="K18">
        <v>2.9000000000000001E-2</v>
      </c>
      <c r="L18">
        <v>2.9000000000000001E-2</v>
      </c>
      <c r="M18">
        <v>2.9000000000000001E-2</v>
      </c>
      <c r="N18">
        <v>2.9000000000000001E-2</v>
      </c>
      <c r="O18">
        <v>3.1E-2</v>
      </c>
      <c r="P18">
        <v>2.9000000000000001E-2</v>
      </c>
      <c r="Q18">
        <v>2.9000000000000001E-2</v>
      </c>
      <c r="R18">
        <v>3.5999999999999997E-2</v>
      </c>
      <c r="U18" t="s">
        <v>13</v>
      </c>
      <c r="V18">
        <v>3</v>
      </c>
      <c r="W18">
        <f t="shared" si="1"/>
        <v>14</v>
      </c>
    </row>
    <row r="19" spans="1:23" x14ac:dyDescent="0.2">
      <c r="A19" cm="1">
        <f t="array" aca="1" ref="A19" ca="1">INDIRECT(U30&amp;""&amp;V30)</f>
        <v>9</v>
      </c>
      <c r="B19" cm="1">
        <f t="array" aca="1" ref="B19" ca="1">INDIRECT($U30&amp;""&amp;W30)</f>
        <v>7.0999999999999994E-2</v>
      </c>
      <c r="C19" s="4">
        <f t="shared" ca="1" si="0"/>
        <v>4.2999999999999997E-2</v>
      </c>
      <c r="F19" t="s">
        <v>9</v>
      </c>
      <c r="G19">
        <v>2.9000000000000001E-2</v>
      </c>
      <c r="H19">
        <v>2.9000000000000001E-2</v>
      </c>
      <c r="I19">
        <v>2.9000000000000001E-2</v>
      </c>
      <c r="J19">
        <v>2.9000000000000001E-2</v>
      </c>
      <c r="K19">
        <v>2.9000000000000001E-2</v>
      </c>
      <c r="L19">
        <v>0.03</v>
      </c>
      <c r="M19">
        <v>3.1E-2</v>
      </c>
      <c r="N19">
        <v>3.3000000000000002E-2</v>
      </c>
      <c r="O19">
        <v>2.9000000000000001E-2</v>
      </c>
      <c r="P19">
        <v>2.9000000000000001E-2</v>
      </c>
      <c r="Q19">
        <v>0.03</v>
      </c>
      <c r="R19">
        <v>0.03</v>
      </c>
      <c r="U19" t="s">
        <v>14</v>
      </c>
      <c r="V19">
        <v>3</v>
      </c>
      <c r="W19">
        <f>V19+11</f>
        <v>14</v>
      </c>
    </row>
    <row r="20" spans="1:23" x14ac:dyDescent="0.2">
      <c r="A20" cm="1">
        <f t="array" aca="1" ref="A20" ca="1">INDIRECT(U31&amp;""&amp;V31)</f>
        <v>13</v>
      </c>
      <c r="B20" cm="1">
        <f t="array" aca="1" ref="B20" ca="1">INDIRECT($U31&amp;""&amp;W31)</f>
        <v>7.9000000000000001E-2</v>
      </c>
      <c r="C20" s="4">
        <f t="shared" ca="1" si="0"/>
        <v>5.1000000000000004E-2</v>
      </c>
      <c r="F20" t="s">
        <v>10</v>
      </c>
      <c r="G20">
        <v>0.03</v>
      </c>
      <c r="H20">
        <v>2.9000000000000001E-2</v>
      </c>
      <c r="I20">
        <v>0.03</v>
      </c>
      <c r="J20">
        <v>2.9000000000000001E-2</v>
      </c>
      <c r="K20">
        <v>0.03</v>
      </c>
      <c r="L20">
        <v>2.9000000000000001E-2</v>
      </c>
      <c r="M20">
        <v>0.03</v>
      </c>
      <c r="N20">
        <v>3.1E-2</v>
      </c>
      <c r="O20">
        <v>2.9000000000000001E-2</v>
      </c>
      <c r="P20">
        <v>2.9000000000000001E-2</v>
      </c>
      <c r="Q20">
        <v>2.9000000000000001E-2</v>
      </c>
      <c r="R20">
        <v>3.1E-2</v>
      </c>
      <c r="U20" t="s">
        <v>15</v>
      </c>
      <c r="V20">
        <v>3</v>
      </c>
      <c r="W20">
        <f t="shared" si="1"/>
        <v>14</v>
      </c>
    </row>
    <row r="21" spans="1:23" x14ac:dyDescent="0.2">
      <c r="A21" cm="1">
        <f t="array" aca="1" ref="A21" ca="1">INDIRECT(U33&amp;""&amp;V33)</f>
        <v>29</v>
      </c>
      <c r="B21" cm="1">
        <f t="array" aca="1" ref="B21" ca="1">INDIRECT($U33&amp;""&amp;W33)</f>
        <v>7.5999999999999998E-2</v>
      </c>
      <c r="C21" s="4">
        <f t="shared" ca="1" si="0"/>
        <v>4.8000000000000001E-2</v>
      </c>
      <c r="U21" t="s">
        <v>16</v>
      </c>
      <c r="V21">
        <v>3</v>
      </c>
      <c r="W21">
        <f t="shared" si="1"/>
        <v>14</v>
      </c>
    </row>
    <row r="22" spans="1:23" x14ac:dyDescent="0.2">
      <c r="A22" cm="1">
        <f t="array" aca="1" ref="A22" ca="1">INDIRECT(U34&amp;""&amp;V34)</f>
        <v>30</v>
      </c>
      <c r="B22" cm="1">
        <f t="array" aca="1" ref="B22" ca="1">INDIRECT($U34&amp;""&amp;W34)</f>
        <v>6.3E-2</v>
      </c>
      <c r="C22" s="4">
        <f t="shared" ca="1" si="0"/>
        <v>3.5000000000000003E-2</v>
      </c>
      <c r="U22" t="s">
        <v>17</v>
      </c>
      <c r="V22">
        <v>3</v>
      </c>
      <c r="W22">
        <f t="shared" si="1"/>
        <v>14</v>
      </c>
    </row>
    <row r="23" spans="1:23" x14ac:dyDescent="0.2">
      <c r="A23" cm="1">
        <f t="array" aca="1" ref="A23" ca="1">INDIRECT(U35&amp;""&amp;V35)</f>
        <v>33</v>
      </c>
      <c r="B23" cm="1">
        <f t="array" aca="1" ref="B23" ca="1">INDIRECT($U35&amp;""&amp;W35)</f>
        <v>7.0000000000000007E-2</v>
      </c>
      <c r="C23" s="4">
        <f t="shared" ca="1" si="0"/>
        <v>4.200000000000001E-2</v>
      </c>
      <c r="U23" t="s">
        <v>18</v>
      </c>
      <c r="V23">
        <v>3</v>
      </c>
      <c r="W23">
        <f t="shared" si="1"/>
        <v>14</v>
      </c>
    </row>
    <row r="24" spans="1:23" x14ac:dyDescent="0.2">
      <c r="A24" cm="1">
        <f t="array" aca="1" ref="A24" ca="1">INDIRECT(U36&amp;""&amp;V36)</f>
        <v>37</v>
      </c>
      <c r="B24" cm="1">
        <f t="array" aca="1" ref="B24" ca="1">INDIRECT($U36&amp;""&amp;W36)</f>
        <v>9.0999999999999998E-2</v>
      </c>
      <c r="C24" s="4">
        <f t="shared" ca="1" si="0"/>
        <v>6.3E-2</v>
      </c>
      <c r="U24" t="s">
        <v>19</v>
      </c>
      <c r="V24">
        <v>3</v>
      </c>
      <c r="W24">
        <f t="shared" si="1"/>
        <v>14</v>
      </c>
    </row>
    <row r="25" spans="1:23" x14ac:dyDescent="0.2">
      <c r="A25" cm="1">
        <f t="array" aca="1" ref="A25" ca="1">INDIRECT(U37&amp;""&amp;V37)</f>
        <v>39</v>
      </c>
      <c r="B25" cm="1">
        <f t="array" aca="1" ref="B25" ca="1">INDIRECT($U37&amp;""&amp;W37)</f>
        <v>5.5E-2</v>
      </c>
      <c r="C25" s="4">
        <f t="shared" ca="1" si="0"/>
        <v>2.7E-2</v>
      </c>
      <c r="F25" s="1" t="s">
        <v>22</v>
      </c>
      <c r="G25" s="2">
        <v>1</v>
      </c>
      <c r="H25" s="2">
        <v>2</v>
      </c>
      <c r="I25" s="2">
        <v>3</v>
      </c>
      <c r="J25" s="2">
        <v>4</v>
      </c>
      <c r="K25" s="2">
        <v>5</v>
      </c>
      <c r="L25" s="2">
        <v>6</v>
      </c>
      <c r="M25" s="2">
        <v>7</v>
      </c>
      <c r="N25" s="2">
        <v>8</v>
      </c>
      <c r="O25" s="2">
        <v>9</v>
      </c>
      <c r="P25" s="2">
        <v>10</v>
      </c>
      <c r="Q25" s="2">
        <v>11</v>
      </c>
      <c r="R25" s="2">
        <v>12</v>
      </c>
      <c r="U25" t="s">
        <v>20</v>
      </c>
      <c r="V25">
        <v>3</v>
      </c>
      <c r="W25">
        <f t="shared" si="1"/>
        <v>14</v>
      </c>
    </row>
    <row r="26" spans="1:23" x14ac:dyDescent="0.2">
      <c r="A26" cm="1">
        <f t="array" aca="1" ref="A26" ca="1">INDIRECT(U38&amp;""&amp;V38)</f>
        <v>40</v>
      </c>
      <c r="B26" cm="1">
        <f t="array" aca="1" ref="B26" ca="1">INDIRECT($U38&amp;""&amp;W38)</f>
        <v>5.7000000000000002E-2</v>
      </c>
      <c r="C26" s="4">
        <f t="shared" ca="1" si="0"/>
        <v>2.9000000000000001E-2</v>
      </c>
      <c r="F26" s="2" t="s">
        <v>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U26" s="2" t="s">
        <v>9</v>
      </c>
      <c r="V26">
        <v>4</v>
      </c>
      <c r="W26">
        <f t="shared" si="1"/>
        <v>15</v>
      </c>
    </row>
    <row r="27" spans="1:23" x14ac:dyDescent="0.2">
      <c r="A27" cm="1">
        <f t="array" aca="1" ref="A27" ca="1">INDIRECT(U39&amp;""&amp;V39)</f>
        <v>41</v>
      </c>
      <c r="B27" cm="1">
        <f t="array" aca="1" ref="B27" ca="1">INDIRECT($U39&amp;""&amp;W39)</f>
        <v>0.08</v>
      </c>
      <c r="C27" s="4">
        <f t="shared" ca="1" si="0"/>
        <v>5.2000000000000005E-2</v>
      </c>
      <c r="F27" s="2" t="s">
        <v>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U27" s="2" t="s">
        <v>10</v>
      </c>
      <c r="V27">
        <v>4</v>
      </c>
      <c r="W27">
        <f t="shared" si="1"/>
        <v>15</v>
      </c>
    </row>
    <row r="28" spans="1:23" x14ac:dyDescent="0.2">
      <c r="A28" cm="1">
        <f t="array" aca="1" ref="A28" ca="1">INDIRECT(U40&amp;""&amp;V40)</f>
        <v>43</v>
      </c>
      <c r="B28" cm="1">
        <f t="array" aca="1" ref="B28" ca="1">INDIRECT($U40&amp;""&amp;W40)</f>
        <v>6.3E-2</v>
      </c>
      <c r="C28" s="4">
        <f t="shared" ca="1" si="0"/>
        <v>3.5000000000000003E-2</v>
      </c>
      <c r="F28" s="2" t="s">
        <v>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U28" s="2" t="s">
        <v>11</v>
      </c>
      <c r="V28">
        <v>4</v>
      </c>
      <c r="W28">
        <f t="shared" si="1"/>
        <v>15</v>
      </c>
    </row>
    <row r="29" spans="1:23" x14ac:dyDescent="0.2">
      <c r="A29" cm="1">
        <f t="array" aca="1" ref="A29" ca="1">INDIRECT(U41&amp;""&amp;V41)</f>
        <v>49</v>
      </c>
      <c r="B29" cm="1">
        <f t="array" aca="1" ref="B29" ca="1">INDIRECT($U41&amp;""&amp;W41)</f>
        <v>0.105</v>
      </c>
      <c r="C29" s="4">
        <f t="shared" ca="1" si="0"/>
        <v>7.6999999999999999E-2</v>
      </c>
      <c r="F29" s="2" t="s">
        <v>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U29" s="2" t="s">
        <v>12</v>
      </c>
      <c r="V29">
        <v>4</v>
      </c>
      <c r="W29">
        <f t="shared" si="1"/>
        <v>15</v>
      </c>
    </row>
    <row r="30" spans="1:23" x14ac:dyDescent="0.2">
      <c r="A30" cm="1">
        <f t="array" aca="1" ref="A30" ca="1">INDIRECT(U42&amp;""&amp;V42)</f>
        <v>53</v>
      </c>
      <c r="B30" cm="1">
        <f t="array" aca="1" ref="B30" ca="1">INDIRECT($U42&amp;""&amp;W42)</f>
        <v>0.21299999999999999</v>
      </c>
      <c r="C30" s="4">
        <f t="shared" ca="1" si="0"/>
        <v>0.185</v>
      </c>
      <c r="F30" s="2" t="s">
        <v>7</v>
      </c>
      <c r="G30" s="2">
        <v>42</v>
      </c>
      <c r="H30" s="2">
        <v>51</v>
      </c>
      <c r="I30" s="2">
        <v>52</v>
      </c>
      <c r="J30" s="2">
        <v>55</v>
      </c>
      <c r="K30" s="2">
        <v>59</v>
      </c>
      <c r="L30" s="2">
        <v>5</v>
      </c>
      <c r="M30" s="2">
        <v>8</v>
      </c>
      <c r="N30" s="2">
        <v>12</v>
      </c>
      <c r="O30" s="2"/>
      <c r="P30" s="2">
        <v>25</v>
      </c>
      <c r="Q30" s="2">
        <v>32</v>
      </c>
      <c r="R30" s="2">
        <v>2</v>
      </c>
      <c r="U30" s="2" t="s">
        <v>13</v>
      </c>
      <c r="V30">
        <v>4</v>
      </c>
      <c r="W30">
        <f t="shared" si="1"/>
        <v>15</v>
      </c>
    </row>
    <row r="31" spans="1:23" x14ac:dyDescent="0.2">
      <c r="A31" cm="1">
        <f t="array" aca="1" ref="A31" ca="1">INDIRECT(U43&amp;""&amp;V43)</f>
        <v>54</v>
      </c>
      <c r="B31" cm="1">
        <f t="array" aca="1" ref="B31" ca="1">INDIRECT($U43&amp;""&amp;W43)</f>
        <v>0.109</v>
      </c>
      <c r="C31" s="4">
        <f t="shared" ca="1" si="0"/>
        <v>8.1000000000000003E-2</v>
      </c>
      <c r="F31" s="2" t="s">
        <v>8</v>
      </c>
      <c r="G31" s="2">
        <v>17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U31" s="2" t="s">
        <v>14</v>
      </c>
      <c r="V31">
        <v>4</v>
      </c>
      <c r="W31">
        <f t="shared" si="1"/>
        <v>15</v>
      </c>
    </row>
    <row r="32" spans="1:23" x14ac:dyDescent="0.2">
      <c r="A32" cm="1">
        <f t="array" aca="1" ref="A32" ca="1">INDIRECT(U44&amp;""&amp;V44)</f>
        <v>57</v>
      </c>
      <c r="B32" cm="1">
        <f t="array" aca="1" ref="B32" ca="1">INDIRECT($U44&amp;""&amp;W44)</f>
        <v>9.2999999999999999E-2</v>
      </c>
      <c r="C32" s="4">
        <f t="shared" ca="1" si="0"/>
        <v>6.5000000000000002E-2</v>
      </c>
      <c r="F32" s="2" t="s">
        <v>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U32" s="2" t="s">
        <v>15</v>
      </c>
      <c r="V32">
        <v>4</v>
      </c>
      <c r="W32">
        <f t="shared" si="1"/>
        <v>15</v>
      </c>
    </row>
    <row r="33" spans="1:23" x14ac:dyDescent="0.2">
      <c r="A33" cm="1">
        <f t="array" aca="1" ref="A33" ca="1">INDIRECT(U45&amp;""&amp;V45)</f>
        <v>60</v>
      </c>
      <c r="B33" cm="1">
        <f t="array" aca="1" ref="B33" ca="1">INDIRECT($U45&amp;""&amp;W45)</f>
        <v>0.107</v>
      </c>
      <c r="C33" s="4">
        <f t="shared" ca="1" si="0"/>
        <v>7.9000000000000001E-2</v>
      </c>
      <c r="F33" s="2" t="s">
        <v>10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t="s">
        <v>24</v>
      </c>
      <c r="U33" s="2" t="s">
        <v>16</v>
      </c>
      <c r="V33">
        <v>4</v>
      </c>
      <c r="W33">
        <f t="shared" si="1"/>
        <v>15</v>
      </c>
    </row>
    <row r="34" spans="1:23" x14ac:dyDescent="0.2">
      <c r="A34" cm="1">
        <f t="array" aca="1" ref="A34" ca="1">INDIRECT(U46&amp;""&amp;V46)</f>
        <v>61</v>
      </c>
      <c r="B34" cm="1">
        <f t="array" aca="1" ref="B34" ca="1">INDIRECT($U46&amp;""&amp;W46)</f>
        <v>0.16500000000000001</v>
      </c>
      <c r="C34" s="4">
        <f t="shared" ca="1" si="0"/>
        <v>0.13700000000000001</v>
      </c>
      <c r="U34" s="2" t="s">
        <v>17</v>
      </c>
      <c r="V34">
        <v>4</v>
      </c>
      <c r="W34">
        <f t="shared" si="1"/>
        <v>15</v>
      </c>
    </row>
    <row r="35" spans="1:23" x14ac:dyDescent="0.2">
      <c r="A35" cm="1">
        <f t="array" aca="1" ref="A35" ca="1">INDIRECT(U47&amp;""&amp;V47)</f>
        <v>62</v>
      </c>
      <c r="B35" cm="1">
        <f t="array" aca="1" ref="B35" ca="1">INDIRECT($U47&amp;""&amp;W47)</f>
        <v>8.3000000000000004E-2</v>
      </c>
      <c r="C35" s="4">
        <f t="shared" ca="1" si="0"/>
        <v>5.5000000000000007E-2</v>
      </c>
      <c r="U35" s="2" t="s">
        <v>18</v>
      </c>
      <c r="V35">
        <v>4</v>
      </c>
      <c r="W35">
        <f t="shared" si="1"/>
        <v>15</v>
      </c>
    </row>
    <row r="36" spans="1:23" x14ac:dyDescent="0.2">
      <c r="A36" cm="1">
        <f t="array" aca="1" ref="A36" ca="1">INDIRECT(U48&amp;""&amp;V48)</f>
        <v>64</v>
      </c>
      <c r="B36" cm="1">
        <f t="array" aca="1" ref="B36" ca="1">INDIRECT($U48&amp;""&amp;W48)</f>
        <v>0.14699999999999999</v>
      </c>
      <c r="C36" s="4">
        <f t="shared" ca="1" si="0"/>
        <v>0.11899999999999999</v>
      </c>
      <c r="F36" s="1" t="s">
        <v>22</v>
      </c>
      <c r="G36" s="2">
        <v>1</v>
      </c>
      <c r="H36" s="2">
        <v>2</v>
      </c>
      <c r="I36" s="2">
        <v>3</v>
      </c>
      <c r="J36" s="2">
        <v>4</v>
      </c>
      <c r="K36" s="2">
        <v>5</v>
      </c>
      <c r="L36" s="2">
        <v>6</v>
      </c>
      <c r="M36" s="2">
        <v>7</v>
      </c>
      <c r="N36" s="2">
        <v>8</v>
      </c>
      <c r="O36" s="2">
        <v>9</v>
      </c>
      <c r="P36" s="2">
        <v>10</v>
      </c>
      <c r="Q36" s="2">
        <v>11</v>
      </c>
      <c r="R36" s="2">
        <v>12</v>
      </c>
      <c r="U36" s="2" t="s">
        <v>19</v>
      </c>
      <c r="V36">
        <v>4</v>
      </c>
      <c r="W36">
        <f>V36+11</f>
        <v>15</v>
      </c>
    </row>
    <row r="37" spans="1:23" x14ac:dyDescent="0.2">
      <c r="A37" cm="1">
        <f t="array" aca="1" ref="A37" ca="1">INDIRECT(U98&amp;""&amp;V98)</f>
        <v>42</v>
      </c>
      <c r="B37" cm="1">
        <f t="array" aca="1" ref="B37" ca="1">INDIRECT($U98&amp;""&amp;W98)</f>
        <v>7.9000000000000001E-2</v>
      </c>
      <c r="C37" s="4">
        <f ca="1">B37-B$50</f>
        <v>4.8000000000000001E-2</v>
      </c>
      <c r="F37" t="s">
        <v>4</v>
      </c>
      <c r="G37">
        <v>6.9000000000000006E-2</v>
      </c>
      <c r="H37">
        <v>9.1999999999999998E-2</v>
      </c>
      <c r="I37">
        <v>0.121</v>
      </c>
      <c r="J37">
        <v>0.128</v>
      </c>
      <c r="K37">
        <v>0.122</v>
      </c>
      <c r="L37">
        <v>0.13900000000000001</v>
      </c>
      <c r="M37">
        <v>0.108</v>
      </c>
      <c r="N37">
        <v>0.108</v>
      </c>
      <c r="O37">
        <v>0.10199999999999999</v>
      </c>
      <c r="P37">
        <v>0.121</v>
      </c>
      <c r="Q37">
        <v>0.114</v>
      </c>
      <c r="R37">
        <v>0.122</v>
      </c>
      <c r="U37" s="2" t="s">
        <v>20</v>
      </c>
      <c r="V37">
        <v>4</v>
      </c>
      <c r="W37">
        <f t="shared" si="1"/>
        <v>15</v>
      </c>
    </row>
    <row r="38" spans="1:23" x14ac:dyDescent="0.2">
      <c r="A38" cm="1">
        <f t="array" aca="1" ref="A38" ca="1">INDIRECT(U99&amp;""&amp;V99)</f>
        <v>51</v>
      </c>
      <c r="B38" cm="1">
        <f t="array" aca="1" ref="B38" ca="1">INDIRECT($U99&amp;""&amp;W99)</f>
        <v>0.107</v>
      </c>
      <c r="C38" s="4">
        <f t="shared" ref="C38:C48" ca="1" si="2">B38-B$50</f>
        <v>7.5999999999999998E-2</v>
      </c>
      <c r="F38" t="s">
        <v>3</v>
      </c>
      <c r="G38">
        <v>0.123</v>
      </c>
      <c r="H38">
        <v>7.4999999999999997E-2</v>
      </c>
      <c r="I38">
        <v>8.4000000000000005E-2</v>
      </c>
      <c r="J38">
        <v>7.9000000000000001E-2</v>
      </c>
      <c r="K38">
        <v>4.8000000000000001E-2</v>
      </c>
      <c r="L38">
        <v>7.3999999999999996E-2</v>
      </c>
      <c r="M38">
        <v>7.4999999999999997E-2</v>
      </c>
      <c r="N38">
        <v>5.0999999999999997E-2</v>
      </c>
      <c r="O38">
        <v>7.0000000000000007E-2</v>
      </c>
      <c r="P38">
        <v>6.2E-2</v>
      </c>
      <c r="Q38">
        <v>0.11600000000000001</v>
      </c>
      <c r="R38">
        <v>0.109</v>
      </c>
      <c r="U38" s="2" t="s">
        <v>9</v>
      </c>
      <c r="V38">
        <v>5</v>
      </c>
      <c r="W38">
        <f t="shared" si="1"/>
        <v>16</v>
      </c>
    </row>
    <row r="39" spans="1:23" x14ac:dyDescent="0.2">
      <c r="A39" cm="1">
        <f t="array" aca="1" ref="A39" ca="1">INDIRECT(U100&amp;""&amp;V100)</f>
        <v>52</v>
      </c>
      <c r="B39" cm="1">
        <f t="array" aca="1" ref="B39" ca="1">INDIRECT($U100&amp;""&amp;W100)</f>
        <v>0.11700000000000001</v>
      </c>
      <c r="C39" s="4">
        <f t="shared" ca="1" si="2"/>
        <v>8.6000000000000007E-2</v>
      </c>
      <c r="F39" t="s">
        <v>5</v>
      </c>
      <c r="G39">
        <v>0.109</v>
      </c>
      <c r="H39">
        <v>0.1</v>
      </c>
      <c r="I39">
        <v>8.4000000000000005E-2</v>
      </c>
      <c r="J39">
        <v>2.8000000000000001E-2</v>
      </c>
      <c r="K39">
        <v>7.0000000000000007E-2</v>
      </c>
      <c r="L39">
        <v>7.6999999999999999E-2</v>
      </c>
      <c r="M39">
        <v>3.4000000000000002E-2</v>
      </c>
      <c r="N39">
        <v>7.4999999999999997E-2</v>
      </c>
      <c r="O39">
        <v>6.3E-2</v>
      </c>
      <c r="P39">
        <v>6.9000000000000006E-2</v>
      </c>
      <c r="Q39">
        <v>8.8999999999999996E-2</v>
      </c>
      <c r="R39">
        <v>5.6000000000000001E-2</v>
      </c>
      <c r="U39" s="2" t="s">
        <v>10</v>
      </c>
      <c r="V39">
        <v>5</v>
      </c>
      <c r="W39">
        <f t="shared" si="1"/>
        <v>16</v>
      </c>
    </row>
    <row r="40" spans="1:23" x14ac:dyDescent="0.2">
      <c r="A40" cm="1">
        <f t="array" aca="1" ref="A40" ca="1">INDIRECT(U101&amp;""&amp;V101)</f>
        <v>55</v>
      </c>
      <c r="B40" cm="1">
        <f t="array" aca="1" ref="B40" ca="1">INDIRECT($U101&amp;""&amp;W101)</f>
        <v>0.107</v>
      </c>
      <c r="C40" s="4">
        <f t="shared" ca="1" si="2"/>
        <v>7.5999999999999998E-2</v>
      </c>
      <c r="F40" t="s">
        <v>6</v>
      </c>
      <c r="G40">
        <v>5.6000000000000001E-2</v>
      </c>
      <c r="H40">
        <v>7.9000000000000001E-2</v>
      </c>
      <c r="I40">
        <v>6.0999999999999999E-2</v>
      </c>
      <c r="J40">
        <v>9.9000000000000005E-2</v>
      </c>
      <c r="K40">
        <v>0.193</v>
      </c>
      <c r="L40">
        <v>0.104</v>
      </c>
      <c r="M40">
        <v>8.6999999999999994E-2</v>
      </c>
      <c r="N40">
        <v>9.9000000000000005E-2</v>
      </c>
      <c r="O40">
        <v>0.155</v>
      </c>
      <c r="P40">
        <v>7.6999999999999999E-2</v>
      </c>
      <c r="Q40">
        <v>0.14199999999999999</v>
      </c>
      <c r="R40">
        <v>0.03</v>
      </c>
      <c r="U40" s="2" t="s">
        <v>11</v>
      </c>
      <c r="V40">
        <v>5</v>
      </c>
      <c r="W40">
        <f t="shared" si="1"/>
        <v>16</v>
      </c>
    </row>
    <row r="41" spans="1:23" x14ac:dyDescent="0.2">
      <c r="A41" cm="1">
        <f t="array" aca="1" ref="A41" ca="1">INDIRECT(U102&amp;""&amp;V102)</f>
        <v>59</v>
      </c>
      <c r="B41" cm="1">
        <f t="array" aca="1" ref="B41" ca="1">INDIRECT($U102&amp;""&amp;W102)</f>
        <v>0.11</v>
      </c>
      <c r="C41" s="4">
        <f t="shared" ca="1" si="2"/>
        <v>7.9000000000000001E-2</v>
      </c>
      <c r="F41" t="s">
        <v>7</v>
      </c>
      <c r="G41">
        <v>7.9000000000000001E-2</v>
      </c>
      <c r="H41">
        <v>0.107</v>
      </c>
      <c r="I41">
        <v>0.11700000000000001</v>
      </c>
      <c r="J41">
        <v>0.107</v>
      </c>
      <c r="K41">
        <v>0.11</v>
      </c>
      <c r="L41">
        <v>0.121</v>
      </c>
      <c r="M41">
        <v>0.13</v>
      </c>
      <c r="N41">
        <v>6.7000000000000004E-2</v>
      </c>
      <c r="O41">
        <v>2.5999999999999999E-2</v>
      </c>
      <c r="P41">
        <v>9.6000000000000002E-2</v>
      </c>
      <c r="Q41">
        <v>0.107</v>
      </c>
      <c r="R41">
        <v>0.108</v>
      </c>
      <c r="U41" s="2" t="s">
        <v>12</v>
      </c>
      <c r="V41">
        <v>5</v>
      </c>
      <c r="W41">
        <f t="shared" si="1"/>
        <v>16</v>
      </c>
    </row>
    <row r="42" spans="1:23" x14ac:dyDescent="0.2">
      <c r="A42" cm="1">
        <f t="array" aca="1" ref="A42" ca="1">INDIRECT(U103&amp;""&amp;V103)</f>
        <v>5</v>
      </c>
      <c r="B42" cm="1">
        <f t="array" aca="1" ref="B42" ca="1">INDIRECT($U103&amp;""&amp;W103)</f>
        <v>0.121</v>
      </c>
      <c r="C42" s="4">
        <f t="shared" ca="1" si="2"/>
        <v>0.09</v>
      </c>
      <c r="F42" t="s">
        <v>8</v>
      </c>
      <c r="G42">
        <v>7.8E-2</v>
      </c>
      <c r="H42">
        <v>2.9000000000000001E-2</v>
      </c>
      <c r="I42">
        <v>3.1E-2</v>
      </c>
      <c r="J42">
        <v>0.03</v>
      </c>
      <c r="K42">
        <v>2.9000000000000001E-2</v>
      </c>
      <c r="L42">
        <v>2.9000000000000001E-2</v>
      </c>
      <c r="M42">
        <v>2.9000000000000001E-2</v>
      </c>
      <c r="N42">
        <v>2.9000000000000001E-2</v>
      </c>
      <c r="O42">
        <v>3.1E-2</v>
      </c>
      <c r="P42">
        <v>2.9000000000000001E-2</v>
      </c>
      <c r="Q42">
        <v>2.9000000000000001E-2</v>
      </c>
      <c r="R42">
        <v>3.5999999999999997E-2</v>
      </c>
      <c r="U42" s="2" t="s">
        <v>13</v>
      </c>
      <c r="V42">
        <v>5</v>
      </c>
      <c r="W42">
        <f t="shared" si="1"/>
        <v>16</v>
      </c>
    </row>
    <row r="43" spans="1:23" x14ac:dyDescent="0.2">
      <c r="A43" cm="1">
        <f t="array" aca="1" ref="A43" ca="1">INDIRECT(U104&amp;""&amp;V104)</f>
        <v>8</v>
      </c>
      <c r="B43" cm="1">
        <f t="array" aca="1" ref="B43" ca="1">INDIRECT($U104&amp;""&amp;W104)</f>
        <v>0.13</v>
      </c>
      <c r="C43" s="4">
        <f t="shared" ca="1" si="2"/>
        <v>9.9000000000000005E-2</v>
      </c>
      <c r="F43" t="s">
        <v>9</v>
      </c>
      <c r="G43">
        <v>2.9000000000000001E-2</v>
      </c>
      <c r="H43">
        <v>2.9000000000000001E-2</v>
      </c>
      <c r="I43">
        <v>2.9000000000000001E-2</v>
      </c>
      <c r="J43">
        <v>2.9000000000000001E-2</v>
      </c>
      <c r="K43">
        <v>2.9000000000000001E-2</v>
      </c>
      <c r="L43">
        <v>0.03</v>
      </c>
      <c r="M43">
        <v>3.1E-2</v>
      </c>
      <c r="N43">
        <v>3.3000000000000002E-2</v>
      </c>
      <c r="O43">
        <v>2.9000000000000001E-2</v>
      </c>
      <c r="P43">
        <v>0.03</v>
      </c>
      <c r="Q43">
        <v>3.1E-2</v>
      </c>
      <c r="R43">
        <v>3.1E-2</v>
      </c>
      <c r="U43" s="2" t="s">
        <v>14</v>
      </c>
      <c r="V43">
        <v>5</v>
      </c>
      <c r="W43">
        <f t="shared" si="1"/>
        <v>16</v>
      </c>
    </row>
    <row r="44" spans="1:23" x14ac:dyDescent="0.2">
      <c r="A44" cm="1">
        <f t="array" aca="1" ref="A44" ca="1">INDIRECT(U105&amp;""&amp;V105)</f>
        <v>12</v>
      </c>
      <c r="B44" cm="1">
        <f t="array" aca="1" ref="B44" ca="1">INDIRECT($U105&amp;""&amp;W105)</f>
        <v>6.7000000000000004E-2</v>
      </c>
      <c r="C44" s="4">
        <f t="shared" ca="1" si="2"/>
        <v>3.6000000000000004E-2</v>
      </c>
      <c r="F44" t="s">
        <v>10</v>
      </c>
      <c r="G44">
        <v>0.03</v>
      </c>
      <c r="H44">
        <v>2.9000000000000001E-2</v>
      </c>
      <c r="I44">
        <v>3.1E-2</v>
      </c>
      <c r="J44">
        <v>2.9000000000000001E-2</v>
      </c>
      <c r="K44">
        <v>0.03</v>
      </c>
      <c r="L44">
        <v>0.03</v>
      </c>
      <c r="M44">
        <v>0.03</v>
      </c>
      <c r="N44">
        <v>3.1E-2</v>
      </c>
      <c r="O44">
        <v>2.9000000000000001E-2</v>
      </c>
      <c r="P44">
        <v>2.9000000000000001E-2</v>
      </c>
      <c r="Q44">
        <v>2.9000000000000001E-2</v>
      </c>
      <c r="R44">
        <v>3.1E-2</v>
      </c>
      <c r="U44" s="2" t="s">
        <v>15</v>
      </c>
      <c r="V44">
        <v>5</v>
      </c>
      <c r="W44">
        <f t="shared" si="1"/>
        <v>16</v>
      </c>
    </row>
    <row r="45" spans="1:23" x14ac:dyDescent="0.2">
      <c r="A45" cm="1">
        <f t="array" aca="1" ref="A45" ca="1">INDIRECT(U107&amp;""&amp;V107)</f>
        <v>25</v>
      </c>
      <c r="B45" cm="1">
        <f t="array" aca="1" ref="B45" ca="1">INDIRECT($U107&amp;""&amp;W107)</f>
        <v>9.6000000000000002E-2</v>
      </c>
      <c r="C45" s="4">
        <f t="shared" ca="1" si="2"/>
        <v>6.5000000000000002E-2</v>
      </c>
      <c r="U45" s="2" t="s">
        <v>16</v>
      </c>
      <c r="V45">
        <v>5</v>
      </c>
      <c r="W45">
        <f t="shared" si="1"/>
        <v>16</v>
      </c>
    </row>
    <row r="46" spans="1:23" x14ac:dyDescent="0.2">
      <c r="A46" cm="1">
        <f t="array" aca="1" ref="A46" ca="1">INDIRECT(U108&amp;""&amp;V108)</f>
        <v>32</v>
      </c>
      <c r="B46" cm="1">
        <f t="array" aca="1" ref="B46" ca="1">INDIRECT($U108&amp;""&amp;W108)</f>
        <v>0.107</v>
      </c>
      <c r="C46" s="4">
        <f t="shared" ca="1" si="2"/>
        <v>7.5999999999999998E-2</v>
      </c>
      <c r="U46" s="2" t="s">
        <v>17</v>
      </c>
      <c r="V46">
        <v>5</v>
      </c>
      <c r="W46">
        <f t="shared" si="1"/>
        <v>16</v>
      </c>
    </row>
    <row r="47" spans="1:23" x14ac:dyDescent="0.2">
      <c r="A47" cm="1">
        <f t="array" aca="1" ref="A47" ca="1">INDIRECT(U109&amp;""&amp;V109)</f>
        <v>2</v>
      </c>
      <c r="B47" cm="1">
        <f t="array" aca="1" ref="B47" ca="1">INDIRECT($U109&amp;""&amp;W109)</f>
        <v>0.108</v>
      </c>
      <c r="C47" s="4">
        <f t="shared" ca="1" si="2"/>
        <v>7.6999999999999999E-2</v>
      </c>
      <c r="U47" s="2" t="s">
        <v>18</v>
      </c>
      <c r="V47">
        <v>5</v>
      </c>
      <c r="W47">
        <f t="shared" si="1"/>
        <v>16</v>
      </c>
    </row>
    <row r="48" spans="1:23" x14ac:dyDescent="0.2">
      <c r="A48" cm="1">
        <f t="array" aca="1" ref="A48" ca="1">INDIRECT(U110&amp;""&amp;V110)</f>
        <v>17</v>
      </c>
      <c r="B48" cm="1">
        <f t="array" aca="1" ref="B48" ca="1">INDIRECT($U110&amp;""&amp;W110)</f>
        <v>7.8E-2</v>
      </c>
      <c r="C48" s="4">
        <f t="shared" ca="1" si="2"/>
        <v>4.7E-2</v>
      </c>
      <c r="U48" s="2" t="s">
        <v>19</v>
      </c>
      <c r="V48">
        <v>5</v>
      </c>
      <c r="W48">
        <f t="shared" si="1"/>
        <v>16</v>
      </c>
    </row>
    <row r="49" spans="1:23" x14ac:dyDescent="0.2">
      <c r="A49" t="str" cm="1">
        <f t="array" aca="1" ref="A49" ca="1">INDIRECT(U49&amp;""&amp;V49)</f>
        <v>B (OD1)</v>
      </c>
      <c r="B49" cm="1">
        <f t="array" aca="1" ref="B49" ca="1">INDIRECT($U49&amp;""&amp;W49)</f>
        <v>2.8000000000000001E-2</v>
      </c>
      <c r="C49" s="4">
        <f ca="1">B49-B$49</f>
        <v>0</v>
      </c>
      <c r="U49" s="2" t="s">
        <v>20</v>
      </c>
      <c r="V49">
        <v>5</v>
      </c>
      <c r="W49">
        <f t="shared" si="1"/>
        <v>16</v>
      </c>
    </row>
    <row r="50" spans="1:23" x14ac:dyDescent="0.2">
      <c r="A50" t="str" cm="1">
        <f t="array" aca="1" ref="A50" ca="1">INDIRECT(U145&amp;""&amp;V145)</f>
        <v>B (OD2)</v>
      </c>
      <c r="B50" cm="1">
        <f t="array" aca="1" ref="B50" ca="1">INDIRECT(U145&amp;""&amp;W145)</f>
        <v>3.1E-2</v>
      </c>
      <c r="C50" s="4">
        <f ca="1">B50-B$50</f>
        <v>0</v>
      </c>
      <c r="U50" t="s">
        <v>9</v>
      </c>
      <c r="V50">
        <f t="shared" ref="V50:V97" si="3">V2+24</f>
        <v>26</v>
      </c>
      <c r="W50">
        <f t="shared" si="1"/>
        <v>37</v>
      </c>
    </row>
    <row r="51" spans="1:23" x14ac:dyDescent="0.2">
      <c r="A51" s="3" t="s">
        <v>25</v>
      </c>
      <c r="B51" s="3"/>
      <c r="C51" s="3"/>
      <c r="U51" t="s">
        <v>10</v>
      </c>
      <c r="V51">
        <f t="shared" si="3"/>
        <v>26</v>
      </c>
      <c r="W51">
        <f t="shared" si="1"/>
        <v>37</v>
      </c>
    </row>
    <row r="52" spans="1:23" x14ac:dyDescent="0.2">
      <c r="U52" t="s">
        <v>11</v>
      </c>
      <c r="V52">
        <f t="shared" si="3"/>
        <v>26</v>
      </c>
      <c r="W52">
        <f>V52+11</f>
        <v>37</v>
      </c>
    </row>
    <row r="53" spans="1:23" x14ac:dyDescent="0.2">
      <c r="U53" t="s">
        <v>12</v>
      </c>
      <c r="V53">
        <f t="shared" si="3"/>
        <v>26</v>
      </c>
      <c r="W53">
        <f>V53+11</f>
        <v>37</v>
      </c>
    </row>
    <row r="54" spans="1:23" x14ac:dyDescent="0.2">
      <c r="U54" t="s">
        <v>13</v>
      </c>
      <c r="V54">
        <f t="shared" si="3"/>
        <v>26</v>
      </c>
      <c r="W54">
        <f t="shared" ref="W54:W95" si="4">V54+11</f>
        <v>37</v>
      </c>
    </row>
    <row r="55" spans="1:23" x14ac:dyDescent="0.2">
      <c r="U55" t="s">
        <v>14</v>
      </c>
      <c r="V55">
        <f t="shared" si="3"/>
        <v>26</v>
      </c>
      <c r="W55">
        <f t="shared" si="4"/>
        <v>37</v>
      </c>
    </row>
    <row r="56" spans="1:23" x14ac:dyDescent="0.2">
      <c r="U56" t="s">
        <v>15</v>
      </c>
      <c r="V56">
        <f t="shared" si="3"/>
        <v>26</v>
      </c>
      <c r="W56">
        <f t="shared" si="4"/>
        <v>37</v>
      </c>
    </row>
    <row r="57" spans="1:23" x14ac:dyDescent="0.2">
      <c r="U57" t="s">
        <v>16</v>
      </c>
      <c r="V57">
        <f t="shared" si="3"/>
        <v>26</v>
      </c>
      <c r="W57">
        <f t="shared" si="4"/>
        <v>37</v>
      </c>
    </row>
    <row r="58" spans="1:23" x14ac:dyDescent="0.2">
      <c r="U58" t="s">
        <v>17</v>
      </c>
      <c r="V58">
        <f t="shared" si="3"/>
        <v>26</v>
      </c>
      <c r="W58">
        <f t="shared" si="4"/>
        <v>37</v>
      </c>
    </row>
    <row r="59" spans="1:23" x14ac:dyDescent="0.2">
      <c r="U59" t="s">
        <v>18</v>
      </c>
      <c r="V59">
        <f t="shared" si="3"/>
        <v>26</v>
      </c>
      <c r="W59">
        <f t="shared" si="4"/>
        <v>37</v>
      </c>
    </row>
    <row r="60" spans="1:23" x14ac:dyDescent="0.2">
      <c r="U60" t="s">
        <v>19</v>
      </c>
      <c r="V60">
        <f t="shared" si="3"/>
        <v>26</v>
      </c>
      <c r="W60">
        <f t="shared" si="4"/>
        <v>37</v>
      </c>
    </row>
    <row r="61" spans="1:23" x14ac:dyDescent="0.2">
      <c r="U61" t="s">
        <v>20</v>
      </c>
      <c r="V61">
        <f t="shared" si="3"/>
        <v>26</v>
      </c>
      <c r="W61">
        <f t="shared" si="4"/>
        <v>37</v>
      </c>
    </row>
    <row r="62" spans="1:23" x14ac:dyDescent="0.2">
      <c r="U62" t="s">
        <v>9</v>
      </c>
      <c r="V62">
        <f t="shared" si="3"/>
        <v>27</v>
      </c>
      <c r="W62">
        <f t="shared" si="4"/>
        <v>38</v>
      </c>
    </row>
    <row r="63" spans="1:23" x14ac:dyDescent="0.2">
      <c r="U63" t="s">
        <v>10</v>
      </c>
      <c r="V63">
        <f t="shared" si="3"/>
        <v>27</v>
      </c>
      <c r="W63">
        <f t="shared" si="4"/>
        <v>38</v>
      </c>
    </row>
    <row r="64" spans="1:23" x14ac:dyDescent="0.2">
      <c r="A64" s="3"/>
      <c r="B64" s="3"/>
      <c r="C64" s="3"/>
      <c r="U64" t="s">
        <v>11</v>
      </c>
      <c r="V64">
        <f t="shared" si="3"/>
        <v>27</v>
      </c>
      <c r="W64">
        <f t="shared" si="4"/>
        <v>38</v>
      </c>
    </row>
    <row r="65" spans="1:23" x14ac:dyDescent="0.2">
      <c r="A65" s="3"/>
      <c r="B65" s="3"/>
      <c r="C65" s="3"/>
      <c r="U65" t="s">
        <v>12</v>
      </c>
      <c r="V65">
        <f t="shared" si="3"/>
        <v>27</v>
      </c>
      <c r="W65">
        <f t="shared" si="4"/>
        <v>38</v>
      </c>
    </row>
    <row r="66" spans="1:23" x14ac:dyDescent="0.2">
      <c r="A66" s="3"/>
      <c r="B66" s="3"/>
      <c r="C66" s="3"/>
      <c r="U66" t="s">
        <v>13</v>
      </c>
      <c r="V66">
        <f t="shared" si="3"/>
        <v>27</v>
      </c>
      <c r="W66">
        <f t="shared" si="4"/>
        <v>38</v>
      </c>
    </row>
    <row r="67" spans="1:23" x14ac:dyDescent="0.2">
      <c r="A67" s="3"/>
      <c r="B67" s="3"/>
      <c r="C67" s="3"/>
      <c r="U67" t="s">
        <v>14</v>
      </c>
      <c r="V67">
        <f t="shared" si="3"/>
        <v>27</v>
      </c>
      <c r="W67">
        <f t="shared" si="4"/>
        <v>38</v>
      </c>
    </row>
    <row r="68" spans="1:23" x14ac:dyDescent="0.2">
      <c r="A68" s="3"/>
      <c r="B68" s="3"/>
      <c r="C68" s="3"/>
      <c r="U68" t="s">
        <v>15</v>
      </c>
      <c r="V68">
        <f t="shared" si="3"/>
        <v>27</v>
      </c>
      <c r="W68">
        <f t="shared" si="4"/>
        <v>38</v>
      </c>
    </row>
    <row r="69" spans="1:23" x14ac:dyDescent="0.2">
      <c r="A69" s="3"/>
      <c r="B69" s="3"/>
      <c r="C69" s="3"/>
      <c r="U69" t="s">
        <v>16</v>
      </c>
      <c r="V69">
        <f t="shared" si="3"/>
        <v>27</v>
      </c>
      <c r="W69">
        <f t="shared" si="4"/>
        <v>38</v>
      </c>
    </row>
    <row r="70" spans="1:23" x14ac:dyDescent="0.2">
      <c r="A70" s="3"/>
      <c r="B70" s="3"/>
      <c r="C70" s="3"/>
      <c r="U70" t="s">
        <v>17</v>
      </c>
      <c r="V70">
        <f t="shared" si="3"/>
        <v>27</v>
      </c>
      <c r="W70">
        <f t="shared" si="4"/>
        <v>38</v>
      </c>
    </row>
    <row r="71" spans="1:23" x14ac:dyDescent="0.2">
      <c r="A71" s="3"/>
      <c r="B71" s="3"/>
      <c r="C71" s="3"/>
      <c r="U71" t="s">
        <v>18</v>
      </c>
      <c r="V71">
        <f t="shared" si="3"/>
        <v>27</v>
      </c>
      <c r="W71">
        <f t="shared" si="4"/>
        <v>38</v>
      </c>
    </row>
    <row r="72" spans="1:23" x14ac:dyDescent="0.2">
      <c r="A72" s="3"/>
      <c r="B72" s="3"/>
      <c r="C72" s="3"/>
      <c r="U72" t="s">
        <v>19</v>
      </c>
      <c r="V72">
        <f t="shared" si="3"/>
        <v>27</v>
      </c>
      <c r="W72">
        <f t="shared" si="4"/>
        <v>38</v>
      </c>
    </row>
    <row r="73" spans="1:23" x14ac:dyDescent="0.2">
      <c r="A73" s="3"/>
      <c r="B73" s="3"/>
      <c r="C73" s="3"/>
      <c r="U73" t="s">
        <v>20</v>
      </c>
      <c r="V73">
        <f t="shared" si="3"/>
        <v>27</v>
      </c>
      <c r="W73">
        <f t="shared" si="4"/>
        <v>38</v>
      </c>
    </row>
    <row r="74" spans="1:23" x14ac:dyDescent="0.2">
      <c r="A74" s="3"/>
      <c r="B74" s="3"/>
      <c r="C74" s="3"/>
      <c r="U74" s="2" t="s">
        <v>9</v>
      </c>
      <c r="V74">
        <f t="shared" si="3"/>
        <v>28</v>
      </c>
      <c r="W74">
        <f t="shared" si="4"/>
        <v>39</v>
      </c>
    </row>
    <row r="75" spans="1:23" x14ac:dyDescent="0.2">
      <c r="A75" s="3"/>
      <c r="B75" s="3"/>
      <c r="C75" s="3"/>
      <c r="U75" s="2" t="s">
        <v>10</v>
      </c>
      <c r="V75">
        <f t="shared" si="3"/>
        <v>28</v>
      </c>
      <c r="W75">
        <f t="shared" si="4"/>
        <v>39</v>
      </c>
    </row>
    <row r="76" spans="1:23" x14ac:dyDescent="0.2">
      <c r="U76" s="2" t="s">
        <v>11</v>
      </c>
      <c r="V76">
        <f t="shared" si="3"/>
        <v>28</v>
      </c>
      <c r="W76">
        <f t="shared" si="4"/>
        <v>39</v>
      </c>
    </row>
    <row r="77" spans="1:23" x14ac:dyDescent="0.2">
      <c r="U77" s="2" t="s">
        <v>12</v>
      </c>
      <c r="V77">
        <f t="shared" si="3"/>
        <v>28</v>
      </c>
      <c r="W77">
        <f t="shared" si="4"/>
        <v>39</v>
      </c>
    </row>
    <row r="78" spans="1:23" x14ac:dyDescent="0.2">
      <c r="U78" s="2" t="s">
        <v>13</v>
      </c>
      <c r="V78">
        <f t="shared" si="3"/>
        <v>28</v>
      </c>
      <c r="W78">
        <f t="shared" si="4"/>
        <v>39</v>
      </c>
    </row>
    <row r="79" spans="1:23" x14ac:dyDescent="0.2">
      <c r="U79" s="2" t="s">
        <v>14</v>
      </c>
      <c r="V79">
        <f t="shared" si="3"/>
        <v>28</v>
      </c>
      <c r="W79">
        <f t="shared" si="4"/>
        <v>39</v>
      </c>
    </row>
    <row r="80" spans="1:23" x14ac:dyDescent="0.2">
      <c r="U80" s="2" t="s">
        <v>15</v>
      </c>
      <c r="V80">
        <f t="shared" si="3"/>
        <v>28</v>
      </c>
      <c r="W80">
        <f t="shared" si="4"/>
        <v>39</v>
      </c>
    </row>
    <row r="81" spans="2:23" x14ac:dyDescent="0.2">
      <c r="U81" s="2" t="s">
        <v>16</v>
      </c>
      <c r="V81">
        <f t="shared" si="3"/>
        <v>28</v>
      </c>
      <c r="W81">
        <f t="shared" si="4"/>
        <v>39</v>
      </c>
    </row>
    <row r="82" spans="2:23" x14ac:dyDescent="0.2">
      <c r="U82" s="2" t="s">
        <v>17</v>
      </c>
      <c r="V82">
        <f t="shared" si="3"/>
        <v>28</v>
      </c>
      <c r="W82">
        <f t="shared" si="4"/>
        <v>39</v>
      </c>
    </row>
    <row r="83" spans="2:23" x14ac:dyDescent="0.2">
      <c r="U83" s="2" t="s">
        <v>18</v>
      </c>
      <c r="V83">
        <f t="shared" si="3"/>
        <v>28</v>
      </c>
      <c r="W83">
        <f t="shared" si="4"/>
        <v>39</v>
      </c>
    </row>
    <row r="84" spans="2:23" x14ac:dyDescent="0.2">
      <c r="U84" s="2" t="s">
        <v>19</v>
      </c>
      <c r="V84">
        <f t="shared" si="3"/>
        <v>28</v>
      </c>
      <c r="W84">
        <f t="shared" si="4"/>
        <v>39</v>
      </c>
    </row>
    <row r="85" spans="2:23" x14ac:dyDescent="0.2">
      <c r="U85" s="2" t="s">
        <v>20</v>
      </c>
      <c r="V85">
        <f t="shared" si="3"/>
        <v>28</v>
      </c>
      <c r="W85">
        <f t="shared" si="4"/>
        <v>39</v>
      </c>
    </row>
    <row r="86" spans="2:23" x14ac:dyDescent="0.2">
      <c r="U86" s="2" t="s">
        <v>9</v>
      </c>
      <c r="V86">
        <f t="shared" si="3"/>
        <v>29</v>
      </c>
      <c r="W86">
        <f t="shared" si="4"/>
        <v>40</v>
      </c>
    </row>
    <row r="87" spans="2:23" x14ac:dyDescent="0.2">
      <c r="U87" s="2" t="s">
        <v>10</v>
      </c>
      <c r="V87">
        <f t="shared" si="3"/>
        <v>29</v>
      </c>
      <c r="W87">
        <f t="shared" si="4"/>
        <v>40</v>
      </c>
    </row>
    <row r="88" spans="2:23" x14ac:dyDescent="0.2">
      <c r="U88" s="2" t="s">
        <v>11</v>
      </c>
      <c r="V88">
        <f t="shared" si="3"/>
        <v>29</v>
      </c>
      <c r="W88">
        <f t="shared" si="4"/>
        <v>40</v>
      </c>
    </row>
    <row r="89" spans="2:23" x14ac:dyDescent="0.2">
      <c r="U89" s="2" t="s">
        <v>12</v>
      </c>
      <c r="V89">
        <f t="shared" si="3"/>
        <v>29</v>
      </c>
      <c r="W89">
        <f t="shared" si="4"/>
        <v>40</v>
      </c>
    </row>
    <row r="90" spans="2:23" x14ac:dyDescent="0.2">
      <c r="U90" s="2" t="s">
        <v>13</v>
      </c>
      <c r="V90">
        <f t="shared" si="3"/>
        <v>29</v>
      </c>
      <c r="W90">
        <f t="shared" si="4"/>
        <v>40</v>
      </c>
    </row>
    <row r="91" spans="2:23" x14ac:dyDescent="0.2">
      <c r="U91" s="2" t="s">
        <v>14</v>
      </c>
      <c r="V91">
        <f t="shared" si="3"/>
        <v>29</v>
      </c>
      <c r="W91">
        <f t="shared" si="4"/>
        <v>40</v>
      </c>
    </row>
    <row r="92" spans="2:23" x14ac:dyDescent="0.2">
      <c r="U92" s="2" t="s">
        <v>15</v>
      </c>
      <c r="V92">
        <f t="shared" si="3"/>
        <v>29</v>
      </c>
      <c r="W92">
        <f t="shared" si="4"/>
        <v>40</v>
      </c>
    </row>
    <row r="93" spans="2:23" x14ac:dyDescent="0.2">
      <c r="U93" s="2" t="s">
        <v>16</v>
      </c>
      <c r="V93">
        <f t="shared" si="3"/>
        <v>29</v>
      </c>
      <c r="W93">
        <f t="shared" si="4"/>
        <v>40</v>
      </c>
    </row>
    <row r="94" spans="2:23" x14ac:dyDescent="0.2">
      <c r="U94" s="2" t="s">
        <v>17</v>
      </c>
      <c r="V94">
        <f t="shared" si="3"/>
        <v>29</v>
      </c>
      <c r="W94">
        <f t="shared" si="4"/>
        <v>40</v>
      </c>
    </row>
    <row r="95" spans="2:23" x14ac:dyDescent="0.2">
      <c r="B95" s="3"/>
      <c r="C95" s="3"/>
      <c r="D95" s="3"/>
      <c r="U95" s="2" t="s">
        <v>18</v>
      </c>
      <c r="V95">
        <f t="shared" si="3"/>
        <v>29</v>
      </c>
      <c r="W95">
        <f t="shared" si="4"/>
        <v>40</v>
      </c>
    </row>
    <row r="96" spans="2:23" x14ac:dyDescent="0.2">
      <c r="B96" s="3"/>
      <c r="C96" s="3"/>
      <c r="D96" s="3"/>
      <c r="U96" s="2" t="s">
        <v>19</v>
      </c>
      <c r="V96">
        <f t="shared" si="3"/>
        <v>29</v>
      </c>
      <c r="W96">
        <f>V96+11</f>
        <v>40</v>
      </c>
    </row>
    <row r="97" spans="2:23" x14ac:dyDescent="0.2">
      <c r="B97" s="3"/>
      <c r="C97" s="3"/>
      <c r="D97" s="3"/>
      <c r="U97" s="2" t="s">
        <v>20</v>
      </c>
      <c r="V97">
        <f t="shared" si="3"/>
        <v>29</v>
      </c>
      <c r="W97">
        <f t="shared" ref="W97:W145" si="5">V97+11</f>
        <v>40</v>
      </c>
    </row>
    <row r="98" spans="2:23" x14ac:dyDescent="0.2">
      <c r="B98" s="3"/>
      <c r="C98" s="3"/>
      <c r="D98" s="3"/>
      <c r="U98" s="2" t="s">
        <v>9</v>
      </c>
      <c r="V98">
        <v>30</v>
      </c>
      <c r="W98">
        <f t="shared" si="5"/>
        <v>41</v>
      </c>
    </row>
    <row r="99" spans="2:23" x14ac:dyDescent="0.2">
      <c r="B99" s="3"/>
      <c r="C99" s="3"/>
      <c r="D99" s="3"/>
      <c r="U99" s="2" t="s">
        <v>10</v>
      </c>
      <c r="V99">
        <v>30</v>
      </c>
      <c r="W99">
        <f t="shared" si="5"/>
        <v>41</v>
      </c>
    </row>
    <row r="100" spans="2:23" x14ac:dyDescent="0.2">
      <c r="B100" s="3"/>
      <c r="C100" s="3"/>
      <c r="D100" s="3"/>
      <c r="U100" s="2" t="s">
        <v>11</v>
      </c>
      <c r="V100">
        <v>30</v>
      </c>
      <c r="W100">
        <f t="shared" si="5"/>
        <v>41</v>
      </c>
    </row>
    <row r="101" spans="2:23" x14ac:dyDescent="0.2">
      <c r="B101" s="3"/>
      <c r="C101" s="3"/>
      <c r="D101" s="3"/>
      <c r="U101" s="2" t="s">
        <v>12</v>
      </c>
      <c r="V101">
        <v>30</v>
      </c>
      <c r="W101">
        <f t="shared" si="5"/>
        <v>41</v>
      </c>
    </row>
    <row r="102" spans="2:23" x14ac:dyDescent="0.2">
      <c r="B102" s="3"/>
      <c r="C102" s="3"/>
      <c r="D102" s="3"/>
      <c r="U102" s="2" t="s">
        <v>13</v>
      </c>
      <c r="V102">
        <v>30</v>
      </c>
      <c r="W102">
        <f t="shared" si="5"/>
        <v>41</v>
      </c>
    </row>
    <row r="103" spans="2:23" x14ac:dyDescent="0.2">
      <c r="B103" s="3"/>
      <c r="C103" s="3"/>
      <c r="D103" s="3"/>
      <c r="U103" s="2" t="s">
        <v>14</v>
      </c>
      <c r="V103">
        <v>30</v>
      </c>
      <c r="W103">
        <f t="shared" si="5"/>
        <v>41</v>
      </c>
    </row>
    <row r="104" spans="2:23" x14ac:dyDescent="0.2">
      <c r="B104" s="3"/>
      <c r="C104" s="3"/>
      <c r="D104" s="3"/>
      <c r="U104" s="2" t="s">
        <v>15</v>
      </c>
      <c r="V104">
        <v>30</v>
      </c>
      <c r="W104">
        <f t="shared" si="5"/>
        <v>41</v>
      </c>
    </row>
    <row r="105" spans="2:23" x14ac:dyDescent="0.2">
      <c r="U105" s="2" t="s">
        <v>16</v>
      </c>
      <c r="V105">
        <v>30</v>
      </c>
      <c r="W105">
        <f t="shared" si="5"/>
        <v>41</v>
      </c>
    </row>
    <row r="106" spans="2:23" x14ac:dyDescent="0.2">
      <c r="U106" s="2" t="s">
        <v>17</v>
      </c>
      <c r="V106">
        <v>30</v>
      </c>
      <c r="W106">
        <f t="shared" si="5"/>
        <v>41</v>
      </c>
    </row>
    <row r="107" spans="2:23" x14ac:dyDescent="0.2">
      <c r="U107" s="2" t="s">
        <v>18</v>
      </c>
      <c r="V107">
        <v>30</v>
      </c>
      <c r="W107">
        <f t="shared" si="5"/>
        <v>41</v>
      </c>
    </row>
    <row r="108" spans="2:23" x14ac:dyDescent="0.2">
      <c r="U108" s="2" t="s">
        <v>19</v>
      </c>
      <c r="V108">
        <v>30</v>
      </c>
      <c r="W108">
        <f t="shared" si="5"/>
        <v>41</v>
      </c>
    </row>
    <row r="109" spans="2:23" x14ac:dyDescent="0.2">
      <c r="U109" s="2" t="s">
        <v>20</v>
      </c>
      <c r="V109">
        <v>30</v>
      </c>
      <c r="W109">
        <f t="shared" si="5"/>
        <v>41</v>
      </c>
    </row>
    <row r="110" spans="2:23" x14ac:dyDescent="0.2">
      <c r="U110" s="5" t="s">
        <v>9</v>
      </c>
      <c r="V110" s="5">
        <v>31</v>
      </c>
      <c r="W110">
        <f t="shared" si="5"/>
        <v>42</v>
      </c>
    </row>
    <row r="111" spans="2:23" x14ac:dyDescent="0.2">
      <c r="U111" s="2" t="s">
        <v>10</v>
      </c>
      <c r="V111" s="2">
        <v>31</v>
      </c>
      <c r="W111">
        <f t="shared" si="5"/>
        <v>42</v>
      </c>
    </row>
    <row r="112" spans="2:23" x14ac:dyDescent="0.2">
      <c r="U112" s="2" t="s">
        <v>11</v>
      </c>
      <c r="V112" s="2">
        <v>31</v>
      </c>
      <c r="W112">
        <f>V112+11</f>
        <v>42</v>
      </c>
    </row>
    <row r="113" spans="21:23" x14ac:dyDescent="0.2">
      <c r="U113" s="2" t="s">
        <v>12</v>
      </c>
      <c r="V113" s="2">
        <v>31</v>
      </c>
      <c r="W113">
        <f t="shared" si="5"/>
        <v>42</v>
      </c>
    </row>
    <row r="114" spans="21:23" x14ac:dyDescent="0.2">
      <c r="U114" s="2" t="s">
        <v>13</v>
      </c>
      <c r="V114" s="2">
        <v>31</v>
      </c>
      <c r="W114">
        <f t="shared" si="5"/>
        <v>42</v>
      </c>
    </row>
    <row r="115" spans="21:23" x14ac:dyDescent="0.2">
      <c r="U115" s="2" t="s">
        <v>14</v>
      </c>
      <c r="V115" s="2">
        <v>31</v>
      </c>
      <c r="W115">
        <f t="shared" si="5"/>
        <v>42</v>
      </c>
    </row>
    <row r="116" spans="21:23" x14ac:dyDescent="0.2">
      <c r="U116" s="2" t="s">
        <v>15</v>
      </c>
      <c r="V116" s="2">
        <v>31</v>
      </c>
      <c r="W116">
        <f t="shared" si="5"/>
        <v>42</v>
      </c>
    </row>
    <row r="117" spans="21:23" x14ac:dyDescent="0.2">
      <c r="U117" s="2" t="s">
        <v>16</v>
      </c>
      <c r="V117" s="2">
        <v>31</v>
      </c>
      <c r="W117">
        <f t="shared" si="5"/>
        <v>42</v>
      </c>
    </row>
    <row r="118" spans="21:23" x14ac:dyDescent="0.2">
      <c r="U118" s="2" t="s">
        <v>17</v>
      </c>
      <c r="V118" s="2">
        <v>31</v>
      </c>
      <c r="W118">
        <f t="shared" si="5"/>
        <v>42</v>
      </c>
    </row>
    <row r="119" spans="21:23" x14ac:dyDescent="0.2">
      <c r="U119" s="2" t="s">
        <v>18</v>
      </c>
      <c r="V119" s="2">
        <v>31</v>
      </c>
      <c r="W119">
        <f t="shared" si="5"/>
        <v>42</v>
      </c>
    </row>
    <row r="120" spans="21:23" x14ac:dyDescent="0.2">
      <c r="U120" s="2" t="s">
        <v>19</v>
      </c>
      <c r="V120" s="2">
        <v>31</v>
      </c>
      <c r="W120">
        <f t="shared" si="5"/>
        <v>42</v>
      </c>
    </row>
    <row r="121" spans="21:23" x14ac:dyDescent="0.2">
      <c r="U121" s="2" t="s">
        <v>20</v>
      </c>
      <c r="V121" s="2">
        <v>31</v>
      </c>
      <c r="W121">
        <f t="shared" si="5"/>
        <v>42</v>
      </c>
    </row>
    <row r="122" spans="21:23" x14ac:dyDescent="0.2">
      <c r="U122" s="2" t="s">
        <v>9</v>
      </c>
      <c r="V122" s="2">
        <v>32</v>
      </c>
      <c r="W122">
        <f t="shared" si="5"/>
        <v>43</v>
      </c>
    </row>
    <row r="123" spans="21:23" x14ac:dyDescent="0.2">
      <c r="U123" s="2" t="s">
        <v>10</v>
      </c>
      <c r="V123" s="2">
        <v>32</v>
      </c>
      <c r="W123">
        <f t="shared" si="5"/>
        <v>43</v>
      </c>
    </row>
    <row r="124" spans="21:23" x14ac:dyDescent="0.2">
      <c r="U124" s="2" t="s">
        <v>11</v>
      </c>
      <c r="V124" s="2">
        <v>32</v>
      </c>
      <c r="W124">
        <f t="shared" si="5"/>
        <v>43</v>
      </c>
    </row>
    <row r="125" spans="21:23" x14ac:dyDescent="0.2">
      <c r="U125" s="2" t="s">
        <v>12</v>
      </c>
      <c r="V125" s="2">
        <v>32</v>
      </c>
      <c r="W125">
        <f>V125+11</f>
        <v>43</v>
      </c>
    </row>
    <row r="126" spans="21:23" x14ac:dyDescent="0.2">
      <c r="U126" s="2" t="s">
        <v>13</v>
      </c>
      <c r="V126" s="2">
        <v>32</v>
      </c>
      <c r="W126">
        <f t="shared" si="5"/>
        <v>43</v>
      </c>
    </row>
    <row r="127" spans="21:23" x14ac:dyDescent="0.2">
      <c r="U127" s="2" t="s">
        <v>14</v>
      </c>
      <c r="V127" s="2">
        <v>32</v>
      </c>
      <c r="W127">
        <f t="shared" si="5"/>
        <v>43</v>
      </c>
    </row>
    <row r="128" spans="21:23" x14ac:dyDescent="0.2">
      <c r="U128" s="2" t="s">
        <v>15</v>
      </c>
      <c r="V128" s="2">
        <v>32</v>
      </c>
      <c r="W128">
        <f t="shared" si="5"/>
        <v>43</v>
      </c>
    </row>
    <row r="129" spans="21:23" x14ac:dyDescent="0.2">
      <c r="U129" s="2" t="s">
        <v>16</v>
      </c>
      <c r="V129" s="2">
        <v>32</v>
      </c>
      <c r="W129">
        <f t="shared" si="5"/>
        <v>43</v>
      </c>
    </row>
    <row r="130" spans="21:23" x14ac:dyDescent="0.2">
      <c r="U130" s="2" t="s">
        <v>17</v>
      </c>
      <c r="V130" s="2">
        <v>32</v>
      </c>
      <c r="W130">
        <f t="shared" si="5"/>
        <v>43</v>
      </c>
    </row>
    <row r="131" spans="21:23" x14ac:dyDescent="0.2">
      <c r="U131" s="2" t="s">
        <v>18</v>
      </c>
      <c r="V131" s="2">
        <v>32</v>
      </c>
      <c r="W131">
        <f t="shared" si="5"/>
        <v>43</v>
      </c>
    </row>
    <row r="132" spans="21:23" x14ac:dyDescent="0.2">
      <c r="U132" s="2" t="s">
        <v>19</v>
      </c>
      <c r="V132" s="2">
        <v>32</v>
      </c>
      <c r="W132">
        <f t="shared" si="5"/>
        <v>43</v>
      </c>
    </row>
    <row r="133" spans="21:23" x14ac:dyDescent="0.2">
      <c r="U133" s="2" t="s">
        <v>20</v>
      </c>
      <c r="V133" s="2">
        <v>32</v>
      </c>
      <c r="W133">
        <f t="shared" si="5"/>
        <v>43</v>
      </c>
    </row>
    <row r="134" spans="21:23" x14ac:dyDescent="0.2">
      <c r="U134" s="2" t="s">
        <v>9</v>
      </c>
      <c r="V134" s="2">
        <v>33</v>
      </c>
      <c r="W134">
        <f t="shared" si="5"/>
        <v>44</v>
      </c>
    </row>
    <row r="135" spans="21:23" x14ac:dyDescent="0.2">
      <c r="U135" s="2" t="s">
        <v>10</v>
      </c>
      <c r="V135" s="2">
        <v>33</v>
      </c>
      <c r="W135">
        <f t="shared" si="5"/>
        <v>44</v>
      </c>
    </row>
    <row r="136" spans="21:23" x14ac:dyDescent="0.2">
      <c r="U136" s="2" t="s">
        <v>11</v>
      </c>
      <c r="V136" s="2">
        <v>33</v>
      </c>
      <c r="W136">
        <f t="shared" si="5"/>
        <v>44</v>
      </c>
    </row>
    <row r="137" spans="21:23" x14ac:dyDescent="0.2">
      <c r="U137" s="2" t="s">
        <v>12</v>
      </c>
      <c r="V137" s="2">
        <v>33</v>
      </c>
      <c r="W137">
        <f t="shared" si="5"/>
        <v>44</v>
      </c>
    </row>
    <row r="138" spans="21:23" x14ac:dyDescent="0.2">
      <c r="U138" s="2" t="s">
        <v>13</v>
      </c>
      <c r="V138" s="2">
        <v>33</v>
      </c>
      <c r="W138">
        <f t="shared" si="5"/>
        <v>44</v>
      </c>
    </row>
    <row r="139" spans="21:23" x14ac:dyDescent="0.2">
      <c r="U139" s="2" t="s">
        <v>14</v>
      </c>
      <c r="V139" s="2">
        <v>33</v>
      </c>
      <c r="W139">
        <f t="shared" si="5"/>
        <v>44</v>
      </c>
    </row>
    <row r="140" spans="21:23" x14ac:dyDescent="0.2">
      <c r="U140" s="2" t="s">
        <v>15</v>
      </c>
      <c r="V140" s="2">
        <v>33</v>
      </c>
      <c r="W140">
        <f t="shared" si="5"/>
        <v>44</v>
      </c>
    </row>
    <row r="141" spans="21:23" x14ac:dyDescent="0.2">
      <c r="U141" s="2" t="s">
        <v>16</v>
      </c>
      <c r="V141" s="2">
        <v>33</v>
      </c>
      <c r="W141">
        <f>V141+11</f>
        <v>44</v>
      </c>
    </row>
    <row r="142" spans="21:23" x14ac:dyDescent="0.2">
      <c r="U142" s="2" t="s">
        <v>17</v>
      </c>
      <c r="V142" s="2">
        <v>33</v>
      </c>
      <c r="W142">
        <f t="shared" si="5"/>
        <v>44</v>
      </c>
    </row>
    <row r="143" spans="21:23" x14ac:dyDescent="0.2">
      <c r="U143" s="2" t="s">
        <v>18</v>
      </c>
      <c r="V143" s="2">
        <v>33</v>
      </c>
      <c r="W143">
        <f t="shared" si="5"/>
        <v>44</v>
      </c>
    </row>
    <row r="144" spans="21:23" x14ac:dyDescent="0.2">
      <c r="U144" s="2" t="s">
        <v>19</v>
      </c>
      <c r="V144" s="2">
        <v>33</v>
      </c>
      <c r="W144">
        <f t="shared" si="5"/>
        <v>44</v>
      </c>
    </row>
    <row r="145" spans="21:23" x14ac:dyDescent="0.2">
      <c r="U145" s="2" t="s">
        <v>20</v>
      </c>
      <c r="V145" s="2">
        <v>33</v>
      </c>
      <c r="W145">
        <f t="shared" si="5"/>
        <v>44</v>
      </c>
    </row>
    <row r="146" spans="21:23" x14ac:dyDescent="0.2">
      <c r="U146" s="2"/>
      <c r="V146" s="2"/>
    </row>
    <row r="147" spans="21:23" x14ac:dyDescent="0.2">
      <c r="U147" s="2"/>
      <c r="V147" s="2"/>
    </row>
    <row r="148" spans="21:23" x14ac:dyDescent="0.2">
      <c r="U148" s="2"/>
      <c r="V148" s="2"/>
    </row>
    <row r="149" spans="21:23" x14ac:dyDescent="0.2">
      <c r="U149" s="2"/>
      <c r="V149" s="2"/>
    </row>
    <row r="150" spans="21:23" x14ac:dyDescent="0.2">
      <c r="U150" s="2"/>
      <c r="V150" s="2"/>
    </row>
    <row r="151" spans="21:23" x14ac:dyDescent="0.2">
      <c r="U151" s="2"/>
      <c r="V151" s="2"/>
    </row>
    <row r="152" spans="21:23" x14ac:dyDescent="0.2">
      <c r="U152" s="2"/>
      <c r="V152" s="2"/>
    </row>
    <row r="153" spans="21:23" x14ac:dyDescent="0.2">
      <c r="U153" s="2"/>
      <c r="V153" s="2"/>
    </row>
    <row r="154" spans="21:23" x14ac:dyDescent="0.2">
      <c r="U154" s="2"/>
      <c r="V154" s="2"/>
    </row>
    <row r="155" spans="21:23" x14ac:dyDescent="0.2">
      <c r="U155" s="2"/>
      <c r="V155" s="2"/>
    </row>
    <row r="156" spans="21:23" x14ac:dyDescent="0.2">
      <c r="U156" s="2"/>
      <c r="V156" s="2"/>
    </row>
    <row r="157" spans="21:23" x14ac:dyDescent="0.2">
      <c r="U157" s="2"/>
      <c r="V157" s="2"/>
    </row>
    <row r="158" spans="21:23" x14ac:dyDescent="0.2">
      <c r="U158" s="2"/>
      <c r="V158" s="2"/>
    </row>
    <row r="159" spans="21:23" x14ac:dyDescent="0.2">
      <c r="U159" s="2"/>
      <c r="V159" s="2"/>
    </row>
    <row r="160" spans="21:23" x14ac:dyDescent="0.2">
      <c r="U160" s="2"/>
      <c r="V160" s="2"/>
    </row>
    <row r="161" spans="21:22" x14ac:dyDescent="0.2">
      <c r="U161" s="2"/>
      <c r="V161" s="2"/>
    </row>
    <row r="162" spans="21:22" x14ac:dyDescent="0.2">
      <c r="U162" s="2"/>
      <c r="V162" s="2"/>
    </row>
    <row r="163" spans="21:22" x14ac:dyDescent="0.2">
      <c r="U163" s="2"/>
      <c r="V163" s="2"/>
    </row>
    <row r="164" spans="21:22" x14ac:dyDescent="0.2">
      <c r="U164" s="2"/>
      <c r="V164" s="2"/>
    </row>
    <row r="165" spans="21:22" x14ac:dyDescent="0.2">
      <c r="U165" s="2"/>
      <c r="V165" s="2"/>
    </row>
    <row r="166" spans="21:22" x14ac:dyDescent="0.2">
      <c r="U166" s="2"/>
      <c r="V166" s="2"/>
    </row>
    <row r="167" spans="21:22" x14ac:dyDescent="0.2">
      <c r="U167" s="2"/>
      <c r="V167" s="2"/>
    </row>
    <row r="168" spans="21:22" x14ac:dyDescent="0.2">
      <c r="U168" s="2"/>
      <c r="V168" s="2"/>
    </row>
    <row r="169" spans="21:22" x14ac:dyDescent="0.2">
      <c r="U169" s="2"/>
      <c r="V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2021-10-06T15:24:36Z</dcterms:created>
  <dcterms:modified xsi:type="dcterms:W3CDTF">2021-10-07T13:23:37Z</dcterms:modified>
</cp:coreProperties>
</file>