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earchA" sheetId="1" state="visible" r:id="rId2"/>
    <sheet name="Pivot Table_SearchA_1" sheetId="2" state="visible" r:id="rId3"/>
    <sheet name="SearchB" sheetId="3" state="visible" r:id="rId4"/>
    <sheet name="Pivot Table_SearchB_1" sheetId="4" state="visible" r:id="rId5"/>
    <sheet name="SearchC" sheetId="5" state="visible" r:id="rId6"/>
    <sheet name="Pivot Table_SearchC_1" sheetId="6" state="visible" r:id="rId7"/>
  </sheets>
  <definedNames>
    <definedName function="false" hidden="true" localSheetId="0" name="_xlnm._FilterDatabase" vbProcedure="false">SearchA!$A$24:$A$36</definedName>
  </definedNames>
  <calcPr iterateCount="100" refMode="A1" iterate="false" iterateDelta="0.001"/>
  <pivotCaches>
    <pivotCache cacheId="1" r:id="rId9"/>
    <pivotCache cacheId="2" r:id="rId10"/>
    <pivotCache cacheId="3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<sst xmlns="http://schemas.openxmlformats.org/spreadsheetml/2006/main" count="39" uniqueCount="12">
  <si>
    <t xml:space="preserve">alphabet_size</t>
  </si>
  <si>
    <t xml:space="preserve">#patterns</t>
  </si>
  <si>
    <t xml:space="preserve">pattern-size</t>
  </si>
  <si>
    <t xml:space="preserve">text-size</t>
  </si>
  <si>
    <t xml:space="preserve">d</t>
  </si>
  <si>
    <t xml:space="preserve">#clustered-clumps</t>
  </si>
  <si>
    <t xml:space="preserve">time(in sec)</t>
  </si>
  <si>
    <t xml:space="preserve">N (in 1000)</t>
  </si>
  <si>
    <t xml:space="preserve">rd</t>
  </si>
  <si>
    <t xml:space="preserve">time</t>
  </si>
  <si>
    <t xml:space="preserve">Sum - time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</si>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</sst>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3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'Pivot Table_SearchA_1'!$B$2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'Pivot Table_SearchA_1'!$B$3:$B$9</c:f>
              <c:numCache>
                <c:formatCode>General</c:formatCode>
                <c:ptCount val="7"/>
                <c:pt idx="0">
                  <c:v>0.266075</c:v>
                </c:pt>
                <c:pt idx="1">
                  <c:v>0.467062</c:v>
                </c:pt>
                <c:pt idx="2">
                  <c:v>0.749826</c:v>
                </c:pt>
                <c:pt idx="3">
                  <c:v>2.14696</c:v>
                </c:pt>
                <c:pt idx="4">
                  <c:v>3.7241</c:v>
                </c:pt>
                <c:pt idx="5">
                  <c:v>9.15504</c:v>
                </c:pt>
                <c:pt idx="6">
                  <c:v>17.601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Table_SearchA_1'!$C$2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'Pivot Table_SearchA_1'!$C$3:$C$9</c:f>
              <c:numCache>
                <c:formatCode>General</c:formatCode>
                <c:ptCount val="7"/>
                <c:pt idx="0">
                  <c:v>0.737906</c:v>
                </c:pt>
                <c:pt idx="1">
                  <c:v>1.72997</c:v>
                </c:pt>
                <c:pt idx="2">
                  <c:v>2.94304</c:v>
                </c:pt>
                <c:pt idx="3">
                  <c:v>5.10287</c:v>
                </c:pt>
                <c:pt idx="4">
                  <c:v>12.537</c:v>
                </c:pt>
                <c:pt idx="5">
                  <c:v>21.9789</c:v>
                </c:pt>
                <c:pt idx="6">
                  <c:v>55.7981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Table_SearchA_1'!$D$2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'Pivot Table_SearchA_1'!$D$3:$D$9</c:f>
              <c:numCache>
                <c:formatCode>General</c:formatCode>
                <c:ptCount val="7"/>
                <c:pt idx="0">
                  <c:v>1.42884</c:v>
                </c:pt>
                <c:pt idx="1">
                  <c:v>2.6648</c:v>
                </c:pt>
                <c:pt idx="2">
                  <c:v>4.87208</c:v>
                </c:pt>
                <c:pt idx="3">
                  <c:v>12.7559</c:v>
                </c:pt>
                <c:pt idx="4">
                  <c:v>22.563</c:v>
                </c:pt>
                <c:pt idx="5">
                  <c:v>43.4279</c:v>
                </c:pt>
                <c:pt idx="6">
                  <c:v>94.9981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'Pivot Table_SearchA_1'!$E$2</c:f>
              <c:strCache>
                <c:ptCount val="1"/>
                <c:pt idx="0">
                  <c:v>3200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'Pivot Table_SearchA_1'!$E$3:$E$9</c:f>
              <c:numCache>
                <c:formatCode>General</c:formatCode>
                <c:ptCount val="7"/>
                <c:pt idx="0">
                  <c:v>2.56395</c:v>
                </c:pt>
                <c:pt idx="1">
                  <c:v>5.29099</c:v>
                </c:pt>
                <c:pt idx="2">
                  <c:v>10.0751</c:v>
                </c:pt>
                <c:pt idx="3">
                  <c:v>21.1759</c:v>
                </c:pt>
                <c:pt idx="4">
                  <c:v>47.112</c:v>
                </c:pt>
                <c:pt idx="5">
                  <c:v>77.8739</c:v>
                </c:pt>
                <c:pt idx="6">
                  <c:v>165.849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'Pivot Table_SearchA_1'!$F$2</c:f>
              <c:strCache>
                <c:ptCount val="1"/>
                <c:pt idx="0">
                  <c:v>12800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'Pivot Table_SearchA_1'!$F$3:$F$9</c:f>
              <c:numCache>
                <c:formatCode>General</c:formatCode>
                <c:ptCount val="7"/>
                <c:pt idx="0">
                  <c:v>4.87995</c:v>
                </c:pt>
                <c:pt idx="1">
                  <c:v>11.097</c:v>
                </c:pt>
                <c:pt idx="2">
                  <c:v>22.3181</c:v>
                </c:pt>
                <c:pt idx="3">
                  <c:v>49.6161</c:v>
                </c:pt>
                <c:pt idx="4">
                  <c:v>79.937</c:v>
                </c:pt>
                <c:pt idx="5">
                  <c:v>170.975</c:v>
                </c:pt>
                <c:pt idx="6">
                  <c:v>349.197</c:v>
                </c:pt>
              </c:numCache>
            </c:numRef>
          </c:yVal>
          <c:smooth val="0"/>
        </c:ser>
        <c:axId val="2562444"/>
        <c:axId val="85178146"/>
      </c:scatterChart>
      <c:valAx>
        <c:axId val="25624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Text-Size (in 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178146"/>
        <c:crosses val="autoZero"/>
        <c:crossBetween val="midCat"/>
      </c:valAx>
      <c:valAx>
        <c:axId val="85178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Execution-Time (in 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624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'Pivot Table_SearchB_1'!$B$2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Table_SearchB_1'!$A$3:$A$9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Table_SearchB_1'!$B$3:$B$9</c:f>
              <c:numCache>
                <c:formatCode>General</c:formatCode>
                <c:ptCount val="7"/>
                <c:pt idx="0">
                  <c:v>100.878</c:v>
                </c:pt>
                <c:pt idx="1">
                  <c:v>101.131</c:v>
                </c:pt>
                <c:pt idx="2">
                  <c:v>111.129</c:v>
                </c:pt>
                <c:pt idx="3">
                  <c:v>145.388</c:v>
                </c:pt>
                <c:pt idx="4">
                  <c:v>233.174</c:v>
                </c:pt>
                <c:pt idx="5">
                  <c:v>436.664</c:v>
                </c:pt>
                <c:pt idx="6">
                  <c:v>862.002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Table_SearchB_1'!$C$2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Table_SearchB_1'!$A$3:$A$9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Table_SearchB_1'!$C$3:$C$9</c:f>
              <c:numCache>
                <c:formatCode>General</c:formatCode>
                <c:ptCount val="7"/>
                <c:pt idx="0">
                  <c:v>118.012</c:v>
                </c:pt>
                <c:pt idx="1">
                  <c:v>152.425</c:v>
                </c:pt>
                <c:pt idx="2">
                  <c:v>274.754</c:v>
                </c:pt>
                <c:pt idx="3">
                  <c:v>576.116</c:v>
                </c:pt>
                <c:pt idx="4">
                  <c:v>1394.4</c:v>
                </c:pt>
                <c:pt idx="5">
                  <c:v>3050.35</c:v>
                </c:pt>
                <c:pt idx="6">
                  <c:v>6776.48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Table_SearchB_1'!$D$2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Table_SearchB_1'!$A$3:$A$9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Table_SearchB_1'!$D$3:$D$9</c:f>
              <c:numCache>
                <c:formatCode>General</c:formatCode>
                <c:ptCount val="7"/>
                <c:pt idx="0">
                  <c:v>145.513</c:v>
                </c:pt>
                <c:pt idx="1">
                  <c:v>238.463</c:v>
                </c:pt>
                <c:pt idx="2">
                  <c:v>456.804</c:v>
                </c:pt>
                <c:pt idx="3">
                  <c:v>1017.27</c:v>
                </c:pt>
                <c:pt idx="4">
                  <c:v>2681.06</c:v>
                </c:pt>
                <c:pt idx="5">
                  <c:v>6211.84</c:v>
                </c:pt>
                <c:pt idx="6">
                  <c:v>13850.2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'Pivot Table_SearchB_1'!$E$2</c:f>
              <c:strCache>
                <c:ptCount val="1"/>
                <c:pt idx="0">
                  <c:v>3200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Table_SearchB_1'!$A$3:$A$9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Table_SearchB_1'!$E$3:$E$9</c:f>
              <c:numCache>
                <c:formatCode>General</c:formatCode>
                <c:ptCount val="7"/>
                <c:pt idx="0">
                  <c:v>201.835</c:v>
                </c:pt>
                <c:pt idx="1">
                  <c:v>369.094</c:v>
                </c:pt>
                <c:pt idx="2">
                  <c:v>837.043</c:v>
                </c:pt>
                <c:pt idx="3">
                  <c:v>1959.01</c:v>
                </c:pt>
                <c:pt idx="4">
                  <c:v>4789.69</c:v>
                </c:pt>
                <c:pt idx="5">
                  <c:v>13164.8</c:v>
                </c:pt>
                <c:pt idx="6">
                  <c:v>27005.7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'Pivot Table_SearchB_1'!$F$2</c:f>
              <c:strCache>
                <c:ptCount val="1"/>
                <c:pt idx="0">
                  <c:v>12800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Table_SearchB_1'!$A$3:$A$9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Table_SearchB_1'!$F$3:$F$9</c:f>
              <c:numCache>
                <c:formatCode>General</c:formatCode>
                <c:ptCount val="7"/>
                <c:pt idx="0">
                  <c:v>336.652</c:v>
                </c:pt>
                <c:pt idx="1">
                  <c:v>675.164</c:v>
                </c:pt>
                <c:pt idx="2">
                  <c:v>1613.13</c:v>
                </c:pt>
                <c:pt idx="3">
                  <c:v>3941.66</c:v>
                </c:pt>
                <c:pt idx="4">
                  <c:v>10906.8</c:v>
                </c:pt>
                <c:pt idx="5">
                  <c:v>24150</c:v>
                </c:pt>
                <c:pt idx="6">
                  <c:v>53806.1</c:v>
                </c:pt>
              </c:numCache>
            </c:numRef>
          </c:yVal>
          <c:smooth val="0"/>
        </c:ser>
        <c:axId val="61268098"/>
        <c:axId val="64418744"/>
      </c:scatterChart>
      <c:valAx>
        <c:axId val="612680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Text-Size (in 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418744"/>
        <c:crosses val="autoZero"/>
        <c:crossBetween val="midCat"/>
      </c:valAx>
      <c:valAx>
        <c:axId val="64418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Execution-Time (in 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268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'Pivot Table_SearchC_1'!$B$2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Table_SearchC_1'!$A$3:$A$9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Table_SearchC_1'!$B$3:$B$9</c:f>
              <c:numCache>
                <c:formatCode>General</c:formatCode>
                <c:ptCount val="7"/>
                <c:pt idx="0">
                  <c:v>103.118</c:v>
                </c:pt>
                <c:pt idx="1">
                  <c:v>106.864</c:v>
                </c:pt>
                <c:pt idx="2">
                  <c:v>111.288</c:v>
                </c:pt>
                <c:pt idx="3">
                  <c:v>154.747</c:v>
                </c:pt>
                <c:pt idx="4">
                  <c:v>320.822</c:v>
                </c:pt>
                <c:pt idx="5">
                  <c:v>551.139</c:v>
                </c:pt>
                <c:pt idx="6">
                  <c:v>1162.74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Table_SearchC_1'!$C$2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Table_SearchC_1'!$A$3:$A$9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Table_SearchC_1'!$C$3:$C$9</c:f>
              <c:numCache>
                <c:formatCode>General</c:formatCode>
                <c:ptCount val="7"/>
                <c:pt idx="0">
                  <c:v>118.979</c:v>
                </c:pt>
                <c:pt idx="1">
                  <c:v>169.525</c:v>
                </c:pt>
                <c:pt idx="2">
                  <c:v>296.56</c:v>
                </c:pt>
                <c:pt idx="3">
                  <c:v>733.286</c:v>
                </c:pt>
                <c:pt idx="4">
                  <c:v>1758.4</c:v>
                </c:pt>
                <c:pt idx="5">
                  <c:v>3830.17</c:v>
                </c:pt>
                <c:pt idx="6">
                  <c:v>6607.79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Table_SearchC_1'!$D$2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Table_SearchC_1'!$A$3:$A$9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Table_SearchC_1'!$D$3:$D$9</c:f>
              <c:numCache>
                <c:formatCode>General</c:formatCode>
                <c:ptCount val="7"/>
                <c:pt idx="0">
                  <c:v>150.97</c:v>
                </c:pt>
                <c:pt idx="1">
                  <c:v>250.858</c:v>
                </c:pt>
                <c:pt idx="2">
                  <c:v>500.531</c:v>
                </c:pt>
                <c:pt idx="3">
                  <c:v>1076.32</c:v>
                </c:pt>
                <c:pt idx="4">
                  <c:v>3005.16</c:v>
                </c:pt>
                <c:pt idx="5">
                  <c:v>6401.24</c:v>
                </c:pt>
                <c:pt idx="6">
                  <c:v>14468.6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'Pivot Table_SearchC_1'!$E$2</c:f>
              <c:strCache>
                <c:ptCount val="1"/>
                <c:pt idx="0">
                  <c:v>3200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Table_SearchC_1'!$A$3:$A$9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Table_SearchC_1'!$E$3:$E$9</c:f>
              <c:numCache>
                <c:formatCode>General</c:formatCode>
                <c:ptCount val="7"/>
                <c:pt idx="0">
                  <c:v>226.447</c:v>
                </c:pt>
                <c:pt idx="1">
                  <c:v>375.202</c:v>
                </c:pt>
                <c:pt idx="2">
                  <c:v>899.121</c:v>
                </c:pt>
                <c:pt idx="3">
                  <c:v>2138.17</c:v>
                </c:pt>
                <c:pt idx="4">
                  <c:v>6344.2</c:v>
                </c:pt>
                <c:pt idx="5">
                  <c:v>15358.6</c:v>
                </c:pt>
                <c:pt idx="6">
                  <c:v>29809.7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'Pivot Table_SearchC_1'!$F$2</c:f>
              <c:strCache>
                <c:ptCount val="1"/>
                <c:pt idx="0">
                  <c:v>12800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'Pivot Table_SearchC_1'!$A$3:$A$9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'Pivot Table_SearchC_1'!$F$3:$F$9</c:f>
              <c:numCache>
                <c:formatCode>General</c:formatCode>
                <c:ptCount val="7"/>
                <c:pt idx="0">
                  <c:v>352.404</c:v>
                </c:pt>
                <c:pt idx="1">
                  <c:v>746.864</c:v>
                </c:pt>
                <c:pt idx="2">
                  <c:v>1661.09</c:v>
                </c:pt>
                <c:pt idx="3">
                  <c:v>4463.26</c:v>
                </c:pt>
                <c:pt idx="4">
                  <c:v>12021</c:v>
                </c:pt>
                <c:pt idx="5">
                  <c:v>30900.9</c:v>
                </c:pt>
                <c:pt idx="6">
                  <c:v>62525.8</c:v>
                </c:pt>
              </c:numCache>
            </c:numRef>
          </c:yVal>
          <c:smooth val="0"/>
        </c:ser>
        <c:axId val="21447201"/>
        <c:axId val="33834478"/>
      </c:scatterChart>
      <c:valAx>
        <c:axId val="214472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Text-Size (in 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834478"/>
        <c:crosses val="autoZero"/>
        <c:crossBetween val="midCat"/>
      </c:valAx>
      <c:valAx>
        <c:axId val="338344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Execution-Time (in 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4472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353520</xdr:colOff>
      <xdr:row>1</xdr:row>
      <xdr:rowOff>74160</xdr:rowOff>
    </xdr:from>
    <xdr:to>
      <xdr:col>14</xdr:col>
      <xdr:colOff>423720</xdr:colOff>
      <xdr:row>21</xdr:row>
      <xdr:rowOff>62640</xdr:rowOff>
    </xdr:to>
    <xdr:graphicFrame>
      <xdr:nvGraphicFramePr>
        <xdr:cNvPr id="0" name=""/>
        <xdr:cNvGraphicFramePr/>
      </xdr:nvGraphicFramePr>
      <xdr:xfrm>
        <a:off x="6042960" y="236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1</xdr:row>
      <xdr:rowOff>36000</xdr:rowOff>
    </xdr:from>
    <xdr:to>
      <xdr:col>13</xdr:col>
      <xdr:colOff>106200</xdr:colOff>
      <xdr:row>21</xdr:row>
      <xdr:rowOff>24480</xdr:rowOff>
    </xdr:to>
    <xdr:graphicFrame>
      <xdr:nvGraphicFramePr>
        <xdr:cNvPr id="1" name=""/>
        <xdr:cNvGraphicFramePr/>
      </xdr:nvGraphicFramePr>
      <xdr:xfrm>
        <a:off x="491292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1</xdr:row>
      <xdr:rowOff>36000</xdr:rowOff>
    </xdr:from>
    <xdr:to>
      <xdr:col>13</xdr:col>
      <xdr:colOff>106200</xdr:colOff>
      <xdr:row>21</xdr:row>
      <xdr:rowOff>24480</xdr:rowOff>
    </xdr:to>
    <xdr:graphicFrame>
      <xdr:nvGraphicFramePr>
        <xdr:cNvPr id="2" name=""/>
        <xdr:cNvGraphicFramePr/>
      </xdr:nvGraphicFramePr>
      <xdr:xfrm>
        <a:off x="491292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">
  <cacheSource type="worksheet">
    <worksheetSource ref="O1:Q36" sheet="SearchA"/>
  </cacheSource>
  <cacheFields count="3">
    <cacheField name="N (in 1000)" numFmtId="0">
      <sharedItems count="7" containsMixedTypes="0" containsSemiMixedTypes="0" containsString="0" containsNumber="1">
        <n v="1"/>
        <n v="2"/>
        <n v="4"/>
        <n v="8"/>
        <n v="16"/>
        <n v="32"/>
        <n v="64"/>
      </sharedItems>
    </cacheField>
    <cacheField name="rd" numFmtId="0">
      <sharedItems count="5" containsMixedTypes="0" containsSemiMixedTypes="0" containsString="0" containsNumber="1">
        <n v="10"/>
        <n v="200"/>
        <n v="800"/>
        <n v="3200"/>
        <n v="12800"/>
      </sharedItems>
    </cacheField>
    <cacheField name="time" numFmtId="0">
      <sharedItems count="35" containsMixedTypes="0" containsSemiMixedTypes="0" containsString="0" containsNumber="1">
        <n v="0.266075"/>
        <n v="0.467062"/>
        <n v="0.737906"/>
        <n v="0.749826"/>
        <n v="1.42884"/>
        <n v="1.72997"/>
        <n v="2.14696"/>
        <n v="2.56395"/>
        <n v="2.6648"/>
        <n v="2.94304"/>
        <n v="3.7241"/>
        <n v="4.87208"/>
        <n v="4.87995"/>
        <n v="5.10287"/>
        <n v="5.29099"/>
        <n v="9.15504"/>
        <n v="10.0751"/>
        <n v="11.097"/>
        <n v="12.537"/>
        <n v="12.7559"/>
        <n v="17.601"/>
        <n v="21.1759"/>
        <n v="21.9789"/>
        <n v="22.3181"/>
        <n v="22.563"/>
        <n v="43.4279"/>
        <n v="47.112"/>
        <n v="49.6161"/>
        <n v="55.7981"/>
        <n v="77.8739"/>
        <n v="79.937"/>
        <n v="94.9981"/>
        <n v="165.849"/>
        <n v="170.975"/>
        <n v="349.19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5">
  <cacheSource type="worksheet">
    <worksheetSource ref="P1:R36" sheet="SearchB"/>
  </cacheSource>
  <cacheFields count="3">
    <cacheField name="N (in 1000)" numFmtId="0">
      <sharedItems count="7" containsMixedTypes="0" containsSemiMixedTypes="0" containsString="0" containsNumber="1">
        <n v="1"/>
        <n v="2"/>
        <n v="4"/>
        <n v="8"/>
        <n v="16"/>
        <n v="32"/>
        <n v="64"/>
      </sharedItems>
    </cacheField>
    <cacheField name="rd" numFmtId="0">
      <sharedItems count="5" containsMixedTypes="0" containsSemiMixedTypes="0" containsString="0" containsNumber="1">
        <n v="10"/>
        <n v="200"/>
        <n v="800"/>
        <n v="3200"/>
        <n v="12800"/>
      </sharedItems>
    </cacheField>
    <cacheField name="time" numFmtId="0">
      <sharedItems count="35" containsMixedTypes="0" containsSemiMixedTypes="0" containsString="0" containsNumber="1">
        <n v="100.878"/>
        <n v="101.131"/>
        <n v="111.129"/>
        <n v="118.012"/>
        <n v="145.388"/>
        <n v="145.513"/>
        <n v="152.425"/>
        <n v="201.835"/>
        <n v="233.174"/>
        <n v="238.463"/>
        <n v="274.754"/>
        <n v="336.652"/>
        <n v="369.094"/>
        <n v="436.664"/>
        <n v="456.804"/>
        <n v="576.116"/>
        <n v="675.164"/>
        <n v="837.043"/>
        <n v="862.002"/>
        <n v="1017.27"/>
        <n v="1394.4"/>
        <n v="1613.13"/>
        <n v="1959.01"/>
        <n v="2681.06"/>
        <n v="3050.35"/>
        <n v="3941.66"/>
        <n v="4789.69"/>
        <n v="6211.84"/>
        <n v="6776.48"/>
        <n v="10906.8"/>
        <n v="13164.8"/>
        <n v="13850.2"/>
        <n v="24150"/>
        <n v="27005.7"/>
        <n v="53806.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35">
  <cacheSource type="worksheet">
    <worksheetSource ref="P1:R36" sheet="SearchC"/>
  </cacheSource>
  <cacheFields count="3">
    <cacheField name="N (in 1000)" numFmtId="0">
      <sharedItems count="7" containsMixedTypes="0" containsSemiMixedTypes="0" containsString="0" containsNumber="1">
        <n v="1"/>
        <n v="2"/>
        <n v="4"/>
        <n v="8"/>
        <n v="16"/>
        <n v="32"/>
        <n v="64"/>
      </sharedItems>
    </cacheField>
    <cacheField name="rd" numFmtId="0">
      <sharedItems count="5" containsMixedTypes="0" containsSemiMixedTypes="0" containsString="0" containsNumber="1">
        <n v="10"/>
        <n v="200"/>
        <n v="800"/>
        <n v="3200"/>
        <n v="12800"/>
      </sharedItems>
    </cacheField>
    <cacheField name="time" numFmtId="0">
      <sharedItems count="35" containsMixedTypes="0" containsSemiMixedTypes="0" containsString="0" containsNumber="1">
        <n v="103.118"/>
        <n v="106.864"/>
        <n v="111.288"/>
        <n v="118.979"/>
        <n v="150.97"/>
        <n v="154.747"/>
        <n v="169.525"/>
        <n v="226.447"/>
        <n v="250.858"/>
        <n v="296.56"/>
        <n v="320.822"/>
        <n v="352.404"/>
        <n v="375.202"/>
        <n v="500.531"/>
        <n v="551.139"/>
        <n v="733.286"/>
        <n v="746.864"/>
        <n v="899.121"/>
        <n v="1076.32"/>
        <n v="1162.74"/>
        <n v="1661.09"/>
        <n v="1758.4"/>
        <n v="2138.17"/>
        <n v="3005.16"/>
        <n v="3830.17"/>
        <n v="4463.26"/>
        <n v="6344.2"/>
        <n v="6401.24"/>
        <n v="6607.79"/>
        <n v="12021"/>
        <n v="14468.6"/>
        <n v="15358.6"/>
        <n v="29809.7"/>
        <n v="30900.9"/>
        <n v="62525.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</r>
  <r>
    <x v="0"/>
    <x v="1"/>
    <x v="2"/>
  </r>
  <r>
    <x v="0"/>
    <x v="2"/>
    <x v="4"/>
  </r>
  <r>
    <x v="0"/>
    <x v="3"/>
    <x v="7"/>
  </r>
  <r>
    <x v="0"/>
    <x v="4"/>
    <x v="12"/>
  </r>
  <r>
    <x v="1"/>
    <x v="0"/>
    <x v="1"/>
  </r>
  <r>
    <x v="1"/>
    <x v="1"/>
    <x v="5"/>
  </r>
  <r>
    <x v="1"/>
    <x v="2"/>
    <x v="8"/>
  </r>
  <r>
    <x v="1"/>
    <x v="3"/>
    <x v="14"/>
  </r>
  <r>
    <x v="1"/>
    <x v="4"/>
    <x v="17"/>
  </r>
  <r>
    <x v="2"/>
    <x v="0"/>
    <x v="3"/>
  </r>
  <r>
    <x v="2"/>
    <x v="1"/>
    <x v="9"/>
  </r>
  <r>
    <x v="2"/>
    <x v="2"/>
    <x v="11"/>
  </r>
  <r>
    <x v="2"/>
    <x v="3"/>
    <x v="16"/>
  </r>
  <r>
    <x v="2"/>
    <x v="4"/>
    <x v="23"/>
  </r>
  <r>
    <x v="3"/>
    <x v="0"/>
    <x v="6"/>
  </r>
  <r>
    <x v="3"/>
    <x v="1"/>
    <x v="13"/>
  </r>
  <r>
    <x v="3"/>
    <x v="2"/>
    <x v="19"/>
  </r>
  <r>
    <x v="3"/>
    <x v="3"/>
    <x v="21"/>
  </r>
  <r>
    <x v="3"/>
    <x v="4"/>
    <x v="27"/>
  </r>
  <r>
    <x v="4"/>
    <x v="0"/>
    <x v="10"/>
  </r>
  <r>
    <x v="4"/>
    <x v="1"/>
    <x v="18"/>
  </r>
  <r>
    <x v="4"/>
    <x v="2"/>
    <x v="24"/>
  </r>
  <r>
    <x v="4"/>
    <x v="3"/>
    <x v="26"/>
  </r>
  <r>
    <x v="4"/>
    <x v="4"/>
    <x v="30"/>
  </r>
  <r>
    <x v="5"/>
    <x v="0"/>
    <x v="15"/>
  </r>
  <r>
    <x v="5"/>
    <x v="1"/>
    <x v="22"/>
  </r>
  <r>
    <x v="5"/>
    <x v="2"/>
    <x v="25"/>
  </r>
  <r>
    <x v="5"/>
    <x v="3"/>
    <x v="29"/>
  </r>
  <r>
    <x v="5"/>
    <x v="4"/>
    <x v="33"/>
  </r>
  <r>
    <x v="6"/>
    <x v="0"/>
    <x v="20"/>
  </r>
  <r>
    <x v="6"/>
    <x v="1"/>
    <x v="28"/>
  </r>
  <r>
    <x v="6"/>
    <x v="2"/>
    <x v="31"/>
  </r>
  <r>
    <x v="6"/>
    <x v="3"/>
    <x v="32"/>
  </r>
  <r>
    <x v="6"/>
    <x v="4"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x v="0"/>
    <x v="0"/>
  </r>
  <r>
    <x v="0"/>
    <x v="1"/>
    <x v="3"/>
  </r>
  <r>
    <x v="0"/>
    <x v="2"/>
    <x v="5"/>
  </r>
  <r>
    <x v="0"/>
    <x v="3"/>
    <x v="7"/>
  </r>
  <r>
    <x v="0"/>
    <x v="4"/>
    <x v="11"/>
  </r>
  <r>
    <x v="1"/>
    <x v="0"/>
    <x v="1"/>
  </r>
  <r>
    <x v="1"/>
    <x v="1"/>
    <x v="6"/>
  </r>
  <r>
    <x v="1"/>
    <x v="2"/>
    <x v="9"/>
  </r>
  <r>
    <x v="1"/>
    <x v="3"/>
    <x v="12"/>
  </r>
  <r>
    <x v="1"/>
    <x v="4"/>
    <x v="16"/>
  </r>
  <r>
    <x v="2"/>
    <x v="0"/>
    <x v="2"/>
  </r>
  <r>
    <x v="2"/>
    <x v="1"/>
    <x v="10"/>
  </r>
  <r>
    <x v="2"/>
    <x v="2"/>
    <x v="14"/>
  </r>
  <r>
    <x v="2"/>
    <x v="3"/>
    <x v="17"/>
  </r>
  <r>
    <x v="2"/>
    <x v="4"/>
    <x v="21"/>
  </r>
  <r>
    <x v="3"/>
    <x v="0"/>
    <x v="4"/>
  </r>
  <r>
    <x v="3"/>
    <x v="1"/>
    <x v="15"/>
  </r>
  <r>
    <x v="3"/>
    <x v="2"/>
    <x v="19"/>
  </r>
  <r>
    <x v="3"/>
    <x v="3"/>
    <x v="22"/>
  </r>
  <r>
    <x v="3"/>
    <x v="4"/>
    <x v="25"/>
  </r>
  <r>
    <x v="4"/>
    <x v="0"/>
    <x v="8"/>
  </r>
  <r>
    <x v="4"/>
    <x v="1"/>
    <x v="20"/>
  </r>
  <r>
    <x v="4"/>
    <x v="2"/>
    <x v="23"/>
  </r>
  <r>
    <x v="4"/>
    <x v="3"/>
    <x v="26"/>
  </r>
  <r>
    <x v="4"/>
    <x v="4"/>
    <x v="29"/>
  </r>
  <r>
    <x v="5"/>
    <x v="0"/>
    <x v="13"/>
  </r>
  <r>
    <x v="5"/>
    <x v="1"/>
    <x v="24"/>
  </r>
  <r>
    <x v="5"/>
    <x v="2"/>
    <x v="27"/>
  </r>
  <r>
    <x v="5"/>
    <x v="3"/>
    <x v="30"/>
  </r>
  <r>
    <x v="5"/>
    <x v="4"/>
    <x v="32"/>
  </r>
  <r>
    <x v="6"/>
    <x v="0"/>
    <x v="18"/>
  </r>
  <r>
    <x v="6"/>
    <x v="1"/>
    <x v="28"/>
  </r>
  <r>
    <x v="6"/>
    <x v="2"/>
    <x v="31"/>
  </r>
  <r>
    <x v="6"/>
    <x v="3"/>
    <x v="33"/>
  </r>
  <r>
    <x v="6"/>
    <x v="4"/>
    <x v="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">
  <r>
    <x v="0"/>
    <x v="0"/>
    <x v="0"/>
  </r>
  <r>
    <x v="0"/>
    <x v="1"/>
    <x v="3"/>
  </r>
  <r>
    <x v="0"/>
    <x v="2"/>
    <x v="4"/>
  </r>
  <r>
    <x v="0"/>
    <x v="3"/>
    <x v="7"/>
  </r>
  <r>
    <x v="0"/>
    <x v="4"/>
    <x v="11"/>
  </r>
  <r>
    <x v="1"/>
    <x v="0"/>
    <x v="1"/>
  </r>
  <r>
    <x v="1"/>
    <x v="1"/>
    <x v="6"/>
  </r>
  <r>
    <x v="1"/>
    <x v="2"/>
    <x v="8"/>
  </r>
  <r>
    <x v="1"/>
    <x v="3"/>
    <x v="12"/>
  </r>
  <r>
    <x v="1"/>
    <x v="4"/>
    <x v="16"/>
  </r>
  <r>
    <x v="2"/>
    <x v="0"/>
    <x v="2"/>
  </r>
  <r>
    <x v="2"/>
    <x v="1"/>
    <x v="9"/>
  </r>
  <r>
    <x v="2"/>
    <x v="2"/>
    <x v="13"/>
  </r>
  <r>
    <x v="2"/>
    <x v="3"/>
    <x v="17"/>
  </r>
  <r>
    <x v="2"/>
    <x v="4"/>
    <x v="20"/>
  </r>
  <r>
    <x v="3"/>
    <x v="0"/>
    <x v="5"/>
  </r>
  <r>
    <x v="3"/>
    <x v="1"/>
    <x v="15"/>
  </r>
  <r>
    <x v="3"/>
    <x v="2"/>
    <x v="18"/>
  </r>
  <r>
    <x v="3"/>
    <x v="3"/>
    <x v="22"/>
  </r>
  <r>
    <x v="3"/>
    <x v="4"/>
    <x v="25"/>
  </r>
  <r>
    <x v="4"/>
    <x v="0"/>
    <x v="10"/>
  </r>
  <r>
    <x v="4"/>
    <x v="1"/>
    <x v="21"/>
  </r>
  <r>
    <x v="4"/>
    <x v="2"/>
    <x v="23"/>
  </r>
  <r>
    <x v="4"/>
    <x v="3"/>
    <x v="26"/>
  </r>
  <r>
    <x v="4"/>
    <x v="4"/>
    <x v="29"/>
  </r>
  <r>
    <x v="5"/>
    <x v="0"/>
    <x v="14"/>
  </r>
  <r>
    <x v="5"/>
    <x v="1"/>
    <x v="24"/>
  </r>
  <r>
    <x v="5"/>
    <x v="2"/>
    <x v="27"/>
  </r>
  <r>
    <x v="5"/>
    <x v="3"/>
    <x v="31"/>
  </r>
  <r>
    <x v="5"/>
    <x v="4"/>
    <x v="33"/>
  </r>
  <r>
    <x v="6"/>
    <x v="0"/>
    <x v="19"/>
  </r>
  <r>
    <x v="6"/>
    <x v="1"/>
    <x v="28"/>
  </r>
  <r>
    <x v="6"/>
    <x v="2"/>
    <x v="30"/>
  </r>
  <r>
    <x v="6"/>
    <x v="3"/>
    <x v="32"/>
  </r>
  <r>
    <x v="6"/>
    <x v="4"/>
    <x v="3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F9" firstHeaderRow="2" firstDataRow="2" firstDataCol="1"/>
  <pivotFields count="3">
    <pivotField axis="axisRow" showAll="0"/>
    <pivotField axis="axisCol" showAll="0"/>
    <pivotField dataField="1" showAll="0"/>
  </pivotFields>
  <rowFields count="1">
    <field x="0"/>
  </rowFields>
  <colFields count="2">
    <field x="-2"/>
    <field x="1"/>
  </colFields>
  <dataFields count="1">
    <dataField fld="2" subtotal="sum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F9" firstHeaderRow="2" firstDataRow="2" firstDataCol="1"/>
  <pivotFields count="3">
    <pivotField axis="axisRow" showAll="0"/>
    <pivotField axis="axisCol" showAll="0"/>
    <pivotField dataField="1" showAll="0"/>
  </pivotFields>
  <rowFields count="1">
    <field x="0"/>
  </rowFields>
  <colFields count="2">
    <field x="-2"/>
    <field x="1"/>
  </colFields>
  <dataFields count="1">
    <dataField fld="2" subtotal="sum"/>
  </dataFields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1" outlineData="1">
  <location ref="A1:F9" firstHeaderRow="2" firstDataRow="2" firstDataCol="1"/>
  <pivotFields count="3">
    <pivotField axis="axisRow" showAll="0"/>
    <pivotField axis="axisCol" showAll="0"/>
    <pivotField dataField="1" showAll="0"/>
  </pivotFields>
  <rowFields count="1">
    <field x="0"/>
  </rowFields>
  <colFields count="2">
    <field x="-2"/>
    <field x="1"/>
  </colFields>
  <dataFields count="1">
    <dataField fld="2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O1" activeCellId="0" sqref="O1"/>
    </sheetView>
  </sheetViews>
  <sheetFormatPr defaultRowHeight="12.8"/>
  <cols>
    <col collapsed="false" hidden="false" max="1" min="1" style="0" width="16.3316326530612"/>
    <col collapsed="false" hidden="false" max="3" min="2" style="0" width="11.3418367346939"/>
    <col collapsed="false" hidden="false" max="4" min="4" style="0" width="18.0867346938776"/>
    <col collapsed="false" hidden="false" max="7" min="5" style="0" width="16.3316326530612"/>
    <col collapsed="false" hidden="false" max="1025" min="8" style="0" width="11.3418367346939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G1" s="0" t="s">
        <v>3</v>
      </c>
      <c r="I1" s="0" t="s">
        <v>4</v>
      </c>
      <c r="K1" s="0" t="s">
        <v>5</v>
      </c>
      <c r="M1" s="0" t="s">
        <v>6</v>
      </c>
      <c r="O1" s="0" t="s">
        <v>7</v>
      </c>
      <c r="P1" s="0" t="s">
        <v>8</v>
      </c>
      <c r="Q1" s="0" t="s">
        <v>9</v>
      </c>
    </row>
    <row r="2" customFormat="false" ht="12.8" hidden="false" customHeight="false" outlineLevel="0" collapsed="false">
      <c r="A2" s="0" t="n">
        <v>4</v>
      </c>
      <c r="C2" s="0" t="n">
        <v>2</v>
      </c>
      <c r="E2" s="0" t="n">
        <v>10</v>
      </c>
      <c r="G2" s="0" t="n">
        <v>1000</v>
      </c>
      <c r="I2" s="0" t="n">
        <v>5</v>
      </c>
      <c r="K2" s="0" t="n">
        <v>126</v>
      </c>
      <c r="M2" s="0" t="n">
        <v>0.000266075</v>
      </c>
      <c r="O2" s="0" t="n">
        <f aca="false">G2/1000</f>
        <v>1</v>
      </c>
      <c r="P2" s="0" t="n">
        <f aca="false">C2*I2</f>
        <v>10</v>
      </c>
      <c r="Q2" s="0" t="n">
        <f aca="false">M2*1000</f>
        <v>0.266075</v>
      </c>
    </row>
    <row r="3" customFormat="false" ht="12.8" hidden="false" customHeight="false" outlineLevel="0" collapsed="false">
      <c r="A3" s="0" t="n">
        <v>4</v>
      </c>
      <c r="C3" s="0" t="n">
        <v>20</v>
      </c>
      <c r="E3" s="0" t="n">
        <v>80</v>
      </c>
      <c r="G3" s="0" t="n">
        <v>1000</v>
      </c>
      <c r="I3" s="0" t="n">
        <v>10</v>
      </c>
      <c r="K3" s="0" t="n">
        <v>187</v>
      </c>
      <c r="M3" s="0" t="n">
        <v>0.000737906</v>
      </c>
      <c r="O3" s="0" t="n">
        <f aca="false">G3/1000</f>
        <v>1</v>
      </c>
      <c r="P3" s="0" t="n">
        <f aca="false">C3*I3</f>
        <v>200</v>
      </c>
      <c r="Q3" s="0" t="n">
        <f aca="false">M3*1000</f>
        <v>0.737906</v>
      </c>
    </row>
    <row r="4" customFormat="false" ht="12.8" hidden="false" customHeight="false" outlineLevel="0" collapsed="false">
      <c r="A4" s="0" t="n">
        <v>4</v>
      </c>
      <c r="C4" s="0" t="n">
        <v>40</v>
      </c>
      <c r="E4" s="0" t="n">
        <v>160</v>
      </c>
      <c r="G4" s="0" t="n">
        <v>1000</v>
      </c>
      <c r="I4" s="0" t="n">
        <v>20</v>
      </c>
      <c r="K4" s="0" t="n">
        <v>135</v>
      </c>
      <c r="M4" s="0" t="n">
        <v>0.00142884</v>
      </c>
      <c r="O4" s="0" t="n">
        <f aca="false">G4/1000</f>
        <v>1</v>
      </c>
      <c r="P4" s="0" t="n">
        <f aca="false">C4*I4</f>
        <v>800</v>
      </c>
      <c r="Q4" s="0" t="n">
        <f aca="false">M4*1000</f>
        <v>1.42884</v>
      </c>
    </row>
    <row r="5" customFormat="false" ht="12.8" hidden="false" customHeight="false" outlineLevel="0" collapsed="false">
      <c r="A5" s="0" t="n">
        <v>4</v>
      </c>
      <c r="C5" s="0" t="n">
        <v>80</v>
      </c>
      <c r="E5" s="0" t="n">
        <v>320</v>
      </c>
      <c r="G5" s="0" t="n">
        <v>1000</v>
      </c>
      <c r="I5" s="0" t="n">
        <v>40</v>
      </c>
      <c r="K5" s="0" t="n">
        <v>76</v>
      </c>
      <c r="M5" s="0" t="n">
        <v>0.00256395</v>
      </c>
      <c r="O5" s="0" t="n">
        <f aca="false">G5/1000</f>
        <v>1</v>
      </c>
      <c r="P5" s="0" t="n">
        <f aca="false">C5*I5</f>
        <v>3200</v>
      </c>
      <c r="Q5" s="0" t="n">
        <f aca="false">M5*1000</f>
        <v>2.56395</v>
      </c>
    </row>
    <row r="6" customFormat="false" ht="12.8" hidden="false" customHeight="false" outlineLevel="0" collapsed="false">
      <c r="A6" s="0" t="n">
        <v>4</v>
      </c>
      <c r="C6" s="0" t="n">
        <v>160</v>
      </c>
      <c r="E6" s="0" t="n">
        <v>640</v>
      </c>
      <c r="G6" s="0" t="n">
        <v>1000</v>
      </c>
      <c r="I6" s="0" t="n">
        <v>80</v>
      </c>
      <c r="K6" s="0" t="n">
        <v>1</v>
      </c>
      <c r="M6" s="0" t="n">
        <v>0.00487995</v>
      </c>
      <c r="O6" s="0" t="n">
        <f aca="false">G6/1000</f>
        <v>1</v>
      </c>
      <c r="P6" s="0" t="n">
        <f aca="false">C6*I6</f>
        <v>12800</v>
      </c>
      <c r="Q6" s="0" t="n">
        <f aca="false">M6*1000</f>
        <v>4.87995</v>
      </c>
    </row>
    <row r="7" customFormat="false" ht="12.8" hidden="false" customHeight="false" outlineLevel="0" collapsed="false">
      <c r="A7" s="0" t="n">
        <v>4</v>
      </c>
      <c r="C7" s="0" t="n">
        <v>2</v>
      </c>
      <c r="E7" s="0" t="n">
        <v>10</v>
      </c>
      <c r="G7" s="0" t="n">
        <v>2000</v>
      </c>
      <c r="I7" s="0" t="n">
        <v>5</v>
      </c>
      <c r="K7" s="0" t="n">
        <v>277</v>
      </c>
      <c r="M7" s="0" t="n">
        <v>0.000467062</v>
      </c>
      <c r="O7" s="0" t="n">
        <f aca="false">G7/1000</f>
        <v>2</v>
      </c>
      <c r="P7" s="0" t="n">
        <f aca="false">C7*I7</f>
        <v>10</v>
      </c>
      <c r="Q7" s="0" t="n">
        <f aca="false">M7*1000</f>
        <v>0.467062</v>
      </c>
    </row>
    <row r="8" customFormat="false" ht="12.8" hidden="false" customHeight="false" outlineLevel="0" collapsed="false">
      <c r="A8" s="0" t="n">
        <v>4</v>
      </c>
      <c r="C8" s="0" t="n">
        <v>20</v>
      </c>
      <c r="E8" s="0" t="n">
        <v>80</v>
      </c>
      <c r="G8" s="0" t="n">
        <v>2000</v>
      </c>
      <c r="I8" s="0" t="n">
        <v>10</v>
      </c>
      <c r="K8" s="0" t="n">
        <v>291</v>
      </c>
      <c r="M8" s="0" t="n">
        <v>0.00172997</v>
      </c>
      <c r="O8" s="0" t="n">
        <f aca="false">G8/1000</f>
        <v>2</v>
      </c>
      <c r="P8" s="0" t="n">
        <f aca="false">C8*I8</f>
        <v>200</v>
      </c>
      <c r="Q8" s="0" t="n">
        <f aca="false">M8*1000</f>
        <v>1.72997</v>
      </c>
    </row>
    <row r="9" customFormat="false" ht="12.8" hidden="false" customHeight="false" outlineLevel="0" collapsed="false">
      <c r="A9" s="0" t="n">
        <v>4</v>
      </c>
      <c r="C9" s="0" t="n">
        <v>40</v>
      </c>
      <c r="E9" s="0" t="n">
        <v>160</v>
      </c>
      <c r="G9" s="0" t="n">
        <v>2000</v>
      </c>
      <c r="I9" s="0" t="n">
        <v>20</v>
      </c>
      <c r="K9" s="0" t="n">
        <v>324</v>
      </c>
      <c r="M9" s="0" t="n">
        <v>0.0026648</v>
      </c>
      <c r="O9" s="0" t="n">
        <f aca="false">G9/1000</f>
        <v>2</v>
      </c>
      <c r="P9" s="0" t="n">
        <f aca="false">C9*I9</f>
        <v>800</v>
      </c>
      <c r="Q9" s="0" t="n">
        <f aca="false">M9*1000</f>
        <v>2.6648</v>
      </c>
    </row>
    <row r="10" customFormat="false" ht="12.8" hidden="false" customHeight="false" outlineLevel="0" collapsed="false">
      <c r="A10" s="0" t="n">
        <v>4</v>
      </c>
      <c r="C10" s="0" t="n">
        <v>80</v>
      </c>
      <c r="E10" s="0" t="n">
        <v>320</v>
      </c>
      <c r="G10" s="0" t="n">
        <v>2000</v>
      </c>
      <c r="I10" s="0" t="n">
        <v>40</v>
      </c>
      <c r="K10" s="0" t="n">
        <v>209</v>
      </c>
      <c r="M10" s="0" t="n">
        <v>0.00529099</v>
      </c>
      <c r="O10" s="0" t="n">
        <f aca="false">G10/1000</f>
        <v>2</v>
      </c>
      <c r="P10" s="0" t="n">
        <f aca="false">C10*I10</f>
        <v>3200</v>
      </c>
      <c r="Q10" s="0" t="n">
        <f aca="false">M10*1000</f>
        <v>5.29099</v>
      </c>
    </row>
    <row r="11" customFormat="false" ht="12.8" hidden="false" customHeight="false" outlineLevel="0" collapsed="false">
      <c r="A11" s="0" t="n">
        <v>4</v>
      </c>
      <c r="C11" s="0" t="n">
        <v>160</v>
      </c>
      <c r="E11" s="0" t="n">
        <v>640</v>
      </c>
      <c r="G11" s="0" t="n">
        <v>2000</v>
      </c>
      <c r="I11" s="0" t="n">
        <v>80</v>
      </c>
      <c r="K11" s="0" t="n">
        <v>24</v>
      </c>
      <c r="M11" s="0" t="n">
        <v>0.011097</v>
      </c>
      <c r="O11" s="0" t="n">
        <f aca="false">G11/1000</f>
        <v>2</v>
      </c>
      <c r="P11" s="0" t="n">
        <f aca="false">C11*I11</f>
        <v>12800</v>
      </c>
      <c r="Q11" s="0" t="n">
        <f aca="false">M11*1000</f>
        <v>11.097</v>
      </c>
    </row>
    <row r="12" customFormat="false" ht="12.8" hidden="false" customHeight="false" outlineLevel="0" collapsed="false">
      <c r="A12" s="0" t="n">
        <v>4</v>
      </c>
      <c r="C12" s="0" t="n">
        <v>2</v>
      </c>
      <c r="E12" s="0" t="n">
        <v>10</v>
      </c>
      <c r="G12" s="0" t="n">
        <v>4000</v>
      </c>
      <c r="I12" s="0" t="n">
        <v>5</v>
      </c>
      <c r="K12" s="0" t="n">
        <v>131</v>
      </c>
      <c r="M12" s="0" t="n">
        <v>0.000749826</v>
      </c>
      <c r="O12" s="0" t="n">
        <f aca="false">G12/1000</f>
        <v>4</v>
      </c>
      <c r="P12" s="0" t="n">
        <f aca="false">C12*I12</f>
        <v>10</v>
      </c>
      <c r="Q12" s="0" t="n">
        <f aca="false">M12*1000</f>
        <v>0.749826</v>
      </c>
    </row>
    <row r="13" customFormat="false" ht="12.8" hidden="false" customHeight="false" outlineLevel="0" collapsed="false">
      <c r="A13" s="0" t="n">
        <v>4</v>
      </c>
      <c r="C13" s="0" t="n">
        <v>20</v>
      </c>
      <c r="E13" s="0" t="n">
        <v>80</v>
      </c>
      <c r="G13" s="0" t="n">
        <v>4000</v>
      </c>
      <c r="I13" s="0" t="n">
        <v>10</v>
      </c>
      <c r="K13" s="0" t="n">
        <v>880</v>
      </c>
      <c r="M13" s="0" t="n">
        <v>0.00294304</v>
      </c>
      <c r="O13" s="0" t="n">
        <f aca="false">G13/1000</f>
        <v>4</v>
      </c>
      <c r="P13" s="0" t="n">
        <f aca="false">C13*I13</f>
        <v>200</v>
      </c>
      <c r="Q13" s="0" t="n">
        <f aca="false">M13*1000</f>
        <v>2.94304</v>
      </c>
    </row>
    <row r="14" customFormat="false" ht="12.8" hidden="false" customHeight="false" outlineLevel="0" collapsed="false">
      <c r="A14" s="0" t="n">
        <v>4</v>
      </c>
      <c r="C14" s="0" t="n">
        <v>40</v>
      </c>
      <c r="E14" s="0" t="n">
        <v>160</v>
      </c>
      <c r="G14" s="0" t="n">
        <v>4000</v>
      </c>
      <c r="I14" s="0" t="n">
        <v>20</v>
      </c>
      <c r="K14" s="0" t="n">
        <v>617</v>
      </c>
      <c r="M14" s="0" t="n">
        <v>0.00487208</v>
      </c>
      <c r="O14" s="0" t="n">
        <f aca="false">G14/1000</f>
        <v>4</v>
      </c>
      <c r="P14" s="0" t="n">
        <f aca="false">C14*I14</f>
        <v>800</v>
      </c>
      <c r="Q14" s="0" t="n">
        <f aca="false">M14*1000</f>
        <v>4.87208</v>
      </c>
    </row>
    <row r="15" customFormat="false" ht="12.8" hidden="false" customHeight="false" outlineLevel="0" collapsed="false">
      <c r="A15" s="0" t="n">
        <v>4</v>
      </c>
      <c r="C15" s="0" t="n">
        <v>80</v>
      </c>
      <c r="E15" s="0" t="n">
        <v>320</v>
      </c>
      <c r="G15" s="0" t="n">
        <v>4000</v>
      </c>
      <c r="I15" s="0" t="n">
        <v>40</v>
      </c>
      <c r="K15" s="0" t="n">
        <v>269</v>
      </c>
      <c r="M15" s="0" t="n">
        <v>0.0100751</v>
      </c>
      <c r="O15" s="0" t="n">
        <f aca="false">G15/1000</f>
        <v>4</v>
      </c>
      <c r="P15" s="0" t="n">
        <f aca="false">C15*I15</f>
        <v>3200</v>
      </c>
      <c r="Q15" s="0" t="n">
        <f aca="false">M15*1000</f>
        <v>10.0751</v>
      </c>
    </row>
    <row r="16" customFormat="false" ht="12.8" hidden="false" customHeight="false" outlineLevel="0" collapsed="false">
      <c r="A16" s="0" t="n">
        <v>4</v>
      </c>
      <c r="C16" s="0" t="n">
        <v>160</v>
      </c>
      <c r="E16" s="0" t="n">
        <v>640</v>
      </c>
      <c r="G16" s="0" t="n">
        <v>4000</v>
      </c>
      <c r="I16" s="0" t="n">
        <v>80</v>
      </c>
      <c r="K16" s="0" t="n">
        <v>1</v>
      </c>
      <c r="M16" s="0" t="n">
        <v>0.0223181</v>
      </c>
      <c r="O16" s="0" t="n">
        <f aca="false">G16/1000</f>
        <v>4</v>
      </c>
      <c r="P16" s="0" t="n">
        <f aca="false">C16*I16</f>
        <v>12800</v>
      </c>
      <c r="Q16" s="0" t="n">
        <f aca="false">M16*1000</f>
        <v>22.3181</v>
      </c>
    </row>
    <row r="17" customFormat="false" ht="12.8" hidden="false" customHeight="false" outlineLevel="0" collapsed="false">
      <c r="A17" s="0" t="n">
        <v>4</v>
      </c>
      <c r="C17" s="0" t="n">
        <v>2</v>
      </c>
      <c r="E17" s="0" t="n">
        <v>10</v>
      </c>
      <c r="G17" s="0" t="n">
        <v>8000</v>
      </c>
      <c r="I17" s="0" t="n">
        <v>5</v>
      </c>
      <c r="K17" s="0" t="n">
        <v>146</v>
      </c>
      <c r="M17" s="0" t="n">
        <v>0.00214696</v>
      </c>
      <c r="O17" s="0" t="n">
        <f aca="false">G17/1000</f>
        <v>8</v>
      </c>
      <c r="P17" s="0" t="n">
        <f aca="false">C17*I17</f>
        <v>10</v>
      </c>
      <c r="Q17" s="0" t="n">
        <f aca="false">M17*1000</f>
        <v>2.14696</v>
      </c>
    </row>
    <row r="18" customFormat="false" ht="12.8" hidden="false" customHeight="false" outlineLevel="0" collapsed="false">
      <c r="A18" s="0" t="n">
        <v>4</v>
      </c>
      <c r="C18" s="0" t="n">
        <v>20</v>
      </c>
      <c r="E18" s="0" t="n">
        <v>80</v>
      </c>
      <c r="G18" s="0" t="n">
        <v>8000</v>
      </c>
      <c r="I18" s="0" t="n">
        <v>10</v>
      </c>
      <c r="K18" s="0" t="n">
        <v>1081</v>
      </c>
      <c r="M18" s="0" t="n">
        <v>0.00510287</v>
      </c>
      <c r="O18" s="0" t="n">
        <f aca="false">G18/1000</f>
        <v>8</v>
      </c>
      <c r="P18" s="0" t="n">
        <f aca="false">C18*I18</f>
        <v>200</v>
      </c>
      <c r="Q18" s="0" t="n">
        <f aca="false">M18*1000</f>
        <v>5.10287</v>
      </c>
    </row>
    <row r="19" customFormat="false" ht="12.8" hidden="false" customHeight="false" outlineLevel="0" collapsed="false">
      <c r="A19" s="0" t="n">
        <v>4</v>
      </c>
      <c r="C19" s="0" t="n">
        <v>40</v>
      </c>
      <c r="E19" s="0" t="n">
        <v>160</v>
      </c>
      <c r="G19" s="0" t="n">
        <v>8000</v>
      </c>
      <c r="I19" s="0" t="n">
        <v>20</v>
      </c>
      <c r="K19" s="0" t="n">
        <v>1632</v>
      </c>
      <c r="M19" s="0" t="n">
        <v>0.0127559</v>
      </c>
      <c r="O19" s="0" t="n">
        <f aca="false">G19/1000</f>
        <v>8</v>
      </c>
      <c r="P19" s="0" t="n">
        <f aca="false">C19*I19</f>
        <v>800</v>
      </c>
      <c r="Q19" s="0" t="n">
        <f aca="false">M19*1000</f>
        <v>12.7559</v>
      </c>
    </row>
    <row r="20" customFormat="false" ht="12.8" hidden="false" customHeight="false" outlineLevel="0" collapsed="false">
      <c r="A20" s="0" t="n">
        <v>4</v>
      </c>
      <c r="C20" s="0" t="n">
        <v>80</v>
      </c>
      <c r="E20" s="0" t="n">
        <v>320</v>
      </c>
      <c r="G20" s="0" t="n">
        <v>8000</v>
      </c>
      <c r="I20" s="0" t="n">
        <v>40</v>
      </c>
      <c r="K20" s="0" t="n">
        <v>598</v>
      </c>
      <c r="M20" s="0" t="n">
        <v>0.0211759</v>
      </c>
      <c r="O20" s="0" t="n">
        <f aca="false">G20/1000</f>
        <v>8</v>
      </c>
      <c r="P20" s="0" t="n">
        <f aca="false">C20*I20</f>
        <v>3200</v>
      </c>
      <c r="Q20" s="0" t="n">
        <f aca="false">M20*1000</f>
        <v>21.1759</v>
      </c>
    </row>
    <row r="21" customFormat="false" ht="12.8" hidden="false" customHeight="false" outlineLevel="0" collapsed="false">
      <c r="A21" s="0" t="n">
        <v>4</v>
      </c>
      <c r="C21" s="0" t="n">
        <v>160</v>
      </c>
      <c r="E21" s="0" t="n">
        <v>640</v>
      </c>
      <c r="G21" s="0" t="n">
        <v>8000</v>
      </c>
      <c r="I21" s="0" t="n">
        <v>80</v>
      </c>
      <c r="K21" s="0" t="n">
        <v>1</v>
      </c>
      <c r="M21" s="0" t="n">
        <v>0.0496161</v>
      </c>
      <c r="O21" s="0" t="n">
        <f aca="false">G21/1000</f>
        <v>8</v>
      </c>
      <c r="P21" s="0" t="n">
        <f aca="false">C21*I21</f>
        <v>12800</v>
      </c>
      <c r="Q21" s="0" t="n">
        <f aca="false">M21*1000</f>
        <v>49.6161</v>
      </c>
    </row>
    <row r="22" customFormat="false" ht="12.8" hidden="false" customHeight="false" outlineLevel="0" collapsed="false">
      <c r="A22" s="0" t="n">
        <v>4</v>
      </c>
      <c r="C22" s="0" t="n">
        <v>2</v>
      </c>
      <c r="E22" s="0" t="n">
        <v>10</v>
      </c>
      <c r="G22" s="0" t="n">
        <v>16000</v>
      </c>
      <c r="I22" s="0" t="n">
        <v>5</v>
      </c>
      <c r="K22" s="0" t="n">
        <v>5</v>
      </c>
      <c r="M22" s="0" t="n">
        <v>0.0037241</v>
      </c>
      <c r="O22" s="0" t="n">
        <f aca="false">G22/1000</f>
        <v>16</v>
      </c>
      <c r="P22" s="0" t="n">
        <f aca="false">C22*I22</f>
        <v>10</v>
      </c>
      <c r="Q22" s="0" t="n">
        <f aca="false">M22*1000</f>
        <v>3.7241</v>
      </c>
    </row>
    <row r="23" customFormat="false" ht="12.8" hidden="false" customHeight="false" outlineLevel="0" collapsed="false">
      <c r="A23" s="0" t="n">
        <v>4</v>
      </c>
      <c r="C23" s="0" t="n">
        <v>20</v>
      </c>
      <c r="E23" s="0" t="n">
        <v>80</v>
      </c>
      <c r="G23" s="0" t="n">
        <v>16000</v>
      </c>
      <c r="I23" s="0" t="n">
        <v>10</v>
      </c>
      <c r="K23" s="0" t="n">
        <v>3090</v>
      </c>
      <c r="M23" s="0" t="n">
        <v>0.012537</v>
      </c>
      <c r="O23" s="0" t="n">
        <f aca="false">G23/1000</f>
        <v>16</v>
      </c>
      <c r="P23" s="0" t="n">
        <f aca="false">C23*I23</f>
        <v>200</v>
      </c>
      <c r="Q23" s="0" t="n">
        <f aca="false">M23*1000</f>
        <v>12.537</v>
      </c>
    </row>
    <row r="24" customFormat="false" ht="12.8" hidden="false" customHeight="false" outlineLevel="0" collapsed="false">
      <c r="A24" s="0" t="n">
        <v>4</v>
      </c>
      <c r="C24" s="0" t="n">
        <v>40</v>
      </c>
      <c r="E24" s="0" t="n">
        <v>160</v>
      </c>
      <c r="G24" s="0" t="n">
        <v>16000</v>
      </c>
      <c r="I24" s="0" t="n">
        <v>20</v>
      </c>
      <c r="K24" s="0" t="n">
        <v>3536</v>
      </c>
      <c r="M24" s="0" t="n">
        <v>0.022563</v>
      </c>
      <c r="O24" s="0" t="n">
        <f aca="false">G24/1000</f>
        <v>16</v>
      </c>
      <c r="P24" s="0" t="n">
        <f aca="false">C24*I24</f>
        <v>800</v>
      </c>
      <c r="Q24" s="0" t="n">
        <f aca="false">M24*1000</f>
        <v>22.563</v>
      </c>
    </row>
    <row r="25" customFormat="false" ht="12.8" hidden="false" customHeight="false" outlineLevel="0" collapsed="false">
      <c r="A25" s="0" t="n">
        <v>4</v>
      </c>
      <c r="C25" s="0" t="n">
        <v>80</v>
      </c>
      <c r="E25" s="0" t="n">
        <v>320</v>
      </c>
      <c r="G25" s="0" t="n">
        <v>16000</v>
      </c>
      <c r="I25" s="0" t="n">
        <v>40</v>
      </c>
      <c r="K25" s="0" t="n">
        <v>1538</v>
      </c>
      <c r="M25" s="0" t="n">
        <v>0.047112</v>
      </c>
      <c r="O25" s="0" t="n">
        <f aca="false">G25/1000</f>
        <v>16</v>
      </c>
      <c r="P25" s="0" t="n">
        <f aca="false">C25*I25</f>
        <v>3200</v>
      </c>
      <c r="Q25" s="0" t="n">
        <f aca="false">M25*1000</f>
        <v>47.112</v>
      </c>
    </row>
    <row r="26" customFormat="false" ht="12.8" hidden="false" customHeight="false" outlineLevel="0" collapsed="false">
      <c r="A26" s="0" t="n">
        <v>4</v>
      </c>
      <c r="C26" s="0" t="n">
        <v>160</v>
      </c>
      <c r="E26" s="0" t="n">
        <v>640</v>
      </c>
      <c r="G26" s="0" t="n">
        <v>16000</v>
      </c>
      <c r="I26" s="0" t="n">
        <v>80</v>
      </c>
      <c r="K26" s="0" t="n">
        <v>26</v>
      </c>
      <c r="M26" s="0" t="n">
        <v>0.079937</v>
      </c>
      <c r="O26" s="0" t="n">
        <f aca="false">G26/1000</f>
        <v>16</v>
      </c>
      <c r="P26" s="0" t="n">
        <f aca="false">C26*I26</f>
        <v>12800</v>
      </c>
      <c r="Q26" s="0" t="n">
        <f aca="false">M26*1000</f>
        <v>79.937</v>
      </c>
    </row>
    <row r="27" customFormat="false" ht="12.8" hidden="false" customHeight="false" outlineLevel="0" collapsed="false">
      <c r="A27" s="0" t="n">
        <v>4</v>
      </c>
      <c r="C27" s="0" t="n">
        <v>2</v>
      </c>
      <c r="E27" s="0" t="n">
        <v>10</v>
      </c>
      <c r="G27" s="0" t="n">
        <v>32000</v>
      </c>
      <c r="I27" s="0" t="n">
        <v>5</v>
      </c>
      <c r="K27" s="0" t="n">
        <v>6003</v>
      </c>
      <c r="M27" s="0" t="n">
        <v>0.00915504</v>
      </c>
      <c r="O27" s="0" t="n">
        <f aca="false">G27/1000</f>
        <v>32</v>
      </c>
      <c r="P27" s="0" t="n">
        <f aca="false">C27*I27</f>
        <v>10</v>
      </c>
      <c r="Q27" s="0" t="n">
        <f aca="false">M27*1000</f>
        <v>9.15504</v>
      </c>
    </row>
    <row r="28" customFormat="false" ht="12.8" hidden="false" customHeight="false" outlineLevel="0" collapsed="false">
      <c r="A28" s="0" t="n">
        <v>4</v>
      </c>
      <c r="C28" s="0" t="n">
        <v>20</v>
      </c>
      <c r="E28" s="0" t="n">
        <v>80</v>
      </c>
      <c r="G28" s="0" t="n">
        <v>32000</v>
      </c>
      <c r="I28" s="0" t="n">
        <v>10</v>
      </c>
      <c r="K28" s="0" t="n">
        <v>5706</v>
      </c>
      <c r="M28" s="0" t="n">
        <v>0.0219789</v>
      </c>
      <c r="O28" s="0" t="n">
        <f aca="false">G28/1000</f>
        <v>32</v>
      </c>
      <c r="P28" s="0" t="n">
        <f aca="false">C28*I28</f>
        <v>200</v>
      </c>
      <c r="Q28" s="0" t="n">
        <f aca="false">M28*1000</f>
        <v>21.9789</v>
      </c>
    </row>
    <row r="29" customFormat="false" ht="12.8" hidden="false" customHeight="false" outlineLevel="0" collapsed="false">
      <c r="A29" s="0" t="n">
        <v>4</v>
      </c>
      <c r="C29" s="0" t="n">
        <v>40</v>
      </c>
      <c r="E29" s="0" t="n">
        <v>160</v>
      </c>
      <c r="G29" s="0" t="n">
        <v>32000</v>
      </c>
      <c r="I29" s="0" t="n">
        <v>20</v>
      </c>
      <c r="K29" s="0" t="n">
        <v>5263</v>
      </c>
      <c r="M29" s="0" t="n">
        <v>0.0434279</v>
      </c>
      <c r="O29" s="0" t="n">
        <f aca="false">G29/1000</f>
        <v>32</v>
      </c>
      <c r="P29" s="0" t="n">
        <f aca="false">C29*I29</f>
        <v>800</v>
      </c>
      <c r="Q29" s="0" t="n">
        <f aca="false">M29*1000</f>
        <v>43.4279</v>
      </c>
    </row>
    <row r="30" customFormat="false" ht="12.8" hidden="false" customHeight="false" outlineLevel="0" collapsed="false">
      <c r="A30" s="0" t="n">
        <v>4</v>
      </c>
      <c r="C30" s="0" t="n">
        <v>80</v>
      </c>
      <c r="E30" s="0" t="n">
        <v>320</v>
      </c>
      <c r="G30" s="0" t="n">
        <v>32000</v>
      </c>
      <c r="I30" s="0" t="n">
        <v>40</v>
      </c>
      <c r="K30" s="0" t="n">
        <v>3510</v>
      </c>
      <c r="M30" s="0" t="n">
        <v>0.0778739</v>
      </c>
      <c r="O30" s="0" t="n">
        <f aca="false">G30/1000</f>
        <v>32</v>
      </c>
      <c r="P30" s="0" t="n">
        <f aca="false">C30*I30</f>
        <v>3200</v>
      </c>
      <c r="Q30" s="0" t="n">
        <f aca="false">M30*1000</f>
        <v>77.8739</v>
      </c>
    </row>
    <row r="31" customFormat="false" ht="12.8" hidden="false" customHeight="false" outlineLevel="0" collapsed="false">
      <c r="A31" s="0" t="n">
        <v>4</v>
      </c>
      <c r="C31" s="0" t="n">
        <v>160</v>
      </c>
      <c r="E31" s="0" t="n">
        <v>640</v>
      </c>
      <c r="G31" s="0" t="n">
        <v>32000</v>
      </c>
      <c r="I31" s="0" t="n">
        <v>80</v>
      </c>
      <c r="K31" s="0" t="n">
        <v>1</v>
      </c>
      <c r="M31" s="0" t="n">
        <v>0.170975</v>
      </c>
      <c r="O31" s="0" t="n">
        <f aca="false">G31/1000</f>
        <v>32</v>
      </c>
      <c r="P31" s="0" t="n">
        <f aca="false">C31*I31</f>
        <v>12800</v>
      </c>
      <c r="Q31" s="0" t="n">
        <f aca="false">M31*1000</f>
        <v>170.975</v>
      </c>
    </row>
    <row r="32" customFormat="false" ht="12.8" hidden="false" customHeight="false" outlineLevel="0" collapsed="false">
      <c r="A32" s="0" t="n">
        <v>4</v>
      </c>
      <c r="C32" s="0" t="n">
        <v>2</v>
      </c>
      <c r="E32" s="0" t="n">
        <v>10</v>
      </c>
      <c r="G32" s="0" t="n">
        <v>64000</v>
      </c>
      <c r="I32" s="0" t="n">
        <v>5</v>
      </c>
      <c r="K32" s="0" t="n">
        <v>6016</v>
      </c>
      <c r="M32" s="0" t="n">
        <v>0.017601</v>
      </c>
      <c r="O32" s="0" t="n">
        <f aca="false">G32/1000</f>
        <v>64</v>
      </c>
      <c r="P32" s="0" t="n">
        <f aca="false">C32*I32</f>
        <v>10</v>
      </c>
      <c r="Q32" s="0" t="n">
        <f aca="false">M32*1000</f>
        <v>17.601</v>
      </c>
    </row>
    <row r="33" customFormat="false" ht="12.8" hidden="false" customHeight="false" outlineLevel="0" collapsed="false">
      <c r="A33" s="0" t="n">
        <v>4</v>
      </c>
      <c r="C33" s="0" t="n">
        <v>20</v>
      </c>
      <c r="E33" s="0" t="n">
        <v>80</v>
      </c>
      <c r="G33" s="0" t="n">
        <v>64000</v>
      </c>
      <c r="I33" s="0" t="n">
        <v>10</v>
      </c>
      <c r="K33" s="0" t="n">
        <v>12628</v>
      </c>
      <c r="M33" s="0" t="n">
        <v>0.0557981</v>
      </c>
      <c r="O33" s="0" t="n">
        <f aca="false">G33/1000</f>
        <v>64</v>
      </c>
      <c r="P33" s="0" t="n">
        <f aca="false">C33*I33</f>
        <v>200</v>
      </c>
      <c r="Q33" s="0" t="n">
        <f aca="false">M33*1000</f>
        <v>55.7981</v>
      </c>
    </row>
    <row r="34" customFormat="false" ht="12.8" hidden="false" customHeight="false" outlineLevel="0" collapsed="false">
      <c r="A34" s="0" t="n">
        <v>4</v>
      </c>
      <c r="C34" s="0" t="n">
        <v>40</v>
      </c>
      <c r="E34" s="0" t="n">
        <v>160</v>
      </c>
      <c r="G34" s="0" t="n">
        <v>64000</v>
      </c>
      <c r="I34" s="0" t="n">
        <v>20</v>
      </c>
      <c r="K34" s="0" t="n">
        <v>11049</v>
      </c>
      <c r="M34" s="0" t="n">
        <v>0.0949981</v>
      </c>
      <c r="O34" s="0" t="n">
        <f aca="false">G34/1000</f>
        <v>64</v>
      </c>
      <c r="P34" s="0" t="n">
        <f aca="false">C34*I34</f>
        <v>800</v>
      </c>
      <c r="Q34" s="0" t="n">
        <f aca="false">M34*1000</f>
        <v>94.9981</v>
      </c>
    </row>
    <row r="35" customFormat="false" ht="12.8" hidden="false" customHeight="false" outlineLevel="0" collapsed="false">
      <c r="A35" s="0" t="n">
        <v>4</v>
      </c>
      <c r="C35" s="0" t="n">
        <v>80</v>
      </c>
      <c r="E35" s="0" t="n">
        <v>320</v>
      </c>
      <c r="G35" s="0" t="n">
        <v>64000</v>
      </c>
      <c r="I35" s="0" t="n">
        <v>40</v>
      </c>
      <c r="K35" s="0" t="n">
        <v>4208</v>
      </c>
      <c r="M35" s="0" t="n">
        <v>0.165849</v>
      </c>
      <c r="O35" s="0" t="n">
        <f aca="false">G35/1000</f>
        <v>64</v>
      </c>
      <c r="P35" s="0" t="n">
        <f aca="false">C35*I35</f>
        <v>3200</v>
      </c>
      <c r="Q35" s="0" t="n">
        <f aca="false">M35*1000</f>
        <v>165.849</v>
      </c>
    </row>
    <row r="36" customFormat="false" ht="12.8" hidden="false" customHeight="false" outlineLevel="0" collapsed="false">
      <c r="A36" s="0" t="n">
        <v>4</v>
      </c>
      <c r="C36" s="0" t="n">
        <v>160</v>
      </c>
      <c r="E36" s="0" t="n">
        <v>640</v>
      </c>
      <c r="G36" s="0" t="n">
        <v>64000</v>
      </c>
      <c r="I36" s="0" t="n">
        <v>80</v>
      </c>
      <c r="K36" s="0" t="n">
        <v>1435</v>
      </c>
      <c r="M36" s="0" t="n">
        <v>0.349197</v>
      </c>
      <c r="O36" s="0" t="n">
        <f aca="false">G36/1000</f>
        <v>64</v>
      </c>
      <c r="P36" s="0" t="n">
        <f aca="false">C36*I36</f>
        <v>12800</v>
      </c>
      <c r="Q36" s="0" t="n">
        <f aca="false">M36*1000</f>
        <v>349.197</v>
      </c>
    </row>
  </sheetData>
  <autoFilter ref="A24:A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10</v>
      </c>
      <c r="B1" s="2" t="s">
        <v>11</v>
      </c>
      <c r="C1" s="3"/>
      <c r="D1" s="3"/>
      <c r="E1" s="3"/>
      <c r="F1" s="4"/>
    </row>
    <row r="2" customFormat="false" ht="12.8" hidden="false" customHeight="false" outlineLevel="0" collapsed="false">
      <c r="A2" s="5" t="s">
        <v>7</v>
      </c>
      <c r="B2" s="6" t="n">
        <v>10</v>
      </c>
      <c r="C2" s="7" t="n">
        <v>200</v>
      </c>
      <c r="D2" s="7" t="n">
        <v>800</v>
      </c>
      <c r="E2" s="7" t="n">
        <v>3200</v>
      </c>
      <c r="F2" s="8" t="n">
        <v>12800</v>
      </c>
    </row>
    <row r="3" customFormat="false" ht="12.8" hidden="false" customHeight="false" outlineLevel="0" collapsed="false">
      <c r="A3" s="9" t="n">
        <v>1</v>
      </c>
      <c r="B3" s="10" t="n">
        <v>0.266075</v>
      </c>
      <c r="C3" s="11" t="n">
        <v>0.737906</v>
      </c>
      <c r="D3" s="11" t="n">
        <v>1.42884</v>
      </c>
      <c r="E3" s="11" t="n">
        <v>2.56395</v>
      </c>
      <c r="F3" s="12" t="n">
        <v>4.87995</v>
      </c>
    </row>
    <row r="4" customFormat="false" ht="12.8" hidden="false" customHeight="false" outlineLevel="0" collapsed="false">
      <c r="A4" s="13" t="n">
        <v>2</v>
      </c>
      <c r="B4" s="14" t="n">
        <v>0.467062</v>
      </c>
      <c r="C4" s="15" t="n">
        <v>1.72997</v>
      </c>
      <c r="D4" s="15" t="n">
        <v>2.6648</v>
      </c>
      <c r="E4" s="15" t="n">
        <v>5.29099</v>
      </c>
      <c r="F4" s="16" t="n">
        <v>11.097</v>
      </c>
    </row>
    <row r="5" customFormat="false" ht="12.8" hidden="false" customHeight="false" outlineLevel="0" collapsed="false">
      <c r="A5" s="13" t="n">
        <v>4</v>
      </c>
      <c r="B5" s="14" t="n">
        <v>0.749826</v>
      </c>
      <c r="C5" s="15" t="n">
        <v>2.94304</v>
      </c>
      <c r="D5" s="15" t="n">
        <v>4.87208</v>
      </c>
      <c r="E5" s="15" t="n">
        <v>10.0751</v>
      </c>
      <c r="F5" s="16" t="n">
        <v>22.3181</v>
      </c>
    </row>
    <row r="6" customFormat="false" ht="12.8" hidden="false" customHeight="false" outlineLevel="0" collapsed="false">
      <c r="A6" s="13" t="n">
        <v>8</v>
      </c>
      <c r="B6" s="14" t="n">
        <v>2.14696</v>
      </c>
      <c r="C6" s="15" t="n">
        <v>5.10287</v>
      </c>
      <c r="D6" s="15" t="n">
        <v>12.7559</v>
      </c>
      <c r="E6" s="15" t="n">
        <v>21.1759</v>
      </c>
      <c r="F6" s="16" t="n">
        <v>49.6161</v>
      </c>
    </row>
    <row r="7" customFormat="false" ht="12.8" hidden="false" customHeight="false" outlineLevel="0" collapsed="false">
      <c r="A7" s="13" t="n">
        <v>16</v>
      </c>
      <c r="B7" s="14" t="n">
        <v>3.7241</v>
      </c>
      <c r="C7" s="15" t="n">
        <v>12.537</v>
      </c>
      <c r="D7" s="15" t="n">
        <v>22.563</v>
      </c>
      <c r="E7" s="15" t="n">
        <v>47.112</v>
      </c>
      <c r="F7" s="16" t="n">
        <v>79.937</v>
      </c>
    </row>
    <row r="8" customFormat="false" ht="12.8" hidden="false" customHeight="false" outlineLevel="0" collapsed="false">
      <c r="A8" s="13" t="n">
        <v>32</v>
      </c>
      <c r="B8" s="14" t="n">
        <v>9.15504</v>
      </c>
      <c r="C8" s="15" t="n">
        <v>21.9789</v>
      </c>
      <c r="D8" s="15" t="n">
        <v>43.4279</v>
      </c>
      <c r="E8" s="15" t="n">
        <v>77.8739</v>
      </c>
      <c r="F8" s="16" t="n">
        <v>170.975</v>
      </c>
    </row>
    <row r="9" customFormat="false" ht="12.8" hidden="false" customHeight="false" outlineLevel="0" collapsed="false">
      <c r="A9" s="17" t="n">
        <v>64</v>
      </c>
      <c r="B9" s="18" t="n">
        <v>17.601</v>
      </c>
      <c r="C9" s="19" t="n">
        <v>55.7981</v>
      </c>
      <c r="D9" s="19" t="n">
        <v>94.9981</v>
      </c>
      <c r="E9" s="19" t="n">
        <v>165.849</v>
      </c>
      <c r="F9" s="20" t="n">
        <v>349.197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G1" s="0" t="s">
        <v>3</v>
      </c>
      <c r="I1" s="0" t="s">
        <v>4</v>
      </c>
      <c r="K1" s="0" t="s">
        <v>5</v>
      </c>
      <c r="M1" s="0" t="s">
        <v>6</v>
      </c>
      <c r="P1" s="0" t="s">
        <v>7</v>
      </c>
      <c r="Q1" s="0" t="s">
        <v>8</v>
      </c>
      <c r="R1" s="0" t="s">
        <v>9</v>
      </c>
    </row>
    <row r="2" customFormat="false" ht="12.8" hidden="false" customHeight="false" outlineLevel="0" collapsed="false">
      <c r="A2" s="0" t="n">
        <v>4</v>
      </c>
      <c r="C2" s="0" t="n">
        <v>2</v>
      </c>
      <c r="E2" s="0" t="n">
        <v>10</v>
      </c>
      <c r="G2" s="0" t="n">
        <v>1000</v>
      </c>
      <c r="I2" s="0" t="n">
        <v>5</v>
      </c>
      <c r="K2" s="0" t="n">
        <v>15</v>
      </c>
      <c r="M2" s="0" t="n">
        <v>0.100878</v>
      </c>
      <c r="P2" s="0" t="n">
        <f aca="false">G2/1000</f>
        <v>1</v>
      </c>
      <c r="Q2" s="0" t="n">
        <f aca="false">C2*I2</f>
        <v>10</v>
      </c>
      <c r="R2" s="0" t="n">
        <f aca="false">M2*1000</f>
        <v>100.878</v>
      </c>
    </row>
    <row r="3" customFormat="false" ht="12.8" hidden="false" customHeight="false" outlineLevel="0" collapsed="false">
      <c r="A3" s="0" t="n">
        <v>4</v>
      </c>
      <c r="C3" s="0" t="n">
        <v>20</v>
      </c>
      <c r="E3" s="0" t="n">
        <v>80</v>
      </c>
      <c r="G3" s="0" t="n">
        <v>1000</v>
      </c>
      <c r="I3" s="0" t="n">
        <v>10</v>
      </c>
      <c r="K3" s="0" t="n">
        <v>159</v>
      </c>
      <c r="M3" s="0" t="n">
        <v>0.118012</v>
      </c>
      <c r="P3" s="0" t="n">
        <f aca="false">G3/1000</f>
        <v>1</v>
      </c>
      <c r="Q3" s="0" t="n">
        <f aca="false">C3*I3</f>
        <v>200</v>
      </c>
      <c r="R3" s="0" t="n">
        <f aca="false">M3*1000</f>
        <v>118.012</v>
      </c>
    </row>
    <row r="4" customFormat="false" ht="12.8" hidden="false" customHeight="false" outlineLevel="0" collapsed="false">
      <c r="A4" s="0" t="n">
        <v>4</v>
      </c>
      <c r="C4" s="0" t="n">
        <v>40</v>
      </c>
      <c r="E4" s="0" t="n">
        <v>160</v>
      </c>
      <c r="G4" s="0" t="n">
        <v>1000</v>
      </c>
      <c r="I4" s="0" t="n">
        <v>20</v>
      </c>
      <c r="K4" s="0" t="n">
        <v>180</v>
      </c>
      <c r="M4" s="0" t="n">
        <v>0.145513</v>
      </c>
      <c r="P4" s="0" t="n">
        <f aca="false">G4/1000</f>
        <v>1</v>
      </c>
      <c r="Q4" s="0" t="n">
        <f aca="false">C4*I4</f>
        <v>800</v>
      </c>
      <c r="R4" s="0" t="n">
        <f aca="false">M4*1000</f>
        <v>145.513</v>
      </c>
    </row>
    <row r="5" customFormat="false" ht="12.8" hidden="false" customHeight="false" outlineLevel="0" collapsed="false">
      <c r="A5" s="0" t="n">
        <v>4</v>
      </c>
      <c r="C5" s="0" t="n">
        <v>80</v>
      </c>
      <c r="E5" s="0" t="n">
        <v>320</v>
      </c>
      <c r="G5" s="0" t="n">
        <v>1000</v>
      </c>
      <c r="I5" s="0" t="n">
        <v>40</v>
      </c>
      <c r="K5" s="0" t="n">
        <v>155</v>
      </c>
      <c r="M5" s="0" t="n">
        <v>0.201835</v>
      </c>
      <c r="P5" s="0" t="n">
        <f aca="false">G5/1000</f>
        <v>1</v>
      </c>
      <c r="Q5" s="0" t="n">
        <f aca="false">C5*I5</f>
        <v>3200</v>
      </c>
      <c r="R5" s="0" t="n">
        <f aca="false">M5*1000</f>
        <v>201.835</v>
      </c>
    </row>
    <row r="6" customFormat="false" ht="12.8" hidden="false" customHeight="false" outlineLevel="0" collapsed="false">
      <c r="A6" s="0" t="n">
        <v>4</v>
      </c>
      <c r="C6" s="0" t="n">
        <v>160</v>
      </c>
      <c r="E6" s="0" t="n">
        <v>640</v>
      </c>
      <c r="G6" s="0" t="n">
        <v>1000</v>
      </c>
      <c r="I6" s="0" t="n">
        <v>80</v>
      </c>
      <c r="K6" s="0" t="n">
        <v>1</v>
      </c>
      <c r="M6" s="0" t="n">
        <v>0.336652</v>
      </c>
      <c r="P6" s="0" t="n">
        <f aca="false">G6/1000</f>
        <v>1</v>
      </c>
      <c r="Q6" s="0" t="n">
        <f aca="false">C6*I6</f>
        <v>12800</v>
      </c>
      <c r="R6" s="0" t="n">
        <f aca="false">M6*1000</f>
        <v>336.652</v>
      </c>
    </row>
    <row r="7" customFormat="false" ht="12.8" hidden="false" customHeight="false" outlineLevel="0" collapsed="false">
      <c r="A7" s="0" t="n">
        <v>4</v>
      </c>
      <c r="C7" s="0" t="n">
        <v>2</v>
      </c>
      <c r="E7" s="0" t="n">
        <v>10</v>
      </c>
      <c r="G7" s="0" t="n">
        <v>2000</v>
      </c>
      <c r="I7" s="0" t="n">
        <v>5</v>
      </c>
      <c r="K7" s="0" t="n">
        <v>10</v>
      </c>
      <c r="M7" s="0" t="n">
        <v>0.101131</v>
      </c>
      <c r="P7" s="0" t="n">
        <f aca="false">G7/1000</f>
        <v>2</v>
      </c>
      <c r="Q7" s="0" t="n">
        <f aca="false">C7*I7</f>
        <v>10</v>
      </c>
      <c r="R7" s="0" t="n">
        <f aca="false">M7*1000</f>
        <v>101.131</v>
      </c>
    </row>
    <row r="8" customFormat="false" ht="12.8" hidden="false" customHeight="false" outlineLevel="0" collapsed="false">
      <c r="A8" s="0" t="n">
        <v>4</v>
      </c>
      <c r="C8" s="0" t="n">
        <v>20</v>
      </c>
      <c r="E8" s="0" t="n">
        <v>80</v>
      </c>
      <c r="G8" s="0" t="n">
        <v>2000</v>
      </c>
      <c r="I8" s="0" t="n">
        <v>10</v>
      </c>
      <c r="K8" s="0" t="n">
        <v>181</v>
      </c>
      <c r="M8" s="0" t="n">
        <v>0.152425</v>
      </c>
      <c r="P8" s="0" t="n">
        <f aca="false">G8/1000</f>
        <v>2</v>
      </c>
      <c r="Q8" s="0" t="n">
        <f aca="false">C8*I8</f>
        <v>200</v>
      </c>
      <c r="R8" s="0" t="n">
        <f aca="false">M8*1000</f>
        <v>152.425</v>
      </c>
    </row>
    <row r="9" customFormat="false" ht="12.8" hidden="false" customHeight="false" outlineLevel="0" collapsed="false">
      <c r="A9" s="0" t="n">
        <v>4</v>
      </c>
      <c r="C9" s="0" t="n">
        <v>40</v>
      </c>
      <c r="E9" s="0" t="n">
        <v>160</v>
      </c>
      <c r="G9" s="0" t="n">
        <v>2000</v>
      </c>
      <c r="I9" s="0" t="n">
        <v>20</v>
      </c>
      <c r="K9" s="0" t="n">
        <v>366</v>
      </c>
      <c r="M9" s="0" t="n">
        <v>0.238463</v>
      </c>
      <c r="P9" s="0" t="n">
        <f aca="false">G9/1000</f>
        <v>2</v>
      </c>
      <c r="Q9" s="0" t="n">
        <f aca="false">C9*I9</f>
        <v>800</v>
      </c>
      <c r="R9" s="0" t="n">
        <f aca="false">M9*1000</f>
        <v>238.463</v>
      </c>
    </row>
    <row r="10" customFormat="false" ht="12.8" hidden="false" customHeight="false" outlineLevel="0" collapsed="false">
      <c r="A10" s="0" t="n">
        <v>4</v>
      </c>
      <c r="C10" s="0" t="n">
        <v>80</v>
      </c>
      <c r="E10" s="0" t="n">
        <v>320</v>
      </c>
      <c r="G10" s="0" t="n">
        <v>2000</v>
      </c>
      <c r="I10" s="0" t="n">
        <v>40</v>
      </c>
      <c r="K10" s="0" t="n">
        <v>321</v>
      </c>
      <c r="M10" s="0" t="n">
        <v>0.369094</v>
      </c>
      <c r="P10" s="0" t="n">
        <f aca="false">G10/1000</f>
        <v>2</v>
      </c>
      <c r="Q10" s="0" t="n">
        <f aca="false">C10*I10</f>
        <v>3200</v>
      </c>
      <c r="R10" s="0" t="n">
        <f aca="false">M10*1000</f>
        <v>369.094</v>
      </c>
    </row>
    <row r="11" customFormat="false" ht="12.8" hidden="false" customHeight="false" outlineLevel="0" collapsed="false">
      <c r="A11" s="0" t="n">
        <v>4</v>
      </c>
      <c r="C11" s="0" t="n">
        <v>160</v>
      </c>
      <c r="E11" s="0" t="n">
        <v>640</v>
      </c>
      <c r="G11" s="0" t="n">
        <v>2000</v>
      </c>
      <c r="I11" s="0" t="n">
        <v>80</v>
      </c>
      <c r="K11" s="0" t="n">
        <v>10</v>
      </c>
      <c r="M11" s="0" t="n">
        <v>0.675164</v>
      </c>
      <c r="P11" s="0" t="n">
        <f aca="false">G11/1000</f>
        <v>2</v>
      </c>
      <c r="Q11" s="0" t="n">
        <f aca="false">C11*I11</f>
        <v>12800</v>
      </c>
      <c r="R11" s="0" t="n">
        <f aca="false">M11*1000</f>
        <v>675.164</v>
      </c>
    </row>
    <row r="12" customFormat="false" ht="12.8" hidden="false" customHeight="false" outlineLevel="0" collapsed="false">
      <c r="A12" s="0" t="n">
        <v>4</v>
      </c>
      <c r="C12" s="0" t="n">
        <v>2</v>
      </c>
      <c r="E12" s="0" t="n">
        <v>10</v>
      </c>
      <c r="G12" s="0" t="n">
        <v>4000</v>
      </c>
      <c r="I12" s="0" t="n">
        <v>5</v>
      </c>
      <c r="K12" s="0" t="n">
        <v>18</v>
      </c>
      <c r="M12" s="0" t="n">
        <v>0.111129</v>
      </c>
      <c r="P12" s="0" t="n">
        <f aca="false">G12/1000</f>
        <v>4</v>
      </c>
      <c r="Q12" s="0" t="n">
        <f aca="false">C12*I12</f>
        <v>10</v>
      </c>
      <c r="R12" s="0" t="n">
        <f aca="false">M12*1000</f>
        <v>111.129</v>
      </c>
    </row>
    <row r="13" customFormat="false" ht="12.8" hidden="false" customHeight="false" outlineLevel="0" collapsed="false">
      <c r="A13" s="0" t="n">
        <v>4</v>
      </c>
      <c r="C13" s="0" t="n">
        <v>20</v>
      </c>
      <c r="E13" s="0" t="n">
        <v>80</v>
      </c>
      <c r="G13" s="0" t="n">
        <v>4000</v>
      </c>
      <c r="I13" s="0" t="n">
        <v>10</v>
      </c>
      <c r="K13" s="0" t="n">
        <v>767</v>
      </c>
      <c r="M13" s="0" t="n">
        <v>0.274754</v>
      </c>
      <c r="P13" s="0" t="n">
        <f aca="false">G13/1000</f>
        <v>4</v>
      </c>
      <c r="Q13" s="0" t="n">
        <f aca="false">C13*I13</f>
        <v>200</v>
      </c>
      <c r="R13" s="0" t="n">
        <f aca="false">M13*1000</f>
        <v>274.754</v>
      </c>
    </row>
    <row r="14" customFormat="false" ht="12.8" hidden="false" customHeight="false" outlineLevel="0" collapsed="false">
      <c r="A14" s="0" t="n">
        <v>4</v>
      </c>
      <c r="C14" s="0" t="n">
        <v>40</v>
      </c>
      <c r="E14" s="0" t="n">
        <v>160</v>
      </c>
      <c r="G14" s="0" t="n">
        <v>4000</v>
      </c>
      <c r="I14" s="0" t="n">
        <v>20</v>
      </c>
      <c r="K14" s="0" t="n">
        <v>1037</v>
      </c>
      <c r="M14" s="0" t="n">
        <v>0.456804</v>
      </c>
      <c r="P14" s="0" t="n">
        <f aca="false">G14/1000</f>
        <v>4</v>
      </c>
      <c r="Q14" s="0" t="n">
        <f aca="false">C14*I14</f>
        <v>800</v>
      </c>
      <c r="R14" s="0" t="n">
        <f aca="false">M14*1000</f>
        <v>456.804</v>
      </c>
    </row>
    <row r="15" customFormat="false" ht="12.8" hidden="false" customHeight="false" outlineLevel="0" collapsed="false">
      <c r="A15" s="0" t="n">
        <v>4</v>
      </c>
      <c r="C15" s="0" t="n">
        <v>80</v>
      </c>
      <c r="E15" s="0" t="n">
        <v>320</v>
      </c>
      <c r="G15" s="0" t="n">
        <v>4000</v>
      </c>
      <c r="I15" s="0" t="n">
        <v>40</v>
      </c>
      <c r="K15" s="0" t="n">
        <v>747</v>
      </c>
      <c r="M15" s="0" t="n">
        <v>0.837043</v>
      </c>
      <c r="P15" s="0" t="n">
        <f aca="false">G15/1000</f>
        <v>4</v>
      </c>
      <c r="Q15" s="0" t="n">
        <f aca="false">C15*I15</f>
        <v>3200</v>
      </c>
      <c r="R15" s="0" t="n">
        <f aca="false">M15*1000</f>
        <v>837.043</v>
      </c>
    </row>
    <row r="16" customFormat="false" ht="12.8" hidden="false" customHeight="false" outlineLevel="0" collapsed="false">
      <c r="A16" s="0" t="n">
        <v>4</v>
      </c>
      <c r="C16" s="0" t="n">
        <v>160</v>
      </c>
      <c r="E16" s="0" t="n">
        <v>640</v>
      </c>
      <c r="G16" s="0" t="n">
        <v>4000</v>
      </c>
      <c r="I16" s="0" t="n">
        <v>80</v>
      </c>
      <c r="K16" s="0" t="n">
        <v>42</v>
      </c>
      <c r="M16" s="0" t="n">
        <v>1.61313</v>
      </c>
      <c r="P16" s="0" t="n">
        <f aca="false">G16/1000</f>
        <v>4</v>
      </c>
      <c r="Q16" s="0" t="n">
        <f aca="false">C16*I16</f>
        <v>12800</v>
      </c>
      <c r="R16" s="0" t="n">
        <f aca="false">M16*1000</f>
        <v>1613.13</v>
      </c>
    </row>
    <row r="17" customFormat="false" ht="12.8" hidden="false" customHeight="false" outlineLevel="0" collapsed="false">
      <c r="A17" s="0" t="n">
        <v>4</v>
      </c>
      <c r="C17" s="0" t="n">
        <v>2</v>
      </c>
      <c r="E17" s="0" t="n">
        <v>10</v>
      </c>
      <c r="G17" s="0" t="n">
        <v>8000</v>
      </c>
      <c r="I17" s="0" t="n">
        <v>5</v>
      </c>
      <c r="K17" s="0" t="n">
        <v>0</v>
      </c>
      <c r="M17" s="0" t="n">
        <v>0.145388</v>
      </c>
      <c r="P17" s="0" t="n">
        <f aca="false">G17/1000</f>
        <v>8</v>
      </c>
      <c r="Q17" s="0" t="n">
        <f aca="false">C17*I17</f>
        <v>10</v>
      </c>
      <c r="R17" s="0" t="n">
        <f aca="false">M17*1000</f>
        <v>145.388</v>
      </c>
    </row>
    <row r="18" customFormat="false" ht="12.8" hidden="false" customHeight="false" outlineLevel="0" collapsed="false">
      <c r="A18" s="0" t="n">
        <v>4</v>
      </c>
      <c r="C18" s="0" t="n">
        <v>20</v>
      </c>
      <c r="E18" s="0" t="n">
        <v>80</v>
      </c>
      <c r="G18" s="0" t="n">
        <v>8000</v>
      </c>
      <c r="I18" s="0" t="n">
        <v>10</v>
      </c>
      <c r="K18" s="0" t="n">
        <v>1268</v>
      </c>
      <c r="M18" s="0" t="n">
        <v>0.576116</v>
      </c>
      <c r="P18" s="0" t="n">
        <f aca="false">G18/1000</f>
        <v>8</v>
      </c>
      <c r="Q18" s="0" t="n">
        <f aca="false">C18*I18</f>
        <v>200</v>
      </c>
      <c r="R18" s="0" t="n">
        <f aca="false">M18*1000</f>
        <v>576.116</v>
      </c>
    </row>
    <row r="19" customFormat="false" ht="12.8" hidden="false" customHeight="false" outlineLevel="0" collapsed="false">
      <c r="A19" s="0" t="n">
        <v>4</v>
      </c>
      <c r="C19" s="0" t="n">
        <v>40</v>
      </c>
      <c r="E19" s="0" t="n">
        <v>160</v>
      </c>
      <c r="G19" s="0" t="n">
        <v>8000</v>
      </c>
      <c r="I19" s="0" t="n">
        <v>20</v>
      </c>
      <c r="K19" s="0" t="n">
        <v>1834</v>
      </c>
      <c r="M19" s="0" t="n">
        <v>1.01727</v>
      </c>
      <c r="P19" s="0" t="n">
        <f aca="false">G19/1000</f>
        <v>8</v>
      </c>
      <c r="Q19" s="0" t="n">
        <f aca="false">C19*I19</f>
        <v>800</v>
      </c>
      <c r="R19" s="0" t="n">
        <f aca="false">M19*1000</f>
        <v>1017.27</v>
      </c>
    </row>
    <row r="20" customFormat="false" ht="12.8" hidden="false" customHeight="false" outlineLevel="0" collapsed="false">
      <c r="A20" s="0" t="n">
        <v>4</v>
      </c>
      <c r="C20" s="0" t="n">
        <v>80</v>
      </c>
      <c r="E20" s="0" t="n">
        <v>320</v>
      </c>
      <c r="G20" s="0" t="n">
        <v>8000</v>
      </c>
      <c r="I20" s="0" t="n">
        <v>40</v>
      </c>
      <c r="K20" s="0" t="n">
        <v>1004</v>
      </c>
      <c r="M20" s="0" t="n">
        <v>1.95901</v>
      </c>
      <c r="P20" s="0" t="n">
        <f aca="false">G20/1000</f>
        <v>8</v>
      </c>
      <c r="Q20" s="0" t="n">
        <f aca="false">C20*I20</f>
        <v>3200</v>
      </c>
      <c r="R20" s="0" t="n">
        <f aca="false">M20*1000</f>
        <v>1959.01</v>
      </c>
    </row>
    <row r="21" customFormat="false" ht="12.8" hidden="false" customHeight="false" outlineLevel="0" collapsed="false">
      <c r="A21" s="0" t="n">
        <v>4</v>
      </c>
      <c r="C21" s="0" t="n">
        <v>160</v>
      </c>
      <c r="E21" s="0" t="n">
        <v>640</v>
      </c>
      <c r="G21" s="0" t="n">
        <v>8000</v>
      </c>
      <c r="I21" s="0" t="n">
        <v>80</v>
      </c>
      <c r="K21" s="0" t="n">
        <v>483</v>
      </c>
      <c r="M21" s="0" t="n">
        <v>3.94166</v>
      </c>
      <c r="P21" s="0" t="n">
        <f aca="false">G21/1000</f>
        <v>8</v>
      </c>
      <c r="Q21" s="0" t="n">
        <f aca="false">C21*I21</f>
        <v>12800</v>
      </c>
      <c r="R21" s="0" t="n">
        <f aca="false">M21*1000</f>
        <v>3941.66</v>
      </c>
    </row>
    <row r="22" customFormat="false" ht="12.8" hidden="false" customHeight="false" outlineLevel="0" collapsed="false">
      <c r="A22" s="0" t="n">
        <v>4</v>
      </c>
      <c r="C22" s="0" t="n">
        <v>2</v>
      </c>
      <c r="E22" s="0" t="n">
        <v>10</v>
      </c>
      <c r="G22" s="0" t="n">
        <v>16000</v>
      </c>
      <c r="I22" s="0" t="n">
        <v>5</v>
      </c>
      <c r="K22" s="0" t="n">
        <v>61</v>
      </c>
      <c r="M22" s="0" t="n">
        <v>0.233174</v>
      </c>
      <c r="P22" s="0" t="n">
        <f aca="false">G22/1000</f>
        <v>16</v>
      </c>
      <c r="Q22" s="0" t="n">
        <f aca="false">C22*I22</f>
        <v>10</v>
      </c>
      <c r="R22" s="0" t="n">
        <f aca="false">M22*1000</f>
        <v>233.174</v>
      </c>
    </row>
    <row r="23" customFormat="false" ht="12.8" hidden="false" customHeight="false" outlineLevel="0" collapsed="false">
      <c r="A23" s="0" t="n">
        <v>4</v>
      </c>
      <c r="C23" s="0" t="n">
        <v>20</v>
      </c>
      <c r="E23" s="0" t="n">
        <v>80</v>
      </c>
      <c r="G23" s="0" t="n">
        <v>16000</v>
      </c>
      <c r="I23" s="0" t="n">
        <v>10</v>
      </c>
      <c r="K23" s="0" t="n">
        <v>2976</v>
      </c>
      <c r="M23" s="0" t="n">
        <v>1.3944</v>
      </c>
      <c r="P23" s="0" t="n">
        <f aca="false">G23/1000</f>
        <v>16</v>
      </c>
      <c r="Q23" s="0" t="n">
        <f aca="false">C23*I23</f>
        <v>200</v>
      </c>
      <c r="R23" s="0" t="n">
        <f aca="false">M23*1000</f>
        <v>1394.4</v>
      </c>
    </row>
    <row r="24" customFormat="false" ht="12.8" hidden="false" customHeight="false" outlineLevel="0" collapsed="false">
      <c r="A24" s="0" t="n">
        <v>4</v>
      </c>
      <c r="C24" s="0" t="n">
        <v>40</v>
      </c>
      <c r="E24" s="0" t="n">
        <v>160</v>
      </c>
      <c r="G24" s="0" t="n">
        <v>16000</v>
      </c>
      <c r="I24" s="0" t="n">
        <v>20</v>
      </c>
      <c r="K24" s="0" t="n">
        <v>3159</v>
      </c>
      <c r="M24" s="0" t="n">
        <v>2.68106</v>
      </c>
      <c r="P24" s="0" t="n">
        <f aca="false">G24/1000</f>
        <v>16</v>
      </c>
      <c r="Q24" s="0" t="n">
        <f aca="false">C24*I24</f>
        <v>800</v>
      </c>
      <c r="R24" s="0" t="n">
        <f aca="false">M24*1000</f>
        <v>2681.06</v>
      </c>
    </row>
    <row r="25" customFormat="false" ht="12.8" hidden="false" customHeight="false" outlineLevel="0" collapsed="false">
      <c r="A25" s="0" t="n">
        <v>4</v>
      </c>
      <c r="C25" s="0" t="n">
        <v>80</v>
      </c>
      <c r="E25" s="0" t="n">
        <v>320</v>
      </c>
      <c r="G25" s="0" t="n">
        <v>16000</v>
      </c>
      <c r="I25" s="0" t="n">
        <v>40</v>
      </c>
      <c r="K25" s="0" t="n">
        <v>2156</v>
      </c>
      <c r="M25" s="0" t="n">
        <v>4.78969</v>
      </c>
      <c r="P25" s="0" t="n">
        <f aca="false">G25/1000</f>
        <v>16</v>
      </c>
      <c r="Q25" s="0" t="n">
        <f aca="false">C25*I25</f>
        <v>3200</v>
      </c>
      <c r="R25" s="0" t="n">
        <f aca="false">M25*1000</f>
        <v>4789.69</v>
      </c>
    </row>
    <row r="26" customFormat="false" ht="12.8" hidden="false" customHeight="false" outlineLevel="0" collapsed="false">
      <c r="A26" s="0" t="n">
        <v>4</v>
      </c>
      <c r="C26" s="0" t="n">
        <v>160</v>
      </c>
      <c r="E26" s="0" t="n">
        <v>640</v>
      </c>
      <c r="G26" s="0" t="n">
        <v>16000</v>
      </c>
      <c r="I26" s="0" t="n">
        <v>80</v>
      </c>
      <c r="K26" s="0" t="n">
        <v>414</v>
      </c>
      <c r="M26" s="0" t="n">
        <v>10.9068</v>
      </c>
      <c r="P26" s="0" t="n">
        <f aca="false">G26/1000</f>
        <v>16</v>
      </c>
      <c r="Q26" s="0" t="n">
        <f aca="false">C26*I26</f>
        <v>12800</v>
      </c>
      <c r="R26" s="0" t="n">
        <f aca="false">M26*1000</f>
        <v>10906.8</v>
      </c>
    </row>
    <row r="27" customFormat="false" ht="12.8" hidden="false" customHeight="false" outlineLevel="0" collapsed="false">
      <c r="A27" s="0" t="n">
        <v>4</v>
      </c>
      <c r="C27" s="0" t="n">
        <v>2</v>
      </c>
      <c r="E27" s="0" t="n">
        <v>10</v>
      </c>
      <c r="G27" s="0" t="n">
        <v>32000</v>
      </c>
      <c r="I27" s="0" t="n">
        <v>5</v>
      </c>
      <c r="K27" s="0" t="n">
        <v>533</v>
      </c>
      <c r="M27" s="0" t="n">
        <v>0.436664</v>
      </c>
      <c r="P27" s="0" t="n">
        <f aca="false">G27/1000</f>
        <v>32</v>
      </c>
      <c r="Q27" s="0" t="n">
        <f aca="false">C27*I27</f>
        <v>10</v>
      </c>
      <c r="R27" s="0" t="n">
        <f aca="false">M27*1000</f>
        <v>436.664</v>
      </c>
    </row>
    <row r="28" customFormat="false" ht="12.8" hidden="false" customHeight="false" outlineLevel="0" collapsed="false">
      <c r="A28" s="0" t="n">
        <v>4</v>
      </c>
      <c r="C28" s="0" t="n">
        <v>20</v>
      </c>
      <c r="E28" s="0" t="n">
        <v>80</v>
      </c>
      <c r="G28" s="0" t="n">
        <v>32000</v>
      </c>
      <c r="I28" s="0" t="n">
        <v>10</v>
      </c>
      <c r="K28" s="0" t="n">
        <v>4701</v>
      </c>
      <c r="M28" s="0" t="n">
        <v>3.05035</v>
      </c>
      <c r="P28" s="0" t="n">
        <f aca="false">G28/1000</f>
        <v>32</v>
      </c>
      <c r="Q28" s="0" t="n">
        <f aca="false">C28*I28</f>
        <v>200</v>
      </c>
      <c r="R28" s="0" t="n">
        <f aca="false">M28*1000</f>
        <v>3050.35</v>
      </c>
    </row>
    <row r="29" customFormat="false" ht="12.8" hidden="false" customHeight="false" outlineLevel="0" collapsed="false">
      <c r="A29" s="0" t="n">
        <v>4</v>
      </c>
      <c r="C29" s="0" t="n">
        <v>40</v>
      </c>
      <c r="E29" s="0" t="n">
        <v>160</v>
      </c>
      <c r="G29" s="0" t="n">
        <v>32000</v>
      </c>
      <c r="I29" s="0" t="n">
        <v>20</v>
      </c>
      <c r="K29" s="0" t="n">
        <v>6581</v>
      </c>
      <c r="M29" s="0" t="n">
        <v>6.21184</v>
      </c>
      <c r="P29" s="0" t="n">
        <f aca="false">G29/1000</f>
        <v>32</v>
      </c>
      <c r="Q29" s="0" t="n">
        <f aca="false">C29*I29</f>
        <v>800</v>
      </c>
      <c r="R29" s="0" t="n">
        <f aca="false">M29*1000</f>
        <v>6211.84</v>
      </c>
    </row>
    <row r="30" customFormat="false" ht="12.8" hidden="false" customHeight="false" outlineLevel="0" collapsed="false">
      <c r="A30" s="0" t="n">
        <v>4</v>
      </c>
      <c r="C30" s="0" t="n">
        <v>80</v>
      </c>
      <c r="E30" s="0" t="n">
        <v>320</v>
      </c>
      <c r="G30" s="0" t="n">
        <v>32000</v>
      </c>
      <c r="I30" s="0" t="n">
        <v>40</v>
      </c>
      <c r="K30" s="0" t="n">
        <v>3841</v>
      </c>
      <c r="M30" s="0" t="n">
        <v>13.1648</v>
      </c>
      <c r="P30" s="0" t="n">
        <f aca="false">G30/1000</f>
        <v>32</v>
      </c>
      <c r="Q30" s="0" t="n">
        <f aca="false">C30*I30</f>
        <v>3200</v>
      </c>
      <c r="R30" s="0" t="n">
        <f aca="false">M30*1000</f>
        <v>13164.8</v>
      </c>
    </row>
    <row r="31" customFormat="false" ht="12.8" hidden="false" customHeight="false" outlineLevel="0" collapsed="false">
      <c r="A31" s="0" t="n">
        <v>4</v>
      </c>
      <c r="C31" s="0" t="n">
        <v>160</v>
      </c>
      <c r="E31" s="0" t="n">
        <v>640</v>
      </c>
      <c r="G31" s="0" t="n">
        <v>32000</v>
      </c>
      <c r="I31" s="0" t="n">
        <v>80</v>
      </c>
      <c r="K31" s="0" t="n">
        <v>2083</v>
      </c>
      <c r="M31" s="0" t="n">
        <v>24.15</v>
      </c>
      <c r="P31" s="0" t="n">
        <f aca="false">G31/1000</f>
        <v>32</v>
      </c>
      <c r="Q31" s="0" t="n">
        <f aca="false">C31*I31</f>
        <v>12800</v>
      </c>
      <c r="R31" s="0" t="n">
        <f aca="false">M31*1000</f>
        <v>24150</v>
      </c>
    </row>
    <row r="32" customFormat="false" ht="12.8" hidden="false" customHeight="false" outlineLevel="0" collapsed="false">
      <c r="A32" s="0" t="n">
        <v>4</v>
      </c>
      <c r="C32" s="0" t="n">
        <v>2</v>
      </c>
      <c r="E32" s="0" t="n">
        <v>10</v>
      </c>
      <c r="G32" s="0" t="n">
        <v>64000</v>
      </c>
      <c r="I32" s="0" t="n">
        <v>5</v>
      </c>
      <c r="K32" s="0" t="n">
        <v>3973</v>
      </c>
      <c r="M32" s="0" t="n">
        <v>0.862002</v>
      </c>
      <c r="P32" s="0" t="n">
        <f aca="false">G32/1000</f>
        <v>64</v>
      </c>
      <c r="Q32" s="0" t="n">
        <f aca="false">C32*I32</f>
        <v>10</v>
      </c>
      <c r="R32" s="0" t="n">
        <f aca="false">M32*1000</f>
        <v>862.002</v>
      </c>
    </row>
    <row r="33" customFormat="false" ht="12.8" hidden="false" customHeight="false" outlineLevel="0" collapsed="false">
      <c r="A33" s="0" t="n">
        <v>4</v>
      </c>
      <c r="C33" s="0" t="n">
        <v>20</v>
      </c>
      <c r="E33" s="0" t="n">
        <v>80</v>
      </c>
      <c r="G33" s="0" t="n">
        <v>64000</v>
      </c>
      <c r="I33" s="0" t="n">
        <v>10</v>
      </c>
      <c r="K33" s="0" t="n">
        <v>5357</v>
      </c>
      <c r="M33" s="0" t="n">
        <v>6.77648</v>
      </c>
      <c r="P33" s="0" t="n">
        <f aca="false">G33/1000</f>
        <v>64</v>
      </c>
      <c r="Q33" s="0" t="n">
        <f aca="false">C33*I33</f>
        <v>200</v>
      </c>
      <c r="R33" s="0" t="n">
        <f aca="false">M33*1000</f>
        <v>6776.48</v>
      </c>
    </row>
    <row r="34" customFormat="false" ht="12.8" hidden="false" customHeight="false" outlineLevel="0" collapsed="false">
      <c r="A34" s="0" t="n">
        <v>4</v>
      </c>
      <c r="C34" s="0" t="n">
        <v>40</v>
      </c>
      <c r="E34" s="0" t="n">
        <v>160</v>
      </c>
      <c r="G34" s="0" t="n">
        <v>64000</v>
      </c>
      <c r="I34" s="0" t="n">
        <v>20</v>
      </c>
      <c r="K34" s="0" t="n">
        <v>10362</v>
      </c>
      <c r="M34" s="0" t="n">
        <v>13.8502</v>
      </c>
      <c r="P34" s="0" t="n">
        <f aca="false">G34/1000</f>
        <v>64</v>
      </c>
      <c r="Q34" s="0" t="n">
        <f aca="false">C34*I34</f>
        <v>800</v>
      </c>
      <c r="R34" s="0" t="n">
        <f aca="false">M34*1000</f>
        <v>13850.2</v>
      </c>
    </row>
    <row r="35" customFormat="false" ht="12.8" hidden="false" customHeight="false" outlineLevel="0" collapsed="false">
      <c r="A35" s="0" t="n">
        <v>4</v>
      </c>
      <c r="C35" s="0" t="n">
        <v>80</v>
      </c>
      <c r="E35" s="0" t="n">
        <v>320</v>
      </c>
      <c r="G35" s="0" t="n">
        <v>64000</v>
      </c>
      <c r="I35" s="0" t="n">
        <v>40</v>
      </c>
      <c r="K35" s="0" t="n">
        <v>11167</v>
      </c>
      <c r="M35" s="0" t="n">
        <v>27.0057</v>
      </c>
      <c r="P35" s="0" t="n">
        <f aca="false">G35/1000</f>
        <v>64</v>
      </c>
      <c r="Q35" s="0" t="n">
        <f aca="false">C35*I35</f>
        <v>3200</v>
      </c>
      <c r="R35" s="0" t="n">
        <f aca="false">M35*1000</f>
        <v>27005.7</v>
      </c>
    </row>
    <row r="36" customFormat="false" ht="12.8" hidden="false" customHeight="false" outlineLevel="0" collapsed="false">
      <c r="A36" s="0" t="n">
        <v>4</v>
      </c>
      <c r="C36" s="0" t="n">
        <v>160</v>
      </c>
      <c r="E36" s="0" t="n">
        <v>640</v>
      </c>
      <c r="G36" s="0" t="n">
        <v>64000</v>
      </c>
      <c r="I36" s="0" t="n">
        <v>80</v>
      </c>
      <c r="K36" s="0" t="n">
        <v>3419</v>
      </c>
      <c r="M36" s="0" t="n">
        <v>53.8061</v>
      </c>
      <c r="P36" s="0" t="n">
        <f aca="false">G36/1000</f>
        <v>64</v>
      </c>
      <c r="Q36" s="0" t="n">
        <f aca="false">C36*I36</f>
        <v>12800</v>
      </c>
      <c r="R36" s="0" t="n">
        <f aca="false">M36*1000</f>
        <v>53806.1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10</v>
      </c>
      <c r="B1" s="2" t="s">
        <v>11</v>
      </c>
      <c r="C1" s="3"/>
      <c r="D1" s="3"/>
      <c r="E1" s="3"/>
      <c r="F1" s="4"/>
    </row>
    <row r="2" customFormat="false" ht="12.8" hidden="false" customHeight="false" outlineLevel="0" collapsed="false">
      <c r="A2" s="5" t="s">
        <v>7</v>
      </c>
      <c r="B2" s="6" t="n">
        <v>10</v>
      </c>
      <c r="C2" s="7" t="n">
        <v>200</v>
      </c>
      <c r="D2" s="7" t="n">
        <v>800</v>
      </c>
      <c r="E2" s="7" t="n">
        <v>3200</v>
      </c>
      <c r="F2" s="8" t="n">
        <v>12800</v>
      </c>
    </row>
    <row r="3" customFormat="false" ht="12.8" hidden="false" customHeight="false" outlineLevel="0" collapsed="false">
      <c r="A3" s="9" t="n">
        <v>1</v>
      </c>
      <c r="B3" s="10" t="n">
        <v>100.878</v>
      </c>
      <c r="C3" s="11" t="n">
        <v>118.012</v>
      </c>
      <c r="D3" s="11" t="n">
        <v>145.513</v>
      </c>
      <c r="E3" s="11" t="n">
        <v>201.835</v>
      </c>
      <c r="F3" s="12" t="n">
        <v>336.652</v>
      </c>
    </row>
    <row r="4" customFormat="false" ht="12.8" hidden="false" customHeight="false" outlineLevel="0" collapsed="false">
      <c r="A4" s="13" t="n">
        <v>2</v>
      </c>
      <c r="B4" s="14" t="n">
        <v>101.131</v>
      </c>
      <c r="C4" s="15" t="n">
        <v>152.425</v>
      </c>
      <c r="D4" s="15" t="n">
        <v>238.463</v>
      </c>
      <c r="E4" s="15" t="n">
        <v>369.094</v>
      </c>
      <c r="F4" s="16" t="n">
        <v>675.164</v>
      </c>
    </row>
    <row r="5" customFormat="false" ht="12.8" hidden="false" customHeight="false" outlineLevel="0" collapsed="false">
      <c r="A5" s="13" t="n">
        <v>4</v>
      </c>
      <c r="B5" s="14" t="n">
        <v>111.129</v>
      </c>
      <c r="C5" s="15" t="n">
        <v>274.754</v>
      </c>
      <c r="D5" s="15" t="n">
        <v>456.804</v>
      </c>
      <c r="E5" s="15" t="n">
        <v>837.043</v>
      </c>
      <c r="F5" s="16" t="n">
        <v>1613.13</v>
      </c>
    </row>
    <row r="6" customFormat="false" ht="12.8" hidden="false" customHeight="false" outlineLevel="0" collapsed="false">
      <c r="A6" s="13" t="n">
        <v>8</v>
      </c>
      <c r="B6" s="14" t="n">
        <v>145.388</v>
      </c>
      <c r="C6" s="15" t="n">
        <v>576.116</v>
      </c>
      <c r="D6" s="15" t="n">
        <v>1017.27</v>
      </c>
      <c r="E6" s="15" t="n">
        <v>1959.01</v>
      </c>
      <c r="F6" s="16" t="n">
        <v>3941.66</v>
      </c>
    </row>
    <row r="7" customFormat="false" ht="12.8" hidden="false" customHeight="false" outlineLevel="0" collapsed="false">
      <c r="A7" s="13" t="n">
        <v>16</v>
      </c>
      <c r="B7" s="14" t="n">
        <v>233.174</v>
      </c>
      <c r="C7" s="15" t="n">
        <v>1394.4</v>
      </c>
      <c r="D7" s="15" t="n">
        <v>2681.06</v>
      </c>
      <c r="E7" s="15" t="n">
        <v>4789.69</v>
      </c>
      <c r="F7" s="16" t="n">
        <v>10906.8</v>
      </c>
    </row>
    <row r="8" customFormat="false" ht="12.8" hidden="false" customHeight="false" outlineLevel="0" collapsed="false">
      <c r="A8" s="13" t="n">
        <v>32</v>
      </c>
      <c r="B8" s="14" t="n">
        <v>436.664</v>
      </c>
      <c r="C8" s="15" t="n">
        <v>3050.35</v>
      </c>
      <c r="D8" s="15" t="n">
        <v>6211.84</v>
      </c>
      <c r="E8" s="15" t="n">
        <v>13164.8</v>
      </c>
      <c r="F8" s="16" t="n">
        <v>24150</v>
      </c>
    </row>
    <row r="9" customFormat="false" ht="12.8" hidden="false" customHeight="false" outlineLevel="0" collapsed="false">
      <c r="A9" s="17" t="n">
        <v>64</v>
      </c>
      <c r="B9" s="18" t="n">
        <v>862.002</v>
      </c>
      <c r="C9" s="19" t="n">
        <v>6776.48</v>
      </c>
      <c r="D9" s="19" t="n">
        <v>13850.2</v>
      </c>
      <c r="E9" s="19" t="n">
        <v>27005.7</v>
      </c>
      <c r="F9" s="20" t="n">
        <v>53806.1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G1" s="0" t="s">
        <v>3</v>
      </c>
      <c r="I1" s="0" t="s">
        <v>4</v>
      </c>
      <c r="K1" s="0" t="s">
        <v>5</v>
      </c>
      <c r="M1" s="0" t="s">
        <v>6</v>
      </c>
      <c r="N1" s="21"/>
      <c r="P1" s="0" t="s">
        <v>7</v>
      </c>
      <c r="Q1" s="0" t="s">
        <v>8</v>
      </c>
      <c r="R1" s="0" t="s">
        <v>9</v>
      </c>
      <c r="S1" s="21"/>
    </row>
    <row r="2" customFormat="false" ht="12.8" hidden="false" customHeight="false" outlineLevel="0" collapsed="false">
      <c r="A2" s="0" t="n">
        <v>4</v>
      </c>
      <c r="C2" s="0" t="n">
        <v>2</v>
      </c>
      <c r="E2" s="0" t="n">
        <v>10</v>
      </c>
      <c r="G2" s="0" t="n">
        <v>1000</v>
      </c>
      <c r="I2" s="0" t="n">
        <v>5</v>
      </c>
      <c r="K2" s="0" t="n">
        <v>6</v>
      </c>
      <c r="M2" s="0" t="n">
        <v>0.103118</v>
      </c>
      <c r="P2" s="0" t="n">
        <f aca="false">G2/1000</f>
        <v>1</v>
      </c>
      <c r="Q2" s="0" t="n">
        <f aca="false">C2*I2</f>
        <v>10</v>
      </c>
      <c r="R2" s="0" t="n">
        <f aca="false">M2*1000</f>
        <v>103.118</v>
      </c>
    </row>
    <row r="3" customFormat="false" ht="12.8" hidden="false" customHeight="false" outlineLevel="0" collapsed="false">
      <c r="A3" s="0" t="n">
        <v>4</v>
      </c>
      <c r="C3" s="0" t="n">
        <v>20</v>
      </c>
      <c r="E3" s="0" t="n">
        <v>80</v>
      </c>
      <c r="G3" s="0" t="n">
        <v>1000</v>
      </c>
      <c r="I3" s="0" t="n">
        <v>10</v>
      </c>
      <c r="K3" s="0" t="n">
        <v>182</v>
      </c>
      <c r="M3" s="0" t="n">
        <v>0.118979</v>
      </c>
      <c r="P3" s="0" t="n">
        <f aca="false">G3/1000</f>
        <v>1</v>
      </c>
      <c r="Q3" s="0" t="n">
        <f aca="false">C3*I3</f>
        <v>200</v>
      </c>
      <c r="R3" s="0" t="n">
        <f aca="false">M3*1000</f>
        <v>118.979</v>
      </c>
    </row>
    <row r="4" customFormat="false" ht="12.8" hidden="false" customHeight="false" outlineLevel="0" collapsed="false">
      <c r="A4" s="0" t="n">
        <v>4</v>
      </c>
      <c r="C4" s="0" t="n">
        <v>40</v>
      </c>
      <c r="E4" s="0" t="n">
        <v>160</v>
      </c>
      <c r="G4" s="0" t="n">
        <v>1000</v>
      </c>
      <c r="I4" s="0" t="n">
        <v>20</v>
      </c>
      <c r="K4" s="0" t="n">
        <v>205</v>
      </c>
      <c r="M4" s="0" t="n">
        <v>0.15097</v>
      </c>
      <c r="P4" s="0" t="n">
        <f aca="false">G4/1000</f>
        <v>1</v>
      </c>
      <c r="Q4" s="0" t="n">
        <f aca="false">C4*I4</f>
        <v>800</v>
      </c>
      <c r="R4" s="0" t="n">
        <f aca="false">M4*1000</f>
        <v>150.97</v>
      </c>
    </row>
    <row r="5" customFormat="false" ht="12.8" hidden="false" customHeight="false" outlineLevel="0" collapsed="false">
      <c r="A5" s="0" t="n">
        <v>4</v>
      </c>
      <c r="C5" s="0" t="n">
        <v>80</v>
      </c>
      <c r="E5" s="0" t="n">
        <v>320</v>
      </c>
      <c r="G5" s="0" t="n">
        <v>1000</v>
      </c>
      <c r="I5" s="0" t="n">
        <v>40</v>
      </c>
      <c r="K5" s="0" t="n">
        <v>94</v>
      </c>
      <c r="M5" s="0" t="n">
        <v>0.226447</v>
      </c>
      <c r="P5" s="0" t="n">
        <f aca="false">G5/1000</f>
        <v>1</v>
      </c>
      <c r="Q5" s="0" t="n">
        <f aca="false">C5*I5</f>
        <v>3200</v>
      </c>
      <c r="R5" s="0" t="n">
        <f aca="false">M5*1000</f>
        <v>226.447</v>
      </c>
    </row>
    <row r="6" customFormat="false" ht="12.8" hidden="false" customHeight="false" outlineLevel="0" collapsed="false">
      <c r="A6" s="0" t="n">
        <v>4</v>
      </c>
      <c r="C6" s="0" t="n">
        <v>160</v>
      </c>
      <c r="E6" s="0" t="n">
        <v>640</v>
      </c>
      <c r="G6" s="0" t="n">
        <v>1000</v>
      </c>
      <c r="I6" s="0" t="n">
        <v>80</v>
      </c>
      <c r="K6" s="0" t="n">
        <v>20</v>
      </c>
      <c r="M6" s="0" t="n">
        <v>0.352404</v>
      </c>
      <c r="P6" s="0" t="n">
        <f aca="false">G6/1000</f>
        <v>1</v>
      </c>
      <c r="Q6" s="0" t="n">
        <f aca="false">C6*I6</f>
        <v>12800</v>
      </c>
      <c r="R6" s="0" t="n">
        <f aca="false">M6*1000</f>
        <v>352.404</v>
      </c>
    </row>
    <row r="7" customFormat="false" ht="12.8" hidden="false" customHeight="false" outlineLevel="0" collapsed="false">
      <c r="A7" s="0" t="n">
        <v>4</v>
      </c>
      <c r="C7" s="0" t="n">
        <v>2</v>
      </c>
      <c r="E7" s="0" t="n">
        <v>10</v>
      </c>
      <c r="G7" s="0" t="n">
        <v>2000</v>
      </c>
      <c r="I7" s="0" t="n">
        <v>5</v>
      </c>
      <c r="K7" s="0" t="n">
        <v>33</v>
      </c>
      <c r="M7" s="0" t="n">
        <v>0.106864</v>
      </c>
      <c r="P7" s="0" t="n">
        <f aca="false">G7/1000</f>
        <v>2</v>
      </c>
      <c r="Q7" s="0" t="n">
        <f aca="false">C7*I7</f>
        <v>10</v>
      </c>
      <c r="R7" s="0" t="n">
        <f aca="false">M7*1000</f>
        <v>106.864</v>
      </c>
    </row>
    <row r="8" customFormat="false" ht="12.8" hidden="false" customHeight="false" outlineLevel="0" collapsed="false">
      <c r="A8" s="0" t="n">
        <v>4</v>
      </c>
      <c r="C8" s="0" t="n">
        <v>20</v>
      </c>
      <c r="E8" s="0" t="n">
        <v>80</v>
      </c>
      <c r="G8" s="0" t="n">
        <v>2000</v>
      </c>
      <c r="I8" s="0" t="n">
        <v>10</v>
      </c>
      <c r="K8" s="0" t="n">
        <v>225</v>
      </c>
      <c r="M8" s="0" t="n">
        <v>0.169525</v>
      </c>
      <c r="P8" s="0" t="n">
        <f aca="false">G8/1000</f>
        <v>2</v>
      </c>
      <c r="Q8" s="0" t="n">
        <f aca="false">C8*I8</f>
        <v>200</v>
      </c>
      <c r="R8" s="0" t="n">
        <f aca="false">M8*1000</f>
        <v>169.525</v>
      </c>
    </row>
    <row r="9" customFormat="false" ht="12.8" hidden="false" customHeight="false" outlineLevel="0" collapsed="false">
      <c r="A9" s="0" t="n">
        <v>4</v>
      </c>
      <c r="C9" s="0" t="n">
        <v>40</v>
      </c>
      <c r="E9" s="0" t="n">
        <v>160</v>
      </c>
      <c r="G9" s="0" t="n">
        <v>2000</v>
      </c>
      <c r="I9" s="0" t="n">
        <v>20</v>
      </c>
      <c r="K9" s="0" t="n">
        <v>384</v>
      </c>
      <c r="M9" s="0" t="n">
        <v>0.250858</v>
      </c>
      <c r="P9" s="0" t="n">
        <f aca="false">G9/1000</f>
        <v>2</v>
      </c>
      <c r="Q9" s="0" t="n">
        <f aca="false">C9*I9</f>
        <v>800</v>
      </c>
      <c r="R9" s="0" t="n">
        <f aca="false">M9*1000</f>
        <v>250.858</v>
      </c>
    </row>
    <row r="10" customFormat="false" ht="12.8" hidden="false" customHeight="false" outlineLevel="0" collapsed="false">
      <c r="A10" s="0" t="n">
        <v>4</v>
      </c>
      <c r="C10" s="0" t="n">
        <v>80</v>
      </c>
      <c r="E10" s="0" t="n">
        <v>320</v>
      </c>
      <c r="G10" s="0" t="n">
        <v>2000</v>
      </c>
      <c r="I10" s="0" t="n">
        <v>40</v>
      </c>
      <c r="K10" s="0" t="n">
        <v>318</v>
      </c>
      <c r="M10" s="0" t="n">
        <v>0.375202</v>
      </c>
      <c r="P10" s="0" t="n">
        <f aca="false">G10/1000</f>
        <v>2</v>
      </c>
      <c r="Q10" s="0" t="n">
        <f aca="false">C10*I10</f>
        <v>3200</v>
      </c>
      <c r="R10" s="0" t="n">
        <f aca="false">M10*1000</f>
        <v>375.202</v>
      </c>
    </row>
    <row r="11" customFormat="false" ht="12.8" hidden="false" customHeight="false" outlineLevel="0" collapsed="false">
      <c r="A11" s="0" t="n">
        <v>4</v>
      </c>
      <c r="C11" s="0" t="n">
        <v>160</v>
      </c>
      <c r="E11" s="0" t="n">
        <v>640</v>
      </c>
      <c r="G11" s="0" t="n">
        <v>2000</v>
      </c>
      <c r="I11" s="0" t="n">
        <v>80</v>
      </c>
      <c r="K11" s="0" t="n">
        <v>82</v>
      </c>
      <c r="M11" s="0" t="n">
        <v>0.746864</v>
      </c>
      <c r="P11" s="0" t="n">
        <f aca="false">G11/1000</f>
        <v>2</v>
      </c>
      <c r="Q11" s="0" t="n">
        <f aca="false">C11*I11</f>
        <v>12800</v>
      </c>
      <c r="R11" s="0" t="n">
        <f aca="false">M11*1000</f>
        <v>746.864</v>
      </c>
    </row>
    <row r="12" customFormat="false" ht="12.8" hidden="false" customHeight="false" outlineLevel="0" collapsed="false">
      <c r="A12" s="0" t="n">
        <v>4</v>
      </c>
      <c r="C12" s="0" t="n">
        <v>2</v>
      </c>
      <c r="E12" s="0" t="n">
        <v>10</v>
      </c>
      <c r="G12" s="0" t="n">
        <v>4000</v>
      </c>
      <c r="I12" s="0" t="n">
        <v>5</v>
      </c>
      <c r="K12" s="0" t="n">
        <v>210</v>
      </c>
      <c r="M12" s="0" t="n">
        <v>0.111288</v>
      </c>
      <c r="P12" s="0" t="n">
        <f aca="false">G12/1000</f>
        <v>4</v>
      </c>
      <c r="Q12" s="0" t="n">
        <f aca="false">C12*I12</f>
        <v>10</v>
      </c>
      <c r="R12" s="0" t="n">
        <f aca="false">M12*1000</f>
        <v>111.288</v>
      </c>
    </row>
    <row r="13" customFormat="false" ht="12.8" hidden="false" customHeight="false" outlineLevel="0" collapsed="false">
      <c r="A13" s="0" t="n">
        <v>4</v>
      </c>
      <c r="C13" s="0" t="n">
        <v>20</v>
      </c>
      <c r="E13" s="0" t="n">
        <v>80</v>
      </c>
      <c r="G13" s="0" t="n">
        <v>4000</v>
      </c>
      <c r="I13" s="0" t="n">
        <v>10</v>
      </c>
      <c r="K13" s="0" t="n">
        <v>582</v>
      </c>
      <c r="M13" s="0" t="n">
        <v>0.29656</v>
      </c>
      <c r="P13" s="0" t="n">
        <f aca="false">G13/1000</f>
        <v>4</v>
      </c>
      <c r="Q13" s="0" t="n">
        <f aca="false">C13*I13</f>
        <v>200</v>
      </c>
      <c r="R13" s="0" t="n">
        <f aca="false">M13*1000</f>
        <v>296.56</v>
      </c>
    </row>
    <row r="14" customFormat="false" ht="12.8" hidden="false" customHeight="false" outlineLevel="0" collapsed="false">
      <c r="A14" s="0" t="n">
        <v>4</v>
      </c>
      <c r="C14" s="0" t="n">
        <v>40</v>
      </c>
      <c r="E14" s="0" t="n">
        <v>160</v>
      </c>
      <c r="G14" s="0" t="n">
        <v>4000</v>
      </c>
      <c r="I14" s="0" t="n">
        <v>20</v>
      </c>
      <c r="K14" s="0" t="n">
        <v>807</v>
      </c>
      <c r="M14" s="0" t="n">
        <v>0.500531</v>
      </c>
      <c r="P14" s="0" t="n">
        <f aca="false">G14/1000</f>
        <v>4</v>
      </c>
      <c r="Q14" s="0" t="n">
        <f aca="false">C14*I14</f>
        <v>800</v>
      </c>
      <c r="R14" s="0" t="n">
        <f aca="false">M14*1000</f>
        <v>500.531</v>
      </c>
    </row>
    <row r="15" customFormat="false" ht="12.8" hidden="false" customHeight="false" outlineLevel="0" collapsed="false">
      <c r="A15" s="0" t="n">
        <v>4</v>
      </c>
      <c r="C15" s="0" t="n">
        <v>80</v>
      </c>
      <c r="E15" s="0" t="n">
        <v>320</v>
      </c>
      <c r="G15" s="0" t="n">
        <v>4000</v>
      </c>
      <c r="I15" s="0" t="n">
        <v>40</v>
      </c>
      <c r="K15" s="0" t="n">
        <v>801</v>
      </c>
      <c r="M15" s="0" t="n">
        <v>0.899121</v>
      </c>
      <c r="P15" s="0" t="n">
        <f aca="false">G15/1000</f>
        <v>4</v>
      </c>
      <c r="Q15" s="0" t="n">
        <f aca="false">C15*I15</f>
        <v>3200</v>
      </c>
      <c r="R15" s="0" t="n">
        <f aca="false">M15*1000</f>
        <v>899.121</v>
      </c>
    </row>
    <row r="16" customFormat="false" ht="12.8" hidden="false" customHeight="false" outlineLevel="0" collapsed="false">
      <c r="A16" s="0" t="n">
        <v>4</v>
      </c>
      <c r="C16" s="0" t="n">
        <v>160</v>
      </c>
      <c r="E16" s="0" t="n">
        <v>640</v>
      </c>
      <c r="G16" s="0" t="n">
        <v>4000</v>
      </c>
      <c r="I16" s="0" t="n">
        <v>80</v>
      </c>
      <c r="K16" s="0" t="n">
        <v>143</v>
      </c>
      <c r="M16" s="0" t="n">
        <v>1.66109</v>
      </c>
      <c r="P16" s="0" t="n">
        <f aca="false">G16/1000</f>
        <v>4</v>
      </c>
      <c r="Q16" s="0" t="n">
        <f aca="false">C16*I16</f>
        <v>12800</v>
      </c>
      <c r="R16" s="0" t="n">
        <f aca="false">M16*1000</f>
        <v>1661.09</v>
      </c>
    </row>
    <row r="17" customFormat="false" ht="12.8" hidden="false" customHeight="false" outlineLevel="0" collapsed="false">
      <c r="A17" s="0" t="n">
        <v>4</v>
      </c>
      <c r="C17" s="0" t="n">
        <v>2</v>
      </c>
      <c r="E17" s="0" t="n">
        <v>10</v>
      </c>
      <c r="G17" s="0" t="n">
        <v>8000</v>
      </c>
      <c r="I17" s="0" t="n">
        <v>5</v>
      </c>
      <c r="K17" s="0" t="n">
        <v>247</v>
      </c>
      <c r="M17" s="0" t="n">
        <v>0.154747</v>
      </c>
      <c r="P17" s="0" t="n">
        <f aca="false">G17/1000</f>
        <v>8</v>
      </c>
      <c r="Q17" s="0" t="n">
        <f aca="false">C17*I17</f>
        <v>10</v>
      </c>
      <c r="R17" s="0" t="n">
        <f aca="false">M17*1000</f>
        <v>154.747</v>
      </c>
    </row>
    <row r="18" customFormat="false" ht="12.8" hidden="false" customHeight="false" outlineLevel="0" collapsed="false">
      <c r="A18" s="0" t="n">
        <v>4</v>
      </c>
      <c r="C18" s="0" t="n">
        <v>20</v>
      </c>
      <c r="E18" s="0" t="n">
        <v>80</v>
      </c>
      <c r="G18" s="0" t="n">
        <v>8000</v>
      </c>
      <c r="I18" s="0" t="n">
        <v>10</v>
      </c>
      <c r="K18" s="0" t="n">
        <v>1562</v>
      </c>
      <c r="M18" s="0" t="n">
        <v>0.733286</v>
      </c>
      <c r="P18" s="0" t="n">
        <f aca="false">G18/1000</f>
        <v>8</v>
      </c>
      <c r="Q18" s="0" t="n">
        <f aca="false">C18*I18</f>
        <v>200</v>
      </c>
      <c r="R18" s="0" t="n">
        <f aca="false">M18*1000</f>
        <v>733.286</v>
      </c>
    </row>
    <row r="19" customFormat="false" ht="12.8" hidden="false" customHeight="false" outlineLevel="0" collapsed="false">
      <c r="A19" s="0" t="n">
        <v>4</v>
      </c>
      <c r="C19" s="0" t="n">
        <v>40</v>
      </c>
      <c r="E19" s="0" t="n">
        <v>160</v>
      </c>
      <c r="G19" s="0" t="n">
        <v>8000</v>
      </c>
      <c r="I19" s="0" t="n">
        <v>20</v>
      </c>
      <c r="K19" s="0" t="n">
        <v>1819</v>
      </c>
      <c r="M19" s="0" t="n">
        <v>1.07632</v>
      </c>
      <c r="P19" s="0" t="n">
        <f aca="false">G19/1000</f>
        <v>8</v>
      </c>
      <c r="Q19" s="0" t="n">
        <f aca="false">C19*I19</f>
        <v>800</v>
      </c>
      <c r="R19" s="0" t="n">
        <f aca="false">M19*1000</f>
        <v>1076.32</v>
      </c>
    </row>
    <row r="20" customFormat="false" ht="12.8" hidden="false" customHeight="false" outlineLevel="0" collapsed="false">
      <c r="A20" s="0" t="n">
        <v>4</v>
      </c>
      <c r="C20" s="0" t="n">
        <v>80</v>
      </c>
      <c r="E20" s="0" t="n">
        <v>320</v>
      </c>
      <c r="G20" s="0" t="n">
        <v>8000</v>
      </c>
      <c r="I20" s="0" t="n">
        <v>40</v>
      </c>
      <c r="K20" s="0" t="n">
        <v>662</v>
      </c>
      <c r="M20" s="0" t="n">
        <v>2.13817</v>
      </c>
      <c r="P20" s="0" t="n">
        <f aca="false">G20/1000</f>
        <v>8</v>
      </c>
      <c r="Q20" s="0" t="n">
        <f aca="false">C20*I20</f>
        <v>3200</v>
      </c>
      <c r="R20" s="0" t="n">
        <f aca="false">M20*1000</f>
        <v>2138.17</v>
      </c>
    </row>
    <row r="21" customFormat="false" ht="12.8" hidden="false" customHeight="false" outlineLevel="0" collapsed="false">
      <c r="A21" s="0" t="n">
        <v>4</v>
      </c>
      <c r="C21" s="0" t="n">
        <v>160</v>
      </c>
      <c r="E21" s="0" t="n">
        <v>640</v>
      </c>
      <c r="G21" s="0" t="n">
        <v>8000</v>
      </c>
      <c r="I21" s="0" t="n">
        <v>80</v>
      </c>
      <c r="K21" s="0" t="n">
        <v>339</v>
      </c>
      <c r="M21" s="0" t="n">
        <v>4.46326</v>
      </c>
      <c r="P21" s="0" t="n">
        <f aca="false">G21/1000</f>
        <v>8</v>
      </c>
      <c r="Q21" s="0" t="n">
        <f aca="false">C21*I21</f>
        <v>12800</v>
      </c>
      <c r="R21" s="0" t="n">
        <f aca="false">M21*1000</f>
        <v>4463.26</v>
      </c>
    </row>
    <row r="22" customFormat="false" ht="12.8" hidden="false" customHeight="false" outlineLevel="0" collapsed="false">
      <c r="A22" s="0" t="n">
        <v>4</v>
      </c>
      <c r="C22" s="0" t="n">
        <v>2</v>
      </c>
      <c r="E22" s="0" t="n">
        <v>10</v>
      </c>
      <c r="G22" s="0" t="n">
        <v>16000</v>
      </c>
      <c r="I22" s="0" t="n">
        <v>5</v>
      </c>
      <c r="K22" s="0" t="n">
        <v>499</v>
      </c>
      <c r="M22" s="0" t="n">
        <v>0.320822</v>
      </c>
      <c r="P22" s="0" t="n">
        <f aca="false">G22/1000</f>
        <v>16</v>
      </c>
      <c r="Q22" s="0" t="n">
        <f aca="false">C22*I22</f>
        <v>10</v>
      </c>
      <c r="R22" s="0" t="n">
        <f aca="false">M22*1000</f>
        <v>320.822</v>
      </c>
    </row>
    <row r="23" customFormat="false" ht="12.8" hidden="false" customHeight="false" outlineLevel="0" collapsed="false">
      <c r="A23" s="0" t="n">
        <v>4</v>
      </c>
      <c r="C23" s="0" t="n">
        <v>20</v>
      </c>
      <c r="E23" s="0" t="n">
        <v>80</v>
      </c>
      <c r="G23" s="0" t="n">
        <v>16000</v>
      </c>
      <c r="I23" s="0" t="n">
        <v>10</v>
      </c>
      <c r="K23" s="0" t="n">
        <v>2222</v>
      </c>
      <c r="M23" s="0" t="n">
        <v>1.7584</v>
      </c>
      <c r="P23" s="0" t="n">
        <f aca="false">G23/1000</f>
        <v>16</v>
      </c>
      <c r="Q23" s="0" t="n">
        <f aca="false">C23*I23</f>
        <v>200</v>
      </c>
      <c r="R23" s="0" t="n">
        <f aca="false">M23*1000</f>
        <v>1758.4</v>
      </c>
    </row>
    <row r="24" customFormat="false" ht="12.8" hidden="false" customHeight="false" outlineLevel="0" collapsed="false">
      <c r="A24" s="0" t="n">
        <v>4</v>
      </c>
      <c r="C24" s="0" t="n">
        <v>40</v>
      </c>
      <c r="E24" s="0" t="n">
        <v>160</v>
      </c>
      <c r="G24" s="0" t="n">
        <v>16000</v>
      </c>
      <c r="I24" s="0" t="n">
        <v>20</v>
      </c>
      <c r="K24" s="0" t="n">
        <v>2965</v>
      </c>
      <c r="M24" s="0" t="n">
        <v>3.00516</v>
      </c>
      <c r="P24" s="0" t="n">
        <f aca="false">G24/1000</f>
        <v>16</v>
      </c>
      <c r="Q24" s="0" t="n">
        <f aca="false">C24*I24</f>
        <v>800</v>
      </c>
      <c r="R24" s="0" t="n">
        <f aca="false">M24*1000</f>
        <v>3005.16</v>
      </c>
    </row>
    <row r="25" customFormat="false" ht="12.8" hidden="false" customHeight="false" outlineLevel="0" collapsed="false">
      <c r="A25" s="0" t="n">
        <v>4</v>
      </c>
      <c r="C25" s="0" t="n">
        <v>80</v>
      </c>
      <c r="E25" s="0" t="n">
        <v>320</v>
      </c>
      <c r="G25" s="0" t="n">
        <v>16000</v>
      </c>
      <c r="I25" s="0" t="n">
        <v>40</v>
      </c>
      <c r="K25" s="0" t="n">
        <v>987</v>
      </c>
      <c r="M25" s="0" t="n">
        <v>6.3442</v>
      </c>
      <c r="P25" s="0" t="n">
        <f aca="false">G25/1000</f>
        <v>16</v>
      </c>
      <c r="Q25" s="0" t="n">
        <f aca="false">C25*I25</f>
        <v>3200</v>
      </c>
      <c r="R25" s="0" t="n">
        <f aca="false">M25*1000</f>
        <v>6344.2</v>
      </c>
    </row>
    <row r="26" customFormat="false" ht="12.8" hidden="false" customHeight="false" outlineLevel="0" collapsed="false">
      <c r="A26" s="0" t="n">
        <v>4</v>
      </c>
      <c r="C26" s="0" t="n">
        <v>160</v>
      </c>
      <c r="E26" s="0" t="n">
        <v>640</v>
      </c>
      <c r="G26" s="0" t="n">
        <v>16000</v>
      </c>
      <c r="I26" s="0" t="n">
        <v>80</v>
      </c>
      <c r="K26" s="0" t="n">
        <v>1078</v>
      </c>
      <c r="M26" s="0" t="n">
        <v>12.021</v>
      </c>
      <c r="P26" s="0" t="n">
        <f aca="false">G26/1000</f>
        <v>16</v>
      </c>
      <c r="Q26" s="0" t="n">
        <f aca="false">C26*I26</f>
        <v>12800</v>
      </c>
      <c r="R26" s="0" t="n">
        <f aca="false">M26*1000</f>
        <v>12021</v>
      </c>
    </row>
    <row r="27" customFormat="false" ht="12.8" hidden="false" customHeight="false" outlineLevel="0" collapsed="false">
      <c r="A27" s="0" t="n">
        <v>4</v>
      </c>
      <c r="C27" s="0" t="n">
        <v>2</v>
      </c>
      <c r="E27" s="0" t="n">
        <v>10</v>
      </c>
      <c r="G27" s="0" t="n">
        <v>32000</v>
      </c>
      <c r="I27" s="0" t="n">
        <v>5</v>
      </c>
      <c r="K27" s="0" t="n">
        <v>2028</v>
      </c>
      <c r="M27" s="0" t="n">
        <v>0.551139</v>
      </c>
      <c r="P27" s="0" t="n">
        <f aca="false">G27/1000</f>
        <v>32</v>
      </c>
      <c r="Q27" s="0" t="n">
        <f aca="false">C27*I27</f>
        <v>10</v>
      </c>
      <c r="R27" s="0" t="n">
        <f aca="false">M27*1000</f>
        <v>551.139</v>
      </c>
    </row>
    <row r="28" customFormat="false" ht="12.8" hidden="false" customHeight="false" outlineLevel="0" collapsed="false">
      <c r="A28" s="0" t="n">
        <v>4</v>
      </c>
      <c r="C28" s="0" t="n">
        <v>20</v>
      </c>
      <c r="E28" s="0" t="n">
        <v>80</v>
      </c>
      <c r="G28" s="0" t="n">
        <v>32000</v>
      </c>
      <c r="I28" s="0" t="n">
        <v>10</v>
      </c>
      <c r="K28" s="0" t="n">
        <v>6268</v>
      </c>
      <c r="M28" s="0" t="n">
        <v>3.83017</v>
      </c>
      <c r="P28" s="0" t="n">
        <f aca="false">G28/1000</f>
        <v>32</v>
      </c>
      <c r="Q28" s="0" t="n">
        <f aca="false">C28*I28</f>
        <v>200</v>
      </c>
      <c r="R28" s="0" t="n">
        <f aca="false">M28*1000</f>
        <v>3830.17</v>
      </c>
    </row>
    <row r="29" customFormat="false" ht="12.8" hidden="false" customHeight="false" outlineLevel="0" collapsed="false">
      <c r="A29" s="0" t="n">
        <v>4</v>
      </c>
      <c r="C29" s="0" t="n">
        <v>40</v>
      </c>
      <c r="E29" s="0" t="n">
        <v>160</v>
      </c>
      <c r="G29" s="0" t="n">
        <v>32000</v>
      </c>
      <c r="I29" s="0" t="n">
        <v>20</v>
      </c>
      <c r="K29" s="0" t="n">
        <v>6024</v>
      </c>
      <c r="M29" s="0" t="n">
        <v>6.40124</v>
      </c>
      <c r="P29" s="0" t="n">
        <f aca="false">G29/1000</f>
        <v>32</v>
      </c>
      <c r="Q29" s="0" t="n">
        <f aca="false">C29*I29</f>
        <v>800</v>
      </c>
      <c r="R29" s="0" t="n">
        <f aca="false">M29*1000</f>
        <v>6401.24</v>
      </c>
    </row>
    <row r="30" customFormat="false" ht="12.8" hidden="false" customHeight="false" outlineLevel="0" collapsed="false">
      <c r="A30" s="0" t="n">
        <v>4</v>
      </c>
      <c r="C30" s="0" t="n">
        <v>80</v>
      </c>
      <c r="E30" s="0" t="n">
        <v>320</v>
      </c>
      <c r="G30" s="0" t="n">
        <v>32000</v>
      </c>
      <c r="I30" s="0" t="n">
        <v>40</v>
      </c>
      <c r="K30" s="0" t="n">
        <v>2565</v>
      </c>
      <c r="M30" s="0" t="n">
        <v>15.3586</v>
      </c>
      <c r="P30" s="0" t="n">
        <f aca="false">G30/1000</f>
        <v>32</v>
      </c>
      <c r="Q30" s="0" t="n">
        <f aca="false">C30*I30</f>
        <v>3200</v>
      </c>
      <c r="R30" s="0" t="n">
        <f aca="false">M30*1000</f>
        <v>15358.6</v>
      </c>
    </row>
    <row r="31" customFormat="false" ht="12.8" hidden="false" customHeight="false" outlineLevel="0" collapsed="false">
      <c r="A31" s="0" t="n">
        <v>4</v>
      </c>
      <c r="C31" s="0" t="n">
        <v>160</v>
      </c>
      <c r="E31" s="0" t="n">
        <v>640</v>
      </c>
      <c r="G31" s="0" t="n">
        <v>32000</v>
      </c>
      <c r="I31" s="0" t="n">
        <v>80</v>
      </c>
      <c r="K31" s="0" t="n">
        <v>1185</v>
      </c>
      <c r="M31" s="0" t="n">
        <v>30.9009</v>
      </c>
      <c r="P31" s="0" t="n">
        <f aca="false">G31/1000</f>
        <v>32</v>
      </c>
      <c r="Q31" s="0" t="n">
        <f aca="false">C31*I31</f>
        <v>12800</v>
      </c>
      <c r="R31" s="0" t="n">
        <f aca="false">M31*1000</f>
        <v>30900.9</v>
      </c>
    </row>
    <row r="32" customFormat="false" ht="12.8" hidden="false" customHeight="false" outlineLevel="0" collapsed="false">
      <c r="A32" s="0" t="n">
        <v>4</v>
      </c>
      <c r="C32" s="0" t="n">
        <v>2</v>
      </c>
      <c r="E32" s="0" t="n">
        <v>10</v>
      </c>
      <c r="G32" s="0" t="n">
        <v>64000</v>
      </c>
      <c r="I32" s="0" t="n">
        <v>5</v>
      </c>
      <c r="K32" s="0" t="n">
        <v>1644</v>
      </c>
      <c r="M32" s="0" t="n">
        <v>1.16274</v>
      </c>
      <c r="P32" s="0" t="n">
        <f aca="false">G32/1000</f>
        <v>64</v>
      </c>
      <c r="Q32" s="0" t="n">
        <f aca="false">C32*I32</f>
        <v>10</v>
      </c>
      <c r="R32" s="0" t="n">
        <f aca="false">M32*1000</f>
        <v>1162.74</v>
      </c>
    </row>
    <row r="33" customFormat="false" ht="12.8" hidden="false" customHeight="false" outlineLevel="0" collapsed="false">
      <c r="A33" s="0" t="n">
        <v>4</v>
      </c>
      <c r="C33" s="0" t="n">
        <v>20</v>
      </c>
      <c r="E33" s="0" t="n">
        <v>80</v>
      </c>
      <c r="G33" s="0" t="n">
        <v>64000</v>
      </c>
      <c r="I33" s="0" t="n">
        <v>10</v>
      </c>
      <c r="K33" s="0" t="n">
        <v>4973</v>
      </c>
      <c r="M33" s="0" t="n">
        <v>6.60779</v>
      </c>
      <c r="P33" s="0" t="n">
        <f aca="false">G33/1000</f>
        <v>64</v>
      </c>
      <c r="Q33" s="0" t="n">
        <f aca="false">C33*I33</f>
        <v>200</v>
      </c>
      <c r="R33" s="0" t="n">
        <f aca="false">M33*1000</f>
        <v>6607.79</v>
      </c>
    </row>
    <row r="34" customFormat="false" ht="12.8" hidden="false" customHeight="false" outlineLevel="0" collapsed="false">
      <c r="A34" s="0" t="n">
        <v>4</v>
      </c>
      <c r="C34" s="0" t="n">
        <v>40</v>
      </c>
      <c r="E34" s="0" t="n">
        <v>160</v>
      </c>
      <c r="G34" s="0" t="n">
        <v>64000</v>
      </c>
      <c r="I34" s="0" t="n">
        <v>20</v>
      </c>
      <c r="K34" s="0" t="n">
        <v>12118</v>
      </c>
      <c r="M34" s="0" t="n">
        <v>14.4686</v>
      </c>
      <c r="P34" s="0" t="n">
        <f aca="false">G34/1000</f>
        <v>64</v>
      </c>
      <c r="Q34" s="0" t="n">
        <f aca="false">C34*I34</f>
        <v>800</v>
      </c>
      <c r="R34" s="0" t="n">
        <f aca="false">M34*1000</f>
        <v>14468.6</v>
      </c>
    </row>
    <row r="35" customFormat="false" ht="12.8" hidden="false" customHeight="false" outlineLevel="0" collapsed="false">
      <c r="A35" s="0" t="n">
        <v>4</v>
      </c>
      <c r="C35" s="0" t="n">
        <v>80</v>
      </c>
      <c r="E35" s="0" t="n">
        <v>320</v>
      </c>
      <c r="G35" s="0" t="n">
        <v>64000</v>
      </c>
      <c r="I35" s="0" t="n">
        <v>40</v>
      </c>
      <c r="K35" s="0" t="n">
        <v>11695</v>
      </c>
      <c r="M35" s="0" t="n">
        <v>29.8097</v>
      </c>
      <c r="P35" s="0" t="n">
        <f aca="false">G35/1000</f>
        <v>64</v>
      </c>
      <c r="Q35" s="0" t="n">
        <f aca="false">C35*I35</f>
        <v>3200</v>
      </c>
      <c r="R35" s="0" t="n">
        <f aca="false">M35*1000</f>
        <v>29809.7</v>
      </c>
    </row>
    <row r="36" customFormat="false" ht="12.8" hidden="false" customHeight="false" outlineLevel="0" collapsed="false">
      <c r="A36" s="0" t="n">
        <v>4</v>
      </c>
      <c r="C36" s="0" t="n">
        <v>160</v>
      </c>
      <c r="E36" s="0" t="n">
        <v>640</v>
      </c>
      <c r="G36" s="0" t="n">
        <v>64000</v>
      </c>
      <c r="I36" s="0" t="n">
        <v>80</v>
      </c>
      <c r="K36" s="0" t="n">
        <v>1</v>
      </c>
      <c r="M36" s="0" t="n">
        <v>62.5258</v>
      </c>
      <c r="P36" s="0" t="n">
        <f aca="false">G36/1000</f>
        <v>64</v>
      </c>
      <c r="Q36" s="0" t="n">
        <f aca="false">C36*I36</f>
        <v>12800</v>
      </c>
      <c r="R36" s="0" t="n">
        <f aca="false">M36*1000</f>
        <v>62525.8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10</v>
      </c>
      <c r="B1" s="2" t="s">
        <v>11</v>
      </c>
      <c r="C1" s="3"/>
      <c r="D1" s="3"/>
      <c r="E1" s="3"/>
      <c r="F1" s="4"/>
    </row>
    <row r="2" customFormat="false" ht="12.8" hidden="false" customHeight="false" outlineLevel="0" collapsed="false">
      <c r="A2" s="5" t="s">
        <v>7</v>
      </c>
      <c r="B2" s="6" t="n">
        <v>10</v>
      </c>
      <c r="C2" s="7" t="n">
        <v>200</v>
      </c>
      <c r="D2" s="7" t="n">
        <v>800</v>
      </c>
      <c r="E2" s="7" t="n">
        <v>3200</v>
      </c>
      <c r="F2" s="8" t="n">
        <v>12800</v>
      </c>
    </row>
    <row r="3" customFormat="false" ht="12.8" hidden="false" customHeight="false" outlineLevel="0" collapsed="false">
      <c r="A3" s="9" t="n">
        <v>1</v>
      </c>
      <c r="B3" s="10" t="n">
        <v>103.118</v>
      </c>
      <c r="C3" s="11" t="n">
        <v>118.979</v>
      </c>
      <c r="D3" s="11" t="n">
        <v>150.97</v>
      </c>
      <c r="E3" s="11" t="n">
        <v>226.447</v>
      </c>
      <c r="F3" s="12" t="n">
        <v>352.404</v>
      </c>
    </row>
    <row r="4" customFormat="false" ht="12.8" hidden="false" customHeight="false" outlineLevel="0" collapsed="false">
      <c r="A4" s="13" t="n">
        <v>2</v>
      </c>
      <c r="B4" s="14" t="n">
        <v>106.864</v>
      </c>
      <c r="C4" s="15" t="n">
        <v>169.525</v>
      </c>
      <c r="D4" s="15" t="n">
        <v>250.858</v>
      </c>
      <c r="E4" s="15" t="n">
        <v>375.202</v>
      </c>
      <c r="F4" s="16" t="n">
        <v>746.864</v>
      </c>
    </row>
    <row r="5" customFormat="false" ht="12.8" hidden="false" customHeight="false" outlineLevel="0" collapsed="false">
      <c r="A5" s="13" t="n">
        <v>4</v>
      </c>
      <c r="B5" s="14" t="n">
        <v>111.288</v>
      </c>
      <c r="C5" s="15" t="n">
        <v>296.56</v>
      </c>
      <c r="D5" s="15" t="n">
        <v>500.531</v>
      </c>
      <c r="E5" s="15" t="n">
        <v>899.121</v>
      </c>
      <c r="F5" s="16" t="n">
        <v>1661.09</v>
      </c>
    </row>
    <row r="6" customFormat="false" ht="12.8" hidden="false" customHeight="false" outlineLevel="0" collapsed="false">
      <c r="A6" s="13" t="n">
        <v>8</v>
      </c>
      <c r="B6" s="14" t="n">
        <v>154.747</v>
      </c>
      <c r="C6" s="15" t="n">
        <v>733.286</v>
      </c>
      <c r="D6" s="15" t="n">
        <v>1076.32</v>
      </c>
      <c r="E6" s="15" t="n">
        <v>2138.17</v>
      </c>
      <c r="F6" s="16" t="n">
        <v>4463.26</v>
      </c>
    </row>
    <row r="7" customFormat="false" ht="12.8" hidden="false" customHeight="false" outlineLevel="0" collapsed="false">
      <c r="A7" s="13" t="n">
        <v>16</v>
      </c>
      <c r="B7" s="14" t="n">
        <v>320.822</v>
      </c>
      <c r="C7" s="15" t="n">
        <v>1758.4</v>
      </c>
      <c r="D7" s="15" t="n">
        <v>3005.16</v>
      </c>
      <c r="E7" s="15" t="n">
        <v>6344.2</v>
      </c>
      <c r="F7" s="16" t="n">
        <v>12021</v>
      </c>
    </row>
    <row r="8" customFormat="false" ht="12.8" hidden="false" customHeight="false" outlineLevel="0" collapsed="false">
      <c r="A8" s="13" t="n">
        <v>32</v>
      </c>
      <c r="B8" s="14" t="n">
        <v>551.139</v>
      </c>
      <c r="C8" s="15" t="n">
        <v>3830.17</v>
      </c>
      <c r="D8" s="15" t="n">
        <v>6401.24</v>
      </c>
      <c r="E8" s="15" t="n">
        <v>15358.6</v>
      </c>
      <c r="F8" s="16" t="n">
        <v>30900.9</v>
      </c>
    </row>
    <row r="9" customFormat="false" ht="12.8" hidden="false" customHeight="false" outlineLevel="0" collapsed="false">
      <c r="A9" s="17" t="n">
        <v>64</v>
      </c>
      <c r="B9" s="18" t="n">
        <v>1162.74</v>
      </c>
      <c r="C9" s="19" t="n">
        <v>6607.79</v>
      </c>
      <c r="D9" s="19" t="n">
        <v>14468.6</v>
      </c>
      <c r="E9" s="19" t="n">
        <v>29809.7</v>
      </c>
      <c r="F9" s="20" t="n">
        <v>62525.8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2016-11-12T16:33:12Z</dcterms:created>
  <dc:creator/>
  <dc:description/>
  <dc:language>en-GB</dc:language>
  <cp:lastModifiedBy/>
  <dcterms:modified xsi:type="dcterms:W3CDTF">2016-11-13T08:29:50Z</dcterms:modified>
  <cp:revision>18</cp:revision>
  <dc:subject/>
  <dc:title/>
</cp:coreProperties>
</file>