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1\"/>
    </mc:Choice>
  </mc:AlternateContent>
  <bookViews>
    <workbookView xWindow="0" yWindow="0" windowWidth="11490" windowHeight="4635" activeTab="6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2" i="9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G3" i="9"/>
  <c r="G4" i="9"/>
  <c r="G5" i="9"/>
  <c r="G6" i="9"/>
  <c r="G7" i="9"/>
  <c r="G8" i="9"/>
  <c r="G2" i="9"/>
  <c r="F3" i="9"/>
  <c r="F4" i="9"/>
  <c r="F5" i="9"/>
  <c r="F6" i="9"/>
  <c r="F7" i="9"/>
  <c r="F8" i="9"/>
  <c r="F2" i="9"/>
  <c r="E3" i="9"/>
  <c r="E4" i="9"/>
  <c r="E5" i="9"/>
  <c r="E6" i="9"/>
  <c r="E7" i="9"/>
  <c r="E8" i="9"/>
  <c r="E2" i="9"/>
  <c r="D3" i="9"/>
  <c r="D4" i="9"/>
  <c r="D5" i="9"/>
  <c r="D6" i="9"/>
  <c r="D7" i="9"/>
  <c r="D8" i="9"/>
  <c r="D2" i="9"/>
  <c r="B3" i="9"/>
  <c r="B4" i="9"/>
  <c r="B5" i="9"/>
  <c r="B6" i="9"/>
  <c r="B7" i="9"/>
  <c r="B8" i="9"/>
  <c r="B2" i="9"/>
  <c r="J5" i="5" l="1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<sst xmlns="http://schemas.openxmlformats.org/spreadsheetml/2006/main" count="578" uniqueCount="112">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</sst>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workbookViewId="0">
      <selection activeCell="G4" sqref="G4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/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/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workbookViewId="0">
      <selection activeCell="A2" sqref="A2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1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2"/>
      <c r="G2" s="33"/>
      <c r="H2" s="4"/>
      <c r="K2" s="57" t="s">
        <v>81</v>
      </c>
      <c r="L2" s="58"/>
      <c r="M2" s="58"/>
      <c r="N2" s="58"/>
      <c r="O2" s="58"/>
      <c r="P2" s="59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2"/>
      <c r="G3" s="33"/>
      <c r="H3" s="4"/>
      <c r="K3" s="60"/>
      <c r="L3" s="61"/>
      <c r="M3" s="61"/>
      <c r="N3" s="61"/>
      <c r="O3" s="61"/>
      <c r="P3" s="62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2"/>
      <c r="G4" s="33"/>
      <c r="H4" s="4"/>
      <c r="K4" s="63" t="s">
        <v>78</v>
      </c>
      <c r="L4" s="64"/>
      <c r="M4" s="65"/>
      <c r="N4" s="63" t="s">
        <v>84</v>
      </c>
      <c r="O4" s="64"/>
      <c r="P4" s="65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2"/>
      <c r="G5" s="33"/>
      <c r="H5" s="4"/>
      <c r="K5" s="66" t="s">
        <v>86</v>
      </c>
      <c r="L5" s="67"/>
      <c r="M5" s="68"/>
      <c r="N5" s="66">
        <v>5</v>
      </c>
      <c r="O5" s="67"/>
      <c r="P5" s="68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2"/>
      <c r="G6" s="33"/>
      <c r="H6" s="4"/>
      <c r="K6" s="45" t="s">
        <v>88</v>
      </c>
      <c r="L6" s="46"/>
      <c r="M6" s="47"/>
      <c r="N6" s="45">
        <v>4.5</v>
      </c>
      <c r="O6" s="46"/>
      <c r="P6" s="47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2"/>
      <c r="G7" s="33"/>
      <c r="H7" s="4"/>
      <c r="K7" s="45" t="s">
        <v>90</v>
      </c>
      <c r="L7" s="46"/>
      <c r="M7" s="47"/>
      <c r="N7" s="45">
        <v>4</v>
      </c>
      <c r="O7" s="46"/>
      <c r="P7" s="47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2"/>
      <c r="G8" s="33"/>
      <c r="H8" s="4"/>
      <c r="K8" s="48" t="s">
        <v>92</v>
      </c>
      <c r="L8" s="49"/>
      <c r="M8" s="50"/>
      <c r="N8" s="45">
        <v>3.5</v>
      </c>
      <c r="O8" s="46"/>
      <c r="P8" s="47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2"/>
      <c r="G9" s="33"/>
      <c r="H9" s="4"/>
      <c r="K9" s="51" t="s">
        <v>94</v>
      </c>
      <c r="L9" s="52"/>
      <c r="M9" s="53"/>
      <c r="N9" s="54">
        <v>3</v>
      </c>
      <c r="O9" s="55"/>
      <c r="P9" s="56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2"/>
      <c r="G10" s="33"/>
      <c r="H10" s="4"/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2"/>
      <c r="G11" s="33"/>
      <c r="H11" s="4"/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2"/>
      <c r="G12" s="33"/>
      <c r="H12" s="4"/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2"/>
      <c r="G13" s="33"/>
      <c r="H13" s="4"/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2"/>
      <c r="G14" s="33"/>
      <c r="H14" s="4"/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2"/>
      <c r="G15" s="33"/>
      <c r="H15" s="4"/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2"/>
      <c r="G16" s="33"/>
      <c r="H16" s="4"/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2"/>
      <c r="G17" s="33"/>
      <c r="H17" s="4"/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2"/>
      <c r="G18" s="33"/>
      <c r="H18" s="4"/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2"/>
      <c r="G19" s="33"/>
      <c r="H19" s="4"/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2"/>
      <c r="G20" s="33"/>
      <c r="H20" s="4"/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2"/>
      <c r="G21" s="33"/>
      <c r="H21" s="4"/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2"/>
      <c r="G22" s="33"/>
      <c r="H22" s="4"/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2"/>
      <c r="G23" s="33"/>
      <c r="H23" s="4"/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2"/>
      <c r="G24" s="33"/>
      <c r="H24" s="4"/>
    </row>
  </sheetData>
  <mergeCells count="13">
    <mergeCell ref="K6:M6"/>
    <mergeCell ref="N6:P6"/>
    <mergeCell ref="K2:P3"/>
    <mergeCell ref="K4:M4"/>
    <mergeCell ref="N4:P4"/>
    <mergeCell ref="K5:M5"/>
    <mergeCell ref="N5:P5"/>
    <mergeCell ref="K7:M7"/>
    <mergeCell ref="N7:P7"/>
    <mergeCell ref="K8:M8"/>
    <mergeCell ref="N8:P8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2" sqref="N2"/>
    </sheetView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/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7" sqref="F7"/>
    </sheetView>
  </sheetViews>
  <sheetFormatPr defaultRowHeight="15" x14ac:dyDescent="0.25"/>
  <cols>
    <col min="5" max="5" width="63.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/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zoomScale="115" zoomScaleNormal="115" workbookViewId="0">
      <selection activeCell="C2" sqref="C2"/>
    </sheetView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36</v>
      </c>
      <c r="B1" s="12"/>
      <c r="C1" s="3" t="s">
        <v>37</v>
      </c>
    </row>
    <row r="2" spans="1:3" x14ac:dyDescent="0.25">
      <c r="A2" s="3" t="s">
        <v>35</v>
      </c>
      <c r="B2" s="12"/>
    </row>
    <row r="3" spans="1:3" x14ac:dyDescent="0.25">
      <c r="A3" s="3" t="s">
        <v>38</v>
      </c>
      <c r="B3" s="12"/>
    </row>
    <row r="4" spans="1:3" x14ac:dyDescent="0.25">
      <c r="A4" s="3" t="s">
        <v>35</v>
      </c>
      <c r="B4" s="12"/>
    </row>
    <row r="5" spans="1:3" x14ac:dyDescent="0.25">
      <c r="A5" s="3" t="s">
        <v>38</v>
      </c>
      <c r="B5" s="12"/>
    </row>
    <row r="6" spans="1:3" x14ac:dyDescent="0.25">
      <c r="A6" s="3" t="s">
        <v>35</v>
      </c>
      <c r="B6" s="12"/>
    </row>
    <row r="7" spans="1:3" x14ac:dyDescent="0.25">
      <c r="A7" s="3" t="s">
        <v>38</v>
      </c>
      <c r="B7" s="12"/>
    </row>
    <row r="8" spans="1:3" x14ac:dyDescent="0.25">
      <c r="A8" s="3" t="s">
        <v>35</v>
      </c>
      <c r="B8" s="12"/>
    </row>
    <row r="9" spans="1:3" x14ac:dyDescent="0.25">
      <c r="A9" s="3" t="s">
        <v>38</v>
      </c>
      <c r="B9" s="12"/>
    </row>
    <row r="10" spans="1:3" x14ac:dyDescent="0.25">
      <c r="A10" s="3" t="s">
        <v>35</v>
      </c>
      <c r="B10" s="12"/>
    </row>
    <row r="11" spans="1:3" x14ac:dyDescent="0.25">
      <c r="A11" s="3" t="s">
        <v>38</v>
      </c>
      <c r="B11" s="12"/>
    </row>
    <row r="12" spans="1:3" x14ac:dyDescent="0.25">
      <c r="A12" s="3" t="s">
        <v>35</v>
      </c>
      <c r="B12" s="12"/>
    </row>
    <row r="13" spans="1:3" x14ac:dyDescent="0.25">
      <c r="A13" s="3" t="s">
        <v>38</v>
      </c>
      <c r="B13" s="12"/>
    </row>
    <row r="14" spans="1:3" x14ac:dyDescent="0.25">
      <c r="A14" s="3" t="s">
        <v>35</v>
      </c>
      <c r="B14" s="12"/>
    </row>
    <row r="15" spans="1:3" x14ac:dyDescent="0.25">
      <c r="A15" s="3" t="s">
        <v>38</v>
      </c>
      <c r="B15" s="12"/>
    </row>
    <row r="16" spans="1:3" x14ac:dyDescent="0.25">
      <c r="A16" s="3" t="s">
        <v>35</v>
      </c>
      <c r="B16" s="12"/>
    </row>
    <row r="17" spans="1:2" x14ac:dyDescent="0.25">
      <c r="A17" s="3" t="s">
        <v>38</v>
      </c>
      <c r="B17" s="12"/>
    </row>
    <row r="18" spans="1:2" x14ac:dyDescent="0.25">
      <c r="A18" s="3" t="s">
        <v>35</v>
      </c>
      <c r="B18" s="12"/>
    </row>
    <row r="19" spans="1:2" x14ac:dyDescent="0.25">
      <c r="A19" s="3" t="s">
        <v>38</v>
      </c>
      <c r="B19" s="12"/>
    </row>
    <row r="20" spans="1:2" x14ac:dyDescent="0.25">
      <c r="A20" s="3" t="s">
        <v>35</v>
      </c>
      <c r="B20" s="12"/>
    </row>
    <row r="21" spans="1:2" x14ac:dyDescent="0.25">
      <c r="A21" s="3" t="s">
        <v>38</v>
      </c>
      <c r="B21" s="12"/>
    </row>
    <row r="22" spans="1:2" x14ac:dyDescent="0.25">
      <c r="A22" s="3" t="s">
        <v>35</v>
      </c>
      <c r="B22" s="12"/>
    </row>
    <row r="23" spans="1:2" x14ac:dyDescent="0.25">
      <c r="A23" s="3" t="s">
        <v>38</v>
      </c>
      <c r="B23" s="12"/>
    </row>
    <row r="24" spans="1:2" x14ac:dyDescent="0.25">
      <c r="A24" s="3" t="s">
        <v>35</v>
      </c>
      <c r="B24" s="12"/>
    </row>
    <row r="25" spans="1:2" x14ac:dyDescent="0.25">
      <c r="A25" s="3" t="s">
        <v>38</v>
      </c>
      <c r="B25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A2" sqref="A2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/>
      <c r="C2" s="4"/>
      <c r="D2" s="4"/>
      <c r="E2" s="4"/>
      <c r="F2" s="4"/>
      <c r="G2" s="26"/>
    </row>
    <row r="3" spans="1:7" x14ac:dyDescent="0.25">
      <c r="A3" s="18">
        <v>40826.007638888892</v>
      </c>
      <c r="B3" s="26"/>
      <c r="C3" s="4"/>
      <c r="D3" s="4"/>
      <c r="E3" s="4"/>
      <c r="F3" s="4"/>
      <c r="G3" s="26"/>
    </row>
    <row r="4" spans="1:7" x14ac:dyDescent="0.25">
      <c r="A4" s="18">
        <v>40827.007638888892</v>
      </c>
      <c r="B4" s="26"/>
      <c r="C4" s="4"/>
      <c r="D4" s="4"/>
      <c r="E4" s="4"/>
      <c r="F4" s="4"/>
      <c r="G4" s="26"/>
    </row>
    <row r="5" spans="1:7" x14ac:dyDescent="0.25">
      <c r="A5" s="18">
        <v>40828.007638888892</v>
      </c>
      <c r="B5" s="26"/>
      <c r="C5" s="4"/>
      <c r="D5" s="4"/>
      <c r="E5" s="4"/>
      <c r="F5" s="4"/>
      <c r="G5" s="26"/>
    </row>
    <row r="6" spans="1:7" x14ac:dyDescent="0.25">
      <c r="A6" s="18">
        <v>40829.007638888892</v>
      </c>
      <c r="B6" s="26"/>
      <c r="C6" s="4"/>
      <c r="D6" s="4"/>
      <c r="E6" s="4"/>
      <c r="F6" s="4"/>
      <c r="G6" s="26"/>
    </row>
    <row r="7" spans="1:7" x14ac:dyDescent="0.25">
      <c r="A7" s="18">
        <v>40830.007638888892</v>
      </c>
      <c r="B7" s="26"/>
      <c r="C7" s="4"/>
      <c r="D7" s="4"/>
      <c r="E7" s="4"/>
      <c r="F7" s="4"/>
      <c r="G7" s="26"/>
    </row>
    <row r="8" spans="1:7" x14ac:dyDescent="0.25">
      <c r="A8" s="18">
        <v>40831.007638888892</v>
      </c>
      <c r="B8" s="26"/>
      <c r="C8" s="4"/>
      <c r="D8" s="4"/>
      <c r="E8" s="4"/>
      <c r="F8" s="4"/>
      <c r="G8" s="26"/>
    </row>
    <row r="9" spans="1:7" x14ac:dyDescent="0.25">
      <c r="A9" s="18">
        <v>40832.007638888892</v>
      </c>
      <c r="B9" s="26"/>
      <c r="C9" s="4"/>
      <c r="D9" s="4"/>
      <c r="E9" s="4"/>
      <c r="F9" s="4"/>
      <c r="G9" s="26"/>
    </row>
    <row r="10" spans="1:7" x14ac:dyDescent="0.25">
      <c r="A10" s="18">
        <v>40833.007638888892</v>
      </c>
      <c r="B10" s="26"/>
      <c r="C10" s="4"/>
      <c r="D10" s="4"/>
      <c r="E10" s="4"/>
      <c r="F10" s="4"/>
      <c r="G10" s="26"/>
    </row>
    <row r="11" spans="1:7" x14ac:dyDescent="0.25">
      <c r="A11" s="18">
        <v>40834.007638888892</v>
      </c>
      <c r="B11" s="26"/>
      <c r="C11" s="4"/>
      <c r="D11" s="4"/>
      <c r="E11" s="4"/>
      <c r="F11" s="4"/>
      <c r="G11" s="26"/>
    </row>
    <row r="12" spans="1:7" x14ac:dyDescent="0.25">
      <c r="A12" s="18">
        <v>40835.007638888892</v>
      </c>
      <c r="B12" s="26"/>
      <c r="C12" s="4"/>
      <c r="D12" s="4"/>
      <c r="E12" s="4"/>
      <c r="F12" s="4"/>
      <c r="G12" s="26"/>
    </row>
    <row r="13" spans="1:7" x14ac:dyDescent="0.25">
      <c r="A13" s="18">
        <v>40836.007638888892</v>
      </c>
      <c r="B13" s="26"/>
      <c r="C13" s="4"/>
      <c r="D13" s="4"/>
      <c r="E13" s="4"/>
      <c r="F13" s="4"/>
      <c r="G13" s="26"/>
    </row>
    <row r="15" spans="1:7" x14ac:dyDescent="0.25">
      <c r="A15" s="37" t="s">
        <v>49</v>
      </c>
      <c r="B15" s="37"/>
      <c r="C15" s="37"/>
      <c r="D15" s="37"/>
      <c r="E15" s="37"/>
      <c r="F15" s="37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topLeftCell="D1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 t="str">
        <f>IFERROR(VLOOKUP(A7, A2:E7, MATCH(B7, A1:E1, 0), FALSE), "N/A")</f>
        <v>N/A</v>
      </c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38" t="s">
        <v>50</v>
      </c>
      <c r="I7" s="38"/>
      <c r="J7" s="38"/>
      <c r="K7" s="38"/>
      <c r="L7" s="38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tabSelected="1" zoomScale="90" zoomScaleNormal="90" workbookViewId="0">
      <selection activeCell="C2" sqref="C2:C8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16.625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>
        <f>LEN(LEFT(A2,SEARCH(" ",A2)-1))</f>
        <v>5</v>
      </c>
      <c r="C2" s="28" t="str">
        <f>IFERROR(RIGHT(A2, LEN(A2) - SEARCH("#", SUBSTITUTE(A2, " ", "#", LEN(A2) - LEN(SUBSTITUTE(A2, " ", ""))))), A2)</f>
        <v>Gupta</v>
      </c>
      <c r="D2" s="28" t="str">
        <f>IF(LEN(A2)-LEN(SUBSTITUTE(A2," ",""))=2, LEN(MID(A2,SEARCH(" ",A2)+1, SEARCH(" ",A2,SEARCH(" ",A2)+1)-SEARCH(" ",A2)-1)), "")</f>
        <v/>
      </c>
      <c r="E2" s="28">
        <f>LEN(A2)</f>
        <v>11</v>
      </c>
      <c r="F2" s="28">
        <f>SEARCH(" ",A2)</f>
        <v>6</v>
      </c>
      <c r="G2" s="28" t="str">
        <f>IF(LEN(A2)-LEN(SUBSTITUTE(A2," ",""))&gt;=2, SEARCH(" ",A2,SEARCH(" ",A2)+1), "")</f>
        <v/>
      </c>
      <c r="H2" s="28" t="str">
        <f>SUBSTITUTE(A2," ","-")</f>
        <v>Rohit-Gupta</v>
      </c>
      <c r="I2" s="29">
        <f>LEN(A2)-LEN(SUBSTITUTE(A2," ",""))</f>
        <v>1</v>
      </c>
    </row>
    <row r="3" spans="1:9" x14ac:dyDescent="0.25">
      <c r="A3" s="34" t="s">
        <v>62</v>
      </c>
      <c r="B3" s="28">
        <f t="shared" ref="B3:B8" si="0">LEN(LEFT(A3,SEARCH(" ",A3)-1))</f>
        <v>7</v>
      </c>
      <c r="C3" s="28" t="str">
        <f t="shared" ref="C3:C8" si="1">IFERROR(RIGHT(A3, LEN(A3) - SEARCH("#", SUBSTITUTE(A3, " ", "#", LEN(A3) - LEN(SUBSTITUTE(A3, " ", ""))))), A3)</f>
        <v>kumar</v>
      </c>
      <c r="D3" s="28" t="str">
        <f t="shared" ref="D3:D8" si="2">IF(LEN(A3)-LEN(SUBSTITUTE(A3," ",""))=2, LEN(MID(A3,SEARCH(" ",A3)+1, SEARCH(" ",A3,SEARCH(" ",A3)+1)-SEARCH(" ",A3)-1)), "")</f>
        <v/>
      </c>
      <c r="E3" s="28">
        <f t="shared" ref="E3:E8" si="3">LEN(A3)</f>
        <v>13</v>
      </c>
      <c r="F3" s="28">
        <f t="shared" ref="F3:F8" si="4">SEARCH(" ",A3)</f>
        <v>8</v>
      </c>
      <c r="G3" s="28" t="str">
        <f t="shared" ref="G3:G8" si="5">IF(LEN(A3)-LEN(SUBSTITUTE(A3," ",""))&gt;=2, SEARCH(" ",A3,SEARCH(" ",A3)+1), "")</f>
        <v/>
      </c>
      <c r="H3" s="28" t="str">
        <f t="shared" ref="H3:H8" si="6">SUBSTITUTE(A3," ","-")</f>
        <v>Sanjeev-kumar</v>
      </c>
      <c r="I3" s="29">
        <f t="shared" ref="I3:I8" si="7">LEN(A3)-LEN(SUBSTITUTE(A3," ",""))</f>
        <v>1</v>
      </c>
    </row>
    <row r="4" spans="1:9" x14ac:dyDescent="0.25">
      <c r="A4" s="34" t="s">
        <v>63</v>
      </c>
      <c r="B4" s="28">
        <f t="shared" si="0"/>
        <v>5</v>
      </c>
      <c r="C4" s="28" t="str">
        <f t="shared" si="1"/>
        <v>Gupta</v>
      </c>
      <c r="D4" s="28">
        <f t="shared" si="2"/>
        <v>5</v>
      </c>
      <c r="E4" s="28">
        <f t="shared" si="3"/>
        <v>17</v>
      </c>
      <c r="F4" s="28">
        <f t="shared" si="4"/>
        <v>6</v>
      </c>
      <c r="G4" s="28">
        <f t="shared" si="5"/>
        <v>12</v>
      </c>
      <c r="H4" s="28" t="str">
        <f t="shared" si="6"/>
        <v>Rohit-Kumar-Gupta</v>
      </c>
      <c r="I4" s="29">
        <f t="shared" si="7"/>
        <v>2</v>
      </c>
    </row>
    <row r="5" spans="1:9" x14ac:dyDescent="0.25">
      <c r="A5" s="34" t="s">
        <v>64</v>
      </c>
      <c r="B5" s="28">
        <f t="shared" si="0"/>
        <v>6</v>
      </c>
      <c r="C5" s="28" t="str">
        <f t="shared" si="1"/>
        <v>Singh</v>
      </c>
      <c r="D5" s="28">
        <f t="shared" si="2"/>
        <v>7</v>
      </c>
      <c r="E5" s="28">
        <f t="shared" si="3"/>
        <v>20</v>
      </c>
      <c r="F5" s="28">
        <f t="shared" si="4"/>
        <v>7</v>
      </c>
      <c r="G5" s="28">
        <f t="shared" si="5"/>
        <v>15</v>
      </c>
      <c r="H5" s="28" t="str">
        <f t="shared" si="6"/>
        <v>Naveen-Chauhan-Singh</v>
      </c>
      <c r="I5" s="29">
        <f t="shared" si="7"/>
        <v>2</v>
      </c>
    </row>
    <row r="6" spans="1:9" x14ac:dyDescent="0.25">
      <c r="A6" s="34" t="s">
        <v>65</v>
      </c>
      <c r="B6" s="28">
        <f t="shared" si="0"/>
        <v>4</v>
      </c>
      <c r="C6" s="28" t="str">
        <f t="shared" si="1"/>
        <v>Chauhan</v>
      </c>
      <c r="D6" s="28">
        <f t="shared" si="2"/>
        <v>5</v>
      </c>
      <c r="E6" s="28">
        <f t="shared" si="3"/>
        <v>18</v>
      </c>
      <c r="F6" s="28">
        <f t="shared" si="4"/>
        <v>5</v>
      </c>
      <c r="G6" s="28">
        <f t="shared" si="5"/>
        <v>11</v>
      </c>
      <c r="H6" s="28" t="str">
        <f t="shared" si="6"/>
        <v>Arti-Singh-Chauhan</v>
      </c>
      <c r="I6" s="29">
        <f t="shared" si="7"/>
        <v>2</v>
      </c>
    </row>
    <row r="7" spans="1:9" x14ac:dyDescent="0.25">
      <c r="A7" s="34" t="s">
        <v>66</v>
      </c>
      <c r="B7" s="28">
        <f t="shared" si="0"/>
        <v>5</v>
      </c>
      <c r="C7" s="28" t="str">
        <f t="shared" si="1"/>
        <v>Man</v>
      </c>
      <c r="D7" s="28">
        <f t="shared" si="2"/>
        <v>5</v>
      </c>
      <c r="E7" s="28">
        <f t="shared" si="3"/>
        <v>15</v>
      </c>
      <c r="F7" s="28">
        <f t="shared" si="4"/>
        <v>6</v>
      </c>
      <c r="G7" s="28">
        <f t="shared" si="5"/>
        <v>12</v>
      </c>
      <c r="H7" s="28" t="str">
        <f t="shared" si="6"/>
        <v>Rohit-Arora-Man</v>
      </c>
      <c r="I7" s="29">
        <f t="shared" si="7"/>
        <v>2</v>
      </c>
    </row>
    <row r="8" spans="1:9" ht="15.75" thickBot="1" x14ac:dyDescent="0.3">
      <c r="A8" s="35" t="s">
        <v>67</v>
      </c>
      <c r="B8" s="28">
        <f t="shared" si="0"/>
        <v>5</v>
      </c>
      <c r="C8" s="28" t="str">
        <f t="shared" si="1"/>
        <v>verma</v>
      </c>
      <c r="D8" s="28">
        <f t="shared" si="2"/>
        <v>5</v>
      </c>
      <c r="E8" s="28">
        <f t="shared" si="3"/>
        <v>17</v>
      </c>
      <c r="F8" s="28">
        <f t="shared" si="4"/>
        <v>6</v>
      </c>
      <c r="G8" s="28">
        <f t="shared" si="5"/>
        <v>12</v>
      </c>
      <c r="H8" s="28" t="str">
        <f t="shared" si="6"/>
        <v>Rahul-badhe-verma</v>
      </c>
      <c r="I8" s="29">
        <f t="shared" si="7"/>
        <v>2</v>
      </c>
    </row>
    <row r="10" spans="1:9" ht="15.75" thickBot="1" x14ac:dyDescent="0.3"/>
    <row r="11" spans="1:9" ht="15.75" thickBot="1" x14ac:dyDescent="0.3">
      <c r="A11" s="39" t="s">
        <v>68</v>
      </c>
      <c r="B11" s="40"/>
      <c r="C11" s="40"/>
      <c r="D11" s="40"/>
      <c r="E11" s="40"/>
      <c r="F11" s="40"/>
      <c r="G11" s="40"/>
      <c r="H11" s="41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A8" sqref="A8"/>
    </sheetView>
  </sheetViews>
  <sheetFormatPr defaultRowHeight="15" x14ac:dyDescent="0.25"/>
  <sheetData>
    <row r="1" spans="1:8" ht="15.75" thickBot="1" x14ac:dyDescent="0.3">
      <c r="A1" s="39" t="s">
        <v>69</v>
      </c>
      <c r="B1" s="40"/>
      <c r="C1" s="40"/>
      <c r="D1" s="40"/>
      <c r="E1" s="40"/>
      <c r="F1" s="40"/>
      <c r="G1" s="40"/>
      <c r="H1" s="41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39" t="s">
        <v>70</v>
      </c>
      <c r="B3" s="40"/>
      <c r="C3" s="40"/>
      <c r="D3" s="40"/>
      <c r="E3" s="40"/>
      <c r="F3" s="40"/>
      <c r="G3" s="40"/>
      <c r="H3" s="41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0"/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39" t="s">
        <v>71</v>
      </c>
      <c r="B7" s="40"/>
      <c r="C7" s="40"/>
      <c r="D7" s="40"/>
      <c r="E7" s="40"/>
      <c r="F7" s="40"/>
      <c r="G7" s="40"/>
      <c r="H7" s="41"/>
    </row>
    <row r="8" spans="1:8" ht="15.75" thickBot="1" x14ac:dyDescent="0.3"/>
    <row r="9" spans="1:8" ht="15.75" thickBot="1" x14ac:dyDescent="0.3">
      <c r="A9" s="30"/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A6" sqref="A6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6"/>
      <c r="E3" s="42" t="s">
        <v>110</v>
      </c>
      <c r="F3" s="43"/>
      <c r="G3" s="43"/>
      <c r="H3" s="43"/>
      <c r="I3" s="43"/>
      <c r="J3" s="43"/>
      <c r="K3" s="43"/>
      <c r="L3" s="43"/>
      <c r="M3" s="43"/>
      <c r="N3" s="43"/>
      <c r="O3" s="44"/>
    </row>
  </sheetData>
  <mergeCells count="1">
    <mergeCell ref="E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2025-02-08T18:12:37Z</dcterms:modified>
</cp:coreProperties>
</file>