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kalug\Downloads\"/>
    </mc:Choice>
  </mc:AlternateContent>
  <xr:revisionPtr revIDLastSave="0" documentId="13_ncr:1_{627283A8-514D-4AD9-AFAD-826A9BC9B244}" xr6:coauthVersionLast="47" xr6:coauthVersionMax="47" xr10:uidLastSave="{00000000-0000-0000-0000-000000000000}"/>
  <bookViews>
    <workbookView xWindow="-108" yWindow="-108" windowWidth="23256" windowHeight="12456" xr2:uid="{00000000-000D-0000-FFFF-FFFF00000000}"/>
  </bookViews>
  <sheets>
    <sheet name="Dashboard" sheetId="9" r:id="rId1"/>
    <sheet name="top&amp; bottom" sheetId="10" r:id="rId2"/>
    <sheet name="Grouping" sheetId="8" r:id="rId3"/>
    <sheet name="Review count per brand" sheetId="7" r:id="rId4"/>
    <sheet name="stars per brand" sheetId="6" r:id="rId5"/>
    <sheet name="Clean &amp; modified data" sheetId="3" r:id="rId6"/>
    <sheet name="Amazon top500" sheetId="1" r:id="rId7"/>
    <sheet name="Question" sheetId="2" r:id="rId8"/>
  </sheets>
  <definedNames>
    <definedName name="_xlnm._FilterDatabase" localSheetId="6" hidden="1">'Amazon top500'!$A$1:$G$501</definedName>
    <definedName name="Slicer_brand">#N/A</definedName>
  </definedNames>
  <calcPr calcId="191029"/>
  <pivotCaches>
    <pivotCache cacheId="7" r:id="rId9"/>
    <pivotCache cacheId="2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9" l="1"/>
  <c r="D18" i="9"/>
  <c r="C18" i="9"/>
  <c r="B18" i="9"/>
  <c r="B10" i="8"/>
  <c r="E10" i="8" s="1"/>
  <c r="B4" i="8"/>
  <c r="E4" i="8" s="1"/>
  <c r="J10" i="3"/>
  <c r="J9" i="3"/>
  <c r="I8" i="1"/>
  <c r="D3" i="2"/>
  <c r="E3" i="2"/>
  <c r="B96" i="2"/>
  <c r="G96" i="2" s="1"/>
  <c r="B93" i="2"/>
  <c r="H93" i="2" s="1"/>
  <c r="B94" i="2"/>
  <c r="H94" i="2" s="1"/>
  <c r="C91" i="2"/>
  <c r="D91" i="2"/>
  <c r="E91" i="2"/>
  <c r="F91" i="2"/>
  <c r="G91" i="2"/>
  <c r="H91" i="2"/>
  <c r="C92" i="2"/>
  <c r="D92" i="2"/>
  <c r="E92" i="2"/>
  <c r="F92" i="2"/>
  <c r="G92" i="2"/>
  <c r="H92" i="2"/>
  <c r="C85" i="2"/>
  <c r="B85" i="2" s="1"/>
  <c r="C68" i="2"/>
  <c r="C67" i="2"/>
  <c r="C66" i="2"/>
  <c r="C65" i="2"/>
  <c r="C64" i="2"/>
  <c r="C63" i="2"/>
  <c r="C62" i="2"/>
  <c r="C61" i="2"/>
  <c r="F45" i="2"/>
  <c r="F46" i="2"/>
  <c r="F47" i="2"/>
  <c r="F48" i="2"/>
  <c r="F49" i="2"/>
  <c r="F50" i="2"/>
  <c r="F51" i="2"/>
  <c r="F52" i="2"/>
  <c r="F53" i="2"/>
  <c r="F54" i="2"/>
  <c r="F55" i="2"/>
  <c r="F44" i="2"/>
  <c r="F17" i="2"/>
  <c r="F18" i="2"/>
  <c r="F19" i="2"/>
  <c r="F20" i="2"/>
  <c r="F21" i="2"/>
  <c r="F22" i="2"/>
  <c r="F23" i="2"/>
  <c r="F24" i="2"/>
  <c r="F25" i="2"/>
  <c r="F16" i="2"/>
  <c r="E17" i="2"/>
  <c r="E18" i="2"/>
  <c r="E19" i="2"/>
  <c r="E20" i="2"/>
  <c r="E21" i="2"/>
  <c r="E22" i="2"/>
  <c r="E23" i="2"/>
  <c r="E24" i="2"/>
  <c r="E25" i="2"/>
  <c r="E16" i="2"/>
  <c r="D17" i="2"/>
  <c r="D18" i="2"/>
  <c r="D19" i="2"/>
  <c r="D20" i="2"/>
  <c r="D21" i="2"/>
  <c r="D22" i="2"/>
  <c r="D23" i="2"/>
  <c r="D24" i="2"/>
  <c r="D25" i="2"/>
  <c r="D16" i="2"/>
  <c r="C17" i="2"/>
  <c r="C18" i="2"/>
  <c r="C19" i="2"/>
  <c r="C20" i="2"/>
  <c r="C21" i="2"/>
  <c r="C22" i="2"/>
  <c r="C23" i="2"/>
  <c r="C24" i="2"/>
  <c r="C25" i="2"/>
  <c r="C16" i="2"/>
  <c r="C4" i="2"/>
  <c r="E4" i="2" s="1"/>
  <c r="C5" i="2"/>
  <c r="E5" i="2" s="1"/>
  <c r="C6" i="2"/>
  <c r="E6" i="2" s="1"/>
  <c r="C7" i="2"/>
  <c r="D7" i="2" s="1"/>
  <c r="C8" i="2"/>
  <c r="D8" i="2" s="1"/>
  <c r="C9" i="2"/>
  <c r="E9" i="2" s="1"/>
  <c r="C10" i="2"/>
  <c r="E10" i="2" s="1"/>
  <c r="C11" i="2"/>
  <c r="D11" i="2" s="1"/>
  <c r="C12" i="2"/>
  <c r="D12" i="2" s="1"/>
  <c r="C3" i="2"/>
  <c r="C10" i="8" l="1"/>
  <c r="D10" i="8"/>
  <c r="C4" i="8"/>
  <c r="D4" i="8"/>
  <c r="E94" i="2"/>
  <c r="G94" i="2"/>
  <c r="E93" i="2"/>
  <c r="G93" i="2"/>
  <c r="F96" i="2"/>
  <c r="H96" i="2"/>
  <c r="D94" i="2"/>
  <c r="F94" i="2"/>
  <c r="C96" i="2"/>
  <c r="D93" i="2"/>
  <c r="F93" i="2"/>
  <c r="E96" i="2"/>
  <c r="D5" i="2"/>
  <c r="D9" i="2"/>
  <c r="D6" i="2"/>
  <c r="D10" i="2"/>
  <c r="E7" i="2"/>
  <c r="E12" i="2"/>
  <c r="E8" i="2"/>
  <c r="E11" i="2"/>
  <c r="D4" i="2"/>
  <c r="B95" i="2"/>
  <c r="H95" i="2" l="1"/>
  <c r="F95" i="2"/>
  <c r="C95" i="2"/>
  <c r="G95" i="2"/>
  <c r="E95" i="2"/>
</calcChain>
</file>

<file path=xl/sharedStrings.xml><?xml version="1.0" encoding="utf-8"?>
<sst xmlns="http://schemas.openxmlformats.org/spreadsheetml/2006/main" count="3728" uniqueCount="1249">
  <si>
    <t>title</t>
  </si>
  <si>
    <t>brand</t>
  </si>
  <si>
    <t>description</t>
  </si>
  <si>
    <t>price/currency</t>
  </si>
  <si>
    <t>price/value</t>
  </si>
  <si>
    <t>stars</t>
  </si>
  <si>
    <t>reviewsCount</t>
  </si>
  <si>
    <t>65W Universal USB C Chromebook Charger,Replacement Lenovo Yoga Google Asus Acer Dell Laptop Charger,AC Adapter Compatible with Lenovo X1 Thinkpad 45W Type C Charger</t>
  </si>
  <si>
    <t>NELEBUTO</t>
  </si>
  <si>
    <t>$</t>
  </si>
  <si>
    <t>EMPSIGN Laptop Tote bag for women 16 Inch, Stylish Computer Shoulder Tote Bag for Work, Large Capacity Quilted Laptop Briefcase, Waterproof Women Business Office Bag, Quilted Black</t>
  </si>
  <si>
    <t>EMPSIGN</t>
  </si>
  <si>
    <t>100Pcs Mario Stickers, Cartoon Game Mario Stickers for Kids, Mario Bros Decal Gifts, Waterproof Vinyl Stickers for Teen Adut Water Bottle, Laptop, Skateboard</t>
  </si>
  <si>
    <t>MOQIAN</t>
  </si>
  <si>
    <t>100Pcs Japanese Cartoon Game Mari Stickers for Adult Girl Boy Notebook, Computer, Luggage, Phone, Scrapbook, Guitar, Bike, Car, Helmet, Snowboard, Bumper, Cup.</t>
  </si>
  <si>
    <t>USB Docking Station, JESWO USB 3.0 Laptop Docking Station Dual Monitor (Dual Video HDMI &amp; VGA, Gigabit Ethernet, Audio, and More USB Ports)-Grey</t>
  </si>
  <si>
    <t>JESWO</t>
  </si>
  <si>
    <t>ANCBD C31N1824 Battery for Asus Chromebook Flip C434 C434TA Series C434TA-AI0029 C434TA-AI0045 C434TA-AI0081 C434TA-DH342T C434TA-E10001 0B200-03290000 3ICP3/91/91 C31PnC1 11.55V 48Wh/4160mAh</t>
  </si>
  <si>
    <t>ANCBD</t>
  </si>
  <si>
    <t>Specification: Battery Rating: 11.55V Battery Capacity:48Wh/4160mAh Battery Type: Li-Polymer battery Condition: new battery Battery Color: Black Warranty: 12 Months Compatible Part Numbers: C31N1824 0B200-03290000 3ICP3/91/91 C31PnC1. Compatible Machine Models: For ASUS Chromebook Flip C434 Series: For ASUS Chromebook Flip C434TA Series: C434, C434TA, C434TA-1A C434TA-AI0029, C434TA-AI0030, C434TA-AI0033, C434TA-AI0040, C434TA-AI0041, C434TA-AI0043, C434TA-AI0043P C434TA-AI0045, C434TA-AI0051, C434TA-AI0060, C434TA-AI0062, C434TA-AI0063, C434TA-AI0064, C434TA-AI0080 C434TA-AI0081, C434TA-AI0084, C434TA-AI0089, C434TA-AI0094, C434TA-AI0095 C434TA-AI0107, C434TA-AI0108, C434TA-AI0109, C434TA-AI0110, C434TA-AI0115, C434TA-AI0121, C434TA-AI0122 C434TA-AI0207, C434TA-AI0225, C434TA-AI0234, C434TA-AI0259, C434TA-AI0264, C434TA-AI0276, C434TA-AI0278, C434TA-AI0296 C434TA-AI0303, C434TA-AI0304, C434TA-AI0362, C434TA-AI0364, C434TA-AI0390, C434TA-AI0394, C434TA-AI3860 C434TA-AI0403, C434TA-AI0476, C434TA-AI0477, C434TA-AI0485, C434TA-AI049, C434TA-AI0499 C434TA-AI0543, C434TA-AI0544,C434TA-AIZ030, C434TA-AIZ032 C434TA-DH342T, C434TA-DS384, C434TA-DS384T, C434TA-DS584, C434TA-DS588T, C434TA-DSM4T C434TA-E10001, C434TA-E10008, C434TA-E10011, C434TA-E10012, C434TA-E10013, C434TA-E10022 C434TA-GE384T, C434TA-GE588T, C434TA-I5-VEOUK, C434TA-M3-VEOUK, C434TA-YZ588T Compatible Part Numbers: BP3S1P2160, BP3S1P2160-S, BP3S1P2290, BP3S1P2290 A, GBM3X2 242857100001, 242888700087, 441857100001, 441888700086, 2ICP7/64/84, 3ICP6/51/61. Compatible Machine Models: Fit for Getac F110 Tablet PC Series: Getac F110 Getac F110 G2 Getac F110 G3 Getac F110 G4 F110, F110 G2 F110 GGA 734020 F110 G2-Core i5 5300U 2 3 GHZ</t>
  </si>
  <si>
    <t>New 20V 14A 280W USB Charger Replacement fit for MSI GE66 GE76 Raider GP76 GP66 Leopard WE76 WE76-11UX Stealth GS77 GT76 Clevo X170SM-G X170KM-G ADP-280BB B A18-280P1A S93-0409330-C54</t>
  </si>
  <si>
    <t>QEYNIU</t>
  </si>
  <si>
    <t>Litwaro Desk Side Storage Organizer, Under Desk Laptop Holder Clamp on Desk Shelf, No Drill Laptop Desk Mount with Magnetic Pen Holder, Hanging Desk Organizer Fits Flat Edge Desk 0.4" to 2"</t>
  </si>
  <si>
    <t>Litwaro</t>
  </si>
  <si>
    <t>50PCS Singer Stickers for Adults, Waterproof Vinyl Decal Stickers for Water Bottle, Laptop, Skateboard,Funny Music Decorations Stickers for Kids,Teens,Girls,</t>
  </si>
  <si>
    <t>JSYAVG</t>
  </si>
  <si>
    <t>Quantity: 50Pcs/pack.Non-duplicateMaterial: Sun Protection and Waterproof PVCSize :2-3.5inchFeatures:Good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t>
  </si>
  <si>
    <t>100 Pieces Cute Dog Stickers Puppy Decals Waterproof Vinyl Gifts for Laptop, Water Bottle,Phone, Luggage, Teens Adults Kids Boys Girls Birthday Party Supplies Decoration</t>
  </si>
  <si>
    <t>ROTY</t>
  </si>
  <si>
    <t>Package Include:100pcs Stickers  Performance: Sun-proof and Waterproof  Surprise Gifts:Great gifts for your kids, friends, lovers, and family on Christmas, children's day, Easter, Valentine's day, birthday, etc.  Personalized Decoration:These stickers pack can be used on electronic products such as Water Bottle, Laptop, Suitcase, Headset, Luggage, Helmet, Car, Bicycle, Fridge, Table, Phone Case, Cooler, Surfboard, computers, Swimming Ring, Lunch Boxes, Skateboard, Guitar, Binder, Scrapbooking, Diary, Desks, Walls, Window, Room and Furniture, etc.</t>
  </si>
  <si>
    <t>200 PCS Water Bottle Stickers for Kids Teens, Vinyl Waterproof Cute Vsco Stickers, Laptop Phone Scooter Luggage Stickers Hydroflask Stickers for Kids Teen Girls</t>
  </si>
  <si>
    <t>Lonisiv</t>
  </si>
  <si>
    <t>Diuyose Cartoon Anime Stickers, 100Pcs Cute Water Bottle Aesthetic Sticker for Waterbottle Laptop Skateboard, Kawaii Vinyl Waterproof Gift for Adults Kids Teens</t>
  </si>
  <si>
    <t>Diuyose</t>
  </si>
  <si>
    <t>Gogoonike Vertical Laptop Stand, Laptop Holder with Adjustable Dock, ABS Plastic Dual Slots Computer Holder Compatible with Smartphones, Tablet, Book, Document, Laptops(Up to 17.3 inches) and More</t>
  </si>
  <si>
    <t>Gogoonike</t>
  </si>
  <si>
    <t>Vertical Laptop Stand Holder</t>
  </si>
  <si>
    <t>Aigemumy 50 PCS Funny Dog Stickers Cute Animal Sticker for Journaling Laptop Scrapbook Water Bottles Guitar Suitcase Phone Snowboard Waterproof Vinyl Gifts for Women Girl Kids Adult Teens</t>
  </si>
  <si>
    <t>Aigemumy</t>
  </si>
  <si>
    <t>52 Pcs Wonka Movie Stickers Waterproof Vinyl Stickers for Water Bottles Laptop Skateboard Luggage Computer Stickers for Teens Girls Kids Boys</t>
  </si>
  <si>
    <t>Shaari</t>
  </si>
  <si>
    <t>Stickers Are Waterproof. No Worries About Losing Their Viscosity Due To Moisture When Taking Them To Swimming Pools, Beaches, Camping Or Other Outdoor Places.</t>
  </si>
  <si>
    <t>Miwasion Compatible with MacBook Air 13 inch Case,2020 2019 2018 Release(A2337 M1 A2179 A1932) with Touch ID and 2 Pack Keyboard Protectors,Laptop Hard Shell (Black Wave Wavy)</t>
  </si>
  <si>
    <t>Miwasion</t>
  </si>
  <si>
    <t>Package includes: 1* Top Box 1* Transparent bottom case 2* Keyboard Cover Material: Plastic   Product Features With this unique protective case, you can use your Macbook Air 13 inch efficiently and conveniently!  The product material is excellent, can be reused, and maintain the original new appearance.  Distilled from the original design, it is a best practice helper.   High quality and customer satisfaction are our tenet. We hope that customers can use our products and provide them with satisfactory service</t>
  </si>
  <si>
    <t>YANENAN Stickers for Kids, 200 PCS Cute Vinyl Waterproof Aesthetic Water Bottle Stickers for Laptop, PC, Skateboard, Luggage with Christmas, Birthday Party Gifts for Teens Girls, Kids</t>
  </si>
  <si>
    <t>YANENAN</t>
  </si>
  <si>
    <t>LINKEET 96W USB C Power Adapter, Type C PD Wall Fast Charger Compatible with MacBook Pro/Air, Dell, Lenovo, HP, Chromebook, Laptops or Phones with USB-C Port, 6.6ft USB C to C Charging Cable, White</t>
  </si>
  <si>
    <t>LINKEET</t>
  </si>
  <si>
    <t>100W USB C Laptop Charger, Universal GaN III Power Supply Adapter, Replacement Foldable Fast Charger PD3.0 for MacBook Pro/Air, HP, Lenovo, Asus, Steam Deck, and All Type C Devices (5ft Cable)</t>
  </si>
  <si>
    <t>TOBENONE</t>
  </si>
  <si>
    <t>ARZOPA 16.1" Portable Monitor Sleeve Bag, PU Leather Case for Travel Monitor Laptop, Grey</t>
  </si>
  <si>
    <t>ARZOPA</t>
  </si>
  <si>
    <t>Lacdo 360Â° Protective Laptop Sleeve Case for 15 inch New MacBook Air M2 2023 A2941, 15 inch MacBook Pro A1990 A1707, Dell XPS 15 Plus 2022-2020 Computer Bag, Shockproof, Water-Resistant, Black</t>
  </si>
  <si>
    <t>Lacdo</t>
  </si>
  <si>
    <t>150 Pcs Funny Stickers,Meme Stickers,Funny Stickers for Adults,Vinyl Stickers Waterproof for Adults,Laptop Sticker Pack,Bumper,Water Bottles,Computer,Phone,Hard Hat,Car Stickers Decals</t>
  </si>
  <si>
    <t>Pterosauria</t>
  </si>
  <si>
    <t>LUXJA Rolling Teacher Bag with Laptop Compartment and Detachable Dolly, Multifunctional Rolling Teacher Tote Bag (Patent Pending), Black</t>
  </si>
  <si>
    <t>LUXJA</t>
  </si>
  <si>
    <t>Thibault Aluminum Laptop Stand for Desk - Cooling Ergonomic Design - Fits MacBook Air Pro/DELL/HP/Lenovo/ThinkPad/Alienware - 13/14/15.6/16 -Easy Assembly- Ventilated Laptop Stand for Optimal Airflow</t>
  </si>
  <si>
    <t>Thibault</t>
  </si>
  <si>
    <t>USB C Docking Station Dual Displayport Monitor for Dell/Lenovo/HP Laptop,Quadruple Display USB-C Hub Multiple Monitor Adapter Dongle with 2 Display ports DP+HDMI+VGA+100W Type C PD Charging+3USB A 2.0</t>
  </si>
  <si>
    <t>VVB</t>
  </si>
  <si>
    <t>Seorsok Compatible with MacBook Pro 13 inch Case M2 2023,2022,2021-2016 A2338 M1 A2251 A2289 A2159 A1989 A1708 A1706,Elegant Leather Plastic Hard Shell Transparent Keyboard Cover,Beige Woven Fabric</t>
  </si>
  <si>
    <t>Seorsok</t>
  </si>
  <si>
    <t>USB C Charger Block CALCINI GAN 65W PD Compact Fast Type C Wall Charger, for Laptop Charger Power Adapter MacBook Pro/Air, Galaxy S23/S22, Dell XPS13, Note 20/10+, Phone 15/Mini, iPad Pro, Pixel</t>
  </si>
  <si>
    <t>CALCINI</t>
  </si>
  <si>
    <t>200Pcs Water Bottle Stickers - Positive Inspirational Gym Waterproof Vinyl Stickers for Water Bottles with Cute Quote Motivational Stickers for Kids Adults, Sticker for Laptop Planner Letter Stickers</t>
  </si>
  <si>
    <t>Imarisha</t>
  </si>
  <si>
    <t>JSYAVG Popular Singer Taylor Stickers 100 Pcs, Vinyl Waterproof Stickers for Water Bottles Laptop Phone Guitar, Swift Ablum Stickers for Adult, Gifts for Teens, Music Fans,Party Favors</t>
  </si>
  <si>
    <t>Cute Singer Stickers Pack 100PCSLooking for TS merch for Singer fans?These TS singer stickers may be a good choice!!!Material:High quality vinyl PVC (without trace when teared off)Size:Between 1" to 2"Waterproof:100% waterproofHigh-quality printingPackage includes:100 PCS TS Singer Stickers</t>
  </si>
  <si>
    <t>100Pcs Taylor Stickers for Water Bottle Kids - Pop Music Singer Swift Ablum Stickers for Girls Waterproof Vinyl Taylor Stickers for Taylor Fans Gifts Reusable Residue-Free Stickers for Kids</t>
  </si>
  <si>
    <t>Taylor Stickers 50pcs Singer Stickers | Merch | Accessories | Sticker Pack | Vinyl | Band Stickers | Guitar Stickers | Rock Band Stickers | Rock Stickers | Sticker Album | Water Bottle | Swift Sticker</t>
  </si>
  <si>
    <t>COOLCOOLDE</t>
  </si>
  <si>
    <t>Product Name: Swift Stickers Material: PVC Quantity:50PCS Size:1.97-3.15inch(5-8cm) HOW to Use: Get your stickers, clean the surface, sticker on, then use your imagination to create works now! Product Feature: #Perfect to embellish Laptops, Macbook, Trackpads, Keyboards, Backpacks, Skateboards, Luggage, Water Bottles, Scrapbooks, Mirrors, Notebooks, Journals, Cars, Bumpers, Bikes, Bedroom, Travel Case, Motorcycle, Snowboard, PS4, XBOX ONE. #High quality , All our Laptop Stickers are made of superior vinyl PVC. Itâ€™s waterproof and sun-proof. The color hardly fades out, you just need to use your imagination and create works with our Graffiti Vinyl Stickers! #Best gifts for Taylor fans</t>
  </si>
  <si>
    <t>Bonitzdm 120PCS Coquette Aesthetic Stickers,Cartoon Graffiti Sticker,Water Bottles Laptop Pink Decal ï¼Œfor Phone Cases, Laptop - Coquette Room Decor Vintage, Coquette Accessories</t>
  </si>
  <si>
    <t>Bonitzdm</t>
  </si>
  <si>
    <t>120PCS Coquette Aesthetic Stickers,Cartoon Graffiti Sticker,Water Bottles Laptop Pink Decal ï¼Œfor Phone Cases, Laptop - Coquette Room Decor Vintage, Coquette Accessories Feature: 1. Sunscreen and waterproof! Safe and environmentally friendly, no fading. 2. The picture is clear and the printing is exquisite. 3. Easy to remove without leaving residue. 4. Easy to peel off and stick to other places. Materials: Vinyl PVC. Quantity: 120 Pcs. Easy to ues: -Get the sticker and tear off paper on the back. -Paste the sticker firmly on the surface of the object without leaving gaps. -If it is not pasted correctly, you can tear it off and paste it again. -If you want to make it stronger, please blow it with the hot air of a hair dryer and gently press it with your hand to make it flat. Warm tip: These stickers are not suitable for rough, uneven and dirty surfaces.</t>
  </si>
  <si>
    <t>OWTEMLKE Glare Film 9H Hardness, 6.5x10 Inch Anti-Glare Protector with Ultra-Thin Design Blue Light Filter, Reduce Reflection and Glare, Surface Scratch-Resistant, Eye Protection for sizes up to 11.5</t>
  </si>
  <si>
    <t>OWTEMLKE</t>
  </si>
  <si>
    <t>Crafted with precision using optical nano-coating materials, faithfully restores real-life scenes while maintaining screen clarity for the ultimate viewing experience</t>
  </si>
  <si>
    <t>LOVEVOOK 40L Large Travel Backpack for Women Men, 17 Inch Carry on Backpack for Traveling on Airplane, Personal Item Bag Airline Approved, Business Causal Weekender Backpack, Black-Brown</t>
  </si>
  <si>
    <t>LOVEVOOK</t>
  </si>
  <si>
    <t>BAGSMART 15-16 inch Laptop Sleeve with Handle, Puffy Padded Laptop Case Bag, Portable MacBook Case Sleeve Fitted with MacBook Air 15.6 inch, MacBook pro 16 inch, Computer Sleeve Fitted with Dell,HP</t>
  </si>
  <si>
    <t>BAGSMART</t>
  </si>
  <si>
    <t>NEWHEY Laptop Bag 17.3 Inch Laptop Briefcase for Women Men Waterproof Shoulder Messenger Bag Large Computer Bag for Business Office Work College, Black</t>
  </si>
  <si>
    <t>NEWHEY</t>
  </si>
  <si>
    <t>200Pcs Taylor Music Stickers, Swift Ablum Stickers Include 1989/Folklore/Speaknow/Midnight, Waterproof Swift Stickers for Water Bottles, Laptops,Music Fans,Party Favors Decorations Supplies Gifts</t>
  </si>
  <si>
    <t>YOULEY</t>
  </si>
  <si>
    <t>DWQOO Extra Large 40L Travel Backpack For Women,Person Item Flight Approved Carry On Bag Fits TSA 17.3 Inch Laptop,Pink</t>
  </si>
  <si>
    <t>DWQOO</t>
  </si>
  <si>
    <t>LOVEVOOK Travel Backpack Women as Personal Item Flight Approved, TSA 17.3inch Laptop Backpack with 3 Packing Cubes College Casual Carry On Daypack for Weekender Overnight Hiking, Pink</t>
  </si>
  <si>
    <t>Dell Laptop Charger 65W Watt USB Type C AC Power Adapter Include Power Cord for Dell Latitude 3340 3440 3540 5340 5440 5540 7340 7440 7640 9440 2in1</t>
  </si>
  <si>
    <t>Dell</t>
  </si>
  <si>
    <t>First New Genuine Original Dell AC Adapter with non-retail packagingï¼Œ3FT Power cord  Second Output: 65W(32.5A-20V),45W(10V-3A),27W(9V-3A),15W(5V-3A),USB Type C tip  Third Compatible SKU or DP/N: 0WMDHR,0VT148,0CJG9W,0T3JDJ,723JG  Fourth Compatible Factory Model: LA65NM190,HA65NM190,HKA65NM200  Fifth Compatible Computer Model:  XPS 12 9250 XPS 13 9350 9360 9365-2in1 9370 9380 Latitude 7370 7390 7275 7280 7290 7480 7490 5480 5490 5580 5590 5280 5290 5175 5179</t>
  </si>
  <si>
    <t>STOON Laptop Stand Adjustable Height, Ergonomic Portable Laptop Holder Riser for Desk, Aluminum Foldable Computer Notebook Stand Compatible with MacBook Air Pro, Dell XPS, HP (10-16") -Black</t>
  </si>
  <si>
    <t>STOON</t>
  </si>
  <si>
    <t>FISYOD Foldable Laptop Table, Portable Lap Desk Bed Table Tray, Laptop Stand with Cup Holder &amp; Tablet Slot &amp; Lifting Handle for Working Writing Drawing &amp; Eating (Pink)</t>
  </si>
  <si>
    <t>FISYOD</t>
  </si>
  <si>
    <t>Baseus USB C Docking Station, 10Gbps USB C Hub with 3 USB A/C Ports, 4K@60Hz HDMI, Gigabit Ethernet, 100W PD, 6 in 1 USB Hub for Laptop Compatible for iPhone 15/Dell/HP/Mac/iPad/Microsoft/Steam Deck</t>
  </si>
  <si>
    <t>Baseus</t>
  </si>
  <si>
    <t>Cartoon Game Stickers,50 PCS Aesthetic Waterproof Trolls -3 Stickers,Vinyl Stickers for Water Bottle,Laptop,Phone,Skateboard Stickers for Teens Girls Kids (Trolls)</t>
  </si>
  <si>
    <t>SINKWER</t>
  </si>
  <si>
    <t>Theme:Cartoon Trolls StickersQuantity: 50 PcsMaterial: PVCSize: about 2- 3.5 inFeatures:1, Clear picture and exquisite printing2, Can easily peel off and stick on other place3, Sun protection and Waterproof! The color hardly fades outQ&amp;A:Q1:Do stickers leave residue?A1:No. Made with the non-marking glue, it will not leave any residue when transferring or removing, and will not damage the surface of the sticker.Q2:Are the stickers delivered randomly and will they be repeated?A2:Be at ease,our stickers are not delivered randomly, all sticker patterns are different and will not repeat.Our stickers are well made with excellent materials, pleasant patterns and each of which has been carefully selected.How to use:Clean the surface and keep it have no water, then stick on wherever you like.Start your DIY decoration.Thank you for your choice and have a pleasant shopping experience!</t>
  </si>
  <si>
    <t>50PCS Cartoon Stickers Stickers for Water Bottles,Vinyl Aesthetic Waterproof Stickers Laptop Skateboard Computer Stickers Deco Gifts. (A2)</t>
  </si>
  <si>
    <t>Generic</t>
  </si>
  <si>
    <t>The transaction is just the beginning, and the service never stops!</t>
  </si>
  <si>
    <t>LOVEVOOK Laptop Bags for Women, 15.6 inch Waterproof Work Tote Bag with Clutch, Professional Teacher College Computer Purse Lightweight Shoulder Bag Travel, Quilted Black</t>
  </si>
  <si>
    <t>School Backpack for Teens Large Corduroy Bookbag Lightweight 17 inch Laptop Bag for Girls Women Casual High School College (Corduroy-Beige)</t>
  </si>
  <si>
    <t>BTOOP</t>
  </si>
  <si>
    <t>60Pcs Acotar Merchandise Stickers Pack, Book Graphic Vinyl Waterproof Sticker Book Bookish Decals for Water Bottle,Laptop,Phone,Skateboard,Scrapbooking,Bumper Gifts for Kids Teens Adults for Party</t>
  </si>
  <si>
    <t>LHST</t>
  </si>
  <si>
    <t>These phone stickers are a coolest gift for this Acotar Merchandise enthusiast. Beautiful design, cool and personalized, everyone who sees this sticker will like it.High QualityAll stickers made of high quality vinyl, sunscreen and waterproof, not easy to fade. Keep the color bright for a long time, so that your items can always attract people's attention.Enjoy DIYYou can use these water bottle stickers to DIY decor your mug water bottle skateboard luggage laptop computer bicycle guitar ect. Make this items more interesting and conspicuous. You can also design with friends and family how to decorate these items and enjoy the happy time of DIY togetherTipsBefore using it, clean the surface where you want to use the skateboard stickers, then stick them directly on the surface. You must stick it on a smooth surface.Package IncludeMovie Stickers *50</t>
  </si>
  <si>
    <t>EMPSIGN Laptop Backpack Purse for Women and Men with USB Charging Port, 15.6 Inch Travel Water Resistant Quilted Backpack, High-Capacity 30L Work Business Computer Backpack, Quilted Black</t>
  </si>
  <si>
    <t>Capolo Travel Backpack for Women Men Waterproof Laptop Backpack Airlines Approved Carry On Backpack Bag Computer Bookbag for Business, Work, Traveling Fits 15.6 Inch Laptop(Black)</t>
  </si>
  <si>
    <t>Capolo</t>
  </si>
  <si>
    <t>100PCS Singer Stickers for Water Bottles, Music Stickers for Laptop - Guitar Stickers Car Scrapbook Skateboard Suitcase for Kids Girl Teen.</t>
  </si>
  <si>
    <t>dokikalos</t>
  </si>
  <si>
    <t>KELOOF 100 Pieces Colorful Cartoon Kids Stickers,Cute Aesthetic Waterproof Vinyl Animal Stickers for Kids,Girls and Teens Decoration Water Bottle Laptop Phone Skateboard</t>
  </si>
  <si>
    <t>KELOOF</t>
  </si>
  <si>
    <t>Spring Festival Stickers |50Pcs Chinese New Year Waterproof Vinyl Decals for Cup Water Bottles Laptop Luggage Computer Mobile Phone Guitar Skateboard</t>
  </si>
  <si>
    <t>UNGNU</t>
  </si>
  <si>
    <t>These Spring Festival Stickers are very vivid and beautiful; You just need to use your imagination and creative works with these funny Stickers!.  Materials: Vinyl PVC.  Sticker Quantity: 50 Pcs.  Stickers Size: About 1.97-3.15 inch / 5-8 cm each.  Package Size: 3.94 x 3.15 x 0.47 inch / 10 x 8 x 1.2 cm.  Package Weight: 0.89 oz / 25 g.</t>
  </si>
  <si>
    <t>100Pcs Lilo &amp; Stitch Stickers Waterproof Vinyl Stickers Gifts Cartoon Stickers for Water Bottle Luggage Bike Car Decals for Kids Teens Girls Adults</t>
  </si>
  <si>
    <t>TOOREEY</t>
  </si>
  <si>
    <t>100Pcs Lilo &amp; Stitch Stickers Waterproof Vinyl Stickers Gifts Cartoon Stickers</t>
  </si>
  <si>
    <t>100 Pcs Kuromi Kawaii Kids Stickers,Cute Anime Stickers for Teens Vinyl Waterproof ï¼ŒStickersPhone,Laptop,Bottles,Skateboard,Computer,Phone,Anime Sticker Pack,Gifts for Cartoon Fan.(Black)</t>
  </si>
  <si>
    <t>EAVIN GARY</t>
  </si>
  <si>
    <t>MOSISO 360 Protective Laptop Shoulder Bag, 15-15.6 inch Computer Bag Compatible with MacBook Pro 16, HP, Dell, Lenovo, Asus Notebook, Side Open Messenger Bag with 4 Zipper Pockets &amp; Handle, Teal Green</t>
  </si>
  <si>
    <t>MOSISO</t>
  </si>
  <si>
    <t>MOSISO Compatible with MacBook Air 15 inch Case 2023 2024 Release A2941 M2 Chip with Liquid Retina Display Touch ID, Plastic Hard Shell&amp;Keyboard Cover&amp;Screen Protector&amp;Storage Bag, Crystal Clear</t>
  </si>
  <si>
    <t>bagswan Large Travel Backpack for Women - 17 Inch 40L Carry On Laptop Bag Flight Approved Personal Item Daypack Weekender Traveling TSA Business Bag Luggage Waterproof for Airplane 3 Packing Cubes</t>
  </si>
  <si>
    <t>bagswan</t>
  </si>
  <si>
    <t>50Pcs Be Kind Stickers Pack, Inspirational Quote, Kindness Aesthetic Decal | Vinyl Waterproof Kindness Stickers for Water Bottle,Laptop,Phone,Scrapbook,Journal Gifts for Kids Teens Adults(Be Kind)</t>
  </si>
  <si>
    <t>SBOBUY</t>
  </si>
  <si>
    <t>50Pcs Be Kind Stickers Pack, Inspirational Quote, Motivational Saying Aesthetic Decal | Vinyl Waterproof Kindness Stickers for Water Bottle,Laptop,Phone,Scrapbook,Journal Gifts for Kids Teens Adults(Be kind)</t>
  </si>
  <si>
    <t>TigerDad Mobile Adjustable Height Laptop Stand PC Computer Portable Notebook Swivel Laptop Desk Rolling Table Desk Cart Tiltable with Wheels Casters&amp; Mouse Pad Table</t>
  </si>
  <si>
    <t>TigerDad</t>
  </si>
  <si>
    <t>Large Travel Laptop Backpack for Women, 40L Carry On Backpack Flight Approved, Backpack with Laptop Compartment, USB Charging Port, Shoes Compartment, Luggage Backpack for Weekend Traveler Women Man</t>
  </si>
  <si>
    <t>FIXITOK</t>
  </si>
  <si>
    <t>Travel Backpack Women, Carry On Backpack for Men, Hiking Laptop Backpack Waterproof Outdoor Sports Rucksack Casual Daypack, Beige Brown</t>
  </si>
  <si>
    <t>WONHOX</t>
  </si>
  <si>
    <t>Backpack</t>
  </si>
  <si>
    <t>DWQOO Travel Backpack For Women,Person Item Flight Approved Carry On Bag Fits 17.3 Inch Laptop,Expandable Waterproof Casual Stylish Daypack,Light cyan</t>
  </si>
  <si>
    <t>Dungeons and Dragons Stickers- 100Pcs Vinyl Waterproof Stickers for Teens, Gifts for Laptops, Car, Wall, Phone</t>
  </si>
  <si>
    <t>YOYEE</t>
  </si>
  <si>
    <t>D&amp;D - dungeons and dragons stickers. Vinyl Waterproof Stickers for Laptops, Water Bottles, Computers, Phoneâ‘  Contains 100 different Dungeons &amp; Dragons themed stickers.â‘¡ Length and width dimensions: 2~3 inches.â‘¢ Smooth surface can be pasted more firmly.â‘£ If you need to tear it off, use a hair dryer or hot water to remove it without leaving traces.</t>
  </si>
  <si>
    <t>Soonjet for MacBook Pro 13 inch Case [100% Color Match] [Ultra Thin Armor] 2022-2016 M2 M1 A2338 A2289 A2251 A2159 A1989 A1706 A1708 Protective Hard Shell Matte Cover for Laptop - Space Gray Clear</t>
  </si>
  <si>
    <t>soonjet</t>
  </si>
  <si>
    <t>PYS Magnetic Privacy Screen Filter for 14 Inch 16:9 Laptop - Computer Screen Privacy Shield, Anti-Glare Blue Light Filter, Detachable Privacy Screen Protector for Lenovo Thinkpad, HP Elitebook, Dell</t>
  </si>
  <si>
    <t>PYS</t>
  </si>
  <si>
    <t>LOVEVOOK Laptop Bag for Women 15.6 Inch Laptop Tote Bag Waterproof Work Bag Computer Bag Leather Briefcase Business Office Bag Large Capacity Handbag Shoulder Bag</t>
  </si>
  <si>
    <t>50pcs Gilmor Girl Stickers for Laptop, Funny US TV Series Waterproof Vinyl Graffiti Decals for Water Bottles Phone Scrapbook Notebook Luggage Bike Guitar Skateboard</t>
  </si>
  <si>
    <t>BJSK</t>
  </si>
  <si>
    <t>Replacement Mac Book Pro Charger - 60W T-Tip Magnetic Charger Power Adapter Compatible with Mac Book Air/Mac Book Pro 13-Inch Retina Display(After 2012)</t>
  </si>
  <si>
    <t>RACAHOO</t>
  </si>
  <si>
    <t>LOVEVOOK Large Travel Backpack for Women,Carry on Backpack Flight Approved,Personal Item Backpack Travel Bag with 3 Packing Cubes,Waterproof Back Pack TSA Fit 17inch Laptop Luggage with USB Port</t>
  </si>
  <si>
    <t>EooCoo Compatible with MacBook Air 15 inch Case 2024 2023 Release A2941 M2 Chip Liquid Retina Display &amp; Touch ID, Glitter Plastic Hard Shell Case + Keyboard Skin + Screen Protector, Sparkly Clear</t>
  </si>
  <si>
    <t>EooCoo</t>
  </si>
  <si>
    <t>USB C Hub USB Splitter 7 in 1 USB Extender with 4 USB Port 1 USBC Port TF/SD Card Reader Audio Output Compatible with MacBook/Pad Pro/Dell/HP Laptop/Phonesâ€¦</t>
  </si>
  <si>
    <t>LUKCOZMO</t>
  </si>
  <si>
    <t>65W USB C Charger, Compact and Foldable GaN Fast Travel Charger for MacBook Pro, MacBook Air, Samsung Galaxy, i Pad Pro, and All USB C Devices, 5.9 ft USB C to C Cable Included</t>
  </si>
  <si>
    <t>ELECBRAiN</t>
  </si>
  <si>
    <t>65W/45W Laptop Charger Fit for Dell Inspiron 14 15 16 3000 5000 3511 5620 5625 3520 3521 3525 3552 5420 5425 5579 Latitude 3310 3420 Vostro 3425 3520 5630 AC Power Supply Adapter Cord</t>
  </si>
  <si>
    <t>GELINTO</t>
  </si>
  <si>
    <t>50PCS Singer Stickers, Vinyl Waterproof Stickers for Girls, Music Albums Stickers Decoration, Rock Band Stickers, Skateboard, Laptop, Water Bottles, Scrapbook for Fans</t>
  </si>
  <si>
    <t>wonfurd</t>
  </si>
  <si>
    <t>Lemorele USB C Dual Monitor Docking Station for Dell/HP/Lenovo/Surface Laptop, 12 in 1 Triple Display USB C Hub Adapter w/2 HDMI 4K+VGA+10Gbps 2 USB3.2+2 USB2.0+100W PD+USB C Data+SD/TF+Audio</t>
  </si>
  <si>
    <t>Lemorele</t>
  </si>
  <si>
    <t>140W USB C Charger Power Adapter for MacBook Pro 13 14 15 16 inch, MacBook Air 13 15 inch, 2022 2023 M1 M2 Laptop Charger, iPad Pro,Compatible with Most USB-C Charging Cable and Devicess, PD3.1</t>
  </si>
  <si>
    <t>BEâ€¢SELL</t>
  </si>
  <si>
    <t>Compatible with Macbook ProMac Book Pro 13-inch 2021, 2020, 2019, 2018, 2017, 2016 (A1706/ A1707/ A1708/ A1718/ A1989/ A2159)Mac Book Pro 14-inch 2021(A2442)Mac Book Pro 14-inch 2023(A2780)Mac Book Pro 15-inch 2021,2018, 2017, 2016 (A1706/ A1707/ A1708/ A1719)Mac Book Pro 16-inch 2023(A2779)Mac Book Pro 16-inch 2022,2021,2019(A2166,A2780)Compatible with Macbook AirMac Book Retina 12-inch Early 2017, 2016, 2015 (A1534/ A1540/ A1646)Mac Book Pro 13-inch 2020 (M1) (A2251/ A2289/ A2338)Mac Book Air 13-inch 2023(A2681)Mac Book Air 13-inch 2020 (New), 2019, 2018A (a2337 M1/ a2179/ a1932)Mac Book Air Retina 13-inch 2020(New), 2018,2019Mac Book Air 15-inch 2023(A2941)Compatible with any USB-C Tablets:Compatible with iPad Air 4/ Fourth Generation10.9-inch (A2072/ A2316/ A2324/ 2325)Compatible with iPad Pro 11-inch 2020, 2018 (A1934/ A1979/ A1980/ 2013/ A2068/ A2228/A2230/ A2231)Compatible with iPad Pro 12.9-inch 2020, 2018 (A1876/ A1895/ A1983/ A2014/ A2069/ A2229/ A2232/ A2233ï¼‰</t>
  </si>
  <si>
    <t>coowoz College Backpacks Black College Bags For Women Lightweight Travel Rucksack Casual Daypack Laptop Backpacks For Men Women</t>
  </si>
  <si>
    <t>coowoz</t>
  </si>
  <si>
    <t>This casual backpack has multiple compartments, each with its own purpose.</t>
  </si>
  <si>
    <t>Travel Laptop Backpack, 17 Inch Extra Large Laptop Backpack with USB Charging Hole 45L Anti Theft Travel Backpack Water Resistant College Business Computer Bag Fit 17.3 Inch Laptop for Men Women Black</t>
  </si>
  <si>
    <t>SDYSM</t>
  </si>
  <si>
    <t>New Slim 65W Dell Laptop Charger USB C for Dell Latitude 5420 5520 7480 7490 7420 Chromebook 3100 Dell XPS 13 9360 XPS15 9550 9560 DA65NM190 LA65NM190 Type C Dell AC Adapter Power Cord</t>
  </si>
  <si>
    <t>HHamoyzs</t>
  </si>
  <si>
    <t>Kensington N17 Dell Laptop Computer Lock, Combination Security Locking Cable (K68008WW) Black</t>
  </si>
  <si>
    <t>Kensington</t>
  </si>
  <si>
    <t>New dell laptop Lock - Noble Type wedge lock from Kensington, TAA compliant. From the industry leader in physical device security for 25 years, Kensington has developed the strongest wedge lock solution to secure Dell laptops and tablets that have a wedge lock slot. The N17 combination laptop Lock features a unique lock engagement, creating a strong and reliable connection between the lock head and slot. The resettable 4-wheel number Code can be set to any of 10, 000 possible combinations. A carbon steel cable deters cutting attempts. The N17 combination lock for wedge-shaped slots delivers increased strength in a smaller size. It's the strongest keyless locking solution for laptops and tablets with a wedge lock slot, independently verified and tested for industry-leading standards in torque/pull, foreign implements, lock lifecycle, corrosion and other environmental conditions.</t>
  </si>
  <si>
    <t>16 Inch Laptop Backpack with Multi-Pockets - Sinaliy Personal Item Flight Approved Waterproof Carry On Backpack for Women</t>
  </si>
  <si>
    <t>Sinaliy</t>
  </si>
  <si>
    <t>Twelve South Curve for MacBooks and Laptops | Ergonomic desktop cooling stand for home or office, white (special edition)</t>
  </si>
  <si>
    <t>Twelve South</t>
  </si>
  <si>
    <t>Curve is an elegant, flowing aluminum stand that complements the design of your MacBook or Laptop. Available for a limited time in a special white matte finish, it is the ultimate partnership of style and functionality. Use your laptop on Curve to create a more comfortable desktop with your favorite external keyboard &amp; mouse, or use the combo with an external monitor to create the perfect dual-screen setup. When itâ€™s time to go mobile, unplug and roll out leaving a modern sculpture behind.</t>
  </si>
  <si>
    <t>SwissGear Mini 1900 Scansmart Slim Version Laptop Backpack, Black, 16-Inch</t>
  </si>
  <si>
    <t>SwissGear</t>
  </si>
  <si>
    <t>Carhartt 25 L Classic Laptop Backpack</t>
  </si>
  <si>
    <t>Carhartt</t>
  </si>
  <si>
    <t>Amazon Basics Adjustable Tray Table Lap Desk Fits up to 17-Inch Laptop, Large, 13"x24"</t>
  </si>
  <si>
    <t>Amazon Basics</t>
  </si>
  <si>
    <t>Product DescriptionAmazon Basics Adjustable Laptop Tray Table - Lap Desk Fits 17-Inch Laptop - LargeFrom the ManufacturerAmazon Basics</t>
  </si>
  <si>
    <t>Twelve South Curve for MacBooks and Laptops | Ergonomic desktop cooling stand for home or office (matte black) , 10 x 10.5 x 6 inches</t>
  </si>
  <si>
    <t>Curve is an elegant, flowing aluminum stand that complements the design of your MacBook or Laptop. With its beautiful matte black finish and improved ergonomic design, it is the ultimate partnership of style and functionality. Use your laptop on Curve to create a more comfortable desktop with your favorite external keyboard &amp; mouse, or use the combo with an external monitor to create the perfect dual-screen setup. When itâ€™s time to go mobile, unplug and roll out leaving a modern sculpture behind.</t>
  </si>
  <si>
    <t>Pyle Portable Folding Laptop Stand - Standing Table with Foldable Height and Secondary Accessory Tray for iPad, Tablet, DJ Mixer, Workstation, Gaming and Home Use with Bag - PLPTS35</t>
  </si>
  <si>
    <t>Pyle</t>
  </si>
  <si>
    <t>PylePro Model : PLPTS35Universal Laptop Device StandUniversal Portable Foldable Professional DJ Laptop Stand with Second Accessory TrayFeatures:This Stand Will Securely and Dependably Hold All Sizes of Laptop, iPad and TabletsThis Stand Will Securely and Dependably Hold All Sizes of Laptop, iPad and TabletsConvenient Accessory Tray Holds a Sound Card, Hard Drives, Small Mixer and Any Other DeviceConvenient Accessory Tray Holds a Sound Card, Hard Drives, Small Mixer and Any Other DeviceLight Weight Sturdy Unit Folds Flat to be Convenient and Portable Light Weight Sturdy Unit Folds Flat to be Convenient and Portable Unit Fits in Backpack or Handy Carrying Bag IncludedUnit Fits in Backpack or Handy Carrying Bag IncludedManufactured for Use in Home, Studio or on the Road Manufactured for Use in Home, Studio or on the Road Double Peg Holding Tray Keeps Laptop Secure in Demanding EnvironmentsDouble Peg Holding Tray Keeps Laptop Secure in Demanding EnvironmentsJust Slide in the Sturdy Steel Rod Accessory Tray and Ready to UseJust Slide in the Sturdy Steel Rod Accessory Tray and Ready to UseFolding Instructions IncludedFolding Instructions IncludedWeight of Unit: 3.3 lbs.Weight of Unit: 3.3 lbs.Dimensions Folded: 10.2'' x 9.8'' x 1.2'' inchDimensions Folded: 10.2'' x 9.8'' x 1.2'' inchDimensions Unfolded: 10.2'' x 9.8'' x 13.7'' inchDimensions Unfolded: 10.2'' x 9.8'' x 13.7'' inchLaptop Shelf Dimensions: 9.6'' x 8.5'' inchLaptop Shelf Dimensions: 9.6'' x 8.5'' inchThe Pyle Universal Portable Foldable Professional DJ Laptop Stand with Second Accessory Tray This Stand Will Securely and Dependably Hold All Sizes of Laptop, iPad and Tablets Convenient Accessory Tray Holds a Sound Card, Hard Drives, Small Mixer and Any Other Device Light Weight Sturdy Unit Folds Flat to be Convenient and Portable Unit Fits in Backpack or Handy Carrying Bag Included Manufactured for Use in Home, Studio or on the Road Double Peg Holding Tray Keeps Laptop Secure in Demanding Environments Just Slide in the Sturdy Steel Rod Accessory Tray and Ready to Use Folding Instructions Included Weight of Unit: 3.3 lbs. Dimensions Folded: 10.2'' x 9.8'' x 1.2'' inch Dimensions Unfolded: 10.2'' x 9.8'' x 13.7'' inch Laptop Shelf Dimensions: 9.6'' x 8.5'' inch.</t>
  </si>
  <si>
    <t>Twelve South BookArc for MacBook | Space-Saving Vertical Stand to Organize Work &amp; Home Office for Apple MacBooks, Now Compatible with M1 MacBooks* (Space Grey)</t>
  </si>
  <si>
    <t>Meet BookArc, the most popular vertical MacBook stand in the world. Don't lose precious desk space when using MacBook to run your desktop setup - simply slide your MacBook into the silicone slot, connect it to an external display, add a full-size keyboard and mouse to enjoy the comfort of a desktop setup. Ready to hit the road? Unplug MacBook and BookArcâ€™s newly designed cable-catch feature keeps your cables from falling to the floor. Three interchangeable inserts ensure BookArc will be the perfect home for your current (and future) MacBook. See compatiblity in bullets.</t>
  </si>
  <si>
    <t>Twelve South Curve Flex | Ergonomic Height &amp; Angle Adjustable Aluminum Laptop/MacBook Stand/Riser, fits 10"-17", Folds Flat for Portability -Travel Pouch Included, Matte Black</t>
  </si>
  <si>
    <t>Lowepro ProTactic 450 AW II Black Laptop Backpack for Professional Use, with All Weather Protection, for Cameras and Drones up to 15"</t>
  </si>
  <si>
    <t>Lowepro</t>
  </si>
  <si>
    <t>The exceptionally high-performing ProTactic series, with its rugged versatility; armoured protection, â€˜always-readyâ€™ access, modular exterior attachment, convertible utility belt and SlipLock compatible accessories, gives you maximum flexibility all in one bag! The ActivZone back panel gives targeted comfort and support, whilst the All Weather AW Cover protects gear from rain, snow, dust and sand. The ProTactic BP 450 AW II professional camera backpack is part of Lowepro's efforts towards sustainability through a Green Line project, and has been updated to include 63% recycled and solution-dyed fabrics, to reduce water waste and negative impact on the envrionment. This percentage is made up of 37% recycled fabrics â€“ Including all fabrics, webbings, bindings, zipper tape, cords and meshes, and 26% solution-dyed fabrics used to build each bag. (This Green Line score is measured following the GRI 301-2 standard, as a percentage of the recycled/dope-dyed yarn used, compared to the total weight of yarn.) CradleFit pocket protects your 15'' laptop within the pack. Compatible with all ProTactic series modular accessories and lens cases.</t>
  </si>
  <si>
    <t>Dell WD15 Monitor Dock 4K with 130W Adapter, USB-C, (450-AFGM),Black</t>
  </si>
  <si>
    <t>The Dell Dock provides a common docking experience for both Dell and non-Dell platforms via Display Port over USB Type-C, ensuring a reliable connection and crisp display. The dock connects with a single cable, freeing up space on your desk and in your workspace with the added ability to mount behind a monitor or on your desk. The small and compact Dell Dock enables fast, efficient connectivity to multiple displays and all your everyday peripherals through one convenient cable. It is compatible with the following models: The Inspiron series: 13â€ (7368), 15â€ (7569), 17â€ (7778); The Precision series: 15â€ (3510), 15â€ (3520), 15â€ (5510), 15â€ (5520), 15â€ (7510), 17â€ (7710); The Venue series: 10â€ Pro (5056), 8â€ Pro (5855); The XPS series: 12â€ (9250), 13â€ (9350), 13â€ (9360), 13â€œ (9365), 15â€ (9550), 15â€ (9560); The Latitude series: 11â€ (5175), 11â€ (5179), 12â€ (5280), 12â€ (5285), 12â€ (5289), 14â€ (5480), 15â€ (5580), 12â€ (7275), 12â€ (7280), 13â€ (7370), 13â€ (7380), 13â€ (7389), 14â€ (7480). Please Note: A system requiring more than 130 Watts must have its own power adapter attached. Whatâ€™s in the box: 1x Dell Dock; 1x DisplayPort over USB Type-C Cable; 1x 130W AC Adapter with 7.4 mm barrel; 1x Quick Setup Guide.</t>
  </si>
  <si>
    <t>Lenovo Legion Gaming Laptop Bag, Double-Layered Protection, Dedicated Storage Pockets</t>
  </si>
  <si>
    <t>Lenovo</t>
  </si>
  <si>
    <t>Amazon Basics 15.6 Inch Laptop and Tablet Case Shoulder Bag, Black</t>
  </si>
  <si>
    <t>Product DescriptionAmazon Basics 15.6 Inch Laptop and Tablet Case Shoulder Bag, BlackFrom the ManufacturerAmazon Basics</t>
  </si>
  <si>
    <t>JanSport Cool Backpack with 15-inch Laptop Sleeve, Russet Red - Large Computer Bag Rucksack with 2 Compartments, Ergonomic Straps - Bookbag for Men, Women</t>
  </si>
  <si>
    <t>JanSport</t>
  </si>
  <si>
    <t>Always be ready for any everyday adventure with the JanSport Cool Laptop Backpack for everyone! Available in multiple colors, prints and patterns, this backpack will let anyone show off their style, while keeping them organized with plenty of space. These bags are made with high-quality, reliable materials, and feature a synthetic leather bottom and trim details for extra style youâ€™re sure to love! With a simple, convenient design, this backpack is designed for the ultimate in functionality! Each womenâ€™s and menâ€™s laptop backpack features 2 large main compartments to hold your essentials, and a dedicated padded 15-inch laptop sleeve to keep your computer secure. Plus, these bags include a side water bottle pocket, a pleated front stash pocket with an organizer, cord pullers and a web haul handle. Designed to be sturdy and comfortable, our bag has ergonomic S-curve shoulder straps and a fully padded back panel so you can always carry any load. At JanSport, we have been engineering high-quality, durable and reliable products since 1967, and we stand behind our large bags. This backpack with a laptop compartment has been carefully designed to provide unmatched functionality, convenience and utility. Always be ready for any everyday adventure! Backpack Materials: 600 Denier Polyester, Synthetic Leather, Size: 17 x 12 x 8 inches, Capacity: 34 L</t>
  </si>
  <si>
    <t>Amazon Basics Aluminum Portable Foldable Laptop Support Stand for Laptops up to 13", Black</t>
  </si>
  <si>
    <t>Product DescriptionAmazon Basics Aluminum Portable Foldable Laptop Support Stand for Laptops up to 15 Inches, BlackFrom the ManufacturerAmazon Basics</t>
  </si>
  <si>
    <t>Victoriatourist Laptop Backpack, Business Slim Durable Travel Water Resistant Backpacks with USB Charging Port, College Bookbag Computer Bag Gifts for Men Women Fits 15.6 Inch Notebook(Black)</t>
  </si>
  <si>
    <t>Victoriatourist</t>
  </si>
  <si>
    <t>Messenger Bag for Men 15.6 Inch Vintage Leather Briefcase Waterproof Laptop Bag Large Satchel Shoulder Bag Office Work Business College Computer Bag, Brown</t>
  </si>
  <si>
    <t>RAINSMORE</t>
  </si>
  <si>
    <t>USB C Docking Station Dual Monitor, 7 in 1 USB C to Dual HDMI Adapter, USB C Hub with 2 HDMI, VGA, 100W PD, 3 USB, Multiport Adapter for Dell HP Lenovo Surface MacBook Laptop</t>
  </si>
  <si>
    <t>MOKiN</t>
  </si>
  <si>
    <t>LOVEVOOK Travel Backpack for Women, 40L Carry On Backpack, Personal Item Bag with 3 Packing Cubes, Water Resistant Bussiness Weekender Overnight Luggage Daypack, Fits 15.6 Inch Laptop, Black Beige</t>
  </si>
  <si>
    <t>FOCDOD Backpack for Women Work Bags: 15.6 inch Laptop Backpack Purse Waterproof Backpacks with USB Charger College Bookbag Casual Business Computer Backpack for Travel Nurse Teacher</t>
  </si>
  <si>
    <t>Focdod</t>
  </si>
  <si>
    <t>Beraliy Large Travel Backpack, Ailrline Approved Personal Item Bag, 17 Inch Laptop Backpack, 40L Carry On Travel Bag, Hiking Backpack, Casual Backpack, Dark Grey</t>
  </si>
  <si>
    <t>Beraliy</t>
  </si>
  <si>
    <t>Dwavele 100Pcs Reading Stickers, Inspirational Book Sticker, Waterproof Vinyl Stickers for Water Bottle, Laptop, Notebook, Phones, Book Accessories for Reading Lovers, Kids, Children</t>
  </si>
  <si>
    <t>Dwavele</t>
  </si>
  <si>
    <t>Soonjet for MacBook Pro 14 inch Case 2023-2021 M3 Pro/Max A2918 A2992 M2 A2779 M1 A2442 [100% Match Official Color] [Scientific Slim] Protective Hard Case Matte Cover for Laptop - Space Black Clear</t>
  </si>
  <si>
    <t>VANKEAN 17.3 Inch Laptop Backpack for Women Work Laptop Bag Fashion with USB Port, Waterproof Backpacks Stylish Travel Bags Casual Daypacks for College, Business, Light Dusty Pink</t>
  </si>
  <si>
    <t>VANKEAN</t>
  </si>
  <si>
    <t>200Pcs Inspirational Christian Stickers for Water Bottles Laptop, Vinyl Waterproof Bible Verse Stickers, Jesus Faith Stickers for Journaling, Religious Christian Easter Gifts for Kids (200pcs)</t>
  </si>
  <si>
    <t>KASANYER</t>
  </si>
  <si>
    <t>200Pcs Inspirational Christian Stickers for Water Bottles Laptop, Vinyl Waterproof Bible Verse Stickers, Jesus Faith Stickers for Journaling, Religious Christian Easter Gifts for Kids, Teens, Adults</t>
  </si>
  <si>
    <t>Laptop Bag for Women 15.6 Inch Waterproof Leather Computer Tote Bag Professional Business Office Work Bags Briefcase Large Capacity Lightweight Women Handbag Shoulder Bag, Black</t>
  </si>
  <si>
    <t>Teryeefi Case for MacBook Pro 14 Inch M3 Pro/Max A2992 A2918 (2023) &amp; A2779 M2 Pro/Max (2023) &amp; A2442 M1 Pro/Max (2021) with Keyboard Cover &amp; Screen Protector &amp; OTG Adapter,Golded Flower Leaf</t>
  </si>
  <si>
    <t>Teryeefi</t>
  </si>
  <si>
    <t>Sonix x Sanrio Laptop Sleeve, Foldable Case and Stand Compatible with Most 15 inch Laptops (Hello Kitty + Care Bears)</t>
  </si>
  <si>
    <t>Sonix</t>
  </si>
  <si>
    <t>Our Hello Kitty and Friends Laptop Sleeve is your all-in-one laptop sleeve + stand + hand rest featuring our iconic prints and crafted with durable, canvas material. Ultra slim, lightweight, and easy to carry, this convertible mobile workstation is secured with a magnetic closure for 360Âº protection. Fits most 13â€ and 15â€ laptop and tablet devices. Dimensions: 11â€ x 15â€ x 1.5-2â€</t>
  </si>
  <si>
    <t>MeityPinkty 100PCS Pop Country Female Stickers for Fans Girls Boys, Cool Singer Music Ablum Stickers Pack for Kids Teens Adults, Trendy Vinyl Bulk Stickers for Water Bottle Laptop Party Favor</t>
  </si>
  <si>
    <t>MeityPinkty</t>
  </si>
  <si>
    <t>UOROLBMY G5M10 Battery 7.4V 51WH Replacement for Dell Latitude E5550 E5450 Notebook 15.6 inch 0WYJC2 8V5GX</t>
  </si>
  <si>
    <t>UOROLBMY</t>
  </si>
  <si>
    <t>Compatible for: Dell Latitude E5450 E5550 Notebook 15.6 inch Replace Part Number: G5M10 0WYJC2 8V5GX R9XM9 WYJC2 1KY05</t>
  </si>
  <si>
    <t>Laptop Backpack for Women Bag - 15.6 inch Work Bags with USB Charger College Bookbag Beige-Black-Brown</t>
  </si>
  <si>
    <t>Ajiga Roll-top Travel Backpack for Men and Women, Lightweight Daypack for 17 inch Laptop, Anti-Theft Bag, Stylish and Waterproof, Black</t>
  </si>
  <si>
    <t>Ajiga</t>
  </si>
  <si>
    <t>100Pcs Taylor Stickers - Singer Album Designs Water Bottle Stickers, Vinyl Sticker for Laptop Luggage Phone Guitar</t>
  </si>
  <si>
    <t>65W AC Adapter Charger Fit for Acer Aspire 1 A114-32 A114-31 Series Laptop Computer Power Adapter Supply Cord</t>
  </si>
  <si>
    <t>HSXIRQA</t>
  </si>
  <si>
    <t>Fit for Acer Aspire 1 A114-32 A114-31 Series A114-32-C1YA A114-32-C3NO A114-32-C571 A114-32-C2VZ A114-32-P1KK A114-32-C087 A114-32-C7HQ A114-32-C5D3 A114-31-C5GM A114-31-C4HH A114-31-C7VN A114-31-C8JU A114-31-C4WM A114-31-C2SE</t>
  </si>
  <si>
    <t>FALANKO Laptop Backpack for women, Doctor Teacher Work RFID Anti Theft Durable Laptops Backpack with USB Charging Port, Wide Open College Travel 15.6 Inch Computer Bag for Men Women black</t>
  </si>
  <si>
    <t>FALANKO</t>
  </si>
  <si>
    <t>Large Opening DesignAt your fingertips, not in a hurry. Do not mess with the pick and place. Easy to store and take.Large Capacity &amp; Roomy CompartmentsINSIDE Pockets:1 x Laptop Compartment with padded. Fit up to 15.6 inch.1 x iPad Compartment with padded. - Wide opening from top and back1 x Roomy Main Pockets. Keep daily stuff like binders,books,clothes etc.1 x Pocket with zipper. Keep wallet/passport etc.2 x Open Pocket . Keep phones,sunglasses and other small items.2 x Side Pocket. Keep for small water bottle, cups, umbrella etc.OUTISIDE Pockets:2 x Front Exterior Pocket1 x Back Anti-theft zipper pocket.</t>
  </si>
  <si>
    <t>100pcs Singer Taylor Sticker for Water Bottles, Pop Folk Singer Taylor Ablum Stickers Pack for Women, Vinyl Waterproof Music Stickers for Water Bottles Laptop,Party Decorations,Midnights Merch,Gifts</t>
  </si>
  <si>
    <t>Jzbulo</t>
  </si>
  <si>
    <t>Sam and Colby Stickers 50PCS Vlog Stickers for Laptops Trackpads Keyboards Backpacks Skateboards Luggage Water Bottles Scrapbooks Mirrors Notebooks Journals BikesTravel</t>
  </si>
  <si>
    <t>CZSWMD</t>
  </si>
  <si>
    <t>Product Name: Sam and Colby StickersMaterial: PVC Quantity:50PCS Size:1.96-3.15inch(5-8cm)HOW to Use: Get your stickers, clean the surface, sticker on, then use your imagination to create works now!Product Feature: Perfect to embellish Laptops Trackpads Keyboards Backpacks Skateboards Luggage Water Bottles Scrapbooks Mirrors Notebooks Journals Cars Bumpers Bikes Bedroom Travel Case Motorcycle Snowboard .High quality , All our Laptop Stickers are made of superior vinyl PVC. Itâ€™s waterproof and sun-proof. The color hardly fades out, you just need to use your imagination and create works with our Graffiti Vinyl Stickers!#Best Cool Gift for Sam and Colby FANS</t>
  </si>
  <si>
    <t>100pcs One Piece Stickers Anime Cartoon One Piece Stickers Decal for Laptop Water Bottle Skateboard Luggage Car Bumper Anime Cartoon Sticker Pack for Kids Teens Adults</t>
  </si>
  <si>
    <t>Poke Pikachu Stickers Mon Cute Anime Stickers Waterproof Sunscreen Laptop Luggage Skateboard Tablet Phone Notebook Trolley Car Stickers 50 Pcs</t>
  </si>
  <si>
    <t>SANYOM</t>
  </si>
  <si>
    <t>Batianda Compatible with M2 Chip MacBook Air 15 inch Case 2023 Release Model A2941, Bling Crystal Hard Shell with Screen Protector TPU Keyboard Cover and OTG Adapter, Bling Black</t>
  </si>
  <si>
    <t>Batianda</t>
  </si>
  <si>
    <t>StarTech.com Dual-Monitor USB-C Docking Station, DisplayPort &amp; HDMI or VGA, Multi Monitor Dock up to 4K 60Hz - USB 3.2/3.1 (5Gbps) Type-C Dock - 7x USB Hub, 85W PD, Windows &amp; ChromeOS (101N-USBC-DOCK)</t>
  </si>
  <si>
    <t>StarTech.com</t>
  </si>
  <si>
    <t>100Pcs Cute Stickers Pack Hello Kitty Stickers MyMelody and Kuromi Stickers for Laptop Water Bottle Skateboard Luggage Car Bumper Kawaii Sticker Pack for Kids Teens Adults Girls</t>
  </si>
  <si>
    <t>50Pcs Cartoon Anime Theme Stickers, Cartoon Reusable Waterproof Vinyl Self-adhesive Pack Cute Stickers for Water botters, Scrapbook, Laptop, Hydroflask, Computer, Luggage, Refrigerator, Christmas Gift</t>
  </si>
  <si>
    <t>Materials: Vinyl PVC. Quantity: 50pcs/bag. Product Pack Dimensions: 3.9 x 4.6 x 0.03 inches. Feature: Easy to remove without leaving residue. Easy to peel off and stick to other places.Sunscreen and waterproof! Safe and environmentally friendly, no fading. The picture is clear and the printing is exquisite. Easy to ues: Get the sticker and tear off paper on the back. Paste the sticker firmly on the surface of the object without leaving gaps. If it is not pasted correctly, you can tear it off and paste it again. If you want to make it stronger,please blow it with the hot air of a hair dryer and gently press it with your hand to make it flat. Warm tip: These stickers are not suitable for rough, uneven and dirty surfaces</t>
  </si>
  <si>
    <t>Lenovo 500 USB-C Universal Dock â€“ Laptop USB C Docking Station â€“ Dual Display at 4K â€“ 1DP 1.4 and 1 HDMI 2.0 â€“ 100W â€“ Charging for Laptop â€“ 2 USB-C Ports â€“ 3 USB-A Ports â€“ Windows Compatible</t>
  </si>
  <si>
    <t>"Experience a new era of laptop charging with unprecedented speed and efficiency, all wrapped in the sleek elegance of the Lenovo 500 USB-C Universal Dock. With the capability to charge your laptop at an impressive 100W, you'll never wait long for your device to power up. Our cutting-edge 135W Power Adapter has been designed with precision to deliver the optimal power required for lightning-fast 100W laptop charging. And that's not all â€“ this advanced technology also supports rapid charging for qualified laptops, ensuring you stay powered up and productive. Seamless compatibility meets limitless possibilities when you connect your compatible Windows 10 and later laptops to the Lenovo 500 Dock. Say goodbye to compatibility woes and hello to a smooth, hassle-free user experience. This dock is the bridge that effortlessly connects your laptop to a world of productivity-enhancing features. Elevate your workspace aesthetics with the Lenovo 500 Dock's modern glossy moon white exterior, accentuated by a brushed metal front panel design. This fusion of style and functionality not only adds a touch of elegance to your desk setup but also reflects your commitment to environmentally conscious choices. We've taken innovation a step further by constructing 40% of the dock's external shell from recycled plastic materials, making it a visual masterpiece with a purpose. The Lenovo 500 USB-C Universal Dock transforms into your ultimate hybrid work companion, seamlessly adapting to both office and home environments. With just one cable connection, unleash the potential of dual 4K monitors, supercharge your laptop with rapid 100W charging, and enjoy lightning-fast data transfers. Gone are the days of cluttered desks and complicated setups â€“ this dock streamlines your workspace and enhances your productivity in one fell swoop."</t>
  </si>
  <si>
    <t>SwissGear 5358 ScanSmart Laptop Backpack, Fits 16 Inch Laptop, USB Charging Port, Heather Grey</t>
  </si>
  <si>
    <t>Plugable Thunderbolt 4 Dock with 100W Charging, Thunderbolt Certified, Laptop Docking Station Dual Monitor Single 8K or Dual 4K HDMI for Windows and Mac, 4X USB, Gigabit Ethernet (TBT4-UD5)</t>
  </si>
  <si>
    <t>Plugable</t>
  </si>
  <si>
    <t>Thermaltake Massive 20 RGB Steel Mesh Panel Single 200mm Fan 10"â€19" Laptop Notebook Cooling Pad CLâ€N014â€PL20SWâ€A</t>
  </si>
  <si>
    <t>Thermaltake</t>
  </si>
  <si>
    <t>Light up your gaming laptops with 256 colors: Bring the right atmosphere to your every gaming moment by choosing any of the 5 present light modes.</t>
  </si>
  <si>
    <t>60Pcs Gorilla Tag Stickers Pack, Funny Game Aesthetic Vinyl Waterproof Sticker Decal for Water Bottle,Laptop,Phone,Skateboard,Scrapbooking Gifts for Kids Teens Adults for Party Supply Decorâ€¦</t>
  </si>
  <si>
    <t>AAOIIXZ</t>
  </si>
  <si>
    <t>Dell 65W 19.5V 3.34A Ac Adapter Charger Power Supply for Dell Latitude E6420 E6430 E6430s E6430U E6440 E6500 E6510 E6520 E6530 E6540 E7240 E7250 E7440 E7450 LA65NM130 HA65NM130</t>
  </si>
  <si>
    <t>YYOJ</t>
  </si>
  <si>
    <t>The Dell 65W Power adapter is sleek and streamlined. You can enjoy a more comfortable and consistent experience in everything you do.  Compatible with the following Dell models: Chromebook 11, Chromebook 3120, Inspiron 11 3000 Series (3135), Inspiron 11 3000 Series (3137), Inspiron 11 3000 Series (3138), Inspiron 1120,  Inspiron 13z (5323), Inspiron 14 (3437), Inspiron 14 3000 Series (3421), Inspiron 14R (5420), Inspiron 14R (5421), Inspiron 14R (5437),  Inspiron 14z (5423), Inspiron 15 (3520), Inspiron 15 (3521), Inspiron 15 (3537), Inspiron 15 5000 Series (5552), Inspiron 15 7000 Series (7537), Inspiron 15R (5520), Inspiron 15R (5521), Inspiron 15R (5537), Inspiron 15R (7520), Inspiron 15z (1570), Inspiron 15z (5523), Inspiron 17 (3721), Inspiron 17 (3737), Inspiron 17 7000 Series (7548), Inspiron 17 7000 Series (7737), Inspiron 17R (5720), Inspiron 17R (5721), Inspiron 17R (5737), Latitude 14 Rugged 5404, Latitude 14 Rugged Extreme 7414, Latitude 3150, Latitude 3160, Latitude 3330, Latitude 3340, Latitude 3350, Latitude 3440, Latitude 3450, Latitude 3540, Latitude 3550, Latitude 6430u, Latitude E5250, Latitude E5430, Latitude E5440, Latitude E5450, Latitude E5530, Latitude E5540, Latitude E5550, Latitude E6230, Latitude E6330, Latitude E6430, Latitude E6430 ATG, Latitude E6430s, Latitude E6440, Latitude E6530, Latitude E6540, Latitude E7240, Latitude E7270, Latitude E7440, Latitude E7450, Latitude Rugged Extreme 7204, Latitude Rugged Extreme 7404, Latitude ST, Latitude XT3, Vostro 2420, Vostro 2520, Vostro 3360, Vostro 3460, Vostro 3560, XPS 14 (L421X), XPS 18 (1810), XPS 18 (1820)</t>
  </si>
  <si>
    <t>50L Water Resistant Laptop Backpack with USB Charging Port, Fits 17 Inch Laptops - YOREPEK</t>
  </si>
  <si>
    <t>YOREPEK</t>
  </si>
  <si>
    <t>OMOTON Upgraded Vertical Laptop Stand Dock with Reinforced Silicone and Curved Edge, Aluminum Compatible with MacBook, Surface, Chromebook and Gaming Laptops (Up to 17.3 inches), Matte Black</t>
  </si>
  <si>
    <t>OMOTON</t>
  </si>
  <si>
    <t>Lenovo ThinkPad Ultra Docking Station US (40AJ0135US)</t>
  </si>
  <si>
    <t>The ThinkPad Ultra Docking Station provides the best docking experience for large enterprise ThinkPad customers. The innovative side connector, designed exclusively for ThinkPad notebooks, provides a driver-free way to connect conveniently and securely to a range of USB accessories and external displays. Its rapid charging support and mirrored power button make it easy to unlock and go. The ThinkPad Ultra Docking Station is built for today's demanding office work, too, delivering 10 Gbps data transfer through four USB 3.1 ports. Connect up to three UHD displays for maximum productivity gains. Designed for enterprise environments, ThinkPad Ultra Docking Stations support PXE book, wake on LAN, and MAC address pass-through, simplifying asset management for IT managers. Painstakingly designed and extensively tested, ThinkPad Ultra Docks provide seamless docking in a minimized form factor. Features &amp; Benefits: Innovative side connector minimizes desk space; Intel vPro, PXE boot, Wake-on LAN, and MAC address pass-through; Mirrored power button and mechanical unlock; Optional master key lock; Can charge mobile devices with 15W and 10.5W from USB-C port and USB3.0 always power-on port respectively. Compatible with the following Lenovo ThinkPad models: A285 (20MW,20MX); A485 (20MU,20MV); X390 Yoga (20NN,20NQ); L590 (20Q7,20Q8); L490 (20Q5,20Q6); L580 (20LW,20LX); L480 (20LS,20LT); T490 (HC)20Q9,20QH); T495s (20QJ,20QK); T495 (20NJ,20NK); T490s (20NX,20NY); T490 (20N2,20N3); T590 (20N4,20N5); T580 (20L9,20LA); T480 (20L5,20L6); T480s (20L7,20L8); P43s (20RH,20RJ); P53s (20N6,20N7); P52s (20LB,20LC); X1 Carbon 7th Gen (20QD,20QE); X1 Yoga 4th Gen (20QF,20QG); X395 (20NL,20NM); X390 (20Q0,20Q1); X280 (20KE,20KF); X1 Carbon 6th Gen (20KG,20KH). What's in the Box: ThinkPad Ultra Docking Station (with key lock and 2 keys); ThinkPad Slim Tip 135 W Power Adapter and Power Cord; Setup poster; Warranty poster. Maximum Operating Temperature = 35 degrees Celsius (95 degrees Fahrenheit), Minimum Operating Temperature = 0 degrees Celsius (32 degrees Fahrenheit).</t>
  </si>
  <si>
    <t>Steam Deck Dock,Docking Station Compatible with Steam Deck,6-in-1 Stream Deck Dock with HDMI 2.0 4K@60Hz,Gigabit Ethernet,3 USB-A 3.0 and 100W USB-C Charging Port Compatible with ROG Ally/Steam Deck</t>
  </si>
  <si>
    <t>Elvoes Compatible with MacBook Pro Charger, 85W Magnetic L-Type Charger, Replacement Charger for MacBook Pro(Before Mid 2012 Models)</t>
  </si>
  <si>
    <t>Elvoes</t>
  </si>
  <si>
    <t>Maybe you lost your charger or suddenly stopped working.Usually, when this happens, we will panic. Usually, it's hard to find a reasonably priced, high quality charger... this charger won't warm up your laptop, It's about the quality of all, the highest performance Mac Book Pro replacement charger on the marketï¼ Fits Mac model: a1278/A1181/A1184/A1344/A1330/A1342 /A1435compatible with Mac Book Pro 13 inch: mac book Pro (13-inch, Mid 2012) MD101, md102 mac book Pro (13-inch, Late 2011) MD314, md313 mac book Pro (13-inch, Early 2011) MC724, mc700 mac book Pro (13-inch, Mid 2010) MC374, mc375 mac book (13-inch, Mid 2010) mc516 mac book (13-inch, Late 2009)mc207 mac book Pro (13-inch, Mid 2009) MB990, mb991 mac book Pro (15-inch, 2.53GHz, Mid 2009) mc118 mac book (13-inch, Mid 2009) mc240 mac book (13-inch, Early 2009) mb881 mac book (13-inch, aluminum, Late 2008) mac book (13-inch, Late 2008) mac book (13-inch, Early 2008) mac book (13-inch, Late 2007) mac book (13-inch, Mid 2007) mac book (13-inch, Late 2006) helpful tips:  -Put it at a dry and cold place when charging. -Do not use the charger with wrong mac model. Any problems, Please feel free to contact us, Your satisfaction is most important to us!</t>
  </si>
  <si>
    <t>iVANKY FusionDock Pro 1 MacBook Pro DisplayLink Docking Station with 150W Power Adapter, 14-in-1 Triple 4K@60Hz Monitor Dock for M1/ M2/ M3 MacBook Dock 3HDMI 2.0, 96W PD, 6 USB, Ethernet SD/TF Audio</t>
  </si>
  <si>
    <t>ivanky</t>
  </si>
  <si>
    <t>SEMYEIYO 60 PCS Sarcastic Stickers,Funny Stickers for Adults,Snarky, Humorous Quotes Stickers for Water Bottle,Laptop,Phone,Hard Hat,Bumper,Gifts for Adult</t>
  </si>
  <si>
    <t>SEMYEIYO</t>
  </si>
  <si>
    <t>Feature: 1. Sunscreen and waterproof! Safe and environmentally friendly, no fading. 2. The picture is clear and the printing is exquisite. 3. Easy to remove without leaving residue. 4. Easy to peel off and stick to other places. Materials: Vinyl PVC. Quantity:60Pcs. Easy to ues: -Get the sticker and tear off paper on the back. -Paste the sticker firmly on the surface of the object without leaving gaps. -If it is not pasted correctly, you can tear it off and paste it again. Â -If you want to make it stronger, please blow it with the hot air of a hair dryer and gently press it with your hand to make it flat. Warm tip: These stickers are not suitable for rough, uneven and dirty surfaces.</t>
  </si>
  <si>
    <t>Laptop Sleeve, Upgrade 15.6 inch Laptop Case Computer Carrying Bag with Front Pocket, Durable Portable Monitor Protective Cover Laptop Bag Compatible for HP, Dell, Asus, Lenovo, Notebook, Black</t>
  </si>
  <si>
    <t>MKLCCP</t>
  </si>
  <si>
    <t>The MKLCCP brand Laptop Case has a simple and classic appearance that never goes out of style. This 15.6-inch laptop case is slim and lightweight, and can easily slide into a briefcase or backpack. The sturdy bidirectional metal zipper slides smoothly, allowing you to easily open and close the laptop monitor case without worrying about getting stuck. High quality materials and craftsmanship, as well as precise and rigorous cutting techniques, make this 15.6-inch portable monitor case durable and durable. A spacious front pocket that is large enough to hold an iPad mini, charger, power adapter, cable, hard drive, various electronic devices, or other items that you may need. Suitable for your daily life, business travel, work, and long-term use. It is striving to become a reliable partner.</t>
  </si>
  <si>
    <t>50pcs Spiderman Stickers for Kids Teens, Miles Morales Stickers for Boys, Cool Waterproof Vinyl Decals for Water Bottles Laptop Scrapbook Helmet Skateboard Bike Motorcycle</t>
  </si>
  <si>
    <t>SCPTOD</t>
  </si>
  <si>
    <t>We have many different styles of stickers for you to choose from, whether you are a child, a teenager or an adult.  Size: 1.18-2.36 inch  Good stickiness and can be reused.  Anti-wrinkling,safe and non-toxic.  Sun protection, water resistant and durable!  Easy to remove and do not leave a residue.  100% new with high-definition printing clear and color balanced.  Every sticker is different; No repeats; All as shown in picture!   Use occasion:Indoors and Outdoors! Best choice for laptop, water bottles, phone, pad, skateboard, car, bumper, travel case, snowboard, helmet, luggage, truck, bike, so cool!   If you are dissatisfied with our stickers, we will provide a replacement or full refund, please feel free to contact us!</t>
  </si>
  <si>
    <t>Extra Large Travel Backpack, 17 inch Laptop Backpack for Men Women with USB Charging Port, Anti Theft College Business Computer Backpack, Gifts for Men &amp; Women Fits 17.3 Inch Notebook,Black</t>
  </si>
  <si>
    <t>Aslotech</t>
  </si>
  <si>
    <t>Mac Book Pro Charger - 100W USB C Fast Charger Power Adapter Compatible with New MacBook Air 13 Inch &amp; MacBook Pro 16, 15, 14, 13 Inch 2021 2020 2019 2018, 6.6ft USB C to C Charge Cable</t>
  </si>
  <si>
    <t>tearplex</t>
  </si>
  <si>
    <t>COR Surf Travel Backpack Flight Approved Carry On Laptop Backpack with Secret Passport Pockets | Daypack Business Weekender Luggage Backpack for Men and Women | The Island Hopper (40L, Army Green)</t>
  </si>
  <si>
    <t>COR Surf</t>
  </si>
  <si>
    <t>The Island Hopper is perfect travel backpack for any adventure. The ideal size for TSA approved carry on travel backpack you can travel in comfort and breeze through security with the easy access laptop sleeve on the side panel. It's also the perfect gift idea for anyone who loves to travel. The Island Hopper has the space you need to travel light and leave your bulky luggage at home! It's the perfect size for taking as your carry-on luggage and is packed with features to make going though the airport a breeze. The Island Hopper is perfect for weekend trips, business trips, bike commuting and is built tough to handle any element you throw it's way. This will be the only pack you need from here on out!</t>
  </si>
  <si>
    <t>MeityPinkty 100PCS Popular Music Ablum Stickers for Kids Teens Adults, Cute Singer Vinyl Stickers Pack for Girls Boys, Cool Water Bottle Stickers Bulk, Party Favor Gift for Fans</t>
  </si>
  <si>
    <t>100 cute singer stickers for girls and boysThis cool sticker pack contains 100PCS 1.1-2.75-inch bulk stickers with no repeating patterns. They are made of vinyl, with a glossy surface and bright colors. Stickers are easy to tear and stick, durable, and non-fading.These vinyl stickers are suitable for water bottles, laptops, skateboards, scrapbooks, and other smooth surfaces, allowing you to use your imagination to decorate your personal belongings.These cute music album stickers are suitable for kid teen fans. Exclusive singer stickers Whether they are used as party supplies, reward stickers, or gifts, they will be loved by fans and enjoy the time of chasing stars.</t>
  </si>
  <si>
    <t>Satechi Thunderbolt 4 Hub Slim Pro, USB C 96W Charging, Single 8K or Dual 4K Display, 4 Thunderbolt 4 Ports, USB 3.2 Gen2 - for MacBook Pro/Air M1 M2 M3, Dell, HP, Surface, Lenovo</t>
  </si>
  <si>
    <t>Satechi</t>
  </si>
  <si>
    <t>200PCS Singer Stickers for Water Bottles, Music Stickers for Laptop - Guitar Stickers Car Scrapbook Skateboard Suitcase for Kids Girl Teen.</t>
  </si>
  <si>
    <t>200pcs singer stcikers</t>
  </si>
  <si>
    <t>32 PCS of American Football Stickers for Water Bottle, Laptop, Bicycle, Computer, Motorcycle, Travel Case, Car Decal Decoration Sticker</t>
  </si>
  <si>
    <t>SUNSAIL</t>
  </si>
  <si>
    <t>About the product: Total of 32 non-repeating stickers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</si>
  <si>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50Pcs Singer Taylor Sticker, Singer TS Ablum Stickers Waterproof Vinyl Decal Stickers for Water Bottle, Laptop, Skateboard, Car Decals, Perfect Gifts for TS's Fans</t>
  </si>
  <si>
    <t>EVMILA</t>
  </si>
  <si>
    <t>TS StickersQuantity: 50Pcs/pack.Non-duplicateMaterial: Sun Protection and Waterproof PVCSize :1-3inchFeatures:Good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t>
  </si>
  <si>
    <t>50Pcs Bible Inspirational Quotes Stickers: Infuse Faith and Divine Wisdom into Your Everyday Items! Perfect for Laptops, Water Bottles, Skateboards, and More</t>
  </si>
  <si>
    <t>Hyttrolly</t>
  </si>
  <si>
    <t>USB C Laptop Docking Station 3 Monitors - 13 in 1 USB C Hub with 2 HDMI+DisplayPort+10Gbps USB A/C, 6 USB, 100W PD, Ethernet, SD/TF, Audio, LIONWEI USB C Dock for MacBook/Dell/HP/Surface</t>
  </si>
  <si>
    <t>LIONWEI</t>
  </si>
  <si>
    <t>Kenneth Cole REACTION Women's Chelsea Chevron 15" Laptop and Tablet Backpack, Black</t>
  </si>
  <si>
    <t>Kenneth Cole REACTION</t>
  </si>
  <si>
    <t>Sleek and sophisticated, this chevron quilted laptop backpack from Kenneth Cole Reaction is perfect for professionals on the go. Features a roomy fully lined interior with multiple interior pockets for all your needed essentials. Loaded with features, including a separate padded laptop compartment that holds most laptops with up to a 15-inch screen, a padded tablet pocket in the main compartment, multiple zippered accessory pockets, and dual exterior beverage holster pockets. The exterior features a trolley tunnel to fit over luggage trolley handles for hands free carrying, and a sturdy padded top handle for easy carrying. The perfect fashion-forward laptop backpack to keep your business essentials fashionably organized while on the go. â˜… Overall size: 16â€ H x 11â€ W x 7.5â€ D. â˜… Computer Compartment Size: 15.25â€ H x 10â€ W X 1.75â€ D. â˜… Product Weight: 2.15 lbs. â˜…</t>
  </si>
  <si>
    <t>35 PCS Kansas Football Stickers for Water Bottle, Laptop, Bicycle, Computer, Motorcycle, Travel Case, Car Decal Decoration Sticker</t>
  </si>
  <si>
    <t>About the product: Total of 35 non-repeating kansas city stickers chiefs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</si>
  <si>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Desk Side Storage, Under Desk Storage, Steel Hanging Desk Organizer, Desk Organizer Storage, No Drill Under Desk Cable Management Tray with Pen Holder, Desk Storage Holder for Home and Officeï¼ˆBlackï¼‰</t>
  </si>
  <si>
    <t>SYWUWV</t>
  </si>
  <si>
    <t>TobenONE 65W USB C Charger, Universal Laptop Charger Type C Power Adapter Replacement for Mac Book Pro/Air, Lenovo, Asus, HP, Samsung, Surface, Acer Laptops or Smart Phones, Tablets, Steam Decks</t>
  </si>
  <si>
    <t>100pcs Free Palestine Stickers Freedom Vinyl Palestine Stickers for Water Bottles Laptop Skateboard for Adult Teens</t>
  </si>
  <si>
    <t>REHERO</t>
  </si>
  <si>
    <t>100pcs Free Palestine stickers will be a great gift for you and your friends.</t>
  </si>
  <si>
    <t>SUTMDO Casual Lightweight Backpacks for Boys &amp; Girls, School Bookbags, 15 "Laptop Backpack, Travel Bag (211hei)</t>
  </si>
  <si>
    <t>SUTMDO</t>
  </si>
  <si>
    <t>Sutmdo is the brand for the active and casual. With the motto to keep things simple and neat Sutmdo offers an assortment of accessories and bags for everyday use. We seek to deliver premium quality designs. The Sutmdo classic unisex school backpacks are made of superior quality polyester. Polyester is the popular and ideal lightweight material for ultra-strong and heavy duty backpacks. Polyester material is heat resistant, making it suitable for outdoor use. In terms of durability, polyester is resistant to shrinking and stretching. Thus, it is also wrinkle-resistant. Polyester is genuinely a resilient material perfect for backpacking. Reinforced bottom and high detailing. This ensures that the base of the school backpack is durably covered. The added reinforcement protects the backpack.Suitable for ages three and above</t>
  </si>
  <si>
    <t>SwissGear Cecil 5505 Laptop Backpack, Black Canvas/Brown, 18-Inch</t>
  </si>
  <si>
    <t>For an honest bag to get you through an honest dayâ€™s work, Swissgear 5505 Laptop Backpack might just be what you're looking for. Excellent for the student thatâ€™s always on the move between dorm rooms and study group meetings, this classroom and commuter backpack has the features you're looking for. This transport backpack comes with 3 individual compartments, one of which accommodates a laptop with a stay-in-place strap. A second compartment provides additional storage space plus a dedicated tablet pocket. A third front compartment is a convenient organizer with dividers for smaller items. Stay cool by putting that water bottle or cold drink in either of the 2 stretch mesh side pockets and walk tall with the help of this school and work backpack's padded, breathable ergonomic suspension system.</t>
  </si>
  <si>
    <t>pcnearty 100 Pcs Basketball Stickers for Kids, Water Bottle Stickers, Cute Vinyl Waterproof Hydroflask Phone Skateboard Laptop Stickers, Bulk Sticker Packs for Boys Girls Teens Adults</t>
  </si>
  <si>
    <t>pcnearty</t>
  </si>
  <si>
    <t>Carhartt Legacy Standard Work Backpack with Padded Laptop Sleeve and Tablet Storage, Grey</t>
  </si>
  <si>
    <t>Normal 40-hour work weeks donâ€™t exist anymore, creating the need for a versatile go-anywhere, do-anything pack. The Carhartt Legacy Standard Work Pack with Padded Laptop Sleeve and Tablet Storage is that pack. Built of heavy-duty 1200D Poly with Rain Defender durable water repellent, this bag can be set down anywhere, no matter the terrainâ€”the Duravax abrasion-resistant base stands up to the test. This pack has one large, main compartment complete with a padded 15-inch laptop sleeve as well as a spot for your tablet. Two mesh pockets on the side are perfect for water bottles, work gloves and other gear. There are also two zippered pockets on the front; including an organization panel inside with key fob, pen loops and smaller slash pockets. The padded, contour fit shoulder straps with daisy chains make hauling any load a breeze. Air mesh, padded back panel provides additional comfort. The Carhartt Legacy Standard Work Pack also features YKK zippers, metal hardware, triple needle stitching for reinforcement and Carhartt logo patch; measures 12w x 18h x 11d inches, and weighs 1.4 pounds. Carhartt Work Bags, Packs &amp; Gear are covered by a limited warranty against manufacturing defects in materials and worksmanship for the normal life of the product.</t>
  </si>
  <si>
    <t>Yongerwy 65W for Lenovo Laptop Charger,65W USB C Laptop Charger for Lenovo Chromebook Charger/ThinkPad Charger/Yoga Charger/Ideapad Charger with Type C Power Adapter Cord</t>
  </si>
  <si>
    <t>Yongerwy</t>
  </si>
  <si>
    <t>65W Laptop Charger USB C for Lenovo Laptop Models: For Lenovo Thinkpad: T470 T480 T490 T470S T480S T490S T495 T495S L590 L490 L390 L580 L480 T590 X390 X395 X270 X280 A285 A485 E490 E490S E14 E15 T14 T14S T15 T16 E14 E15 L14 L15 X12 X13 X13s P14s P15s P16s Gen 2 For Lenovo Yoga: 720 730 910 920 C630 C740 C930 S730 720-13IKB 730-13IKB 730-13IWL 920-13IKB 920-13IKB 520-14IKB C740-14IML C740-15IML C930-13IKB C930-13IKB C940-14IIL S730-13IWL Yoga S940-14IIL S940-14IWL For Lenovo Ideapad: 730s S540 S940 730S-13IWL S540-13API S540-13IML S940-14IIL S540-13ARE Slim 9-14ITL05 S540-13ITL Slim 7-14ITL05 Slim 7-15ITL05 Yoga Duet 7-13ITL6 For Lenovo Thinkpad: X1 Tablet 2nd 3rd, X1 Yoga 4th 5th 6th 7th, X1 Carbon 5th 6th 7th 8th 9th 10th Gen 2 3 4 5 6 7 8 9 10 For Lenovo Thinkbook: 13S 14S 15 G2 14 15 G3</t>
  </si>
  <si>
    <t>Cute Cat Stickers, Funny Cat Meme Stickers for Adults, 50PCS Funny Kawaii Animal Stickers, Vinyl Waterproof Stickers for Laptop, Water Bottles, Phone, Luggage, Scrapbook, Hard Hat, Bumper, Cat Lovers</t>
  </si>
  <si>
    <t>Jaurney</t>
  </si>
  <si>
    <t>Hello, thank you for visiting JAURNEY.About the ProductFeatures:1.No duplication, no random delivery.2.Waterproof, sunscreen and UV-protection.3.Never fade, repeated used almost without leaving adhesive.4.Easily peel off and stick on, create your own personality.Specifications:Material: PVCSize: 2 - 3.5 inchColor: As shown in the picturePackage Included:50PCS Funny Cat Meme StickersApplicable People:Stickers for kids, teens, adults, stickers collectors and DIY lovers.Applicable Occasions:Stickers for party supplies, party favors, student rewards, birthday gifts, holiday gifts, add-on gifts, personalized decoration.Applicable Things:Stickers for water bottles, cups, mugs, computers, laptops, phones, skateboards, luggage, bumper, helmets, scrapbooks, mirrors, notebooks, diaries, snowboards, bicycles, cars, and anything you want to decorate.Easy to Use:Get your stickers, Clean the surface, Sticker on, then use your imagination to create works! (Note: rough surfaces, soft surfaces, abrasive particles, and leather cloth surfaces are not suitable)100% Satisfaction:Customer's satisfaction is our greatest motivation. We are committed to providing the best products and services for every customer. If you have any questions about this personalized stickers bulk, please feel free to contact us. We will do our best to provide a satisfactory solution.JAURNEY is a professional and responsible brand that can be trusted.</t>
  </si>
  <si>
    <t>Kipling Women's Seoul 15" Laptop Backpack, Durable, Roomy with Padded Shoulder Straps, Built-in Protective Sleeve, Black Tonal, 12.75" L x 17.25" H x 9" D</t>
  </si>
  <si>
    <t>Kipling</t>
  </si>
  <si>
    <t>Lenovo Backpack for Computers Up to 15.6", Black, 15.6 inch</t>
  </si>
  <si>
    <t>Whether youâ€™re off to study in a cafe or about to board a plane, this versatile backpack will get you, and your gear, there without a hitch. Packed with purposeful features from convenient internal &amp; external pockets for your essentials to a padded compartment for your laptop or tablet. If youâ€™re looking for a companion thatâ€™ll make your days a breeze, the Lenovo 15.6â€ Laptop Backpack B215 is the perfect candidate.</t>
  </si>
  <si>
    <t>bergsalz Travel Backpack For Women Men Laptop Backpack Flight Approved Carry On Bags For Airplanes</t>
  </si>
  <si>
    <t>bergsalz</t>
  </si>
  <si>
    <t>Laptop Case 15.6 inch, Shockproof Protective Laptop Cover Briefcase Carrying Computer Bag with Accessory Pocket, Portable Laptop Sleeve Compatible with MacBook, HP, Dell, Lenovo, Asus, Black</t>
  </si>
  <si>
    <t>ampoock</t>
  </si>
  <si>
    <t>60pcs BDSM Stickers for Adults, Vinyl Waterproof Bondage Stickers for Laptops, Water Bottle, Guitar, Computer, Phone and More,Kinky Toy BDSM Stickers (BDSM)</t>
  </si>
  <si>
    <t>JMYUJX</t>
  </si>
  <si>
    <t>BND 60Wh F3YGT Laptop Battery for Dell Latitude 12 7000 7280 7290/13 7000 7380 7390 5491 5495 E5480 E5580 E5490 E5590 Precision 15 3520 3530 Series</t>
  </si>
  <si>
    <t>BND</t>
  </si>
  <si>
    <t>35 PCS Seattle Football Stickers for Water Bottle, Laptop, Bicycle, Computer, Motorcycle, Travel Case, Car Decal Decoration Sticker</t>
  </si>
  <si>
    <t>About the product: Total of 35 non-repeating seattle stickers seahawks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</si>
  <si>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Gywyw 50PCS Vintage Greek Mythology Waterproof Stickers for Waterbottle Laptop Computer, Funny Vinyle Stickers for Students Kids Teachers Boys Girls (Greek Myth)</t>
  </si>
  <si>
    <t>Gywyw</t>
  </si>
  <si>
    <t>Are you annoyed by the fact that your laptop, water bottle, mirror or other personal items are too simple and lack of decorations? Are you looking for a special gift for your lover or friend? Do you expect a little more fun in your normal life? This colorful and cool sticker set allows you to DIY decorate personal objects and add different colors to your life. It is also a very surprising gift for lovers or friends. Why choose us? Made of high-quality PVC material and exquisite craftsmanship, this cool stickers set is waterproof, sun-proof and durable. The sticker packs set is available 50 stickers with different patterns and colors, allowing you to DIY decorate different items. These water bottle stickers are creative, funny and cool. These stickers for adults adopt self-adhesive design, easy to use, just remove the protective film on the back of the sticker to paste. Great for decorating water bottles, bumpers, laptop, computer, mirror, notebook, diaries, suitcase, skateboard, snowboard, bicycles, motorcycle, cars, etc. Perfect gift for girls, boys, students, teachers, kids, teens, adults, friends, lovers, stickers collectors, etc. Specification: Item: Waterproof stickers  Material: PVC Color: As the picture shows Size: About 4-6 cm Quantity: 100 Pieces Application: Suitable for decorating water bottle, laptop, computers, cellphone, travel case, luggage or other item. Package includes: 50 Ã— Color vinyl stickers  How to use stickers? 1. Clean the surface of the object. 2. Remove the covering film on the surface of the sticker. 3. Stick the sticker firmly on the surface of the object. 4. If it is not pasted correctly, you can tear it off and paste it again.  Tips: The stickers just for smooth surface. Do not suitable for rough surface.</t>
  </si>
  <si>
    <t>LOVEVOOK Laptop Backpack for Women, 15.6 Inch Work Laptop Bagï¼ŒWaterproof Teacher Nurse Bag with USB Port, Fashion Travel Bag Business Computer Backpack Purse,Black</t>
  </si>
  <si>
    <t>LOVEVOOK Laptop Backpack for Women, Convertible Tote Backpack Laptop Bag for Women 15.6â€™â€™, Lightweight Travel Computer Backpack for College, Wide Open Work Backpack for Teacher Nurse Water-resistant</t>
  </si>
  <si>
    <t>Hyfant Laptop Sleeve with Foldable Stand and Mouse Pad for MacBook Air 13 MacBook Pro 13/14 Leather Laptop Case Protective Cover Slim Bag Notebook Computer Case</t>
  </si>
  <si>
    <t>Hyfant</t>
  </si>
  <si>
    <t>100Pcs Stickers for Kids - Cute Animal Stickers for Kids Water Bottles -Non-Repeating Tear-Resistant Waterproof Vinyl Waterproof Stickers for Water Bottles Waterproof, Reusable Residue-Free Stickers</t>
  </si>
  <si>
    <t>KAKARIKO</t>
  </si>
  <si>
    <t>Tuiklol Compatible with MacBook Air 13.6 inch 2022 Release M2 Chip Model A2681, Plastic Hard Shell Case Keyboard Cover for MacBook Air 13 M2 Liquid Retina Display with Touch ID,Mountain</t>
  </si>
  <si>
    <t>Tuiklol</t>
  </si>
  <si>
    <t>Tuiklol For MacBook Air 13.6 inch M2 Chip [ 2022 Release ] Hard Shell Case with Keyobard cover, Screen Protector and Dust plug.  Compatible with:   Only fit for [2022 Release ] MacBook Air 13.6'' Model A2681 M2 Chip Liquid Retina display and Touch ID.  Not Compatible with:   Not Fir For [ 2018 2019 2020 2021 Release ] MacBook Air 13 inch Model A2337 M1 / A2179 / A1932 Retina Display and Touch ID.  Tuiklol case features:  --The Tuiklol case is made from polycarbonate material, slim, light weight and seamless, which is very flexible and durable, not esaily broken. -- Exquisite finish plastic hard shell case protects your laptop from scrapes and scratches. -- The case allows access to all plugs and drives, plug your charger, cable or headset without removing the case. -- The bottom case is designed with two rows of bottom ventilation, allowing safe heat disbursement, help your laptop staying cool. -- Two pieces of durable polycarbonate covers protect your laptop from scuffs and scratches. Snap on design, easy on and off. -- Utilizes UV Inks 3D-Digital Printed Artwork Pattern. Pattern Show Realistic And Color Saturation, Rich Clear Texture.  Package including:  1x PC Hard Shell Case + 1x Screen Protector + 1x Keyobard cover.</t>
  </si>
  <si>
    <t>USB C Docking Station Dual DP Monitor, Quad Display USB C Docking Station with Dual DP, HDMI, VGA, USB2.0 Ports for Lenovo HP Dell, Windows System Computer</t>
  </si>
  <si>
    <t>WAVLINK</t>
  </si>
  <si>
    <t>FIEIL 2 Pack Extra Thick Shoulder Strap Pad, Universal Replacement Shoulder Pad, for Shoulder Bags, Detachable Shoulder Strap Pad Pads Help Relieve Shoulder Pain(Sandwich Mesh-Sapphire Blue)</t>
  </si>
  <si>
    <t>FIEIL</t>
  </si>
  <si>
    <t>HYZUO 15-16 Inch Laptop Sleeve Compatible with MacBook Pro 16 M3/M2/M1 Pro/Max A2991 A2780 A2485 A2141 2024-2019, MacBook Pro 15 2012-2015, XPS 15, Faux Suede Leather Case with Pouch, Dark Green-H</t>
  </si>
  <si>
    <t>HYZUO</t>
  </si>
  <si>
    <t>HYZUO's laptop sleeve offers a simple and safe way to protect your laptop.It is one of our classic products, made of premium quality microfiber (faux) suede leather.It will be perfect for your laptop to be perfectly protected at all times.15-16 Inch Laptop Sleeve Compatible with: 2024-2019 MacBook Pro 16 M3/M2/M1 Pro/Max (Model: A2991 A2780 A2485 A2141) 15-inch Surface Laptop 32012-2015 MacBook Pro 15 (Model: A1398)15.6-inch Dell XPS 1515.6-inch Samsung Galaxy Book Flex 1515.6-inch Samsung Galaxy Book Pro 15for Men and WomenSpecifications:External Material: Microfiber (Faux) Suede LeatherInternal Material: Soft VelvetClosure Type: MagnetExternal Dimensions: 15.59 x 10.94 Inches (39.6 x 27.8 cm)Internal dimensions: 14.31 x 9.84 Inches (36.5 x 25 cm)Package Content:1 x HYZUO Laptop Sleeve1 x HYZUO Small Carry Bag Warm Tips:1. Please allow 1-3 mm differences due to manual measurement.2. Different monitors may appear different visual effects, please prevail in kind.3. Before purchasing, please check the dimensions of your device to make sure the sleeve fits.</t>
  </si>
  <si>
    <t>Amanda 45N1128 X240 68+ Battery Fully Replacement for Lenovo ThinkPad T440 T450 T460 T440s T450s T460P T470P T550 L450 L460 P50S W550 W550s X240 X250 X260 X270 Series 0C52861 0C52862</t>
  </si>
  <si>
    <t>A AMANDA</t>
  </si>
  <si>
    <t>230W 200W Laptop Charger Fit for Razer Blade Pro 17 4K/ Razer Blade 15 Base Advanced 2018 2019 GTX1060 GTX1070 RTX2070 RTX2080 RZ09-0238 RC30-0248 AC Adapter Power Supply 19.5V 11.8A</t>
  </si>
  <si>
    <t>Compatible With Razer Blade 15 Base Series, Razer Blade 15 Advanced Series, Razer Blade 15 GTX1060 GTX1070 RTX2070 RTX2080 RTX3070Ti RTX3080 Series, Razer Blade 14 Series, Razer Blade Pro 17/4K Laptop Series, Razer Blade 17 Pro 17 RC30-0248 Power Adapter</t>
  </si>
  <si>
    <t>Cute Anime Cartoon Stickers, 100PCS Waterproof Vinyl Cool Stickers for Water Bottle Laptop Notebook Scrapbook, Kids Teens Adults DIY Gift Stickers</t>
  </si>
  <si>
    <t>Choliz</t>
  </si>
  <si>
    <t>Features: waterproof, sunscreen, no residuePackage contents: 100 Pcs kawaii stickersSize: 2-3 inchesSuitable for: laptops, computers, pads, keyboards, water bottles, scrapbooks, mirrors, notebooks, journals, luggage, skateboards, snowboards, bicycles, cars, and more</t>
  </si>
  <si>
    <t>Emaks BN06XL Battery for HP Spectre X360 15-EB0000 Series 15-EB0043DX 15-EB0053DX 15-EB1043DX 15-EB0005UR 15-EB0005NI Series Laptop BN06072XL HSTNN-IB9A L68299-005 L68235-1C1</t>
  </si>
  <si>
    <t>Emaks</t>
  </si>
  <si>
    <t>EMAKS Professional Battery Product Description   - Voltage:11.55V - Capatity: 72.9Wh 6000mAh - Battery Type: Li-ion - Condition:Brand New - Battery Model:BN06XL  - Warranty:30 Days Money Back Guarantee - 18 Months Exchange - Lifetime Customer Serice   - Product features:  *High Capacity Cells:The EMAKS 11.55V 72.9Wh 6000mAh Battery is sepecially designed for your HP Spectre X360 15-EB0000.The high capacity powers your latpop and you can easily and quickly recharge it.  *SAFE TO USE: Built-in circuit protection ensures both safety and stability (over charging, short circuit, high temperature, and surge protection).  *Exclusive expert technical guidance: We will provide you with 1 to 1 expert technical guidance, and propose solutions for your Fire Tabletk problems.  *Long Exchange Time:We provide the 18 Month Exchange time and Lifetime Support for our EMAKS replacment battery.By purchasing our battery, you will not only get a good quality battery, but also EMAKS lifetime Support.  Replacement Part Number: BN06072XL HSTNN-IB9A L68299-005 L68235-1C1  Compatible Machine Models:  HP Spectre X360 15-EB0000 Series 15-EB0043DX 15-EB0053DX 15-EB1043DX 15-EB0005UR 15-EB0005NI and more .Compatible with Part Numbers: BN06072XL HSTNN-IB9A L68299-005 L68235-1C1</t>
  </si>
  <si>
    <t>Newplenty Laptop Skin Sticker,13.3 14 15 15.4 15.6 inch Laptop Skins,Universal Vinyl Decal,Dustproof Scratch Resistant Reusable Cover Protector with Free 2 Wrist Pads (Flower in Black Background)</t>
  </si>
  <si>
    <t>newplenty</t>
  </si>
  <si>
    <t>Laptop Skin Sticker,13.3 14 15 15.4 15.6 inch Universal Vinyl Laptop Skins Stickers Covers, with Free 2 Wrist Pads Decal  Highly durable, dustproof, waterproof, non-fading reusable, gooey free adhesive and prevents abrasions and scratches. Applied and removed easily without any tesidue. Reusable many times, so long as the backing is preserved. Easily trimmed down to fit smaller laptops under 15" with instructions Three films are included,one for the back side of the LCD screen and two for the sides of the touch pad Compatible with : Fits 13" 14" 15" 15.4" &amp; 15.6" wide screen laptops Material: PVC_Removable Layer+Paper layer Dimension : The big one is 14.96" (38cm) x 10.65" (27cm) wrist pads one is (5.4" x 3.5" and 4.6" x 3.5")   *NOTE* The 15.6 inch laptop sticker is a big universal one,some trimming might be required due to different laptop size, corner and edge Package Includes: 1 x for back side of the LCD screen 2 x for sides of the touch pad</t>
  </si>
  <si>
    <t>USB C Docking Station Laptop Docking Station Dual Monitor for Dell HP Lenovo Surface, Docking Station 3 Monitors with 2 HDMI, VGA, 10G USB A/C Port, 100W PD, USB C Hub Multiport Adapter for Window</t>
  </si>
  <si>
    <t>HODO</t>
  </si>
  <si>
    <t>Jucoci Backpack Plastic Miniatures Storage Case (Only Compatilble with Medium Size Storage Case)</t>
  </si>
  <si>
    <t>Jucoci</t>
  </si>
  <si>
    <t>60pcs Colorful Squirrel Stickers Vinyl Waterproof Aesthetic Cartoon Animals Decals Stickers for Laptop, Water Bottles, Skateboard, Book, Scrapbook Luggage Decals Gifts for Adults, Teens, Kids</t>
  </si>
  <si>
    <t>QIWENGO</t>
  </si>
  <si>
    <t>Pizza Stickers Pizza Stickers Pack 50pcs-Suitable for Laptop Travel Case Notebook Phone Car Scrapbook Water Bottle Bike Computer Decals,Kids/Teen/Adults Gift Stickers</t>
  </si>
  <si>
    <t>AYODPE</t>
  </si>
  <si>
    <t>About the product:Quantity: 50 pcs stickersMaterial: PVCSize: Dimensions in about 2inch~ 3inch( 3 - 8 cm )How to use:Clean the surface and keep it have no water, then stick on wherever you like. Start your DIY decoration.Are our stickers waterproof? Yes, Our Stickers are made of superior vinyl PVC. Itâ€™s waterproof and sun-proof.Do stickers leave residue? No. Made with the non-marking glue, it will not leave any residue when transferring or removing, and will not damage the surface of the sticker.Are stickers reusable? Yes. Reusable and removable. This means that you can remove the sticker anytime . You can also easily replace the current sticker with a new one and reuse the same sticker later on.Note:Cannot be used on lattice / non-smooth object surface.</t>
  </si>
  <si>
    <t>CAMPLALA for MacBook Air 13 inch Case 2021-2018 Release Model A2337 M1 A2179 A1932 - Hard Shell Case &amp; Keyboard Cover &amp; Screen Protector &amp; OTG Adapter Suitable MacBook Air 13", Crystal Red</t>
  </si>
  <si>
    <t>CAMPLALA</t>
  </si>
  <si>
    <t>CAMPLALA 2021-2018 MacBook Air 13 inch A2337/ A2179/ A1932 Case  â€Features: - Just the right amount of protection plus the precise reserved holes, Easy access to all ports with your MacBook Air 13 inch A2337/ A2179/ A1932. - High-quality and lightweight materials for ease of carrying your MacBook Air 13 inch to work, school, or travels. - The case for MacBook Air 13 inch is available in a variety of colors or patterns, Make your MacBook Air A2337/ A2179/ A1932 stand out. - Composite material favorable MacBook A2337/ A2179/ A1932 heat dissipation effect, refuse ineffective heat dissipation. - The snap-on design makes it easy to install on MacBook Air 13.  â€Accessory Features: - Screen protectors prevent screen scratches. - The keyboard cover prevents the entry of dust and wear and tear. - OTG converter allows you to easily switch between Type-C and USB. â€Compatibility: - Only compatible with 2021 - 2018 MacBook Air 13 inch A2337/ A2179/ A1932. Not compatible with MacBook Air 13.6-inch A2337 and earlier MacBook Air 13-inch models released in 2017 - 2012 without Touch ID: A1466 or A1369 and New MacBook Air 15 inch A2941 and MacBook Pro Series. - Please check if the model number on the link matches your MacBook before purchasing.  â€Product Packaging: - 1 x MacBook Air 13.3-inch Case - 1 x Keyboard Cover - 1 x Screen Protector - 1 x OTG Adapter - 2 x Camera Privacy Cover  â€After-Sales Guarantee: - CAMPLALA provides excellent service. - Contact us for replacement or installation instructions, and more.</t>
  </si>
  <si>
    <t>MOYYI Leather Laptop Backpack for Women &amp; Men College Backpack</t>
  </si>
  <si>
    <t>MOYYI</t>
  </si>
  <si>
    <t>Laptop Backpack</t>
  </si>
  <si>
    <t>22 PCS of American Football Stickers for Water Bottle, Laptop, Bicycle, Computer, Motorcycle, Travel Case, Car Decal Decoration Sticker</t>
  </si>
  <si>
    <t>About the product: Total of 22 non-repeating detroit stickers lions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</si>
  <si>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Laptop Skin Sticker Decal,14 15 15.4 15.6 inch Laptop Notebook Vinyl Skin Sticker Cover Protector for Women Men, Reusable Decorative Waterproof Removable</t>
  </si>
  <si>
    <t>Tree House Studio Character Reusable Shopping Tote Bag for Kids and Adults</t>
  </si>
  <si>
    <t>Tree House Studio</t>
  </si>
  <si>
    <t>This colorful character tote is a great gift for kids going back to school or used as an alternative for traditional gift bags!</t>
  </si>
  <si>
    <t>ZTHY AP21A7T AP21A8T AP21A5T Laptop Battery Replacement for Acer Nitro 5 AN517-5 Predator Helios 18 PH18-71 Predator Helios 300 PH315 PH317 PH315-54 PH315-55 PH317-56 PH317-56 Series 15.4V 90.61Wh</t>
  </si>
  <si>
    <t>ZTHY</t>
  </si>
  <si>
    <t>Vancropak Carry on Backpack, Airline Approved 45L Travel Backpack with 3 Packing Cubes for Women, Lightweight Expandable Weekender Overnight Luggage Daypack Suitcase Duffel Bag, Travelers Gift, Beige</t>
  </si>
  <si>
    <t>Vancropak</t>
  </si>
  <si>
    <t>Case Compatible with MacBook Pro 13 inch, RKINC 2016-2023 Release M1 M2 A2338/ A2289/ A2251/ A2159/ A1706/ A1989 with, Plastic Hard Shell &amp; Keyboard Cover &amp; Screen Protector (Graphic05)</t>
  </si>
  <si>
    <t>RKINC</t>
  </si>
  <si>
    <t>ONLY compatible with 2023 2022 2020 2019 2018 2017 2016 Release MacBook Pro 13 inch (models:A2338 M2 M1 A2289 A2251 A2159 A1989 A1706 with Touch Bar and A1708 without Touch Bar-MYD82LL/A,MYDA2LL/A,MUHN2LL/A,MUHQ2LL/A,MUHP2LL/A,MUHR2LL/A,MV962LL/A,MV992LL/A,MV972LL/A,MV9A2LL/A,MR9Q2LL/A,MR9R2LL/A,MPXV2LL/A,MPXX2LL/A,MPXW2LL/A,MPXY2LL/A,MPXQ2LL/A,MPXR2LL/A,MPXT2LL/A,MPXU2LL/A,MLL42LL/A,MLH12LL/A,MLVP2LL/A,MNQF2LL/A,MNQG2LL/A,MXK32LL/A,MXK62LL/A,MXK52LL/A,MXK72LL/A,MWP42LL/A,MWP72LL/A,MWP52LL/A,MWP82LL/A).</t>
  </si>
  <si>
    <t>Vvsialeek [New] G91J0 41 Wh Laptop Replacement Battery for Dell 3510 3511 3515 5310 5410 5418 5510 5515 5518 Latitude 3320 3330 3420 3520 Vostro 3510 3515 3511 5310 5510 5410 Series Laptop</t>
  </si>
  <si>
    <t>Vvsialeek</t>
  </si>
  <si>
    <t>Special Features: Model Number: G91J0 Capacity: 41Wh Voltage:11.25V Compatibility: Dell In-spiron 3510 3511 3515 3520 3521 3525 3530 3535 5310 5320 5410 5415 5418 5420 5425 5430 5435 5510 5515 5518 5625 5630 5635 / In-spiron 14 Plus 7420 series; for Dell 5410 2-in-1; 7415 2-in-1 7420 2-in-1; 7425 2-in-1; 7430 2-in-1; 7435 2-in-1; for Dell Latitude 3320 3330 3420 3430 3520 3530 series; for Dell Vostro 3510 3511 3515 3520 3525 3530 3535 5310 5320 3420 3425 3430 3435 5410 5415 5510 5515 5620 5625 5630 5635 series Laptop Standard Rechargeable Li-ion Battery Packaging: 1 Battery Installation tips:1&gt;1. Replacing the battery or screen may require some technical skills, you can pay some fees for technical assistance.2.The connection points on the battery and screen are very fragile, be more careful when replacing, make sure your hands are dry when installing the battery or screen.3. Check that the battery or screen is working well by connecting the cable before assembling your phone or laptop.4. do not throw out the packing box, keep it for at least 30 days if you have any problems, so it is more convenient for us to help you. Contact us  Send us a message to Amazon if you have any questions or problems with our product. Our customer service team will answer you within 24-hours, your patience is greatly appreciated.</t>
  </si>
  <si>
    <t>School Backpack for Teen Girls Women Laptop Backpack College Bookbags Middle School Travel Work Commuter Back Packï¼ˆLavenderï¼‰</t>
  </si>
  <si>
    <t>Bluboon</t>
  </si>
  <si>
    <t>BLUBOON School Backpack Women Girls Laptop Bookbag Shoolbag Casual Backpacks Butterfly   Designed school backpack with butterfly printed, combines classic vintage style with high quality accents, careful construction, and durable hardware to create a timeless but modern style anyone can appreciate. Suitable for teenage girls or boys for walking, fishing, hiking, trekking, or other outdoor sports.  Specifications: Material: Soft lightweight polyester and smooth zipper Construction: The main interior backpack could fit notebooks, magazines, A4 files; 1 padded laptop bag in the main compartment for 15 inch laptop. 2 small open pockets in the main compartment for storing a mobile phone or small electronics; 2 side pockets can carry a water bottle and an umbrella; 1 zipped front pocket perfect for a briefcase or snack;  Package Content: 1*School bag only  Attention: 1.Since the size above is measured by hand, the size of the actual item you received could be slight different from the size above. 2.There might be a little color difference due to the monitor, camera or other factors, please refer to the physical item.</t>
  </si>
  <si>
    <t>SlimQ 150W GaN Gaming Laptop Charger PD3.1 Type C, Supports QC Fast Charging, Power Supply Adapter with Foldable Plug for MacBook Pro M1/M2... (3 USB C+1 USB A)</t>
  </si>
  <si>
    <t>SlimQ</t>
  </si>
  <si>
    <t>This 150W charger features three USB-C and one USB-A port. The USB-C1/C2 ports support PD3.1 with up to 140W power each, the USB-C3 port supports PD3.0 that supports up to 100W, and the USB-A port supports QC fast charging. It's the perfect solution for multi-device charging, whether you're on the go or in the office.- For Macbook Pro M1/M2- 150W Total Power Output- USB C1/C2 140W Power output- Powered by GaN Technology- 4-Ports USB(USB C1/C2 PD 3.1, USB C3 PD 3.0 and 1x USB A QC)</t>
  </si>
  <si>
    <t>BANGE Travel Backpack for 15.6 Inch Notebook,Lightweight Work Backpacks for Men, Daily Fashion Backpack for Men and Women</t>
  </si>
  <si>
    <t>BANGE</t>
  </si>
  <si>
    <t>Cute Cow Stickers 50pcs Kawaii Cartoon VSCO Stickers Toy Stickers for Water Bottles Laptop Book Graffiti Waterproof Vinyl Decals for Kids Adults Teens for Birthday Party Supplies Decoration</t>
  </si>
  <si>
    <t>Fcelery</t>
  </si>
  <si>
    <t>Cute Cow Stickers Quantity: 50Pcs/pack.Non-duplicateMaterial: Sun Protection and Waterproof PVCSize :1-3inchFeatures: Good stickiness and can be reused. Anti-wrinkling,safe and non-toxic. Sun protection,waterproof and durable! Easy to remove and do not leave a residue. 100% new with high-definition printing clear and color balanced. Every sticker is different.No repeats.All as shown in picture! Perfect for kids to DIY their personal belongings such as waterbottle laptop or Skateboard ,Bikes ,etcHow to use: Clean the surface and keep it have no water, then stick on wherever you like. Do you want to have a different state yourself? Come and have these inspirational stickers and meet a different you!</t>
  </si>
  <si>
    <t>UGXKNAE C32N2002 Laptop Battery Replacement for ASUS ZenBook Flip 15 UX564 UX564EH UX564PH UX564EI/ Pro 15 Flip OLED UP6502 UP6502Z ZenBook Pro 15 UX535 UX535L UX535LI Series Notebook 0B200-03770000</t>
  </si>
  <si>
    <t>UGXKNAE</t>
  </si>
  <si>
    <t>USB C Dock for Steam Deck/Steam Deck OLED, Ultrathin and Portable, with HDMI 4K@60Hz, 2 USB-A3.0, Support PD-in 100W Max, Steam Deck Stand Base Gadget, Steam Deck OLED Accessories</t>
  </si>
  <si>
    <t>NEWQ</t>
  </si>
  <si>
    <t>TWSIT Backpack 3D Print Cartoon Anime Backpacks Teenagers Backpack Boys And Girls Backpack</t>
  </si>
  <si>
    <t>TWSIT</t>
  </si>
  <si>
    <t>Anime Backpack Children'S Backpack Cartoon Backpack Boys And Girls' Backpack 3d BackpackFeature:A Backpack Suitable For Going Out, Simple Style And Stylish 3d Pattern, Easy To Carry And Can Hold A Lot Of Things.The Stylish Pattern Printed With Modern Heat Transfer Technology Ensures That The Bag Will Fade Very Slowly Over The Next Few Years.Air-Cushion Strap System, Breathable Strap Design, Comfortable To Carry.Comfortable And Practical, This Backpack Can Hold Not Only Books But Also Everyday Items Like A Study, Mug Or Umbrella.This Is A Versatile Backpack Where You Can Store Some Clothes Or Water While Hiking Or Hiking.Backpack Size: 12.6 Inches (L) X 16.5 Inches (H) X 5.5 Inches (W), Suitable For Children, Boys, Girls, And Adolescents.Note: Please Allow Slight Color Difference Due To Different Camera Or Lighting Environment.</t>
  </si>
  <si>
    <t>MOSISO 360 Protective Laptop Sleeve Compatible with MacBook Air 15 inch M2 A2941 2023/Pro 15 A1990 A1707,15 Surface Laptop 5/4/3,HP Stream 14 inch,Side Open Bag with 4 Zipper Pockets&amp;Handle,Teal Green</t>
  </si>
  <si>
    <t>Why should take this bag? This MOSISO side open polyester 360 protective laptop sleeve bag with 4 zipper pockets &amp; handle &amp; belt carrying case cover bag offers a simple and yet fashionable way to protect your device while you are on the go.</t>
  </si>
  <si>
    <t>Inateck iMac Docking Station, USB Hub with USB 3.2 Gen 2, Compatible with iMac 24 inch 2021/2023 (Blue)</t>
  </si>
  <si>
    <t>Inateck</t>
  </si>
  <si>
    <t>Inateck iMac Docking Station</t>
  </si>
  <si>
    <t>JGTM L15M4P23 L15M4P21 Laptop Battery for Lenovo Yoga 910 910-13IKB 80VF Glass 80VG 910-13IKB-80VF00FHSP 910-13IKB-80VF007TUS Yoga 5 Pro 5Pro Series L15C4P21 L15C4P22 5B10L22508 5B10L46105 78Wh</t>
  </si>
  <si>
    <t>JGTM</t>
  </si>
  <si>
    <t>30 PCS of American Football Stickers for Water Bottle, Laptop, Bicycle, Computer, Motorcycle, Travel Case, Car Decal Decoration Sticker</t>
  </si>
  <si>
    <t>About the product: Total of 30 non-repeating las vegas stickers raiders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</si>
  <si>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Espacio AP19B5L Laptop Battery Replacement for Acer Aspire 5 A515-52 A515-52G SP314-21N-R5FR Aspire 5 A515-55 Swift 3 SF314-42 SF314-512 Series KT00405010 4INP5/61/71 54.6Wh/3550mAh</t>
  </si>
  <si>
    <t>Espacio</t>
  </si>
  <si>
    <t>Baggallini Tribeca Expandable Laptop Backpack</t>
  </si>
  <si>
    <t>Baggallini</t>
  </si>
  <si>
    <t>A perfect campus companion and travel go-to alike, the Tribeca Expandable Laptop Backpack was made with you and your routine in mind. A luggage handle sleeve and padded, flat-open laptop compartment make traversing terminals and TSA a breeze, while the exterior water bottle pockets offer added convenience during long days of classes.</t>
  </si>
  <si>
    <t>52pcs Singer Stickers [2024 New] Vinyl Album Stickers [Waterproof] [Wear-Resistant] Toy Decal Stickers Singer Stickers for Water Bottle Laptop Perfect Gifts for Kids Teens Girls Adults and Fans</t>
  </si>
  <si>
    <t>THYMEIF</t>
  </si>
  <si>
    <t>High Quality Singer StickersMaterial: Sun Protection and Waterproof PVCSize :1-3 inchWhat Will You Get:âœ” 52 different patterns of singer stickersâœ” All the patterns shown in picture are includedâœ” No duplicates and no random deliveriesâœ” Good stickiness and can be reusedâœ” 100% new with high-definition printing clear and color balancedâœ” The stickers won't fade, so you can enjoy the vibrant colors for a long timeHow to use:Clean the surface and keep it have no water, then stick on wherever you like.If you are not satisfied with the position of the sticker, you can peel it off and stick it again.</t>
  </si>
  <si>
    <t>Laptop Sleeve Protective Case with Foldable Stand Leather Laptop Cover Notebook (15/16 inch, Black)</t>
  </si>
  <si>
    <t>OUTER SPACE</t>
  </si>
  <si>
    <t>Protective laptop case with stand, mouse pad and cell phone cradle</t>
  </si>
  <si>
    <t>Case Compatible with MacBook Air 13.6 inch Case, RKINC 2023 2022 Release A2681 M2 Liquid Retina Display Touch ID, Plastic Hard Shell &amp; Keyboard Cover &amp; Screen Protector (Matte Rose Pink)</t>
  </si>
  <si>
    <t>Designed ONLY to be compatible with MacBook Air 13.6 inch M2 Chip with Liquid Retina Display &amp; Touch ID 2023 2022 Release (model: A2681 - MLXW3LL/A, MLXX3LL/A, MLXY3LL/A, MLY03LL/A, MLY13LL/A, MLY23LL/A, MLY33LL/A, MLY43LL/A). WARNING: This case is NOT compatible with other model laptops.</t>
  </si>
  <si>
    <t>About the product: Total of 32 non-repeating dallas stickers cowboys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t>
  </si>
  <si>
    <t>Brazil Stickers |50Pcs Brazil Waterproof Vinyl Decals for Water Bottles Laptop Luggage Cup Mobile Phone Computer Skateboard Refrigerator Wardrobe Guitar Car Motorcycle Bike DÃ©cor</t>
  </si>
  <si>
    <t>JUJUMAY</t>
  </si>
  <si>
    <t>These Brazil Theme Stickers are very funny, You just need to use your imagination and creative works with these cute Stickers!  Materials: Vinyl PVC.  Sticker Quantity: 50 Pcs.  Stickers Size: About 1.57-1.97 inch / 4-5 cm each.  Package Size: 3.15 x 1.97 x 0.47 inch /8 x 5 x 1.2 cm.  Package Weight: 0.53 oz / 15 g.  Features:  1, Clear picture and exquisite printing;  2, Easy to remove and do not leave a residue; 3, Can easily peel off and stick on other place;  4, Sun protection and Waterproof! The color hardly fades out;  Steps to use?   1, Confirm the object to be sticked on;  2, Clean the surface of the object;  3, Get the stickers and tear off the bottom paper;  4, Firmly stick the sticker on the surface of the object, leaving no gaps;  5, If not properly pasted, you can tear it up and paste it again;  6, Use hot air to make the sticker more solid if you can get.  Please Note:   These stickers are not applicable to rough and uneven surfaces.</t>
  </si>
  <si>
    <t>DTTO 13.3 Inch Laptop Sleeve Bag with Shoulder Strap, Fits 13-inch MacBook Air M2/A2681 M1/A2337 2022-2018, MacBook Pro M2/A2686 M1/A2338 2022-2016, Surface Laptop 13.5", Black</t>
  </si>
  <si>
    <t>DTTO</t>
  </si>
  <si>
    <t>ZOEGAA Computer Privacy Screen 35 Inch 21:9 Developed &amp; Produced by ZOEGAA Factory, Removable&amp;Anti Blue Light 35 inch Privacy Screen for Monitor</t>
  </si>
  <si>
    <t>ZOEGAA</t>
  </si>
  <si>
    <t>LOVEVOOK Laptop Backpack for Women, 15.6 Inch Work Laptop Bag Teacher Nurse Backpack, Wide Open Travel Backpack Purse Convertible Business Computer Tote Daypack with USB Port, Black</t>
  </si>
  <si>
    <t>HotTopStar 300W Laptop Charger Compatible for Lenovo ThinkPad R9000P R9000K Y9000K Y9000X R7000P 9000P 9000K ADL300SDC3A SA10R16956 5A10W86289 20V 15A AC Power Supply Adapter Cord</t>
  </si>
  <si>
    <t>HotTopStar</t>
  </si>
  <si>
    <t>Specifications:Input: 100-240V 50-60Hz AdapterOutput Voltage: 20V AdapterOutput Current: 15AAdapter Power: 300WAdapter Plug Size: 11x5mm Yellow Square TipUS Cord Length: 4Ft Charger Cord Length: 6FtPackage: 1 AC Adapter + 1 Free Power CordCompatible for Lenovo ThinkPad 9000K 9000P Y9000K Y9000X R7000P R9000PCompatible for Lenovo Legion Y540 Y545 Y740 Y730 Y900 Y910 Y920 Y7000 Y900-17ISK Y920-17IKB Y540-15IRH Y545-PG0 Y740-17IRHg 4X20E75111 GX20L29347 Yoga A940 A940-27ICB, Thinkpad P51 P52 P53 P15 P17 P71 P72 P73 P340 T15g Gen 1 2 ADL230NLC3ACompatible Adapter P/N.: ADL300SDC3A SA10R16956 5A10W86289</t>
  </si>
  <si>
    <t>Gecko Stickers 52Pcs Lovely Aesthetic Reptile Animal Decals Waterproof Vinyl Cute Lizard Decors for Laptop Computer Water Bottle Skateboard Car Kids Teens Adult Waterproof Decals Party Supplies</t>
  </si>
  <si>
    <t>Gecko Stickers 52pcsGecko Style PatternsWaterproof VinylStrong Viscos ForceVariety of patterns to meet your needs,can stick on a variety of things, such as books, computers, guitars, etc.Create a diverse and colorful life for yourself.</t>
  </si>
  <si>
    <t>YSHUNDA School Bag, Book Bags for Kids,Book Bags for Women,Girl's Backpack With Lunch Beltï¼ŒBackpacks for School,ï¼ŒWith USB Charging Port(Black)</t>
  </si>
  <si>
    <t>YSHUNDA</t>
  </si>
  <si>
    <t>150W AC Adapter for HP OMEN 15 17 15-ce018dx HP ZBook Studio15 15u G3 G4 G5 G6 15v x360 G5 Mobile Workstation 776620-001 917677-003 19.5V 7.7A HP Victus Pavilion 15 17 Gaming Laptop Charger</t>
  </si>
  <si>
    <t>Ruilezyo</t>
  </si>
  <si>
    <t>Compatible with HP OMEN 15 17/Pavilion Gaming 15 17/Zbook 15 G3 G4 G5 G6 laptops :HP ZBookHP ZBook 15 G3/G4/G5/G6 Mobile WorkstationHP ZBook 15v G5/G6 Mobile WorkstationHP ZBook 15U G3/G4 Mobile WorkstationHP ZBook Studio G3/G4/G5/G6 Mobile WorkstationHP ZBook Studio x360 G5 Convertible WorkstationHP EliteBook 1050 G1 Notebook PCHP Pavilion 15-bc251nr 15-bc220nrHP OMEN BY HP LAPTOP 15 1715-ce018dx 15-ce019dx 15-ce051nr 15-ce011dx 15-dc0010nr 15-dc0091cl 15-dc0020nr 15-dc0085nr 15-ax243dx 15-ax001ns 15-ax033dx17-w033dx 17-w053dx 15-ax250wm 17-w253dx 17-w223dx 17-an110nr 15-ce199nr 15-ax043dx 15-ax256nr 15-5010nr 15-5210nr 15-5220nrCompatible with HP Part Number:TPN-DA03 TPN-DA09 TPN-CA11 HSTNN-CA27 917649-850 917677-003 917677-001 737737-001 737757-001 776620-001 75626-003 7645509-002 L32661-001 L15534-001 L48757-001 693709-001 693707-001 ADP-150XB-B A150A05AL PA-1151-08HF W2F74AA W2F74UT#ABA Z5U90AV 3MD65AV Y1F28AV</t>
  </si>
  <si>
    <t>65W Surface pro Charger Replacement for Microsoft Surface Pro 9 8 7+ 7 6 5 4 3 X 1706 Laptop Adapter Power</t>
  </si>
  <si>
    <t>ZHIY</t>
  </si>
  <si>
    <t>mCover Case Compatible ONLY for 2023-2024 14.4" Microsoft Surface Laptop Studio 2 Notebook Computer (NOT Fitting Any Other Microsoft Models) - Black</t>
  </si>
  <si>
    <t>mCover</t>
  </si>
  <si>
    <t>mCover Collection for Mac | PC | Chromebook Laptops   Product Highlights:  + Designed to fit the NEW Late-2023 14.4-inch Microsoft Surface Laptop Studio 2 like a glove to protect all corners against scratches and accidental damages  +  Compatible ONLY with the NEW Late-2023 14.4-inch Microsoft Surface Laptop Studio 2 models with dimensions of 12.72 x 9.06 x 0.86 inch ( 323.28 x 230 x 20.94 mm ). Please note the new Surface Laptop Studio 2 is slightly wider and thicker than the original Surface Laptop Studio released between Sept. 2021 and Sept. 2023.  + All ports(USB / Camera / HDMI, etc) NOT blocked;  This case is NOT compatible with:  â€” 14.4-inch Microsoft Surface Laptop Studio (Original, released between Sept. 2021 and Sept. 2023) â€” 11.6-inch Microsoft Surface Laptop SE â€” 12.4-inch Microsoft Surface Laptop Go â€” 13.5-inch Microsoft Surface Laptop 1 / 2 / 3 with the Alcantara material or metal keyboard  â€” All Microsoft Surface Books with 13.5-inch or 15-inch detachable screen  â€” All Microsoft Surface tablets  â€” All Microsoft Surface Pro tablet  â€” any other laptops   For dimensions of your 2023 or later Microsoft Surface Laptop Studio 2 14.4-inch, please go to the manufacture's website at  https://www.microsoft.com/en-us/d/surface-laptop-studio-2/8rqr54krf1dz    iPearl Inc is proud of being an "A+"-Rating BBB Accredited Business with 160,000+ reviews and 99%+ positive feedbacks.  iPearl offers protective cases for ALL Current MacBook | Chromebook models and selected popular PC laptops, protecting 5,600,000+ Mac | PC | Chromebook laptops and iPads | Kindles | Nooks  around the world.  (Updated on 01/08/2024)</t>
  </si>
  <si>
    <t>tomtoc 360 Protective Puffy Laptop Sleeve for 14-inch MacBook Pro M3/M2/M1 A2992 A2918 A2779 A2442 2023-2021, Quilted Design Cute Puffer Bag Soft Lightweight Laptop Case for Girls/Women, Snowberg</t>
  </si>
  <si>
    <t>tomtoc</t>
  </si>
  <si>
    <t>50pcs The Devil is A Part Timer Sadao Maou Stickers Funny Cute Anime Stickers for Kids Water Bottle,Waterproof Vinyl Stickers for Bumper Laptops Skateboard Phone Suitcase</t>
  </si>
  <si>
    <t>SZWMXH</t>
  </si>
  <si>
    <t>Welcome to SZWMXH! We Provide High Quality water proof vinyl stickers for all ages!    We provide premium quality high utility stickers for customer of all ages!Stickers can be apply on Suitcases,Laptops and desktops, walls, cars, and almost everything that you can think of   The stickers is 100% new with high-definition printing. One package contains 50 pcs of unique decals. - All the stickers are in unique Personalized Pattern perfect for fans. Enough choices for Stickers fans.  This is a best gift for your friends, DIY decoration lovers. Just get the stickers for laptop, clean the surface, sticker on, then use your imagination create works NOW!</t>
  </si>
  <si>
    <t>330 AC Adapter Charger Fit for Msi Titan GT77 HX Vector GP78 HX Vector GP76 HX Vector GP68 HX Raider GE78 HX Raider GE77 HX CreatorPro X17 Laptop Power Supply Cord</t>
  </si>
  <si>
    <t>USB Type C Laptop Charger Adapter Replacement for Lenovo Thinkpad X1 Carbon Gen 11 10 9 8 7 6 5, X1 Yoga Gen 8 7 6 5 4 3 2, X1 Tablet Gen 3 2, ThinkPad T14 T14S Yoga L13 L14 E14 X13 Gen 1 2 Power</t>
  </si>
  <si>
    <t>King EBOYEE</t>
  </si>
  <si>
    <t>Cartoon Backpack Unisex Travel Durable Multifunctional Casual Bag School Bag For Boys Girls (Cute-3, One Size)</t>
  </si>
  <si>
    <t>Cartoon Backpack Unisex Travel Durable Multifunctional Casual Bag School Bag For Boys Girls</t>
  </si>
  <si>
    <t>Voova Laptop Sleeve Bag 17-17.3'' Carrying Case, 360 deg. Protective Bag Compatible with Razer Blade Pro 17, Lenovo Asus Acer Dell Hp Notebook with Shoulder Strap for Women Girls Men Boys, Waterproof</t>
  </si>
  <si>
    <t>Voova</t>
  </si>
  <si>
    <t>HOMIEE 17 Inch Laptop Backpack Slim Durable Business Computer Travel Backpack with USB Charging Port, Lightweight Casual Daypack for Work Office College Men Women, Black</t>
  </si>
  <si>
    <t>HOMIEE</t>
  </si>
  <si>
    <t>50PCS Domesticated Guinea Pig Cartoon Sticker for Kids Teens Adults Waterproof Vinyl Stickers for Laptop Water Bottles Skateboard Guitar Phone Skateboard Scrapbook Snowboard</t>
  </si>
  <si>
    <t>Vinpartsden</t>
  </si>
  <si>
    <t>50PCS Domesticated Guinea Pig Cartoon Sticker for Kids Teens Adults Waterproof Vinyl Stickers for Laptop Water Bottles Skateboard Guitar Phone Skateboard Scrapbook SnowboardMaterials: Vinyl PVC.Materials: Vinyl PVC.Sticker Quantity: 50 Pcs.Sticker Quantity: 50 Pcs.Stickers Size: About 1.18-2.36 inch / 3-6cm each.Stickers Size: About 1.18-2.36 inch / 3-6cm each.Package Size: 3.6 x 2.1 x 0.4 inch /9.1 x 5.3 x 1.1 cm.Package Size: 3.6 x 2.1 x 0.4 inch /9.1 x 5.3 x 1.1 cm.Package Weight: 1.06 oz / 30 g.Package Weight: 1.06 oz / 30 g.Features:Clear picture and exquisite printing;Clear picture and exquisite printing;Easy to remove and do not leave a residue;Easy to remove and do not leave a residue;Can easily peel off and stick on other place;Can easily peel off and stick on other place;Sun protection and Waterproof! The color hardly fades out;Sun protection and Waterproof! The color hardly fades out;</t>
  </si>
  <si>
    <t>MOSISO Compatible with MacBook Pro 14 inch Case 2023 2022 2021 Release M3 A2918 A2992 M2 A2779 M1 A2442 Pro Max Chip with Touch ID, Plastic Prunus Flower Hard Shell Case &amp; Keyboard Cover, Transparent</t>
  </si>
  <si>
    <t>60PCS Stickers Vinyl Sticker Pack, Set of 60 Unique Stickers Waterproof,Suitable for Water Bottles, Laptop Decoration. Sticker Gifts for Adults,Boys and Girls. (D1)</t>
  </si>
  <si>
    <t>If you have any questions about our stickers, please contact us! We will try our best to answer your questions as soon as possible and bring you a pleasant shopping experience.</t>
  </si>
  <si>
    <t>50pcs Potato Stickers Funny Meme Potato Stickers for Kids Journals,Cute Aesthteic Cartoon Vinyl Stickers Waterproof Decals for Teens Laptops Water Bottle Phone Computer Skateboard Luggage</t>
  </si>
  <si>
    <t>RENTF</t>
  </si>
  <si>
    <t>Welcome to RENTF! We Provide High Quality water proof vinyl stickers for all ages!   There are 50 different Cartoon stickers in each pack, Size: ranging from 2-5cm. No repetition. you can see the pattern of each sticker in the product description picture: most of them are bear stickers, there are also flowers, girls, and other stickers. The shape is very simple and cute.</t>
  </si>
  <si>
    <t>i-Tensodo 2 Pack 15.6" Tempered Glass Screen Protector For Samsung Galaxy Book 3/2(NP750XFG NP750TDA),Galaxy Book 3/2 360(NP750QFG NP950QED),Galaxy Book 2 Pro(NP950XED NP950XEE), 9H, Bubble Free</t>
  </si>
  <si>
    <t>i-Tensodo</t>
  </si>
  <si>
    <t>2 Pack 15.6" Tempered Glass Screen Protector For Samsung Galaxy Book 3/2(NP750XFG NP750TDA),Galaxy Book 3/2 360(NP750QFG NP950QED),Galaxy Book 2 Pro(NP950XED NP950XEE), 9H, Bubble Free</t>
  </si>
  <si>
    <t>lychee Rolling Backpack-Adult Business Laptop Backpack with Wheels-18 inch Invisible Shoulder Strap Waterproof Backpack with Roller-Trolley Suitcase Travel Bag,Grey</t>
  </si>
  <si>
    <t>lychee</t>
  </si>
  <si>
    <t>OTAITEK 11 in 1 Docking Station, USB C HUB 4K@60Hz Video Outputs Dual Monitor,(3 USB 3.1 10 Gb/s, 2 HDMI, 2 DP, 100W PD, Gigabit Ethernet &amp; Audio) for Windows and M1 Macs</t>
  </si>
  <si>
    <t>OTAITEK</t>
  </si>
  <si>
    <t>MUBUY-GOL 2 PACK Screen Protector For Lenovo Chromebook Duet 5 Laptop 13.3" Tempered Glass Film Compatible Lenovo Duet Chromebook Duet 5 13 inch Tablet Laptop Screen Filter 9H Hardness HD Bubble Free</t>
  </si>
  <si>
    <t>MUBUY-GOL</t>
  </si>
  <si>
    <t>Tnglov Laptop Stand Portable, Zinc Alloy Laptop Mini Stand, Laptop Riser Invisible, Ergonomic Laptop Stand Cooling Suitable for 12-20 Inches Laptop</t>
  </si>
  <si>
    <t>Tnglov</t>
  </si>
  <si>
    <t>Product Highlights HIGHT QUALITY LAPTOP COOLING STAND Adopts zinc alloy material which is exquisite and durable, ideal companion to your laptop. NON-SLIP The silicone pads provide a solid, non-slip grip for your laptop/keyboard especially when typing and also protect your tabletop from potential scratches. PHYSICAL HEAT DISSIPATION SIMPLE EFFICIENT This small laptop stand is aluminum alloy material acts as thermal pads to helps the cooling your laptop. The forward-tilt angle and open design offers great ventilation and airflow to prevent your notebook from overheating. REDUCE NECK AND WRIST STRAIN Ergonomic design effectively elevates your laptop screen, reducing neck and upper back strain. The keyboard is also inclined, creating a comfortable angle for typing. INVISIBLE LAPTOP COOLING PAD Perfect for carry and business travel. Unnoticed when carried and worked on. Functions as a seamless appendage of your computer.</t>
  </si>
  <si>
    <t>VVILANG Compatible with MacBook Air 13 inch Case 2022-2018 Release A2337 M1 A2179 A1932 Retina Display with Touch ID, Plastic Hard Case+Keyboard Cover+Screen Protector+Webcam Cover, Crystal Clear</t>
  </si>
  <si>
    <t>VVILANG</t>
  </si>
  <si>
    <t>Smatree Hard EVA Protective Sleeve Case Compatible for 18 inch Razer Blade 18 Laptop, Slim and Anti-Shock Case Notebook Bag (M125)</t>
  </si>
  <si>
    <t>Smatree</t>
  </si>
  <si>
    <t>MOSISO Laptop Bag for Women, 15.6 inch Computer Bag Compatible with MacBook 16 inch, HP, Dell, Lenovo, Asus, Razer Notebook, Square Quilted Thicken Messenger Bag with 3 Pockets &amp; Strap &amp; Belt, Pink</t>
  </si>
  <si>
    <t>Why should take this bag? This MOSISO square quilted thicken laptop shoulder bag with front 3 pockets &amp; shoulder strap &amp; trolley belt offers a simple and yet fashionable way to protect your laptop or notebook computer while you are on the go.</t>
  </si>
  <si>
    <t>TUMI - Alpha Bravo Navigation Backpack - 15"-16" Computer Bag for Women &amp; Men - for Business, Personal, or Daily Travel - Dragon Print</t>
  </si>
  <si>
    <t>TUMI</t>
  </si>
  <si>
    <t>Modern and versatile, this backpack is the ultimate everyday bag. It's ideal for commutes to work and for travels that take you further abroad. Zipper expansion allows for extra room when needed, and a multitude of organizational pockets for everything from your laptop to your phone ensures you can easily pack it all in and carry it in comfort. The addition of interior and exterior daisy chains makes it compatible with TUMI+ accessories to further enhance its functionality. Sold separately. Alpha Bravo brings you rugged yet refined pieces that will take you from the office to the outdoors and beyond.</t>
  </si>
  <si>
    <t>ANCBD L17M3PG2 L17M3PG1 Laptop Battery for Lenovo Legion Y530-15ICH Y540-15IRH-PG0 Y540-17IRH Y545-PG0 Y740-15IRH Y740-15ICHG Legion Y7000 2019 1050 PG0 Y7000P-1060 L17L3PG1 L17C3PG1 L17C3PG2</t>
  </si>
  <si>
    <t>Specification: Voltage: 15.52V Capacity: 57Wh/4955mAh Battery Type: Lithium Ion Color: black Battery Condition: Brand New Replace part number: L17C3PG2 L17M3PG2 L17C3PG1 L17M3PG1 L17L3PG1 L17M3PG3 5B10Q82428 5B10Q88561 5B10Q80766 5B10Q93417 5B10W67238 Compatible Models (use"Ctrl+F to find your model quickly"): Fit for Lenovo Legion Y530-15ICH-1060 Series Fit for Lenovo Legion Y540-15IRH Series Fit for Lenovo Legion Y540-17IRH Series Fit for Lenovo Legion Y545 Series Fit for Lenovo Legion Y7000-2019 Series Fit for Lenovo Legion Y7000P-1060 Series</t>
  </si>
  <si>
    <t>100 PCS Valentine's Day Stickers Heart Couple Lover Stickers for Laptop Water Bottle Computer Refrigerator Luggage Phone Case Bicycle Teens (Valentine's Day)</t>
  </si>
  <si>
    <t>DRWATE</t>
  </si>
  <si>
    <t>Features:   100 pieces stickers   Notes:  Please allow a little error on the size due to manual measurement and check the size of the product carefully before purchasing.  The specific dimensions are shown in the drawing.   This set of Valentine's Day stickers is especially designed for birthday party, school rewards, well made and adorable.   They will be the perfect addition to your party!</t>
  </si>
  <si>
    <t>CQCEO 9JRV0 Laptop Battery for Dell Latitude 5521 5531 Precision 3561 3571 3581 Alienware m17 R5 AMD Series 00P3TJ 0P3TJ 0R05P0 R05P0 05RGW 53XP7 053XP7 11.4V 97Wh 8071mAh</t>
  </si>
  <si>
    <t>CQCEO</t>
  </si>
  <si>
    <t>Specifications: Voltage:11.4V  Capacity:97Wh 8071mAh Battery Type: Lithium ion  Battery Condition:  Brand New Color: black Condition: 100% New from Manufacturer, Grade A Cell Compatible Part Numbers: 9JRV0 00P3TJ 0P3TJ 0R05P0 R05P0 05RGW 005RGW 53XP7 053XP7 9JRVO CN-053XP7 CN-005RGW Note: The GRT01 battery is shorter than the 9JRV0 battery, and they have different connectors, so they are not suitable for use with each other. If your computer is 15.6 inches, it is recommended that you open the back cover of your laptop to further confirm the type of battery you need). Compatible Machine Models: for Dell Latitude 5521 5531 Series for Dell Precision 3561 3571 3581 Series for Dell Alienware m17 R5 AMD Series for Dell Alienware m18 R1 Series for Dell Alienware m18 R1 AMD Series</t>
  </si>
  <si>
    <t>Retro Phonograph Stickers 50 Pack Vinyl Laptop Stickers,Waterproof Travel Map Stickers for Water Bottles,-Graffiti Stickers Pack for Teens Girls Kids Adults(Vintage Phono Stickers)</t>
  </si>
  <si>
    <t>Thrcat</t>
  </si>
  <si>
    <t>Make DIY Easier â€”â€” How to use the stickers1. Clean the surface of the object.2. Tear off the bottom paper of the sticker.3. Firmly stick the sticker on the surface of the object, leaving no gaps.4. If not properly pasted, You can tear it up and paste it again.Make Life More Interesting â€”â€” Looking forward to your imaginationYou just need to use your imagination and create works with the vinyl stickers!Suitable to your Water Bottle, Mug, Laptop, Macbook, Computers, Cellphone, Travel Case, Luggage, etc.All the Stickers are Made of Superior Vinyl PVC.- Exquisite picture and high-definition printing.- Easy to remove and do not leave a residue.- Can easily peel off and stick on other place.- Sun protection and Waterproof.Package included:50Pcs Stickers</t>
  </si>
  <si>
    <t>DekonO Nezuko Backpack Anime Backpack 17.7 with Pencil case 2PCS for School Cosplay Backpack Travel Backpack</t>
  </si>
  <si>
    <t>DekonO</t>
  </si>
  <si>
    <t>SIZE:17.7"(H) X 11.45"(L) X6.5"(W) / 47cm X 30cm X 17cm,weight 0.65kg.This backpack is recommended for people over 5 years old.</t>
  </si>
  <si>
    <t>50pcs Leukemia Cancer Awareness Stickers for Water Bottles, Orange Ribbon Stickers, Inspirational Leukemia Survivor Stickers for Laptop Phone Skateboard Car Bike Notebook Guitar</t>
  </si>
  <si>
    <t>JZZSIEY</t>
  </si>
  <si>
    <t>Cool Stickers,Vinyl Graffiti Decals,Variety of DIY Stickers for Bike Helmet Car Laptop Phone Skateboard Luggage Bumper Guitar Water Bottle Tool Box and other places you want to decorate with No duplicatesEasy100% Satisfaction Guaranteed :We offer a 100% satisfaction guarantee. If you are dissatisfied with our stickers,we will provide a replacement or full refund, please buy with confidence.</t>
  </si>
  <si>
    <t>FULLCOM New LCD Replacement Screen HD 1360x768 (Non Touch) 14.0 Inch 30 Pin Glossy for HP Stream 14-CB172WM 9VK98UA for Laptop/Display/Screen/LCD Application</t>
  </si>
  <si>
    <t>FULLCOM</t>
  </si>
  <si>
    <t>-Brand New.  -Direct form Original Factory.  -Compatibility Guaranteed.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t>
  </si>
  <si>
    <t>SIQITECHNO Canvas Backpack Vintage Backpack College Backpack for Men Women Rucksack Bookbag Gift for Men Fits 14 Inch Laptop</t>
  </si>
  <si>
    <t>SIQITECHNO</t>
  </si>
  <si>
    <t>Material: canvas fabric. Size: (L*W*H)29*15*40cm / 11.4*5.9*15.7in. Weight:0.66KG/1.5 lb. Color: Khaki, Black. Package includes: 1* canvas backpack. Warm tips:  Due to the screen display, the color of the item may differ slightly from the picture.</t>
  </si>
  <si>
    <t>Yebiseven for M3 MacBook Pro 14 inch Case 2023 2021 Release A2918 A2992/A2779 M2/A2442 M1 Pro/Max, Hard Shell Case with Keyboard Cover+Screeen Film+OTG Adapter+2 Webcam Covers, Starlight Pink</t>
  </si>
  <si>
    <t>Yebiseven</t>
  </si>
  <si>
    <t>Yebiseven Laptop Hard Cover for MacBook Pro 14.2-inch M3 A2918 A2992/ A2779 M2/ A2442 M1 Max/Pro with Touch ID  Please Be Attention Please kindly check the model number â€œAXXXX" on the back of the laptop before your purchase, confirm your MacBook model is A2918/A2992/A2442/ A2779.  Product Characteristic 1.Shockproof case for MacBook Pro 14 inch 2023 2021, made of high-quality hard PC material, the bottom shell is designed with cooling holes, which can effectively improve the cooling efficiency of MacBook Pro 14.2-inch. 2.The two-piece design of the top and bottom shells is convenient for installation and removal. Also, it is effective against scratches and scrapes. 3.Make your MacBook Pro 14 inch shine even more with glitter star dots.  Accessory Function 1. The matching keyboard cover easy to clean and provides full protection for your MacBook Pro 14-inch keyboard against dust, dirt, and key wear and more. 2. Screen protector provides flawless touch screen accuracy, protects your screen from daily scratches, dust and scrapes, easy installation and no residue when removed. 3. The type C adapter support OTG function to load USB flash disk directly. This USB Type-C to USB connector also support synchronous charging to your phone and tablet with data transfer. 4.Ultra-thin webcam cover design, fits snugly with your MacBook Pro 14.2-inch lens, protect your privacy when you don't need to use the lens.  Package Included 1 * Pro 14.2-inch Case 1 * Keyboard Cover 1 * Screen Protector 1 * OTG Adapter 2 * Webcam Covers</t>
  </si>
  <si>
    <t>MOYYI Vintage Leather Laptop Backpack for Women &amp; Men College Backpack Fits 15.6inch Laptop Black</t>
  </si>
  <si>
    <t>Laptop Bag for Women 15.6 Inch Computer Bag Waterproof Work Tote Bag Business Office Briefcase Large Handbag Shoulder Bag</t>
  </si>
  <si>
    <t>FAIME</t>
  </si>
  <si>
    <t>The womens briefcase is made of pu leather, durable and soft fabric lining, with high-quality metal hardware. Meet the must-have laptop bag for women of the season. Take our large work bag through the working week with ease, featuring multi-compartments finish this design will keep you organized without compromising on style. Wear comfortably on your shoulder and be on your way!</t>
  </si>
  <si>
    <t>12V 2A Charger for Gateway Laptop GWTN156 GWTN141 GWTN133 GWTC116 GWTN116 SAW30-120-2000U GWTC116-2BK GWNC21524-BL GWTN141-1 GWTN116-1 GWTN116-3 GWTN133-1 GWTN141-5 GWTN156-11 GWTC116-1 GWTC116-20</t>
  </si>
  <si>
    <t>Govvep</t>
  </si>
  <si>
    <t>for HP Spectre x360 13.3-Inch 13-ac023dx 13-ac033dx 13-ac013dx 13-ac063dx Laptop Computer Replacement Power Adapter Supply Cord Cable</t>
  </si>
  <si>
    <t>ANVMSRO</t>
  </si>
  <si>
    <t>Espacio 68Wh L19L6P72 L19C6P72 Laptop Battery Replacement for Lenovo ThinkPad P15v Gen 1 20TQ 20TR T15p Gen 1 20TN 20TM Series 5B10W13961 SB10T83204 5B10W13960 SB10T83203</t>
  </si>
  <si>
    <t>Dreem Euclid MacBook Air Case - 13-Inch Hard Laptop Cover for MacBook Air 2022 (M2), Luxurious Vegan Leather, Top and Bottom Shells for Protection, Slots for USB Ports [Royal]</t>
  </si>
  <si>
    <t>Dreem</t>
  </si>
  <si>
    <t>Discover The Euclid 2-Sided MacBook Air CoverBeautifully Crafted of Luxurious Vegan Leather, this ultra-slim MacBook cover provides unique 2-sided protection for your MacBook Air 13 inch (2022). Your MacBook Air represents a significant investment. Naturally, you'll want to shield it from bumps, shocks, dust, and dirt.Your Dreem MacBook Air Case Features:Protective case encompasses both sides of MacBookProtective case encompasses both sides of MacBookChic, classy design with a slim, non-bulky profileChic, classy design with a slim, non-bulky profileHigh-quality craftsmanship, resistant to wear and tearHigh-quality craftsmanship, resistant to wear and tearSpecial custom cutaways for easy access to USB portsSpecial custom cutaways for easy access to USB portsCruelty-free PU leather with a fine grain and soft feelCruelty-free PU leather with a fine grain and soft feelQuick, easy on-and-off â€“ attaches and detaches in secondsQuick, easy on-and-off â€“ attaches and detaches in secondsPlus, Unlike Some Other Covers, It Won't Come Loose or Fall OffYour Dreem Apple MacBook Air case is precisely sized for your laptop, ensuring a snug, secure fit. It's designed to stay on securely, whether you're at work, on campus, at the gym, or on the go.Choose from Smart, Sophisticated ColorsSelect from a range of mature, sophisticated color options. No garish neons or kiddie pastels â€“ these are MacBook case colors for discerning adults.Arrives Boxed and Ready for Gifting â€“ Add to Cart Right Away</t>
  </si>
  <si>
    <t>Superhero Kids Backpacks 2D Movie Characters Printed Bookbag Waterproof Anti Theft Black Laptop Backpack Lightweight Casual School Backpack Durable Travel Backpack for Men Women Teens (Style 2)</t>
  </si>
  <si>
    <t>HRTLSS</t>
  </si>
  <si>
    <t>We've used premium oxford material in crafting this backpack to ensure it can withstand wear, tear and tear for years to come, even accidental drops.Pockets: Our backpack features plenty of storage pockets to help your child organize their belongings and find what they need more easily. The roomy main compartment is perfect for storing a laptop, iPad, charger, books, pens, pencils, clothes, and more. In addition, there are two side pockets for storing smaller items.Comfort and Convenience: The adjustable shoulder straps are padded to provide maximum comfort and ease the pressure on your child's back. The soft and smooth zipper ensures easy access to the contents inside. This backpack is designed to grow with your child and make carrying books a fun and enjoyable experience.Design: The classic printing on this backpack adds a unique and stylish touch, making it stand out in school and on the street.This backpack is a great way to encourage your child to love carrying their own belongings while keeping them organized and comfortable.Suitable for age 5+</t>
  </si>
  <si>
    <t>DGFTB 33YDH Laptop Battery for Dell Latitude 3380 3480 3490 3590 3580 3400 3500 for Inspiron 15 7577 17 7773 7778 2in1 G3 15 3579 G3 17 3779 G5 15 5587 33YDH PVHT1 81PF3 081PF3 P30E(15.2V 56WH)</t>
  </si>
  <si>
    <t>DGFTB</t>
  </si>
  <si>
    <t>Cxassev Durable Girls Backpack Kawaii Backpack Schoolbag For Girls Boys Water Resistant Travel Backpacks</t>
  </si>
  <si>
    <t>Cxassev</t>
  </si>
  <si>
    <t>Cute Backpack Large Capacity Multifunction Backpacks Casual Sports Travel Daypack Suitable for 3+ years old.The cute schoolbag is made of high-quality and water-resistant Oxford cloth fabric. The waterproof surface effectively protects the contents of the backpack from getting wet.15x6.3x11.8 inch.Small but large capacity cute backpack with enough room for your daily essentials. This girls backpack has a spacious main compartment that can hold a lot of items. Such as books and thin clothes. This adjustable shoulder straps provides optimal comfort on your shoulders. You can choose the right length according to the adjustable shoulder straps,make your back comfortable. There are side pockets on both sides of the cartoon schoolbag, can hold water cups, umbrellas and other small items to increase portability. This girls backpack not only can be used as a backpack for school, but also as a day trip daypack for outings, traveling, camping, climbing, travel vacations.This practical and kawaii schoolbag is a good choice as a gift to kids,daughters,girls for School, birthday, Christmas, New Year and other festivals.</t>
  </si>
  <si>
    <t>50 Pcs National Flag Stickers Country Flag Country Map Stickers World National Flag Vinyl Waterproof Sticker US America Flags Theme for Laptop Skateboard Phone Case Luggage Water Bottle</t>
  </si>
  <si>
    <t>VIKTERM</t>
  </si>
  <si>
    <t>Product Descriptionsï¼šUsage: After tearing the protective paper on the back of the sticker, directly post it on the surface of the object to be pasted. Note that the surface of the adhesive needs to be smooth and not rough. If the hot air of the hot air fan is heated for 30 seconds after Posting, it will make the adhesive more reliable.Wide range of usage: it can be used to decorate the party supplies, can also be used to decorate anything, such as: decorative water bottle, headphones,charging plugs, helmets, suitcases, bento boxes, phone cases, skateboards, guitars,refrigerators, tables,windows, bumpers, cars, bicycles, furniture, bedrooms, kitchens Wall,etc.Package contains: each set of products contains 50 pcs national flag theme supplies, the size range between 2-4 inches of stickers, each individual sticker using a separate design, the pattern is not repeated.Suitable for the crowd: environmentally friendly materials, novel design style makes it suitable for all ages and various groups of people, perfect for adults, teenager, children, men, women, can be used as a party gift, class small prizes. Gifts exchanged between classmates and friends, mementos on special occasions and festivals.VIKTERM is our unique brand, we are responsible for every sold goods, if you encounter any problems in the follow-up, please feel free to contact us, we provide 7*24 hours of service, be sure to make every customer satisfied.</t>
  </si>
  <si>
    <t>FULLCOM New 14" Screen Compatible with Chromebook CB314-1H Narraw Edge, No Bracket HD 1366X768 WXGA Slim Laptop LED LCD Replacement</t>
  </si>
  <si>
    <t>You are buying a screen model: N140BGA-EA4 Rev.C2 from Fullcom Tech, this is Narraw Edge, No Bracket version  *Brand New.  *Direct form Original Factory.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 30 DAYS RETURN We ensure 30 days free return for any manufacturer defects or DOA.  Please note that we might ship compatible models based on stock. For any unsure situation, please contact us.</t>
  </si>
  <si>
    <t>AIWEE Laptop Stand for Desk,Aluminum Computer Riser,Sturdy Stable Ergonomic Metal Holder Compatible with MacBook Pro Stand Air/Dell/HP/ 10-18inch Notebook,Work Home Office</t>
  </si>
  <si>
    <t>AIWEE</t>
  </si>
  <si>
    <t>Lauspuck Laptop Skin Sticker Decal, 12" 13" 13.3" 14" 15" 15.4" 15.6 inch Personalized Universal Vinyl Notebook Skin Sticker Cover Art Protector Decal with Free 2 Wrist Pads, Nebula Galaxy</t>
  </si>
  <si>
    <t>Lauspuck</t>
  </si>
  <si>
    <t>HYZUO 13.3-14 Inch Laptop Sleeve Case Cover with Adjustable Stand Feature Compatible with MacBook Pro 14 M3/M2/M1 Pro/Max A2992 A2918 A2779 A2442 2021-2024, MacBook Air 13 2010-2017, Midnight Green</t>
  </si>
  <si>
    <t>Innovative Tri-fold Stand: Original design laptop sleeve with a miniature stand that can be adjusted to 3 angles, allowing you to adjust to a healthy sitting posture and a scientific viewing angle, relieving the pressure on the cervical spine while facilitating laptop cooling. The stand is made of TPU material with high strength and aging resistance. Its thickness and tilt angle are carefully designed to support the laptop stably while enabling the lid of the laptop sleeve to be closed perfectly</t>
  </si>
  <si>
    <t>DGFTB MN79H New Laptop Battery for Dell XPS 13 Plus 9320 Series XPS9320-7523BLK-PUS XPS9320-7585SLV-PUS J7H5M 0J7H5M NXRKW 0NXRKW (11.55V 55Wh/4524mAh/3-Cell)</t>
  </si>
  <si>
    <t>USB C Docking Station Dual Monitor for Dell HP Lenovo Surface Laptop, 13 in 1 Triple Display USB C Hub Multiport Adapter, USB C Dongle with 2 HDMI+DP+5 USB Ports+100W PD+SD/TF+ Ethernet+Audio</t>
  </si>
  <si>
    <t>Kipling Women's Seoul Small Backpack, Durable, Padded Shoulder Straps with Tablet Sleeve, Havana Blue, 10.5''L x 13.75''H x 6.75''D</t>
  </si>
  <si>
    <t>Seoul Small has all of the iconic features and benefits Kipling is known for. It's equipped with padded shoulder straps, a durable exterior, a tablet sleeve and a roomy interior. This product is intended for persons 13 years of age and older.</t>
  </si>
  <si>
    <t>UTOTEBAG Initial 15.6 Inch Laptop Tote Bag Gift for Women Work Leather Computer Shoulder Bags Business Office Briefcase Gray</t>
  </si>
  <si>
    <t>UTOTEBAG</t>
  </si>
  <si>
    <t>UTOTEBAG Initial 15.6 Inch Laptop Tote Bag in sophisticated Grey is a personalized and practical accessory for the modern professional. Stylish tote, featuring a 26-letter design, seamlessly blends functionality and fashion, making it an ideal choice for those who want a distinctive touch to their daily work essentials. Crafted from lightweight and durable nylon, this laptop tote is versatile and easy to use. With a well-designed multi-pocket interior, it provides ample space and organization for your computer, MacBook, Ultrabook, and work-related accessories. Whether you're headed to the office, business meetings, or working on the go, this notebook shoulder bag offers a perfect blend of style and utility. Elevate your business attire with the UTOTEBAG Initial Laptop Tote, combining personalized charm with professional practicality.</t>
  </si>
  <si>
    <t>Smatree Hard EVA Protective Sleeve Case Compatible for 15.6 inch MSI Modern 15 A5M/A11M/A11MU/B11M Series Laptop, for 15.6 inch MSI Prestige 15 A12UD/A12SC Series, for MSI Summit B15 A11M Laptop(M82)</t>
  </si>
  <si>
    <t>FEIFANZHE Notebook/MacBook/ipad Tablet Computer Walnut Wooden Dual Vertical Laptop Stand Dock Holder, Universal Compatibility Upright Base(10-25MM/0.4-1inch) Two Groove FBK02M</t>
  </si>
  <si>
    <t>FEIFANZHE</t>
  </si>
  <si>
    <t>Double card slot Walnut Wooden notebook/ipad Tablet computer+Aluminum Vertical Laptop Stand Dock Holder, Adjustable Slot Width</t>
  </si>
  <si>
    <t>Gatycallaty Teacher Backpack for Women Laptop Computer Bag Office Educators Waterproof Work Bags Carry on Travel Back Pack Large Capacity (Flower, 15.6 inches)</t>
  </si>
  <si>
    <t>Gatycallaty</t>
  </si>
  <si>
    <t>Teacher Backpack for Women Laptop Computer Bag Office Educators Waterproof Work Bags Carry on Travel Back Pack Large Capacity</t>
  </si>
  <si>
    <t>LCMOCICO for MacBook Pro 14 inch Case 2021-2023 Model M3 A2918 A2992 A2779 A2442 M2 M1 Pro/Max Chip Touch ID, Matte Printed Pattern Plastic Hard Case with Fold Kickstand, Blue Violet Butterfly Black</t>
  </si>
  <si>
    <t>LCMOCICO</t>
  </si>
  <si>
    <t>ðŸ’LCMOCICO Matte Printed Pattern Plastic Shell Case with Fold Kickstand &amp; Keyboard Cover Skin &amp; Screen Protector &amp; USB 3.0 Adapter âœ”ï¸Designed ONLY to be compatible with MacBook Pro 14 inch M3 M2 M1 Pro / Max with Liquid Retina XDR Display &amp; Touch ID (models: A2918 &amp; A2992 &amp; A2779 &amp; A2442, 2023 2022 2021 Release). . âš ï¸Please kindly check the model number "A2xxx" on the bottom of the laptop before you purchase, make sure you choose the exact same model number as the listing title stated "A2442" or "A2779"or "A2918"or "A2992". Release 2023: MR7K3LL/A, MTL83LL/A, MR7J3LL/A, MTL73LL/A, MPHE3LL/A, MPHF3LL/A, MPHG3LL/A, MPHH3LL/A, MPHJ3LL/A, MPHK3LL/A; ; Release 2022 2021: MKGP3LL/A, MKGQ3LL/A, MKGR3LL/A, MKGT3LL/A; ðŸ“¦What you get: 1 plastic hard shell case with fold kickstand for macbook pro 14 inch m2 m1 &amp; 1 HD screen protector &amp; 1 soft silicone matching color keyboard cover &amp; 1 Type-C adapter.</t>
  </si>
  <si>
    <t>120pcs Gudetama Stickers for Water Bottles Laptop Phone Case Guitar Skateboard Notebook Scrapbook Decor,Waterproof Vinyl Cute Kawaii Lazy Eggs Decals for Kids Teens Adults</t>
  </si>
  <si>
    <t>Dreamora</t>
  </si>
  <si>
    <t>120pcs Gudetama Stickers for Water Bottles Laptop Phone Case Guitar Skateboard Notebook Scrapbook Decor,Waterproof Vinyl Cute Kawaii Lazy Eggs Decals for Kids Teens AdultsWhy Choose us?âœ” Well Made High QualityEach of our sticker is perfectly cut according to the shape and size, you can use it directly without cutting,high-precision printing technology,the pattern is more precise and clear, uncover the adhesive on the back and use it directly.âœ” Easy to Peel and UseThese Vinyl Waterproof Stickers have an easily removable paper backing which reveals an adhesive underneath, no messy glue or tapes needed. The backing of our sticker is thin, ensuring it can quickly be taken off when you are ready to use them without damaging the decals themselves.âœ” Widely ApplicationThese stickers can be used on the dressing up various items, For example: Water Bottles,Hydor Flask,Skateboard, Computers, Laptop, Phone Case, ipad, Notebooks, Guitar, refrigerator, Wall, Furniture,Luggage,Car Bumber and anything else that you can imagine.How to use:Clean the surface of the object you want to stick on.Clean the surface of the object you want to stick on.Tear off the bottom paper of the sticker.Tear off the bottom paper of the sticker.Firmly stick the sticker on the surface of the object, leaving no gaps.Firmly stick the sticker on the surface of the object, leaving no gaps.If not properly pasted, You can tear it up and paste it againIf not properly pasted, You can tear it up and paste it againHot air can make the sticker more solid.Hot air can make the sticker more solid.</t>
  </si>
  <si>
    <t>Hami Melon Stickers 50 Pack Vinyl Laptop Stickers,Waterproof Travel Map Stickers for Water Bottles,-Graffiti Stickers Pack for Teens Girls Kids Adults(Fruit Cantaloupe Stickers)</t>
  </si>
  <si>
    <t>SERGA Real Leather Messenger Laptop Bag for Men &amp; Women LEGACY</t>
  </si>
  <si>
    <t>SERGA</t>
  </si>
  <si>
    <t>Introducing our stylish Unisex Laptop Messenger Bag LEGACY, from the house of SERGA. â€“ the perfect blend of fashion and functionality! Whether you're a trendsetter or a professional on the go, this sleek and versatile bag is designed to complement your lifestyle while keeping your laptop secure and easily accessible. Stylish Design with a minimalist and modern design, this laptop messenger bag adds a touch of sophistication to your ensemble.This messenger bag is thoughtfully crafted for both men and women, ensuring a unisex design that effortlessly suits any style. Secure Flap Closure: The flap closure not only adds a touch of contemporary flair but also provides an extra layer of security, keeping your laptop and essentials safe during your daily commute or travels. Organized Interior: Stay organized on the go with thoughtfully designed compartments. The main compartment is spacious enough to hold your laptop, while additional pockets and sleeves keep your accessories, pens, and documents neatly arranged. No more rummaging through your bag to find what you need! Comfortable and Adjustable: The adjustable shoulder strap ensures a customized and comfortable fit, whether you prefer to sling it over one shoulder or carry it crossbody. The padded shoulder pad reduces strain during extended wear, making it an ideal choice. Luxurious Leather Craftsmanship: Immerse yourself in the rich, tactile experience of genuine leather. Our messenger bag exudes sophistication, offering a classic aesthetic that only improves with age. The supple leather not only looks and feels luxurious but also withstands the demands of daily use. Versatile Unisex Design: Whether you're a man or a woman, this bag is designed to complement any style. The unisex appeal makes it a versatile choice for professionals, students, or anyone seeking a sleek, gender-neutral accessory. Padded Laptop Compartment: Safeguard your tech essentials with a dedicated padded compartment that accommodates laptops up to 15 inches. The padded compartment provides a secure haven for your device, protecting it from bumps and scratches during your daily commute or travel. Elevate your everyday carry with our Leather Laptop Messenger Bag â€“ a symbol of timeless elegance and practicality. Invest in a piece that complements your lifestyle, showcasing your discerning taste. Order now and experience the perfect fusion of style and substance. Indulge in the epitome of sophistication with our Leather Laptop Messenger Bag, a meticulously crafted accessory designed for the discerning, on-the-go individual. Immerse yourself in the touch of genuine leather that exudes luxury, making a lasting impression wherever your journey leads. Luxurious Leather Craftsmanship: This messenger bag transcends the ordinary, boasting the exceptional quality of genuine leather. As you run your fingers over its supple surface, you'll experience the epitome of refinement. The hand-selected leather not only promises a sophisticated aesthetic but also matures gracefully, ensuring a bag that gets better with time.</t>
  </si>
  <si>
    <t>50 Packs Coffee Theme Stickers Water Bottles Laptop Phone Computer Guitar Skateboard Hydroflasks Coffee Vinyl Sticker Waterproof Aesthetic Trendy Decals for Kids Teens Girls Adults</t>
  </si>
  <si>
    <t>Bric dodo</t>
  </si>
  <si>
    <t>Sun protection and waterproof! Never faded out! Easy to peel off without leaving adhesive.Easy to clean up. Best gift for your kids, friends, lovers to DIY decoration.Perfect to personalize Laptops,Skateboards, Luggage, Cars, Bumpers, Bikes, Bicycles, Bedroom, Travel Case, Bicycle, Motorcycle, Snowboard.Material: PVCDimension: 2.36 - 3.14 inch ( 6 - 8 cm )Quantity:50pcsPackage Include:50pcs Graffiti Stickers</t>
  </si>
  <si>
    <t>ETESBAY DYNK01 G3HTA036H Battery Replacement for Microsoft Surface 1st Gen Laptop 1769 2017, Surface Laptop 7.57V 45.2Wh 5970mAh</t>
  </si>
  <si>
    <t>ETESBAY</t>
  </si>
  <si>
    <t>About Us: We are a professional manufacturer in the field of power tool batteries, laptop batteries, and charger.We have our own factory,We are committed to providing high quality, competitive cost, and superior performance battery and best service to customers. Specification: Battery Type: Li-ion Voltage: 7.57V Capacity: 5970mAh/45.2WH Color:Black Condition: New Warranty: 2 year warranty! Compatible Part NO : DYNK01 G3HTA036H Fit Laptops: For Microsoft Suface Book 1769 Series Note: This battery suitable for surface laptop model 1769,but not for surface laptop 1782 model. The surface laptop's model can be seen at the bottom of manchine. Bullet Points: High Quality Built-in Circuit Protection Board Guarantee Durable Usage and Safety More than 500 Recharge Cycles For the Life Of the Battery Battery Products Have Passed CE/(IEC)EN62133 Certifications To Guarantee Safety Good Performance A++ Cells Ensure Fast Charges and Low Power Consumption If you are not satisfied with your purchase in any way. Please give us an opportunity to try and make it right, We believe that communication is the best way to solve problems. If you have any questions or need any help, please feel free to contact us We will try our best to make you satisfied More from frequently bought brands</t>
  </si>
  <si>
    <t>Thinkpad 11.4V 24Wh 61 Notebook Battery 01AV422 01AV423 01AV424 01AV425 01AV427 01AV452 01AV490 4X50M08810 SB10K97579 SB10K97580 For Lenovo Thinkpad T470 T480 T570 T580 A475 A485 P51S P52S TP25 Series</t>
  </si>
  <si>
    <t>SANISI</t>
  </si>
  <si>
    <t>Battery Description: *This 3cell Battery for Lenovo Thinkpad 61 is compatible with Lenovo Thinkpad T470 T480 T570 T580 A475 A485 P51S P52S TP25 systems * This battery utilises Lithium-Ion technology and allows you to stay unplugged longer, providing the longest possible battery life. The battery can provide power for approximately 24 watt hours and it is rechargeable. A safe flow of power is ensured by the over-discharge protection, which prevents damage due to incorrect voltage.  * Battery life differs due to a multitude of factors, including: features, battery conditioning, power management, applications, screen brightness, and other customer preferences.  * Battery energy (Watt-hours): 24Wh Battery Safeguard chip authenticates with Lenovo systems.  Alternant Part Number:Â  01AV422 01AV423 01AV424 01AV425 01AV427 01AV452 01AV490 4X50M08812 4X50M08810 SB10K97579 SB10K97580 SB10K97581 SB10K97582 SB10K97584 SB10K97597 Compatible Laptop Models:Lenovo Thinkpad T470,T480,T570,T580 ,A475, A485 ,P51S ,P52S ,TP25</t>
  </si>
  <si>
    <t>MOSISO Compatible with MacBook Pro 16 inch Case 2024 2023 2022 2021 Release M3 A2991 M2 A2780 M1 A2485 Pro Max, Plastic Hard Shell Case&amp;Keyboard Cover&amp;Screen Protector&amp;Storage Bag, Imperial Purple</t>
  </si>
  <si>
    <t>Including matching color keyboard cover &amp; screen protector to protect your keyboard &amp; screen against spills. The small storage bag keeps mouse and earphone well-organized. Friendly Note: Please kindly check the model number "A2xxx" on the back of the laptop before your purchase. Make sure you choose the exact same model number as the listing title stated "A2991" or "A2485" or "A2780".</t>
  </si>
  <si>
    <t>Seorsok Compatible with New MacBook Air 13.6 inch Case with M2 Chip 2022 Release Model A2681,Plastic Hard Shell Cover &amp; Keyboard Cover,Cute Strawberry</t>
  </si>
  <si>
    <t>Model:New M2 MacBook Air 13.6 inch with Touch ID (2022 Release Model: A2681).Kindly check the model number "Axxxx" on the back of the laptop before your purchase and select the correct one you need Warning: Not fit for MacBook Air 13-inch M1 chip 2020 release and 2010-2019 Old MacBook Air 13.3 inch model:A1466/A2179/A1932 Package Contain: 1* Air 13.6 Inch Case+1*Keyboard Cover [soft and durable silicone keyboard covers, protecting your MacBook keyboard against spills (coffee/beer/milk),dust or key swear] Case Size: â€12.2x8.5x0.46inch â€Weight:276g/0.61lb Laptop Case Features:  Protectionï¼šProtect your laptop computer against accidental scratches, fingerprints, drops, and other damages. Heat dissipation:Designed with ventilation holes at the bottom piece part of the cover to ensure your Laptop in a safe condition. Two Pieces Design:Two pieces of folio design.Clips to your laptop with upper and bottom cover easily.Full access to all ports and feature.Plug your cable,charger or earphones without removing the case. Trendsetting designs:Unique artistic leopard,lovely heart,cute fruit(strawberry&amp;peach) pattern are printed on the exquisite finish hard shell case.Add a different color to your life and bring a comfortable touch.The colors are very pretty and vibrant.Exquisite finish plastic hard shell case,vivid pattern,smooth and not fade away. Friendly tips: Please check the model number (AXXXX) at the bottom of your to determine the compatibility. Service: If you are not sure about the model or any other question about the product ,please feel free to contact us. Our team will immediately reply you within 24 hours.</t>
  </si>
  <si>
    <t>LOVEVOOK Laptop Tote Bag for Women, Office Work Bag Briefcase fit for 15.6 inch Laptop, Large Capacity Teacher Bag Handbag</t>
  </si>
  <si>
    <t>LOVEVOOK Laptop Backpack for Women,17.3 Inch College Work Travel Copmputer Backpack, Backpacks with USB Port, Waterproof Back Pack with Laptop Compartment for Teacher Nurse, Black</t>
  </si>
  <si>
    <t>YXKC BL04XL Laptop Battery Replacement Compatible with HP EliteBook X360 1040 G5 G6 Series BL04056XL HSTNN-DB8M HSTNN-UB7N HSTNNUB7N L07041855 L07041-855 L07353-241 L07353-541 L07353-2C1 7.7V 56.2Wh</t>
  </si>
  <si>
    <t>YXKC</t>
  </si>
  <si>
    <t>weradar Black Backpacks For School Waterproof Simple Gym Backpack For Men Casual College Backpack Women Middle School Backpack Aesthetic Bookbag For Girls Boys</t>
  </si>
  <si>
    <t>weradar</t>
  </si>
  <si>
    <t>IBENZER Heavy Duty Case for M2 2024 2023 MacBook Air 15 inch, Hexpact case with Screen Film&amp;Keyboard Cover for Model A2941, Protective Cover for New M2 Mac Air 15.3 in, Midnight Green,HPE-AT15-MTGN+2</t>
  </si>
  <si>
    <t>IBENZER</t>
  </si>
  <si>
    <t>100 Pieces Funny Meme Stickers, Funny Vinyl Stickers for Laptop, Phone, Car, Water Bottle</t>
  </si>
  <si>
    <t>Package Includeds: this funny sticker contains 100 pieces, enough for all your decorating needs Reliable Quality: these stickers are made of PVC material, which is waterproof, non-toxic, and not easy to fade and wrinkle; durable, can be re-pasted many times, and won't leave any residue after tearing off Easy to Apply: each sticker is pre-cut, making them easy to peel and apply. Best Gift: these stickers as the best gift for kids, teens, girls, women, adults, children, friends and teachers. Versatile: These laptop stickers are perfect for decorating laptops, backpacks, skateboards, luggage, cars, bumpers, bikes, bedrooms, suitcases, motorcycles, skis; decorate your items to your heart's content and let your personality shine!</t>
  </si>
  <si>
    <t>BTY-M492 Laptop Battery for MSI WF66 WF76 11UI 11UJ Katana GF66 11UD 12UG 12UX GF76 11UE 12UD Crosshair 15 17 A11UCK A11UDK A11UEK Pulse GL66 GL76 11UDK 11UEK 11UCK Sword 15 A11U A11UD A11UE 53.5Wh</t>
  </si>
  <si>
    <t>50Pcs Sexy Music Singer Olivia Stickers Waterproof Vinyl Toy Decal Stickers for Water Bottle, Laptop, Skateboard, Helmet, Car Decals, Perfect Gifts for Rodrigo Fans</t>
  </si>
  <si>
    <t>Olivia StickersQuantity: 50Pcs/pack.Non-duplicateMaterial: Sun Protection and Waterproof PVCSize :1-3inchFeatures:Good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t>
  </si>
  <si>
    <t>ANTIEE ME04XL Laptop Battery for HP Elite X2 1013 G3 2TT12EA 2TT14EA 2TT13EA 2TT15EA 2TT18EA 2TT40EA 2TT42EA 2TT41EA 2TT33ES G3 Series ME04050XL 937434-855 HSTNN-IB8D 937519-171 937519-1C1 50.04Wh</t>
  </si>
  <si>
    <t>ANTIEE</t>
  </si>
  <si>
    <t>100 Pieces Norse Decor Stickers Small Size for Water Bottle Tumbler Cups, Waterproof Runic Norse Pagan Symbol Stickers for Laptop Luggage Phone Case Viking Decor Accessories for Men</t>
  </si>
  <si>
    <t>Beddinginn</t>
  </si>
  <si>
    <t>Viking pirate element waterproof PVC stickers with various colors and images can decorate your indoor or outdoor items, making them a great gift for friends, colleagues, and others interested in Viking culture.</t>
  </si>
  <si>
    <t>Hairao Carry-on Travel Backpack for Men and Women, Large Laptop Backpack with USB Charging Port for Work, Classic College Backpacks, Anti-theft Business Backpack for Daycare Black</t>
  </si>
  <si>
    <t>Hairao</t>
  </si>
  <si>
    <t>Mesh Backpack for School, 36L Large Heavy Duty Mesh Backpacks for Adults Girls Boys Kids with Inner Laptop Compartment, Mesh Schoolbag for Outdoor Hiking Beach</t>
  </si>
  <si>
    <t>Slumou</t>
  </si>
  <si>
    <t>ivoler Laptop Stand, Laptop Holder Riser Computer Tablet Stand, 6 Angles Adjustable Aluminum Ergonomic Foldable Portable Desktop Holder Compatible with MacBook,iPad, HP, Dell10-15.6â€ Starlight</t>
  </si>
  <si>
    <t>ivoler</t>
  </si>
  <si>
    <t>330W DC Power Adapter Connector Kit for HP Laptop, 4.5x3.0mm, 7.4x5.0mm DC Connectors Plug</t>
  </si>
  <si>
    <t>Input: 100-240VAC, 50-60Hz Output: 20VâŽ“16.5A Max(330W) Specification: DC to DC, Female 5.5mm x 2.5mm conversion and connection of DC connectors( Î¦7.4x5.0mm|Î¦4.5x3.0mm).Compatible with Genuine 330W/280W/230W charger. Package includes - 2 x 330 watt power connector Connector Size: Î¦7.4x5.0mm|Î¦4.5x3.0mm . Suitable Laptop Brand: HP Advantage: High power output, quick connection and disconnection, and disconnection.Works well with SlimQ 330W. Compatibility with: 280W HP Z2 mini G5, HP Z2 mini G4, HP Z2 mini G3, HP ZBook Fury G9 Mobile Workstation PC, HP ZBook Fury 15.6 Inch G8 Mobile Workstation PC, HP ZBook Studio 16â€ G9 Mobile Workstation PC, HP ZBook Studio 15.6 inch G8 Mobile Workstation PC, OMEN by HP Laptop 16t-k000, OMEN by HP Laptop 16-n0797nr 330W Compatible with HP Z VR Backpack G1 Workstation, HP VR Backpack G2, OMEN X by HP 17-ap000 17-ap051nr 17-ap020nr 925142-850 5LK20AV L01032-850 918607-003 ADP-330BB BA 17-cb0050nr, HP OMEN 15 17 Laptop</t>
  </si>
  <si>
    <t>Omori Game Stickers for Water Bottle, 50pcs Cute Cartoon Game Stickers for Teen Kids Adult Travel Case, Laptop, Guitar, Skateboard, Phone, Computer, Bike (Omori Game)</t>
  </si>
  <si>
    <t>Fashion Cartoon Game Omori Stickers for Teen Girl Kids Notebook, Luggage, Bicycle, BumperHow to Use: Get your stickers, clean the surface, sticker on, then use your imagination to create works now!All our laptop stickers are made of vinyl PVC. Itâ€™s waterproof and sun-proof. The color hardly fades out, you just need to use your imagination and create works with our graffiti vinyl stickers!</t>
  </si>
  <si>
    <t>XXQGOMG Starry Night Laptop Sleeve Case for Women Men Fashion Van Gogh Blue Laptop Protector with Versatile Uses Easy to Clean Ideal Gifts for Daily Use Travel at Different Occasions 17 Inch</t>
  </si>
  <si>
    <t>XXQGOMG</t>
  </si>
  <si>
    <t>Rassy and Massy 18 Inch Vintage Computer Leather Laptop Messenger Bags for Men Leather Briefcase Shoulder Bag Men &amp; Women (Brown)</t>
  </si>
  <si>
    <t>Rassy and Massy</t>
  </si>
  <si>
    <t>MECCANIXITY Clear Laptop Screen Protector Film Frosted Anti Reflective Anti-scratch 286mm x 179mm for Laptop 13.3 Inch 16:10 Pack of 2</t>
  </si>
  <si>
    <t>MECCANIXITY</t>
  </si>
  <si>
    <t>What is this?The laptop screen protector is made of PET, great for protecting your laptop.What will I get?The laptop screen protector, we provide here, is in size of: Total Size: 286mm x 179mm x 0.2mm/11.26 inch x 7.05 inch x 0.008 inch(L*W*H); Suitable for: 13.3 inch 16:10In the package of 2 x laptop screen protector.Are there any advantages of the product?HD transparency, scratch-resistant, high touch sensitivity, rounded edge integration.How to use?Use the cleaning cloth clean the screen, then peel off the inner film of the protective film and attach the protective film to the screen slowly, last squeeze out small bubbles and peel off the outer film.What should I notice?The size is measured by manual, please allow the error +/-0.1 inch before purchasing.</t>
  </si>
  <si>
    <t>WEPLAN Carry On Backpack Airline Approved Cabin Bag 45x36x20 Easyjet Underseat Ryanair 40x20x25 Luggage Bag Travel Backpack Cabin Size Waterproof Laptop Backpack</t>
  </si>
  <si>
    <t>WEPLAN</t>
  </si>
  <si>
    <t>This bag has enough capacity to hold multiple thick outfits, comes with luggage straps that can be combined with a trolley case to ease your travel fatigue, comfortable shoulder straps and a reinforced trimming, making it a great travel backpack! 32 liters provides abundant capacity for you to well store your luggage.</t>
  </si>
  <si>
    <t>Espacio AP20CBL 53Wh Laptop Battery Replacement for Acer Aspire 5 A515-45 A515-46 / TravelMate Spin B3 B311RNA-32 TMB311RNA-32 / Swift 3 SF314-43 SF314-511 Vero AV15-51 Series 31CP5/82/70 11.55V</t>
  </si>
  <si>
    <t>Fiohiof Boys Backpack Kids Backpack School Backpack for Boys Large Capacity Daypack Travel Backpack for Boys Mens</t>
  </si>
  <si>
    <t>Fiohiof</t>
  </si>
  <si>
    <t>This Anime Fashion Boys Backpack is Made of Durable Oxford Fabric.Breathable Mesh Back Panels for comfortable carrying.Adjustable padded shoulder straps for optimal comfort and ergonomic support.Large Multi-Compartment and PocketMain Compartment: This backpack for boys can place thin clothes, headset, magazine, camera,15Inch Laptops, etc.Compartment: For Phones, keys, wallet, purse, glasses and other small items.Side Pockets: Durable Elasticized Pockets on both sides, fit water bottle, small compact umbrella and other items.This boy backpack suitable for daily use, perfects for school,traveling and outdoor activities in daily life.</t>
  </si>
  <si>
    <t>50pcs Vintage Flowers Stickers for Scrapbook, Cute Floral Vinyl Decals for Girls Women Water Bottles Cars Laptop Notebook Journal Luggage Phone Guitar Bike Craft</t>
  </si>
  <si>
    <t>XHST</t>
  </si>
  <si>
    <t>Material: PVC   How to use:  Get your stickers, clean the any smooth surface, stick on, then use your imagination to create works.  100% Satisfaction Guaranteed:  We offer a 100% satisfaction guarantee. If you are dissatisfied with our stickers,we will provide a replacement or full refund, please buy with confidence.</t>
  </si>
  <si>
    <t>ZTHY 45121212P U4374113PV-2S1P Laptop Battery Replacement for RTDPART Gateway GWTN116-1BL GWTC116-2BL GWTC116-1BK GWTC116-2BK 45121212 3978115 3978115-2S NV-3978115 NV-3978115-2S U4374113PV 41.8Wh</t>
  </si>
  <si>
    <t>SUYANGLIU Throne of Glass Stickers Bulk 50pcs Water Bottles Stickers for Kids Book Stickers for Girls Teens Adults Vinyl Waterproof Stickers for Water Bottles Laptop Scrapbooking</t>
  </si>
  <si>
    <t>SUYANGLIU</t>
  </si>
  <si>
    <t>STICKERS 50pcs / pack,Size:3.5*3.5*05inch.Waterproof, sun-proof, No repeat, Re-pastingã€Diversification Stickerã€‘: The stickers are perfectly cut according to the shape and size and can be used directly without cutting. You can use it directly by removing the adhesive on the back. The perfect gift for kids, teenagers, girls, can be used to skateboard, computers, laptops, phones, iPad, notebooks, guitar, refrigerator, wall, and furniture, etc. ã€Instructionsã€‘1.Clean the surface to be pasted first 2.Uncover the protective film on the back of the sticker3.Then paste the sticker on the surface of the object without leaving any gaps, if you are not satisfied, you can immediately tear it off and paste it againã€Service Guaranteeã€‘ If the stickers you received was damaged or imperfect or you are not 100% satisfied, we are all recover your cost, please simply contact us, we'll send you a free replacement or refund."</t>
  </si>
  <si>
    <t>NEOREAL Laptop Backpack for College, Work, Computer Bag Travel Rucksack for Men Women Fits 15.6 Inch Notebook</t>
  </si>
  <si>
    <t>NEOREAL</t>
  </si>
  <si>
    <t>for Dell XPS 13 Plus 9320 13 9365 2-in-1 Laptop Computer Replacement Power Adapter Supply Cord</t>
  </si>
  <si>
    <t>JOTACT RF03XL Laptop Battery Replace for HP ProBook 430 440 445 450 455 455R G6 / G7 ZHAN 66 Pro13 14 15 G2 G3 Series Notebook RE03XL L83685-AC1 HSTNN-OB1Q HSTNN-DB9A HSTNN-UB7R 11.4V 45Wh</t>
  </si>
  <si>
    <t>JOTACT</t>
  </si>
  <si>
    <t>Saddhu 360 Protective Laptop Bag for Women Work Tote Bag Crossbody Messenger Office Bag</t>
  </si>
  <si>
    <t>Saddhu</t>
  </si>
  <si>
    <t>(3Pcs) Slow Down We Get Paid by The Hour Sticker Funny Sarcastic Worker Stickers Decorate Laptops Phone Hard Hat Water Bottles Car Blue Collar Decals Caution Gifts for Man Dad Mom Size 3"x1.98" Inch</t>
  </si>
  <si>
    <t>TADAVAX</t>
  </si>
  <si>
    <t>YINOVEEN Tempered Glass Screen Protector for 13.3" 2023 2022 Samsung Galaxy Book 3/2 360 13.3" NP730QFG NP730QE NP930QED, Samsung Galaxy Book 3/2 Pro 13.3" NP930XED Laptop, 9H Hardness, Bubble Free</t>
  </si>
  <si>
    <t>YINOVEEN</t>
  </si>
  <si>
    <t>Tempered Glass Screen Protector for 13.3" 2023 2022 Samsung Galaxy Book 3/ 2 360 13.3" NP730QFG NP730QE NP930QED, Samsung Galaxy Book 3/ 2 Pro 13.3" NP930XED Laptop, 9H Hardness, Bubble Free</t>
  </si>
  <si>
    <t>cbwuicz Cartoon Backpack 3Pcs Set with Lunch Tote Bag And Pencil Case Game Daypack Lightweight Laptop Bag Unisex Travel Gifts</t>
  </si>
  <si>
    <t>cbwuicz</t>
  </si>
  <si>
    <t>100Pcs Dragons Stickers for Laptops,Cartoon Pterosaur Vinyl Sticker for Kids Teens Adults,Cute Western Dragon House Waterproof Gift Sticker for Water Bottle Skateboard Phone Guitar Decals</t>
  </si>
  <si>
    <t>WLJIAO</t>
  </si>
  <si>
    <t>ðŸ‰ Cute Cartoon Dragon House Animals Stickers Decals ðŸ‰ Sticker Package: 100pieces  Sticker Size: 3-8cm/1.18-3.15inch  Sticker Material:Waterproof Vinyl PVC  These Cute Cartoon Pterosaur Dragon Animals stickers an be attached to Water Bottles, Scrapbook, Journal, Laptops, Skateboards, Luggage, Cars, Bikes, Bicycles, Bedroom, Skateboards, Notebook, Computer, Backpack, Phone Case, Travel Case, Motorcycle, Snowboard, etc.How to use ?  1.Pls clean you want to paste the area,do not paste on the dirty area; 2.Carefully peel the sticker off of the backing; 3.Starting with one side of the sticker, slowly place it on the prepared surface to remove/prevent any air bubbles; 4.Press lightly on the sticker,make it more smooth.</t>
  </si>
  <si>
    <t>Charger AC Power Adapter for HP All-in-One Desktop 27-dp 27-dp0006 27-dp0012ds 27-dp0016 27-dp0032ds 27-dp0167c 27-dp0170 27-dp0188qe 27-dp1006 27-dp1280 27-dp1370 27-dp1380 Power Cord Supply New</t>
  </si>
  <si>
    <t>Tryhi</t>
  </si>
  <si>
    <t>Brand: Tryhi New Replacement AC Adapter for HP. Input: 100-240V, 50/60Hz Package Includes: 1 x AC Adapter With 1x Power Cord.Specifications:Intelligent Security Technology. Multi Protect- Short Circuit Protection - High Quality Raw Materials; Over Temperature Protection - Over Voltage Protection; Low Ripple and Noise-Over Current ProtectionWarranty &amp; Service: 30 Days Money Back Guarantee/12 Months Warranty. CE/FCC/RoHS certified for security, Good high quality compatibility with the OEM. Best customer service. We value our customers so that if you have a problem we are always here to offer help. Any problems please contact us.</t>
  </si>
  <si>
    <t>Laptop Bag for Men Women 17 Inch Computer Carrying Briefcase Handbag Laptop Bag Satchel Shoulder Bag Laptop Bussiness Case</t>
  </si>
  <si>
    <t>Lovvento</t>
  </si>
  <si>
    <t>17 Inch Computer Carrying Briefcase Handbag Laptop Bag Satchel Shoulder Bag</t>
  </si>
  <si>
    <t>Sherpani Soleil, Anti Theft Convertible Backpack, Laptop Backpack, Travel Backpack, Tote Bag, Crossbody Bag, Backpack Purse for Women, Fits 15 Inch Laptop (Sakura)</t>
  </si>
  <si>
    <t>Sherpani</t>
  </si>
  <si>
    <t>50pcs Joe Biden Stickers, 2024 American Presidential Election Stickers, Funny Waterproof Vinyl Decals for Laptop Phone Water Bottles Bumper Car Motorcycle Skateboard Bicycle</t>
  </si>
  <si>
    <t>We have many different types of stickers for you to choose from!  What you see is what you get! Easy to stick on everywhere you want and just use your imagination to create works!  We provide 100% satisfaction guaranteed. Even if you don't like our stickers after receiving, we can also provide full refund for you.  Any questions, please feel free to contact us, we will help you out at the first time.</t>
  </si>
  <si>
    <t>wassdins Large Travel Backpack for Men Women, Mochila de Viaje Carry on Backpack Flight Approved Luggage Backpack, Personal Item Travel Backpack Tiktok Backpack Waterproof Morral de Viaje</t>
  </si>
  <si>
    <t>wassdins</t>
  </si>
  <si>
    <t>Dimension &amp; Airplane Friendly: Size 45x32x18cm, 1.1kg weight. It can be placed under seat. The travel backpack is made with lightweight waterproof and tear resistant high density nylon fabric lining with great performance of wear-resistant, waterproof, wrinkle-free. There is a luggage strap on the back side of this travel backpack facilitate your travel/business trip, free up your hands and shoulder</t>
  </si>
  <si>
    <t>PEHDPVS LM156LF2F01 Replacement for HP Victus 15-fb 15-FB1013DX 15-fa0010nr 15-fb0020nr 15-fb0121nr 15-fb0028nr 845A2UA 40Pins 144HZ 1920x1080 15.6" LCD Non-Touch Screen Laptop Panel</t>
  </si>
  <si>
    <t>PEHDPVS</t>
  </si>
  <si>
    <t>Compatible Model: LM156LF2F01 Replacement for HP Victus 15-fb 15-FB1013DX 15-fa0010nr 15-fb0020nr 15-fb0121nr 15-fb0028nr 845A2UA LCD Screen Replacement. Replacement  Display technology: LED LCD  Warranty:3 months  Screen size: 15.6 inches  Max. Resolution: FHD 1920x1080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SincerelyðŸ™</t>
  </si>
  <si>
    <t>DGFTB C41N1901 Laptop Battery Replacement for Asus ZenBook Duo UX481 UX481F UX481FL UX481FA UX481FAY UX481FLY UX4000F UX4000FL UX481FA-BM021R UX481FA-DB71T BM049T UX481FL-BM040T UX481FL-BP1505T 70Wh</t>
  </si>
  <si>
    <t>FOCDOD Laptop Backpack for Women, 17 Inch Work Business Backpacks Purse with USB Port, Large Capacity Doctor Nurse Bag Backbag, Waterproof Casual Daypack for Travel,Black-White-Brown</t>
  </si>
  <si>
    <t>VGOAL Laptop Backpack Womens Backpack - Convertible Tote Backpack For College, Durable Slim Travel Backpack With Luggage Handle, Water Resistant Commuter Bookbag Gifts For Men Women Fit 15.6 Notebook</t>
  </si>
  <si>
    <t>VGOAL</t>
  </si>
  <si>
    <t>Sherpani Tempest, Anti-Theft Travel Backpack, Teacher Tote Bag, Backpack for Women, Fits 15 Inch Laptop (No Sleeve) (Sakura)</t>
  </si>
  <si>
    <t>The easily convertible Tempest is a backpack and tote in one. The convenient design was a crowd favorite in a previous Sherpani collection, now itâ€™s updated to be the travel bag of your dreams! The Tempest is made from recycled material and includes Sherpani Anti-Theft technology: locking zippers, RFID protection, a wire-loop chair lock, a ReturnMe tag and a slash-proof bottom.</t>
  </si>
  <si>
    <t>UGXKNAE L18D3PG2 Laptop Battery for Lenovo 14W 14E Chromebook S345-14AST Series Notebook L18L3PG2 5B10T04979 5B10T04980 5B10T04978 5B10W13940 5B10W13941 5B10W13939 01YU911</t>
  </si>
  <si>
    <t>MOSISO Laptop Sleeve Compatible with MacBook Air/Pro, 13-13.3 inch Notebook, Compatible with MacBook Pro 14 inch M3 M2 M1 Chip 2023-2021, Square Quilted Polyester Horizontal Carrying Bag, Black</t>
  </si>
  <si>
    <t>Why should take this bag? You can take this MOSISO square quilted polyester laptop sleeve bag with front horizontal pockets to hold your laptop while you are on the go. Compatible with MacBook Pro 14 inch 2023 2022 2021 Release M3 A2918 A2992 M2 A2779 M1 A2442 Pro / Max with Liquid Retina XDR Display &amp; Touch ID, compatible with MacBook Air 13 inch A1466 A1369 Older Version 2010-2017, compatible with MacBook Pro Retina 13 inch A1502 A1425 Older Version 2015 - end 2012, compatible with MacBook Pro 13 inch A1278 with CD-Rom Old Version 2008 - early 2012; Compatible with Surface Book 3/2/1 13.5, compatible with Surface Laptop 4/3/2/1 13.5; Compatible with Dell Latitude E7470 14, compatible with Dell T5Y8D Latitude 5490 14, compatible with Inspiron 13/14 inch; Compatible with HP Elitebook 830 13.3/Elitebook X360 1030 13.3/Spectre X360 13.3/Envy 13/Stream 13/Stream14/Pavilion 14, compatible with HP Premium Laptop 14 inch 2021, compatible with HP 14 inch TouchScreen HD Laptop 2021; compatible with Lenovo ThinkPad X1 Carbon (5th/6th/7th/8th Generation)/Ideapad 320s-14/Ideapad 320s-15; compatible with Lenovo IdeaPad 710S/720S 13/14 inch; compatible with Lenovo 720 13.3/Yoga 2 Pro/Yoga 920; Compatible with Asus ZenBook/Chromebook 13.3, compatible with Asus Vivobook 14, compatible with Asus ZenBook Flip S 14 inch; Compatible with Acer Swift1/7 13.3, compatible with Acer Chromebook Spin 713 13.5 2020, compatible with Acer Swift5/Spin7 14 inch; Compatible with RAZER Blade Stealth 13.3 inch; Compatible with HUAWEI MateBook 14/D 14 inch and most 13-13.3 inch laptop.</t>
  </si>
  <si>
    <t>HPDELGB Replacement for Dell XPS 13 9315 LCD LED Non-Touch Screen Display Assembly Panel 13.4" 1920Ã—1080 IPS FHD Sky</t>
  </si>
  <si>
    <t>HPDELGB</t>
  </si>
  <si>
    <t>Egiant 16 Inch Laptop Sleeve,Shock-Proof 360 Protective Handbag for MacBook-Grey</t>
  </si>
  <si>
    <t>egiant</t>
  </si>
  <si>
    <t>Laptop Case</t>
  </si>
  <si>
    <t>Smatree Hard EVA Protective Sleeve Case Compatible for 16 inch Lenovo Yoga 7i (16" Intel)/Yoga 7 (16" AMD) 2-in-1 Laptop Slim and Anti-Shock Notebook Bag(M93)</t>
  </si>
  <si>
    <t>Cool and Unique Glow in The Dark Smiling Face Vinyl Stickers | 5 Decals for Laptops, Skate Boards, Luggage, Bikes, Hydro Flasks, and Water Bottles | Waterproof and Removable</t>
  </si>
  <si>
    <t>Sticky Brand</t>
  </si>
  <si>
    <t>Sticky Brand Smiling Faces Glow in the Dark Sticker PackSticker pack with 5 unique Psychadelic Glow in the Dark Smiley Faces stickers packaged in a bag with printed topper card. The stickers are between 2â€- 4â€ in size. Durable, scratch-resistant sticker with a laminated gloss. The decals are made from durable PVC material with a laminated glossy finish. Sleek design and convenient size. These sticker decals are easy to apply and remove with no sticky residue, making them ideal for both temporary and longer use, and these Sticky Brand sticker are designed and printed in Vermont, USA using eco-solvent inks. Sticky Brand vinyl stickers benefits: Easy to apply and remove  Easy to apply and remove Suitable for most flat surfaces e.g. Laptops, Skate Boards, Suitcases, Bikes, Walls, Windows, Doors and TilesSuitable for most flat surfaces e.g. Laptops, Skate Boards, Suitcases, Bikes, Walls, Windows, Doors and TilesDurable, scratch resistant PVCDurable, scratch resistant PVCUV resistant and waterproofUV resistant and waterproofDesigned and printed in the USADesigned and printed in the USA</t>
  </si>
  <si>
    <t>SuperMarons Lightweight Desktop Adjustable Laptop Stand,Ergonomic Portable Aluminum Laptop Holder, Foldable Notebook Stand, Compatible with MacBook Air Pro, HP, Lenovo, Dell, More 9.5"-15.6â€ Laptops</t>
  </si>
  <si>
    <t>EFLAL</t>
  </si>
  <si>
    <t>This new laptop stand is made of aluminum alloy material, which is portable, foldable, and adjustable. It is a very lightweight desktop laptop holder suitable for easy storage in your backpack, for business trips, coffee shops, and libraries.The notebook stand. It is compatible with all 11 to 16 inch laptops,such as iPad/MacBook/MacBook Pro/ HP/ Lenovo/ Samsung/ Alienware laptops UP TO 16 inches, etc.. Thank you for experiencing our innovative product. If you have any questions, please contact us immediately and we will provide you with a solution within 24 hours.</t>
  </si>
  <si>
    <t>60Pcs Art Painting Stickers Paint Palette Stickers Paint Brushes Stickers Pigment Stickers Decals for Teens Adult Girls, Waterproof Stickers for Phone Car Water Bottle Laptop Luggage (Art Painting)</t>
  </si>
  <si>
    <t>LIANKONG</t>
  </si>
  <si>
    <t>60Pcs Art Painting Stickers Paint Palette Stickers Paint brushes Stickers Pigment Stickers Decals for Teens Adult Girls, Waterproof Stickers for Phone Car Water Bottle Laptop Luggage</t>
  </si>
  <si>
    <t>AMCJJ Compatible with MacBook Pro 15/15.4 Inch Case 2019 2018 2017 2016 Release A1990/A1707 with Touch Bar, Plastic Hard Shell Case + Keyboard Cover + Screen Protector - Beach Sunset</t>
  </si>
  <si>
    <t>AMCJJ</t>
  </si>
  <si>
    <t>AKIT Compatible with MacBook Air 13 Inch Case 2022 2021 2020 2019 2018 Release M1 A2337 A2179 A1932, [Ultra Thin] [Same as Bare] Hard Shell Case + Screen Protector + Keyboard Cover, Matte Clear</t>
  </si>
  <si>
    <t>AKIT</t>
  </si>
  <si>
    <t>CASETiFY Bounce MacBook Air 15" (2023) Case [Enhanced Protective Corner Design/Ventilation Cutouts/Anti-Slip Grip] - Keep Growing by Laura Jane Illustrations - Clear Black</t>
  </si>
  <si>
    <t>CASETiFY</t>
  </si>
  <si>
    <t>Rugged Protection At All Angles Superior protection for your MacBook with our hardshell case featuring impact-resistant EcoShock corners that protect the device from bumps at all angles. Precise design for access to ports, lights, and buttons with a fully ventilated design to disburse heat. Choose from various prints to find a style that fits your vibe, or personalize your MacBook case by adding your name or a monogram for a truly custom experience. Precise Design for Maximum Functionality Precise design for access to ports, lights, and buttons with a fully ventilated design to disperse heat. The anti-slip grips prevent slipping and sliding, keeping your MacBook secure. Only The Best For You Snaps on and off easily. Never worry about minor scrapes, thanks to the scratch-resistant surface made from durable, quality materials.</t>
  </si>
  <si>
    <t>YINOVEEN Tempered Glass Screen Protector For 2023 2022 Lenovo Yoga 7 16 Inch, Lenovo Yoga 7i 16 Inch 2-in-1 16:10 Aspect Ratio Touch Screen Laptop, 9H, Tempered Glass Screen Film Guard</t>
  </si>
  <si>
    <t>firstsweet 2Pcs Basketball Sports Star Backpack Sets, Lightweight Laptop Bag with Lunch Bag, 17in Double Shoulder Backpack</t>
  </si>
  <si>
    <t>firstsweet</t>
  </si>
  <si>
    <t>The combination design of the simple portable backpack and the lunch box allows you to carry a fashionable backpack with you, and the lightweight basketball sports star backpack sets allow you to spend a happy day.    Highlights:  Backpack  - Premium Oxford cloth, durable, smooth zipper, easy to open and close.  -Breathable back panel and padded ergonomic design keep your back cool while reducing the pressure on your back.  -Adjustable shoulder strap with pad, you can adjust the length at will and feel comfortable.  -Large capacity, multiple pockets, can hold most of your daily equipment and office supplies.  - Bright colors, and unique creative pattern designs, make you stand out from the crowd.  Lunch Bag  - Insulation keeps your food hot or cold for hours so you can eat it fresh.  -The lunch bag has tight seams and can bear a lot of weight, suitable for long-term use.  - The lunch bag is lightweight, easy to carry, easy to store, comfortable to hold, detachable adjustable shoulder strap, adjustable length to fit most people's shoulders, unisex, and suitable for everyone.  -The lunch bag has three ways of carrying: hand, shoulder, cross body;  Package includes: 1 backpack + 1 lunch bag.   Note: -- - Please allow for errors due to manual measurement. -- Since different computers display colors differently, the color of the actual item may be slightly different from the picture above. The final color is subject to the actual object, please understand.</t>
  </si>
  <si>
    <t>mCover Case Compatible ONLY for 2023-2024 13.3" Lenovo ThinkPad L13 / L13 Yoga Gen 3 / Gen 4 Windows Notebook Computers (NOT Fitting Any Other Lenovo Models) - Purple</t>
  </si>
  <si>
    <t>iPearl mCover Collection for Mac | PC | Chromebook Laptops    Product Highlights:  + Designed to fit the 13.3-inch Lenovo ThinkPad L13 G3 / G4 ( without 360-degree hinge, Gen 3 &amp; Gen 4 ) / L13 Yoga G3 / G4 (with 360-degree hinge, Gen 3 &amp; Gen 4 ) Windows Notebook Computers  like a glove to protect it against scratches and accidental damages  + Compatible ONLY with the new 13.3-inch Lenovo ThinkPad L13 G3 / G4 (without 360-degree hinge, Gen 3 &amp; Gen 4 ) / L13 Yoga G3 / G4 (with 360-degree hinge, Gen 3 &amp; Gen 4 ) models with Dimensions (Width x Length x Height) of 12.0 x 8.58 x 0.68 inch or 305 x 218 x 17.3 mm   + Available in 9 vibrant colors    This case is ONLY compatible with the 2023 / 2024 Lenovo ThinkPad L13 Gen 3 / 4 (without 360-degree hinge, 3rd Gen &amp; 4th Gen., Part# 21B3 / 21B4 / 21B9 / 21BA / 21FG / 21FH / 21FN / 21FQ ) and L13 Yoga Gen 3 / 4 (with 360-degree hinge,1st Gen &amp; 2nd Gen., Part# 21B5 / 21B6 / 21BB / 21BC / 21FJ / 21FK / 21FR / 21FS ).   This case is NOT compatible with other Lenovo ThinkPad models  This case is NOT compatible with any other Lenovo / non-Lenovo laptops..   For dimensions of your 2023 - 2024 13.3-inch Lenovo ThinkPad L13 / L13 Yoga Gen 3 &amp; Gen 4 laptop, please go to Lenovo's website:  https://psref.lenovo.com/Product/ThinkPad/ThinkPad_L13_Yoga_Gen_4_Intel https://psref.lenovo.com/Product/ThinkPad/ThinkPad_L13_Gen_3_AMD  iPearl Inc is proud of being an "A+"-Rating BBB Accredited Business with 160,000+ reviews and 99%+ positive feedbacks.  iPearl offers protective cases for ALL Current MacBook | Chromebook models and selected popular PC laptops, protecting 5,600,000+ Mac | PC | Chromebook laptops and iPads | Kindles | Nooks  around the world.  (Updated on 12/28/2023)</t>
  </si>
  <si>
    <t>UGREEN Revodok Max 208 Thunderbolt 4 Dock, 8-in-1 40Gbps Docking Station with 3 Thunderbolt 4, Dual 4K@60Hz or Single 8K Display, 85W Charging for Laptop, Gigabit Ethernet for MacBook Windows PC</t>
  </si>
  <si>
    <t>UGREEN</t>
  </si>
  <si>
    <t>VGCUB Large Travel Backpack for Women Men Airline Approved,Waterproof Laptop Carry on Backpack,Gym Hiking Backpack, Personal Item Size College Work Backpack Casual Daypack Rucksack Expandable,Black</t>
  </si>
  <si>
    <t>VGCUB</t>
  </si>
  <si>
    <t>ZOEAGG Removable Privacy Screen for Surface Laptop Go 12.4 inch,Reusable/Easy Installation/Anti-Spy/Anti-Glare/Anti Blue Light,Microsoft Surface Laptop Go 12.4 inch(Go 3/2/1) Privacy Screen Protector</t>
  </si>
  <si>
    <t>65W Surface Pro Charger for Surface Pro 9 8 3 7 6 5 4 X Compatible with Microsoft Surface Laptop 1 2 3 Surface Go Go 2 Go 3 Surface Book 1 2 Surface Charger Power Supply Adapter</t>
  </si>
  <si>
    <t>HOUTQPLE</t>
  </si>
  <si>
    <t>ORI LONDON Rolltop Backpack for Men &amp; Women - Medium Nylon Travel Backpack with Multiple Pockets for Laptop, Phone, Keys, Wallet, Bottles - The Canfield, Burnt Blue Backpack, 16.5x11.8x4.7</t>
  </si>
  <si>
    <t>ORI LONDON</t>
  </si>
  <si>
    <t>100pcs Pig Stickers for Kids, Cute Stickers for Water Bottles, Vinyl Waterproof Stickers for Laptop Skateboard Bike Phone Guitar Luggage for Kids Teens (100Pcs Pig)</t>
  </si>
  <si>
    <t>COMACE</t>
  </si>
  <si>
    <t>100pcs Pig Stickers For Kids, Cute Stickers For Water Bottles, Vinyl Waterproof Stickers For Laptop Skateboard Bike Phone Guitar Luggage For Kids Teens- Cute animal sticker pack,water bottle sticker pack has 100 unique stickers, all of which are beautifully designed, high quality, waterproof and sunscreen, and reusable, tear-off without trace.- The applicable range of stickers is very wide. It can be used to decorate laptops, computers, water bottles, water bottles, water bottles, mirrors, notebooks, diaries, suitcases, skateboards, snowboards, bicycles, cars and anything you want to decorate.- water bottle stickers for kids are ideal gifts for kids, teens, girls and adults. In specific festivals, birthday gifts, Valentine's Day gifts, Halloween gifts, Children's Day gifts, etc.Name: waterproof water bottle stickers, kids vinyl stickers, water bottle decals, cool stickers for kids, random stickers for adults, assorted stickers for kids, car vinyl stickers, inspirational stickers for kids, teen stickers for water bottles, stickers for high school students, Famyli Stickers...</t>
  </si>
  <si>
    <t>GYakeog Business Backpack for Men,Laptop Backpack with USB Charger,Waterproof Durable Daypack Weekender Backpack Laptop Bag for Men</t>
  </si>
  <si>
    <t>GYakeog</t>
  </si>
  <si>
    <t>Espacio FN04 FN04041 Laptop Battery Replacement for Hp ProBook 5330m(QK648AA) 5330m(LW989PA) 5330m(QG644PA) Series HSTNN-DB0H QG644PA QK648AA 635146-001 41Wh/2800mAh</t>
  </si>
  <si>
    <t>LOVEVOOK Laptop Backpack Purse for Women, 15.6 Inch Travel Laptop Bag with USB Port, Durable Work Computer Backpack, Water Proof College Casual Daypack</t>
  </si>
  <si>
    <t>Colorado Stickers 51Pcs Love Co State Flag Trendy Waterproof Vinyl Decors for Water Bottle Laptop Notebook Luggage Phone Suitcase Cars Bumper for Teenagers</t>
  </si>
  <si>
    <t>Colorado Stickers 51pcsDiverse Colorado Style PatternsWaterproof VinylStrong Viscos ForceVariety of patterns to meet your needs,can stick on a variety of things, such as books, computers, guitars, etc.Create a diverse and colorful life for yourself.</t>
  </si>
  <si>
    <t>LUNLOPIK lulusnie Canvas Laptop Backpack, Vintage Daypack for Men Women, Black Travel Rucksack Backpack College Computer Bag Fits 15.6 Inch Laptop,Black</t>
  </si>
  <si>
    <t>LUNLOPIK</t>
  </si>
  <si>
    <t>PEHDPVS 5D10S39587 Replacement for Lenovo Yoga C740-14 C740-14IML 81TC M140NWFA R3 B140HTN02.2 5D10U55853 30 pins FHD 1920x1080 14.0" LCD LED Display Digitizer Assembly Panel</t>
  </si>
  <si>
    <t>Compatible Model: 5D10S39587 Replacement for Lenovo Yoga C740-14 C740-14IML 81TC M140NWFA R3 B140HTN02.2 5D10U55853 LCD Screen Replacement. Replacement  Display technology: LED LCD  Warranty:3 months  Screen size: 14.0 inches  Max. Resolution: 1920x1080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t>
  </si>
  <si>
    <t>ZOEAGG Removable &amp; Reusable Privacy Screen for Surface Laptop Studio 14.4 inch,Easy Installation/Anti-Spy/Anti-Glare/Anti Blue Light,Microsoft Surface Laptop Studio 2 Privacy Screen Protector</t>
  </si>
  <si>
    <t>Kawaii Sushi Stickers Cute Sushi Stickers Pack 50pcs-Suitable for Laptop Travel Case Notebook Phone Car Scrapbook Water Bottle Bike Computer Decals,Kids/Teen/Adults Gift Stickers</t>
  </si>
  <si>
    <t>HAPLIVES 11.6" 12.2 inches Laptop Sleeve Chromebook Case Ultrabook Case Notebook Sleeve PC Messenger Bag Tablet Case Neoprene Handle Sleeve for Kids Men Women, Two Pockets (Bee &amp; Flower)</t>
  </si>
  <si>
    <t>HAPLIVES</t>
  </si>
  <si>
    <t>FASHION STYLE PERFECT GIFT - Personalize Your Laptop with its Own Unique Style. Emphasizing the Aesthetics and Safety of your Laptop Computer at the Same Time in the Design.Our Design is Functional and Stylish! It Completely Opens to Allow Full Access to Your Device. It is Lightweight, So it can be Easily Carried, or Placed into your Briefcase, Book Bag, Backpack. Features 1.11" 11.6" 12" 12.1" 12.5" inch Laptop Carrying Bag Sleeve,Made of 4.5 mm Soft Neoprene Fabric,Protect Your Laptop from Scratching, Shock and Dust 2.Same Print on Front and Back,Light and Comfortable, Double Zipper Design,Fully Protect Your Computer From being Scratched, Splashing Water, Extrusion and so on; 3.Slim and Lightweight,Waterproof,Super Soft Handle,Easy to Carry 4.Machine Washable,Can be Repeated Cleaning, Easy to Dry. Never Fade  5.Dimension: about 32 cm(12.6 inch) x 24 cm( 9.45 inch) X 2 cm(0.78 inch); Compatible with:Compatible with: Most 11" 11.6" 12" 12.1" 12.5" inch Netbooks / Laptops / Notebooks 6.Great protect your tablet/laptop against from dirt, scratches or shock. Perfect bag not only for travel, business but also in the school. Beautiful Gift. Suitable to students and adult. Why Wait until Tomorrow? Order You Brand New Neoprene Laptop Carrying Bag Now Before the Price will Change. Press "ADD TO CART" Now to Get it Rushed to Your Door Today!</t>
  </si>
  <si>
    <t>Yebiseven Case for MacBook Air 15 inch 2023 Released A2941, Plastic Hard Shell for MacBook Air 15.3" M2, Laptop Case with Keyboard Cover + Trackpad Film + 2 OTG Adapters, Floral Line Art</t>
  </si>
  <si>
    <t>Yebiseven for MacBook Air 15 inch M2 Case 2023 Release A2941 with Touch ID &amp; Retina Display  Please Be Attention Please kindly check the model number "AXXXX" on the back of the laptop before your purchase, make sure your model is A2941. Not For any other Macbook Air models.  Product Characteristic 1.Case Only For Macbook Air 15.3 inch 2023 Released A2941, made from high quality PC Material, good heat dissipation performance. Effective shockproof,protects against fingerprints, scratches, drops, dirt, smudges and other damage. 2.Special design style &amp; High-definition printing pattern, make your MacBook more unique.  Accessory Function 1. Trackpad Protector Cover provides flawless touch screen accuracy, protects your screen from daily scratches, dust and scrapes, easy installation and no residue when removed. 2. The matching keyboard cover easy to Clean and provides full protection for your MacBook keyboard against dust, dirt, and key wear and more. 3. The type C adapter support OTG function to load USB flash disk directly. This USB Type-C to USB connector also support synchronous charging to your phone and tablet with data transfer.  Package Included 1 Air 15 inch 2023 Case + 1 Keyboard Cover + 1 Trackpad Protector Cover + 2 OTG Adapters</t>
  </si>
  <si>
    <t>Yebiseven Case for MacBook Pro 16 inch 2019 2020 Released Model A2141 with Touch Bar, Plastic Laptop Hard Shell Case with Keyboard Cover &amp; Trackpad Protector &amp; 2 OTG Adapters, Art Whale</t>
  </si>
  <si>
    <t>Yebiseven for MacBook Pro 16 inch Case 2020 2019 Released Model A2141 with Touch ID  Please Note Please kindly check the model number "AXXXX" on the back of the laptop before your purchase, make sure your model is A2141. Not For any other Macbook Pro models.  Product Characteristic 1.Protective case is only for MacBook old Pro 16-inch A2141. 2.Made from frivolous high quality PC material, good heat dissipation performance. 3.Effective shockproof,protects against fingerprints, scratches, drops, dirt, smudges and other damage. 4.Special design style &amp; High-definition printing pattern, make your MacBook Pro 16" A2141 more unique.  Accessory Function 1. Trackpad protector cover provides flawless touch screen accuracy, protects your screen from daily scratches, dust and scrapes, easy installation and no residue when removed. 2. The matching keyboard cover easy to clean and provides full protection for your MacBook Pro 16" A2141 keyboard against dust, dirt, and key wear and more. 3. The type C adapter support OTG function to load USB flash disk directly. This USB Type-C to USB connector also support synchronous charging to your phone and tablet with data transfer.  Package Contain 1 * Old Pro 16 inch Case 1 * Keyboard Cover 1 * Trackpad Protector Cover 2 * OTG Adapters</t>
  </si>
  <si>
    <t>Swissdigital Design BOLLIGEN 14-16 inch laptop sleeve case bag for men,Water-Resistant Carrying Case(SD8526-12)</t>
  </si>
  <si>
    <t>Swissdigital</t>
  </si>
  <si>
    <t>Backpack Bag Kawaii &amp; Cute Accessories Aesthetic, For Women&amp;Men Travel Holiday Work Shopping Laptop Multi Fonctionals Bag (Pink)</t>
  </si>
  <si>
    <t>Kazons</t>
  </si>
  <si>
    <t>A lovely and practical bag, fashion color contrast design. The bag is very confortable, light weight but big capacity of storage. This backpack apply in various occasion. It not only perfectly meets shopping, go to the park and workplace for daily use, but also fits for outdoor activities as hiking. Please feel free to contact us if you have any questions.</t>
  </si>
  <si>
    <t>for HP Chromebook 14-inch HD Laptop 14a-na0010nr 14a-na0020nr 14a-na0022od Touchscreen Laptop Computer Replacement Power Adapter Supply Cord Cable</t>
  </si>
  <si>
    <t>Yebiseven Case for MacBook Pro 13 inch 2020 2022 Released M2/M1 Chip A2338/A2251/A2289, Plastic Hard Shell Laptop Case with Keyboard Cover &amp; Trackpad Protector &amp; 2 OTG Adapters, Ink Marble</t>
  </si>
  <si>
    <t>Yebiseven Case for MacBook Pro 13 inch 2020 2020 Release M2/M1 Chip A2338 A2251 A2289 with Touch Bar  Please Be Attention Please kindly check the model number "AXXXX" on the back of the laptop before your purchase, confirm your MacBook model is A2338/ A2251/ A2289.  Product Characteristic 1.Case for MacBook Pro 13 M2/M1 chip 2020 2022 Released A2338/ A2251/ A2289, made of hard PC material, the bottom shell is designed with cooling holes, which can effectively improve the cooling efficiency of MacBook. 2.The two-piece design of the top and bottom shells is convenient for installation and removal. Also, it is effective against scratches and scrapes. 3.The case with exquisite design and high-definition printed pattern makes your 13 inch MacBook Pro M2/M1 more unique.  Accessory Function 1.The keyboard cover is easy to clean and provides full protection for your MacBook Pro 13-inch A2338/ A2251/ A2289 keyboard against dust, dirt, and key wear and more. 2.Trackpad protector cover provides flawless touch screen accuracy, protects your screen from daily scratches, dust and scrapes, easy installation and no residue when removed. 3.The type C adapter support OTG function to load USB flash disk directly. This USB Type-C to USB connector also support synchronous charging to your phone and tablet with data transfer.  Package Included 1 * Pro 13" M2/M1 Case 1 * Keyboard Cover 1 * Trackpad Protector Cover 2 * OTG Adapters</t>
  </si>
  <si>
    <t>Eiyikof Adjustable Laptop Stand with 360 Rotating Base Portatble Aluminum Laptop,Foldable and Easy to Store for Mac HP ASUS Acer Surface ThinkPad Dell Lenovo (10-16") - Silver</t>
  </si>
  <si>
    <t>Eiyikof</t>
  </si>
  <si>
    <t>"áƒ¦áƒ¦The basic history of a storeáƒ¦áƒ¦ áƒ¦Eiyikof was founded in 2013 and it is an Asian mobile accessory designer brand. Our company has ten years of experience in mobile digital products, with professional production suppliers and unique design concepts. We are always committed to understanding and meeting the needs of our customers. Since its establishment, our sales on multiple platforms have exceeded 3000000 units áƒ¦áƒ¦What makes our product unique? áƒ¦áƒ¦  áƒ¦Each product of our company has undergone extensive market research by our team. Based on the requirements and personalities of users, we have made comprehensive market choices, accurately positioned our products. Our products can effectively achieve your demand and uniqueness.  áƒ¦áƒ¦Why did you choose our product? áƒ¦áƒ¦  áƒ¦Only Designed for iPhone 14 Pro Max 6.7 ".Clear Magnetic case using TPU+PC material, which effectively resist stains and sweat, not easy to get greasy and yellow over time, perfectly shows the original color of your phone.Built-in magnets aligned perfectly with iPhone 14 Pro Max.arranged with Top-grade magnetic array technology, which can strengthen the magnetic connection and will not easily fall off.You can enjoy the convenience of wireless charging without having to remove your phone case,making it easier to keep your phone charged up and ready to go.The simple but stylish curly wave frame fashion designs bring visual enjoyment while make your phone case more attractive and aesthetic.Convenient for holding and preventing falling desgin and accurate cutouts ensure easy access to all ports, buttons, speaker and camera.Focused on providing great full protection against scratch, drop, dust, finger print for your phone. Raised edges help to protect your screen and camera from rubbing against rough surfaces. áƒ¦áƒ¦Thank you for browsing our store's products. If you have any questions, please contact us promptly. áƒ¦áƒ¦"</t>
  </si>
  <si>
    <t>230W Gigabyte Laptop Charger for Gigabyte Aorus 15G 15P Aero 15 16 17, Chicony A17-230P1A A12-230P1A Aero Gigabyte Power Supply</t>
  </si>
  <si>
    <t>NLILITONG</t>
  </si>
  <si>
    <t>230W Charger powr Cord for Intel NUC X15 / 9 Extreme Laptop Kits Gigabyte Aero 17 16 15 AORUS 15G 15P YD XD FSP FSP230-AJAS3 FSP230-AJAN3 A17-230P1A</t>
  </si>
  <si>
    <t>SlimQ 330W DC Compatible with Razer Blade Converter Adapter</t>
  </si>
  <si>
    <t>DC compatible with Razer Blade Converter is an efficient and stable converter that converts the 5.5x2.5mm DC interface to the compatible with Razer Blade-specific interface. Using this adapter, the charger would be recognized as a 330W charger. This adapter works best with SlimQ 330W charger for Razer 16 (4080 and 4090) and Razer 18 and all other Razer models that uses 330W/280W/230W charger.</t>
  </si>
  <si>
    <t>Teryeefi Compatible with MacBook Air 13 inch Case M1 A2337 A2179 A1932 (2021 2020 2019 2018 Release) with Retina &amp; Touch ID, Plastic Hard Shell Cover + Keyboard Skin &amp; Type C Adapter, Golden Floral</t>
  </si>
  <si>
    <t>Teryeefi Design Hard Case Cover for 2018-2021 MacBook Air 13 inch Case with Touch IDr &amp; Retina Display  Model :A2337 M1/A2179/A1932  Please NoteÂ : Not compatible with 2022 MacBook Air 13.6 inch with M2 Chip A2681 inch &amp; 2015 2017 MacBook Air 13.3 inch A1466/A1369Please kindly check your Macbook model "AXXXX" on the back before purchase.Â   Why choose usï¼Ÿ â˜»1. Durable Material: made from Eco-friendly hard plastic materials to protect your laptop from scratches, dents, scrapes, spills and dirt. â˜»2. Heat Dissipation: design with ventilation holes at the bottom piece part of the cover, ensure your Laptop in a safe condition and never get megathermal. â˜»3. Full Access to All Ports: precise cutouts allow full access to all ports,plug,cable and earphone without removing case. â˜»4. Lightweight &amp; 360Â° protection: A hard shell MacBook cover with Two-piece design prevent your devices from cracks, scratches or damages.</t>
  </si>
  <si>
    <t>iDonzon Case for MacBook Air 15 inch M2 A2941 2023 Release, Transparent See Through Hard Cover &amp; Keyboard Cover Compatible Mac Air 15.3 with Liquid Retina Display Touch ID, Crystal Clear</t>
  </si>
  <si>
    <t>iDonzon</t>
  </si>
  <si>
    <t>50 Packs Hold Flowers Stickers Water Bottles Laptop Phone Computer Guitar Skateboard Hydroflasks Hold Flowers Vinyl Sticker Waterproof Aesthetic Trendy Decals for Kids Teens Girls Adults</t>
  </si>
  <si>
    <t>Ice Hockey League Stickers for Kids, Adults (50 pcs) Waterproof Hockey Sports Stickers - Vinyl Sticker Set for Laptop, Scrapbook - Re-Stickable Stickers for Helmet, Luggage, Water Bottle</t>
  </si>
  <si>
    <t>FULLCOM New LCD Replacement Screen 14.0 Inch N140BGA-EA4 C1 HD 1366x768 30 Pin Matte Compatible with NT140WHM-N44 for Laptop/Display/Screen/LCD Application</t>
  </si>
  <si>
    <t>Please check you screen model before purchase *Brand New.  *Direct form Original Factory.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 30 DAYS RETURN We ensure 30 days free return for any manufacturer defects or DOA.  Please note that we might ship compatible models based on stock. For any unsure situation, please contact us.</t>
  </si>
  <si>
    <t>Smatree Hard EVA Protective Sleeve Case Compatible for 15.6 inch ASUS Vivobook Pro 15 OLED, for 15.6 inch ASUS Vivobook 15/S15, for ASUS Vivobook S 15 OLED,for ASUS ExpertBook B1 15.6 inch Laptop(M82)</t>
  </si>
  <si>
    <t>FULLCOM New LCD Replacement Screen 15.6 Inch NV156FHM-N49 (with Brackets) FHD 1920x1080 30 Pin Matte for Laptop/Display/Screen/LCD Application</t>
  </si>
  <si>
    <t>Please double check with your original screen model, it shall be on the bar code at back of your screen.Please match your original screen's BACKLIGHT TYPE, SIZE, and RESOLUTION before you purchase this item, because some laptop models come with more than one type of screens. Please contact us if you are unsure about which screen fits your laptop. We will be glad to help you find a correct item. We guarantee a working compatible replacement with the same or better specifications as the original one or your money back!</t>
  </si>
  <si>
    <t>MUBUY-GOL 2-Pack 15.6 inch Anti Blue Light Matte Laptop Screen Protector For 15.6" ARZOPA/MNN/KYY/VILVA/ASUS/FANGOR/ViewSonic/QQH Portable Monitor, High Definition Anti-Scratch Clear Shield</t>
  </si>
  <si>
    <t>3-Pack Anti Glare Screen Protector for 15.6" HP Envy x360 15-ey 15-ew 15t-ew 15z-ey 15-ew0023dx 15-ew0013dx 15-ew0797nr 15-ey0013dx 15-ey0023dx 15-ey0000 15z-ey000 15t-ew000, 2023 Series 15-fe 15-fh</t>
  </si>
  <si>
    <t>KEANBOLL</t>
  </si>
  <si>
    <t>Compatible with the Devices: Anti Glare Screen Protector for 15.6" HP Envy x360 15-ey 15-ew 15t-ew 15z-ey 15-ew0023dx 15-ew0013dx 15-ew0797nr 15-ey0013dx 15-ey0023dx 15-ey0000 15z-ey000 15t-ew000, 2023 Series 15-fe 15-fh,(Not for HP Envy x360 15-ed Series) Please double-check your device model to avoid buying the wrong one! (Not for HP Envy x360 15-ed Series) (Not for HP Envy x360 15-ed Series) (Not for HP Envy x360 15-ed Series)</t>
  </si>
  <si>
    <t>MOSISO Compatible with MacBook Air 13.6 inch Case 2023 2022 Release A2681 M2 Retina Display &amp; Touch ID, Anti-Fingerprint Square Grid PU Leather Coated Plastic Hard Shell Case &amp; Keyboard Cover, Beige</t>
  </si>
  <si>
    <t>Predator Helios 300 Charger, 180 Watt for Acer PH315-51 PH317-52 PH317-51 PH315-52 PH317-53 G3-572 G3-571 Triton 500 Acer ADP-180MB K Predator Triton 300 SE ConceptD 5 7 AC Adapter Power Supply Cord</t>
  </si>
  <si>
    <t>GOHHME 2 Pack Screen Protector for Lenovo Legion Go,Anti-scratch Tempered Glass,Blue Light Blocking Screen Protector for Lenovo Legion Go Gaming Handheld 8.8 inch 2023- Clear</t>
  </si>
  <si>
    <t>GOHHME</t>
  </si>
  <si>
    <t>URBANZA 15.6 inch Leather Laptop Briefcase Messenger Satchel Bag for Men and Women - Best for Office School College Handcrafted</t>
  </si>
  <si>
    <t>URBANZA</t>
  </si>
  <si>
    <t>180W 165W AC Charger Fit for Razer Blade Stealth 14 15 inch RZ09</t>
  </si>
  <si>
    <t>(3Pcs) Gifts for Autism Autistic Sticker Awareness Autism Pride Decorate Books Laptops Water Bottles Kindle Bookish Sticker Waterproof Vinyl Stickers Vintage Retro Groovy Design Size 3"x1.26" Inch</t>
  </si>
  <si>
    <t>HP SA04XL 15.12V 55.67Wh Laptop Battery For HP Envy X360 15-DR0000 15-DR1000 15M-DR0000 15-DS0000 15-DS1000 15M-DS0000 15Z-DS0000 15Z-DS1000 17-CG0000 17-CG1000 17M-CG0000 17T-CG0000 17T-CG1000 series</t>
  </si>
  <si>
    <t>Alternant Part Number: SA04XL SAO4XL SA04055XL SA04055XL-PL HSTNN-OB1G HSTNN-OB1F HSTNN-UB7U HSTNN-LB8O HSTNN-LB80 HSTNN-0B1G HSTNN-0B1F L43248-421 L43267-005 L43248-541 L43248-AC1 L43248-AC2  Compatible Laptop Models: HP Envy X360 15-DS0000: 15-ds0xxx 15-ds0000nc 15-ds0002ng 15-ds0004au 15-ds0005ng 15-ds0007ng 15-ds0000na 15-ds0000ng 15-ds0000au 15-ds0000ur 15-ds0000n0 15-ds0001ng 15-ds0001au 15-ds0001ur 15-ds0001nn 15-ds0002na 15-ds0002ur 15-ds0002no 15-ds0002nc 15-ds0003ca 15-ds0003ur 15-ds0003no 5-ds0004na 15-ds0004nf 15-ds0004no 15-ds0005na 15-ds0005no 15-ds0005ur 15-ds0005nc 15-ds0006no 15-ds0007no 15-ds0007nn 15-ds0009nf 15-ds0010au 15-ds0011au 15-ds0013ca 15-ds0013nr 15-ds0013nn 15-ds0014nf 15-ds0015no 15-ds0015nf 15-ds0017nf 15-ds0018nn 15-ds0018nf 15-ds0019nn 15-ds0020au 15-ds0020nn 15-ds0020nb 15-ds0021nf 15-ds0025au 15-ds0029au 15-ds0035au 15-ds0037au 15-ds0038au 15-ds0039au 15-ds0040au 15-ds0041au 15-ds0043au 15-ds0044au 15-ds0062no 15-ds0100nc 15-ds0101ng 15-ds0101nc 15-ds0102ng 15-ds0102nc 15-ds0103nc 15-ds0104nc 15-ds0105nc 15-ds0155ng 15-ds0175ng 15-ds0205ng 15-ds0210ng 15-ds0305ng 15-ds0500nd 15-ds0502na 15-ds0502sa 15-ds0503nz 15-ds0509nz 15-ds0599sa 15-ds059na 15-ds0600nc 15-ds0700nz 15-ds0701nz 15-ds0750ng 15-ds0760nd 15-ds0770ng 15-ds0796nz 15-ds0804nz 15-ds0809nz 15-ds0844nz 15-ds0900na 15-ds0901na 15-ds0901ng 15-ds0902ng 15-ds0903ng HP Envy X360 15-DS1000 Series: 15-ds1xxx 15-ds1010wm 15-ds1083cl 15-ds1063cl 15-ds1010nr 15-ds1086nr 15-ds1003ca 15-ds1063cl 15-ds1097nr 15-ds1077nr HP Envy X360 15M-DS0000 Series: 15m-ds0xxx 15m-ds1xxx 15m-ds0011dx 15m-ds0012dx 15m-ds0023dx HP Envy X360 15-DR0000 Series: 15-dr0xxx 15-dr0013nr 15-dr1075cl 15-dr0001ng 15-dr0001ur 15-dr0004nw 15-dr0041tx 15-dr0994nz 15-dr0000na 15-dr0000ne 15-dr0000nc 15-dr0000nh 15-dr0000nk 15-dr0000ur 15-dr0001nk 15-dr0001nc 15-dr0002nx 15-dr0002nl 15-dr0002no 15-dr0002nb 15-dr0002ur 15-dr0003ca 15-dr0003nn 15-dr0003ur 15-dr0003no 15-dr0003nw 15-dr0004nc 15-dr0004nx 15-dr0004nb 15-dr0004ng 15-dr0004ur 15-dr0005na 15-dr0005ni 15-dr0005no 15-dr0005nn 15-dr0005ur 15-dr0006nx 15-dr0006ng 15-dr0006ur 15-dr0007nl 15-dr0007ur 15-dr0007nn 15-dr0008nw 15-dr0008nh 15-dr0008nl 15-dr0008ca 15-dr0009nl 15-dr0009nb 15-dr0009nn 15-dr0010nb 15-dr0010tx 15-dr0010nl 15-dr0011tx 15-dr0011nn 15-dr0012nb 15-dr0012nn 15-dr0013na 15-dr0013tx 15-dr0014nn 15-dr0015tx 15-dr0015na 15-dr0017na 15-dr0018na 15-dr0019nb 15-dr0019nf 15-dr0021nf 15-dr0021nr 15-dr0022tx 15-dr0022nf 15-dr0022nr 15-dr0023nf 15-dr0023nr 15-dr0024nb 15-dr0028na 15-dr0030na 15-dr0030nb 15-dr0033na 15-dr0042tx 15-dr0048nb 15-dr0090ca 15-dr0100nc 15-dr0100ng 15-dr0101nc 15-dr0102nc 15-dr0102ng 15-dr0103nc 15-dr0104nc 15-dr0106nc 15-dr0107nc 15-dr0109nc 15-dr0110nc 15-dr0150nd 15-dr0201ng 15-dr0202ng 15-dr0203ng 15-dr0205ng 15-dr0206ng 15-dr0220ng 15-dr0250nd 15-dr0315ng 15-dr0350nd 15-dr0400ng 15-dr0555nz 15-dr0566nz 15-dr0800nz 15-dr0900nc 15-dr0900na 15-dr0902ng 15-dr0945nd 15-dr0948nd 15-dr0955nz 15-dr0997nz HP Envy X360 15-DR1000 Series: 15-dr1xxx 15-dr1679cl 15-dr1070wm 15-dr1010nr 15-dr1072ms 15-dr1000nx 15-dr1000ne 15-dr1000no 15-dr1000ng 15-dr1000nz 15-dr1000tu 15-dr1000ur 15-dr1001nb 15-dr1001nw 15-dr1001nh 15-dr1001nf 15-dr1001ur 15-dr1001la 15-dr1001tu 15-dr1002nx 15-dr1002la 15-dr1002nb 15-dr1002tu 15-dr1002ng 15-dr1002nh 15-dr1003tu 15-dr1003ca 15-dr1003nx 15-dr1003la 15-dr1003ur 15-dr1003nh 15-dr1003nw 15-dr1003nz 15-dr1004nl 15-dr1004nw 15-dr1004tu 15-dr1005ur 15-dr1005nw 15-dr1005nh 15-dr1005tu 15-dr1005ni 15-dr1006ng 15-dr1006nh 15-dr1006nw 15-dr1007nh 15-dr1008tu 15-dr1008ca 15-dr1009nb 15-dr1009tx 15-dr1010tu 15-dr1010ca 15-dr1010nb 15-dr1010tx 15-dr1011na 15-dr1011dx 15-dr1011tx 15-dr1011tu 15-dr1011nb 15-dr1012nb 15-dr1012tx 15-dr1012tu 15-dr1013nb 15-dr1013tu 15-dr1014tu 15-dr1015tx 15-dr1015nb 15-dr1016tu 15-dr1017tx 15-dr1018tx 15-dr1019nn 15-dr1019tu 15-dr1020ca 15-dr1021na 15-dr1021nr 15-dr1022nr 15-dr1022no 15-dr1023nr 15-dr1023na 15-dr1023nn 15-dr1025na 15-dr1025nn 15-dr1026na 15-dr1027nl 15-dr1028nl 15-dr1029nl 15-dr1030nl 15-dr1031nl 15-dr1031nn 15-dr1032nl 15-dr1033nl 15-dr1038no 15-dr1044tx 15-dr1045tx 15-dr1046tx 15-dr1047tx 15-dr1048tx 15-dr1049tx 15-dr1050tx 15-dr1051tx 15-dr1052tx 15-dr1058ms 15-dr1066nr 15-dr1075cl 15-dr1076nr 15-dr1144ng 15-dr1150nd 15-dr1210ng 15-dr1212ng 15-dr1214ng 15-dr1230no 15-dr1230ng 15-dr1233ng 15-dr1234ng 15-dr1250no 15-dr1300nd 15-dr1355ng 15-dr1500nd 15-dr1600nz 15-dr1650nd 15-dr1650nz 15-dr1701ng 15-dr1705nz 15-dr1710ng 15-dr1711ng 15-dr1800nz 15-dr1900ny 15-dr1901ng 15-dr1905nz 15-dr1906nz 15-dr1945nd 15-dr1948nd 15-dr1977nz 15-dr1994nz 15-dr1996nz HP Envy X360 15M-DR0000 series: 15m-dr0xxx 15m-dr1xxx 15m-dr0011dx 15m-dr0012dx 15m-dr1011dx 15m-dr1012dx  HP Envy X360 17-CG0000 series: 17-cg0xxx 17-cg0003ca 17-cg0008ca 17-cg0010ca 17-cg0019nr 17-cg0000ns 17-cg0000nm 17-cg0000nc 17-cg0000nf 17-cg0000nb 17-cg0000ur 17-cg0001ng 17-cg0001nq 17-cg0001nc 17-cg0001ur 17-cg0002na 17-cg0002nw 17-cg0002ur 17-cg0003na 17-cg0003nl 17-cg0003nb 17-cg0004nl 17-cg0004ng 17-cg0004nn 17-cg0004ur 17-cg0005nc 17-cg0005nq 17-cg0005nl 17-cg0005nf 17-cg0006ng 17-cg0006nw 17-cg0007nc 17-cg0007nm 17-cg0007nw 17-cg0008nl 17-cg0008ur 17-cg0009nb 17-cg0010nm 17-cg0012nm 17-cg0012ur 17-cg0013ur 17-cg0014nb 17-cg0014nn 17-cg0014ur 17-cg0015nb 17-cg0016nf 17-cg0017no 17-cg0019no 17-cg0019nb 17-cg0019dx 17-cg0020nb 17-cg0022nf 17-cg0023no 17-cg0028nf 17-cg0031nf 17-cg0032nf 17-cg0033nf 17-cg0037nb 17-cg0038nb 17-cg0155ng 17-cg0157ng 17-cg0175ng 17-cg0177ng 17-cg0220ng 17-cg0278ng 17-cg0300ng 17-cg0305ng 17-cg0320ng 17-cg0330ng 17-cg0475ng 17-cg0500nz 17-cg0506nz 17-cg0509nz 17-cg0511sa 17-cg051na 17-cg0550nd 17-cg0565ng 17-cg0605ng 17-cg0615ng 17-cg0645ng 17-cg0650nd 17-cg0700nd 17-cg0706nz 17-cg0709nz 17-cg0710ng 17-cg0720nd 17-cg0750nd 17-cg0765ng 17-cg0780ng 17-cg0800ng 17-cg0803no 17-cg0813no 17-cg0900nz 17-cg0904nz 17-cg0907nz 17-cg0969nd 17-cg0983nd 17-cg0995nz 17-cg099nd HP Envy X360 17-CG1000 series: 15-cg1xxx 17-cg1010nr 17-cg1065cl 17-cg1000na 17-cg1000ns 17-cg1000nl 17-cg1000nf 17-cg1000nb 17-cg1001na 17-cg1001nl 17-cg1001nc 17-cg1001nf 17-cg1001ur 17-cg1002nc 17-cg1002nf 17-cg1002nb 17-cg1002ur 17-cg1003ca 17-cg1003nc 17-cg1003nf 17-cg1004nc 17-cg1005nc 17-cg1006nf 17-cg1007nf 17-cg1008ur 17-cg1009ur 17-cg1009nb 17-cg1010ur 17-cg1011ur 17-cg1012ur 17-cg1014ur 17-cg1016nn 17-cg1017nn 17-cg1019no 17-cg1022nf 17-cg1023nf 17-cg1027nf 17-cg1028nf 17-cg1029nr 17-cg1031nb 17-cg1031nf 17-cg1032nb 17-cg1033nf 17-cg1034nb 17-cg1035nb 17-cg1036nb 17-cg1038nb 17-cg1045cl 17-cg1048nm 17-cg1051nm 17-cg1055ng 17-cg1075ng 17-cg1076ng 17-cg1171ng 17-cg1173ng 17-cg1175ng 17-cg1177ng 17-cg1255ng 17-cg1276ng 17-cg1279ng 17-cg1300ng 17-cg1350nd 17-cg1356ng 17-cg1359ng 17-cg1378ng 17-cg1490nd 17-cg1500nz 17-cg1506nz 17-cg1509nz 17-cg1567ng 17-cg1656ng 17-cg1702nz 17-cg1706nz 17-cg1709nz 17-cg1720nd 17-cg1767ng 17-cg1775ng 17-cg1776ng 17-cg1780ng 17-cg1782ng 17-cg1850nd 17-cg1900nz 17-cg1904nz 17-cg1907nz 17-cg1960nd 17-cg1980nd 17-cg1990nd 17-cg1995nz 17-cg1997nz 17-cg1008ca HP Envy X360 17M-CG000 series:: 17m-cg0xxx 17m-cg1xxx 17m-cg0013dx 17m-cg1013dx</t>
  </si>
  <si>
    <t>Charger AC Power Adapter for HP All-in-One Desktop 20-b 20-b010 20-e010 20-f230 20-K 20-K014US 20-R 21-h 21-h000 21-h116 22-a 22-a153la 22-3000ur 23-r 23-r000 23-r052cn 23-r259cn Power Cord Supply</t>
  </si>
  <si>
    <t>Targus USB4 Dual Video 4K Docking Station with 85W PD Pass-Thru - Expand Your HDMI, USB, and Ethernet Connections On-The-Go (DOCK425GLZ)</t>
  </si>
  <si>
    <t>Targus</t>
  </si>
  <si>
    <t>Harness the power of USB4 (40Gbps) speeds, in a portable, compact dock. No need to limit your connections, easily take this travel dock with you to your next meeting, presentation, or trip to and from the office. With its integrated USB4 connector, this alternate mode dock can connect to any USB4, Thunderbolt 3 and 4, or USB-C DP Alt Mode-enabled host. With its two video ports, one HDMI port and DisplayPort port, you can enjoy video performance up to 8K for single display or 4K for dual displays. Plus, connect all your favorite accessories with a combination of 2 USB-A (10 Gbps) ports, 1 USB-C (10Gbps), Ethernet and audio port. With 85W power pass-thru*, keep your host and other devices charged while connecting your power supply to the dock. Or simply plug your dock into the host for the computer to power the dock â€” no AC adapter needed. (*USB-C PD power adapter is not included)</t>
  </si>
  <si>
    <t>HKY Laptop Car Charger 150W 19.5V 7.7A DC Adapter Charger for HP ZBook 15u G3 G4 HP ZBook 15 G3 G4 G5 G6 HP ZBook Studio G3 G4 G5 G6 HP OMEN 15 17 775626-003 ADP-150XB B A150A05AL Power Supply Cord</t>
  </si>
  <si>
    <t>HKY</t>
  </si>
  <si>
    <t>Compatibility:  Compatible with HP OMEN 15 17/Pavilion Gaming 15 17 Laptop/Zbook 15 G3 G4 G5 G6 laptops HP ZBook 15 G3, 15 G4, 15 G5 , 15 G6, 15V G6 HP ZBook Studio G3, G4, G5 ,G6,G7.G8 HP ZBook Fury 15 17 G7 G8 HP Victus 16 Series HP Gaming Pavilion 17 15 Laptop OMEN by HP Laptop 15, OMEN by HP Laptop 17, OMEN x by HP Laptop HP Envy 15-ep0000 Series HP ZBook Create G7 Notebook PC HP EliteBook 1050 G1 Specification Input 12V ~ 24V Output 19.5V ~ 7.7A 150W MAX, also compatible with hp 120w 135w laptop charger. Connector size 4.5*3.0mm blue tip, please confirm the size before place an order. NOTE: Please do not buy it if your hp omen laptop use the 200w 19.5V 10.5A, 230W 19.5V 11.8A charger.</t>
  </si>
  <si>
    <t>Nobutaki Laptop Backpack for Women&amp;Men Travel USB Charging Port Large Business Bag Water Resistant College Laptop Bag (Pink &amp; Blue)</t>
  </si>
  <si>
    <t>Nobutaki</t>
  </si>
  <si>
    <t>Nobutaki Backpack made with quality products</t>
  </si>
  <si>
    <t>Aerkenga 19.7 inch Laptop Computer Stand Mini Size Small Side Table, Height Adjustable Desk Rolling Desk with Wheels Bedside Table Overbed Table for Reading Eating Working, Black</t>
  </si>
  <si>
    <t>Aerkenga</t>
  </si>
  <si>
    <t>This mobile laptop desk is a perfect choice for eating or working on bed or sofa. Height is adjustable from 22.4 inch to 33.8 inch, meets your different need. It is also perfect for patient who is in recovering time or for seniors use. The length of this mobile laptop desk is about 19.7 inch, big enough to place any size laptop, a book, a cup etc. This Rolling Desk Features: â— Wheel design, it can be placed anywhere in your room to meed your requirement. â— The height from the floor to the wheel is about 2.67inch, can easily slide in a sofa, couch, bed etc. â— Multifunctional: can be used as a TV tray for snacking, laptop stand for relaxing in the sofa, or book,a perfect desk for viewing laptops, eating dinners, reading and writing/tablet stand. The Notebook Stand Specifications: â—Material: E1 standard particle wood, easy to clean; steel frame with a crossbar in the foot to make the table more stable. â—Size: this computer stand height range from 22.4 to 33.8 inch (57-86cm). â—Weight: about 15 lbs, lightweight yet sturdy, max capacity is about 50 lbs. Tips: Assemble is needed of this mobile laptop desk, which will take some time and effort, so if any problems be free to contact with us at any time.</t>
  </si>
  <si>
    <t>Cute Heart Stickers 50PCS Cartoon VSCO Heart Vinyl Waterproof Car Sticker Motorcycle Bicycle Luggage Decal Graffiti Patches Skateboard Stickers for Kids Teens and Adults</t>
  </si>
  <si>
    <t>Product Name: Heart Stickers Material: PVC Quantity:50PCS Size:1.97-3.15inch(5-8cm)HOW to Use: Get your stickers, clean the surface, sticker on, then use your imagination to create works now!Product Feature: #Perfect to embellish Laptops, Macbook, Trackpads, Keyboards, Backpacks, Skateboards, Luggage, Water Bottles, Scrapbooks, Mirrors, Notebooks, Journals, Cars, Bumpers, Bikes, Bedroom, Travel Case, Motorcycle, Snowboard, PS4, XBOX ONE.#High quality , All our Laptop Stickers are made of superior vinyl PVC. Itâ€™s waterproof and sun-proof. The color hardly fades out, you just need to use your imagination and create works with our Graffiti Vinyl Stickers!#Best gifts for Literary stickersfans</t>
  </si>
  <si>
    <t>Blue Style Stickers 50PSC Kawai VSCO Stickers Waterproof Decal for Kids Teens Adults,Laptop Hydro Flask Water Bottle Car Cup Computer Guitar Skateboard Luggage Toys Decal Stickers</t>
  </si>
  <si>
    <t>ZUIYIJIANGNAN</t>
  </si>
  <si>
    <t>p&gt;Product Nameï¼šBLUE STYLE Stickers Material: PVC Quantity:50PCS Size:1.96-3.15inch(5-8cm)HOW to Use: Get your stickers, clean the surface, sticker on, then use your imagination to create works now!Product Feature: #Perfect to embellish Laptops, Trackpads, Keyboards, Backpacks, Skateboards, Luggage, Water Bottles, Scrapbooks, Mirrors, Notebooks, Journals, Cars, Bumpers, Bikes, Bedroom, Travel Case, Motorcycle, Snowboard, PS4, XBOX ONE.#High quality , All our Laptop Stickers are made of superior vinyl PVC. Itâ€™s waterproof and sun-proof. The color hardly fades out, you just need to use your imagination and create works with our Graffiti Vinyl Stickers!#Best gifts for Cartoon VSCO fans</t>
  </si>
  <si>
    <t>AURUNHO JPFMR 42Wh Laptop Battery Replacement for Dell Chromebook 3100 Series 16DPH 65N6H 7T0D3 07GDY 7MT0R DN33X RDNP5 11.4V 42Wh 3500mAh</t>
  </si>
  <si>
    <t>AURUNHO</t>
  </si>
  <si>
    <t>Aesthetic Mushroom Stickers Cute Plant Stickers 50PCS for Water Bottles Laptop Luggage Scrapbook Kechup Vinyl Waterproof Cool Decals Stickers for Adults Kids</t>
  </si>
  <si>
    <t>Kechup</t>
  </si>
  <si>
    <t>Aesthetic Mushroom Stickers Cute Plant Stickers 50PCS for Water Bottles Laptop Luggage Scrapbook Kechup Vinyl Waterproof Cool Decals Stickers for Adults KidsAbout the product:THEME: Mushroom StickersMATERIAL: High quality vinyl PVCSIZE: About 2-3.5 inch of each designQUANTITY: 50PCS/packFeatures:WATERPROOFï¼šMade with waterproof vinyl, and are printed with non-soluble inks. This means your stickers won't slide off in wet conditions, and your colors will remain bold and vibrant.STICKYï¼šThe adhesive is extremely sticky, meaning that they will stay stuck until removed.MATERIALï¼šAssorted stickers are all made of vinyl PVC, it's waterproof and sun protection, high-definition patterns and gorgeous! All the stickers are 100% new and no duplication.Q&amp;A:Q:Do stickers leave residue?A:No. Made with the non-marking glue, it will not leave any residue when transferring or removing, and will not damage the surface of the sticker.Q:Are the stickers delivered randomly and will they be repeated?A:Be at ease,our stickers are not delivered randomly, all sticker patterns are different and will not repeat.Our stickers are well made with excellent materials, pleasant patterns and each of which has been carefully selected.Kechup is a professional and responsible brand and provides every product with hearts, which is worthy of the trust of you and your family!</t>
  </si>
  <si>
    <t>DGFTB C41N2102 Laptop Battery for Asus Rog Flow Z13 NR2201ZA GZ301 Z13GZ301VF GZ301VI GZ301VU GZ301VV GZ301ZE-Z13.I93050T NR2201 NR2201ZE Series C41N2102-1 0B200-04100000 (15.52V 56Wh/3420mAh)</t>
  </si>
  <si>
    <t>GYakeog Roll Top Backpack Laptop Backpack for Men Waterproof Backpack College Travel Bookbag Casual Daypack Large Capacity Adjustable 18-22L</t>
  </si>
  <si>
    <t>UGXKNAE L19M4PG2 Laptop Battery for Lenovo ThinkPad C13 Yoga Gen 1 Chromebook Ideapad Flex 5 Chromebook-13ITL6CB Chromebook-13IML05 Chrome-14ITL6 Series L19L4PG2 L19D4PG2 SB10X63140 7.68V 51Wh</t>
  </si>
  <si>
    <t>INSAVANT Travel Backpack for Mens 17.3 Inch with Laptop Sleeve and Shoe Compartment, Computer Backpacks with USB Charging Port, Durable Hiking Work Business Daypack for Women(17.3 Inch Army Green)</t>
  </si>
  <si>
    <t>INSAVANT</t>
  </si>
  <si>
    <t>PEAK TOWN Cartoon Stickers,Vinyl Waterproof Stickers for Laptop, Bumper, Skateboard,Water Bottles, Computer, Phone,Cartoon Anime Stickers for Kids Teens Adult (Piggy(60PC))</t>
  </si>
  <si>
    <t>PEAK TOWN</t>
  </si>
  <si>
    <t>NEW PRODUCT!!PROMOTION PRICE!!</t>
  </si>
  <si>
    <t>VECAVE Lightweight Backpack for Women Men, Travel Casual Daypack Laptop Rucksack, Waterproof College High Secondary Bookbag Daily Bag, LightGrey</t>
  </si>
  <si>
    <t>VECAVE</t>
  </si>
  <si>
    <t>(3Pcs) Inspirational Sticker Quote She Has Fire in Her Soul And Grace In Her Heart Sticker Positive Encouraging Self Love Sticker 2" Waterproof Vinyl Sticker for Water Bottle Laptop Gift Idea 2 Inches</t>
  </si>
  <si>
    <t>BANAHALLS</t>
  </si>
  <si>
    <t>Genuine 54V 1.67A PA-1900-2P-LF AC Adapter Compatible with HP 5066-2164 5066-5569 PA-1900-2P2 JL383AABA Laptop HPE 2530 8G POE Switch J9774 Power Supply Cord</t>
  </si>
  <si>
    <t>Huiyuan</t>
  </si>
  <si>
    <t>54V 1.67A PA-1900-2P-LF Power Adapter 5066-2164 Pa2 For HP 2530-8-POE+ SWITCH 1820 J9982A 2930F 8G 2SFP ARUBA 2530F-8POE Charger Item Specification Model:5066-2164 Input: 100-240 V~50-60Hz, 1.4A Output:54V 1.67A Adapter Power: 90W Connecter:4 Holes Condition:Brand New Package include: 1 x AC Adapter 1 x US Compatible Adapter Model: For HP 5066-2164 5066-5569 JL383AABA PA-1900-2P2 PA-1900-2P-LF Fit Machine Model:(Only list part of all the Fit Model) For HP J9774A J977A J9780A#ABA J9774 CONVERTOR SWITCH 2530-8-POE 2530-8G POE 2530-8-POE+ SWITCH 2530-8G-POE+ SWITCH 2530-8G POE SWITCH J9774A 2530-8G-POE SWITCH - J9774A 2530-8 POE SWITCH OFFICECONNECT 1820 8G POE+ (65W) SWITCH OFFICE CONNECT 1820 J9982A OFFICECONNECT 1820 8G POE+ (65W) OFFICECONNECT 1920S 8G PPOE+ 65W SWITCH ARUBA 2530F-8POE ARUBA 2530 -8P ELITEBOOK 2530P 2930F 8G 2SFP 2930F 8G 2SFP EXTERNAL INLINE HPE 2530 8G POE SWITCH J9982A 1820 J9982A JL383AABA J9783A JL383A J9774A 2530-8G</t>
  </si>
  <si>
    <t>GinzaTravel 16-inch solid color laptop backpack with laptop sanctuary and Luggage Belt (Anya. L Design series). (Yellow)</t>
  </si>
  <si>
    <t>GinzaTravel</t>
  </si>
  <si>
    <t>ã€Sizeã€‘: 45cm*32cm*18cm=18inch*16ich*7inch.</t>
  </si>
  <si>
    <t>ã€2 PACKã€‘16.2" Blue Light Blocking Screen Protector for MacBook Pro 16.2'' M2 Pro /M3 Pro/M3 Max 2023 Laptop, Anti-Glare Anti-Blue Light for Macbook Pro 16 Laptop Screen Film Filter, Bubble Free Eye Protection</t>
  </si>
  <si>
    <t>XinWoTuo</t>
  </si>
  <si>
    <t>PEHDPVS 4.7 Inch New Replacement for iPhone 6 Compatible with Model A1549 A1586 A1589 LCD Screen Digitizer Full Complete Frame Assembly with Repair Tools in(Black)</t>
  </si>
  <si>
    <t>Pigbit 50 Pcs Purple Black Gothic Witchy Stickers - Vinyl Waterproof Magic Witch Stickers for Water Bottles,Laptops,Scrapbooks</t>
  </si>
  <si>
    <t>PIGBIT</t>
  </si>
  <si>
    <t>Explore the mystique of the occult with this set of 50 gothic stickers. Featuring dark vintage magic symbols like spellbooks, skulls, and potion bottles, these high-quality, macabre decals add an elegant touch of the supernatural to your belongings. Perfect for those who appreciate witchy aesthetics and a touch of dark fantasy.</t>
  </si>
  <si>
    <t>19V 3.42A 65W Charger fit for MSI MS-14B3 MS-1551 Modern 14 15 A10M A10RAS Beelink ser3 ser4 W19-065N1A W19-065N1Fit for Asus VivoBook ZenBook Chromebook Portable Laptop Power Supply</t>
  </si>
  <si>
    <t>15-16 Inch Laptop Sleeve Case Compatible with 2019 MacBook Pro 16 A2141/ Surface Laptop 3 15 Inch/Dell XPS 15/2012-2015 Old MacBook Pro Retina 15 A1398</t>
  </si>
  <si>
    <t>Amlanpin</t>
  </si>
  <si>
    <t>GOLF SUPAGS Laptop Backpack for Women Computer Bag Travel College Casual Backpack Purse Fits 15.6 Inch Notebook</t>
  </si>
  <si>
    <t>GOLF SUPAGS</t>
  </si>
  <si>
    <t>RAINYEAR 13 inch Laptop Sleeve Case for 13 inch New MacBook Air M2 A2681 M1 A2337 A2179 A1932 | MacBook Pro M2 M1 A2338 A2251 A2289 A2159 A1989 Computer Bag with Accessories Pouch, Pink</t>
  </si>
  <si>
    <t>RAINYEAR make life easier</t>
  </si>
  <si>
    <t>sleeve</t>
  </si>
  <si>
    <t>Coyoohouse Sports Backpack for Women Men Casual Daypack Backpacks Waterproof Hiking Backpack laptop Backpacks outdoor Office work Travel(Khaki)</t>
  </si>
  <si>
    <t>Coyoohouse</t>
  </si>
  <si>
    <t>Women's Nylon Tote Shoulder Bag Waterproof Big Capacity Handbag for School,Work,Shopping Daily Use Gift</t>
  </si>
  <si>
    <t>Hannah Choice</t>
  </si>
  <si>
    <t>Steam Deck Docking Station, OBERSTER 6 in 1 Steam Deck Dock with HDMI 2.0 4K@60Hz, Gigabit Ethernet, 3 USB A 3.0 and Charging USB C Port Compatible with Valve Steam Deck, TV, Switch, Tablet</t>
  </si>
  <si>
    <t>OBERSTER</t>
  </si>
  <si>
    <t>XMBFZ 15.6" Laptop Sleeve chromebook case Adjustable Shoulder Strap with Handle Accessory Pocket (Mountains)</t>
  </si>
  <si>
    <t>XMBFZ</t>
  </si>
  <si>
    <t>OMUMUO Laptop Desk 2 in 1 Lap Desk with CushionÂ 17 inch Laptop Folding Table with Mouse pad Card Slot for iPad Mobile Phone,Lap Desk for Bed Couch Tray for Working Wooden Table</t>
  </si>
  <si>
    <t>OMUMUO</t>
  </si>
  <si>
    <t>USB Docking Station GIQ USB C hub USB 3.0 to Dual HDMI VGA Adapter Triple Display USB C Laptop Docking Station Dual Display Compatible with MacBook M1 USB Dock-Purple</t>
  </si>
  <si>
    <t>Giq</t>
  </si>
  <si>
    <t>XYANFA Behavior Analyst Definition Laptop Sleeve Case Computer Bag Data Analyst Gift Behavior Therapist Gift</t>
  </si>
  <si>
    <t>XYANFA</t>
  </si>
  <si>
    <t>Laptop Sleeve 14 Inch Compatible with 14 inch laptop This computer sleeve case bag is perfect for anyone looking for 14 inch laptop sleeve for work ,convenience, office or during travel. Made of water-resistant material and soft lining,to protect your loved laptop. Laptop sleeve to be carried alone or slip into a your bag, briefcase or suitcase Simple but meet your needs.</t>
  </si>
  <si>
    <t>Intpw 5K Laptop Docking Station Dual Separate Monitor for MacBook, Windows and Laptop, 16-in-1 USB C Dock 100W Charging (Grey A)</t>
  </si>
  <si>
    <t>intpw</t>
  </si>
  <si>
    <t>Himalayan Craft Unique Design Himalayan Hemp Cotton Backpack 17 IN Large Hippie, Festival, Hiking &amp; Tablet Laptop Backpack Bag - Handmade In Mt. Everest Country, Nepal</t>
  </si>
  <si>
    <t>Himalayan Craft</t>
  </si>
  <si>
    <t>Himalayan Craft Beautifully designed Medium Hemp Bag backpack is made from natural hemp fiber and natural heavy-duty cotton that are well known for their strength and durability. Inner lining has soft cotton material to make this bag sturdy and extra durable. This multi-color stylish backpack has pockets of different sizes, useful for all of your different sized goods. It has enough space to carry all your personal belongings including Textbooks, Laptop and other necessities. This backpack gets softer to touch as you use it more, yet it retains its durability. We use pure Hemp and Cotton. Both are a renewable resource and Eco-friendly. This distinctive and fashionable colorful unisex hemp backpack is ideal for use on any occasion giving you a hip urban appearance. Our Hemp Bags are handmade in Nepal and are fairly traded.</t>
  </si>
  <si>
    <t>ALAZA Laptop Case Bag Laptop Sleeves Briefcase Messenger Bag With Strap</t>
  </si>
  <si>
    <t>ALAZA</t>
  </si>
  <si>
    <t>MATERIAL290D twill cloth (100% polyester fiber)High-quality and durable materialsSIZE15.7 x 3 x 11.8 in (40 x 7.5 x 30cm)Strap length 31.5-51.2in (80-130cm)Suitable for most laptops under 17 inches.STRUCTURE1 main compartment &amp; 3 multi-function slots &amp; one front pocket.In addition to accommodating a laptop, you can also put in a mouse, charger, mobile hard drive, data cable and various small items.FEATUREThe top of the handle is covered with leather, and the shoulder strap with pad is removable.The top of the handle is covered with leather, and the shoulder strap with pad is removable.Thickened laptop bag filled with plastic foam, prevent internal items from being damaged by collision.Thickened laptop bag filled with plastic foam, prevent internal items from being damaged by collision.Unique and vivid prints highlight your personality. Proven printing technology prevents printing from fading.Unique and vivid prints highlight your personality. Proven printing technology prevents printing from fading.It is a great gift for your family and friends when birthday, Christmas, back to school, Mother's day, Father's day and Thanksgiving.It is a great gift for your family and friends when birthday, Christmas, back to school, Mother's day, Father's day and Thanksgiving.TIPS: It can't be washed by machine, bleached and exposed to the sun.</t>
  </si>
  <si>
    <t>Gurkha Handmade Unique design Himalayan Hemp Backpack 17 IN Large Backpack Hippie, Festival, Hiking &amp; Tablet Backpack - Handmade in Mt. Everest Country Nepal</t>
  </si>
  <si>
    <t>Gurkha</t>
  </si>
  <si>
    <t>Gurkha beautifully designed large backpack is made from natural hemp fiber and natural heavy-duty cotton that are well known for their strength and durability. Inner lining has soft cotton material to make this bag sturdy and extra durable. This multi-color stylish backpack has pockets of different sizes, useful for all of your different sized goods. It has enough space to carry all your personal belongings including Textbooks, Laptop and other necessities. This backpack gets softer to touch as you use it more, yet it retains its durability. We use pure Hemp and Cotton. Both are a renewable resource and Eco-friendly. This distinctive and fashionable colorful unisex hemp backpack is ideal for use on any occasion giving you a hip urban appearance. Our Hemp Bags are handmade in Nepal and are fairly traded.</t>
  </si>
  <si>
    <t>CaSZLUTION Docking Station Mounting Stand Compatible with Dell Docking Station (D3100), Wall Mount and Under Desk Mount Acrylic Storage Holder for Dell D3100 Dock (Clear)</t>
  </si>
  <si>
    <t>CaSZLUTION</t>
  </si>
  <si>
    <t>CaSZLUTION Acrylic Holder for Dell Docking Station D3100 Desktop Mount / Wall Mount / Under Desk Mount You've got your Dell D3100 laptop docking station and now you want a secure, stable and stylish way to display it.The CaSZLUTION stand is designed specifically for the Dell USB 3.0 Ultra HD/4K Triple Display Docking Station (D3100). And it is table, wall and under-desk mountable, so you can place your docking station just about anywhere!With simple installation instructions and the included mounting screws, you'll be saving valuable desk space in no time.FEATURES:Easily and securely mount your Dell D3100.Easily and securely mount your Dell D3100.Acrylic material, durable and stylishAcrylic material, durable and stylishAllows full access to power button, output jacks and cablesAllows full access to power button, output jacks and cablesThe mount can be installed on the wall, under the table, on the desktop.The mount can be installed on the wall, under the table, on the desktop.Desktop stand - No assembly, practical and aestheticDesktop stand - No assembly, practical and aestheticWall Mount / Under Desk Mount - Mounted by screws, will not fall down. Wall Mount / Under Desk Mount - Mounted by screws, will not fall down. * Please kindly follow the instruction manual</t>
  </si>
  <si>
    <t>VNINE Casual White College Backpack with Laptop Compartment for Women&amp;Man, 15.6 Inch Lightweight Travel Daypack Student Laptop Backpack Waterproof Book Bag for Teens Boys Girls Gift</t>
  </si>
  <si>
    <t>VNINE</t>
  </si>
  <si>
    <t>Red Laptop Radiation Shield - Radiation Blocker, Lap Desk Tray - emf Shield &amp; Heat Protection Bed Desk Laptop Tray, Laptop Stand Bed with Heat Emission Reduction by Up to 99% - Laptop Desk</t>
  </si>
  <si>
    <t>Smart-Safe.com</t>
  </si>
  <si>
    <t>XBFCDN Cute Panda Backpack For Men Women Extra Large Travel Backpacks Fits 17 Inch Laptop</t>
  </si>
  <si>
    <t>XBFCDN</t>
  </si>
  <si>
    <t>FEATURESize: 12.2(L) x 6.3 (W) x 17.7(H) inNet weight: 1.04 lbCapacity: 22LLARGE CAPACITY &amp; ROOMY COMPARTMENTS1 main volume bag &amp; 1 pocket inside, 1 front zip pocket &amp; 2 side pockets.Multi-function pockets for kinds of small items solves the problem of lost and messy.The main volume bag has large capacity of 22L to put in a 17 inch laptop/tablet/iPad, an umbrella and a water bottle.STYLING DESIGNThe empty bag can stand upright.Simple and stylish geometry pattern, embellished on the handle and at the end of straps.Padded back panel and shoulder strap provide comfortable carry experience in daily life.Great value gifts for those who go to travel or work.</t>
  </si>
  <si>
    <t>Detachable Magnetic Phone Holder for Laptop/Car/Wall/Tripod/Desk/Monitor/Continuity, Laptop Screen Extender Side Mount, Adjustable 270Â° MagSafe Stand for All Phone (2pcs for monitor/tablet(black))</t>
  </si>
  <si>
    <t>Quincry</t>
  </si>
  <si>
    <t>Statik UltraHub 61 100W USB C Docking Station Hub for Dual Monitor, Computer, MacBook, Laptop &amp; Multiple Monitors, Universal USBC Dock with 2 HDMI Ports, USB-C, 3 USB 3.0 Ports &amp; 60Hz Power Supply</t>
  </si>
  <si>
    <t>Statik</t>
  </si>
  <si>
    <t>Tymyp 9 in 1 USB C Hub, USB C Docking Station, Dock with 4K@30Hz HDMI, 3 x USB 3.0, USB C 3.0 Data, USB 2.0, 100W PD, SD/TF Card Reader Compatible with Notebook and Other Type C Devices</t>
  </si>
  <si>
    <t>Tymyp</t>
  </si>
  <si>
    <t>GKI M.2 Steam Deck Dock, 7-in-1 Docking Station with M.2 NVME SSD Enclosure, HDMI 2.0 4K@60Hz, PD 100W, Gigabit Ethernet, USB and USB C Charge Port, Compatible with Steam Deck, ROG Ally, Switch.</t>
  </si>
  <si>
    <t>GloryKylin</t>
  </si>
  <si>
    <t>GKI M.2 Steam Deck Dock, 7-in-1 Docking Station with M.2 NVME SSD Enclosure, HDMI 2.0 4K@60Hz, PD 100W, Gigabit Ethernet, USB and USB C Charge Port, Compatible with Steam Deck, GPD Win 4, OneXPlayer, ROG Ally, Switch, Legion Go.</t>
  </si>
  <si>
    <t>Dell Performance Dock - WD19DCS Docking Station with 240W Power Adapter (Provides 210W Power Delivery; 90W to Non-Dell Systems) (Renewed)</t>
  </si>
  <si>
    <t>Boost your PC's power up to 210W on the world's most powerful and first modular Dual USB-C dock with a future-ready design.Less ThanBrGreater ThanPower your connectionsLess ThanbRGreater ThanLess ThanbRGreater ThanPower your dayLess ThanbRGreater ThanDell ExpressCharge allows you to charge up to 80% in one hour, making it the most efficient way to manage the workday.Less ThanbRGreater ThanAdaptable to your workloadLess ThanbRGreater ThanConveniently choose between a single USB-C cable or dual USB-C functionality, a feature compatible with our Precision 7000 workstations. Plus, with magnetically separable USB-C cables, it is easy to get the flexibility you need.Less ThanbRGreater ThanLess ThanbRGreater ThanUnmatched chargingLess ThanbRGreater ThanTriple your power delivery and charge even faster with a dock that delivers up to 210W of power with dual USB-C connectors.Less ThanbRGreater ThanBuilt for the futureLess ThanbRGreater ThanLess ThanbRGreater ThanMix and matchLess ThanbRGreater ThanEvolve as your needs change with our most powerful and reliable dock. The future-ready design lets you swap out modules with ease if you need to do field replacements or upgrade your systems.Less ThanbRGreater ThanLess ThanbRGreater ThanUltimate connectivityLess ThanbRGreater ThanDual USB-C connectivity makes it easier than ever to deliver power, data, audio and video as well as connect to system peripherals, no matter what system you use. Plus, with support for up to four displays.</t>
  </si>
  <si>
    <t>Anhstks 62Pcs Black Text Sarcastic Stickers,Funny Stickers for Adults,Snarky, Humorous Quotes Stickers for Water Bottle,Laptop,Phone,Hard Hat,Bumper,Gifts for Adult</t>
  </si>
  <si>
    <t>Anhstks</t>
  </si>
  <si>
    <t>Feature: 1. Sunscreen and waterproof! Safe and environmentally friendly, no fading. 2. The picture is clear and the printing is exquisite. 3. Easy to remove without leaving residue. 4. Easy to peel off and stick to other places. Materials: Vinyl PVC. Quantity: 62Pcs. Easy to ues: -Get the sticker and tear off paper on the back. -Paste the sticker firmly on the surface of the object without leaving gaps. -If it is not pasted correctly, you can tear it off and paste it again. Â -If you want to make it stronger, please blow it with the hot air of a hair dryer and gently press it with your hand to make it flat. Warm tip: These stickers are not suitable for rough, uneven and dirty surfaces.</t>
  </si>
  <si>
    <t>CAMPLALA 2023 M2 MacBook Air 15 Inch Model A2941 Case, Hard Shell Case &amp; Keyboard Cover &amp; Screen Protector &amp; OTG Adapter &amp; Camera Privacy Suitable MacBook Air 15.3 A2941, Minty</t>
  </si>
  <si>
    <t>Smatree Hard EVA Protective Sleeve Case Compatible for 16 inch DELL G16 Gaming Laptop Slim and Anti-Shock Case Notebook Bag (M107)</t>
  </si>
  <si>
    <t>100 Pcs Valentine's Day Stickers Valentine Stickers Decals Love Heart Party Favors Love Waterproof Sticker for Water Bottles Laptop Guitar Skateboard Graffitti Decals</t>
  </si>
  <si>
    <t>Product Descriptionsï¼šUsage: After tearing the protective paper on the back of the sticker, directly post it on the surface of the object to be pasted. Note that the surface of the adhesive needs to be smooth and not rough. If the hot air of the hot air fan is heated for 30 seconds after Posting, it will make the adhesive more reliable.Wide range of usage: it can be used to decorate the party supplies, can also be used to decorate anything, such as: decorative water bottle, headphones,charging plugs, helmets, suitcases, bento boxes, phone cases, skateboards, guitars,refrigerators, tables,windows, bumpers, cars, bicycles, furniture, bedrooms, kitchens Wall,etc.Package contains: each set of products contains 50 pcs valentine's day theme supplies, the size range between 2-4 inches of stickers, each individual sticker using a separate design, the pattern is not repeated.Suitable for the crowd: environmentally friendly materials, novel design style makes it suitable for all ages and various groups of people, perfect for adults, teenager, children, men, women, can be used as a party gift, class small prizes. Gifts exchanged between classmates and friends, mementos on special occasions and festivals.VIKTERM is our unique brand, we are responsible for every sold goods, if you encounter any problems in the follow-up, please feel free to contact us, we provide 7*29 hours of service, be sure to make every customer satisfied.</t>
  </si>
  <si>
    <t>LCMOCICO for 13 inch MacBook Air Case 2021 2020 2019 2018 Release Model A2337 M1 A2179 A1932 Touch ID, Plastic Laptop Hard Shell Case Keyboard Cover for Mac Air 13 Retina Display, Abstract Leaves</t>
  </si>
  <si>
    <t>LCMOCICO Printing Patternt Plastic Hard Shell Case For New MacBook Air 13 inch M1 A2337 A2179 A1932 (2021 2020 2019 2018 Relase) with Retina Display fits Touch ID Designed ONLY fit for MacBook Air 13 inch with Retina Display &amp; Touch ID (Models: A2337 M1 &amp; A2179 &amp; A1932, 2021 2020 2019 2018 Release). Please kindly check the model number "Axxxx" on the bottom of the laptop before purchase, make sure it matches the model number is "A2337" or "A2179" or "A1932". Release 2021 2020: MGN63LL/A, MGND3LL/A, MGN93LL/A, MGN73LL/A, MGNE3LL/A, MGNA3LL/A, MWTJ2LL/A, MVH22LL/A, MWTL2LL/A, MWTK2LL/A, MVH52LL/A, MVH42LL/A; Release 2019 and 2018:MVFH2LL/A, MVFM2LL/A, MVFK2LL/A, MVFJ2LL/A, MVFN2LL/A, MVFL2LL/A, MRE82LL/A, MREE2LL/A, MREA2LL/A, MRE92LL/A, MREF2LL/A, MREC2LL/A; Our product advantage:  &gt;&gt; Utilizes CMYK, White and Clear Coat ECO-UV Inks,Printed Patterns Realistic And Gorgeous, Let you laptop out of the ordinary.  &gt;&gt; Bump Textures And Simulated Embossing.  &gt;&gt; Fresh Color Saturation, Rich Clear Texture,Bringing Powerful Visual Impact.  &gt;&gt; Never Decolorization.  &gt;&gt; Laptop case isn't sticker. Package including: 1 plastic hard case &amp; 1 HD screen protector &amp; 1 plastic webcam cover &amp; 1 USB C to USB adapter &amp; 1 keyboard cleaning brush &amp; 2 version keyboard cover (one fit for macbook air 13 inch 2018-2019 model A1932, the other one fit for macbook air 13 inch 2020 model A2337 M1 A2179).</t>
  </si>
  <si>
    <t>Smatree Hard EVA Protective Sleeve Case Compatible for 14 inch HP EliteBook 840 G8 Laptop, Slim and Anti-Shock Notebook Bag(M53)</t>
  </si>
  <si>
    <t>Cool Source | Tuna No Crust JDM Paul Walker Fast and Furious White Premium Vinyl Decal | for Cars, Trucks, Bumpers, Windows, Laptops</t>
  </si>
  <si>
    <t>The sticker is a single colour and does not have a background. All stickers are from the finest quality vinyl film that will last many years of exterior use without fading, peeling, or cracking. Our decals are perfect for laptops, tablets, windows, bumpers, mirrors, lockers, walls, or any flat smooth surface! The application of the sticker is very easy, taking only minutes. Let me guide you through the process of applying for a decal. To start, get your decal ready. It has three parts: Paper Backing, Vinyl Decal, &amp; Clear Transfer Tape. After that, clean the surface where you'll put the decal. Now, gently remove the paper backing, ensuring that the decal stays attached to the transfer tape. If part of the decal comes off with the backing, press the paper backing back down onto it until it sticks to the transfer tape again. Once your decal is peeled away from the backing, line up, and position it against the surface to which it will be applied. Use a credit card as a squeegee, or something similar to smooth down your decal, making sure that it is completely stuck to the surface. Carefully and slowly, remove the transfer tape from your decal, making sure that your decal is on the surface. If you see part of the decal does not release from the transfer tape, press it back down to the surface and repeat the process. If you have any questions please do not hesitate to ask! All messages will be replied to.</t>
  </si>
  <si>
    <t>UGXKNAE RC30-0351 Laptop Battery for Razer Blade 15 Base 2020 2021 Series RZ09-0369X RZ09-0351 RZ09-03519E11 Gaming Notebook RC30-0351 RZ09-0351 4ICP7/63/69 15.2V 60.8Wh 4000mAh</t>
  </si>
  <si>
    <t>HXPKH EAC63382204 Battery for LG Cord Zero Cord A9 Cord Zero A9 Plus Cord Zero A9+ A902RM A905M A908MVR A925KSM A927KGMS A958S A958SA A9K MAX A9K-Aqua A9PRO A9N-Flex Series EAC63382201 EAC63382202</t>
  </si>
  <si>
    <t>HXPKH</t>
  </si>
  <si>
    <t>UGXKNAE AP16M4J Laptop Battery for Acer Aspire 3 A315-42 A317-33 A314-22 Series HSTNN-LB7J A317-33-P77P A317-33-P7MK A317-33-P7XT A317-33-P059 A317-33-P0KU A317-33-P1SQ 2ICP4/78/104 37Wh 854108-850</t>
  </si>
  <si>
    <t>New 19.5V 9.23A 180W AC Adapter fit for MSI Charger Gaming Laptop GS63, GS63VR, GS65-Stealth-THIN-050, GS73VR, GE60 GE62 GE72 GS73VR MSI Power Supply</t>
  </si>
  <si>
    <t>DGFTB AA-PBMN4MR 62.1Wh Laptop Battery for Samsung Galaxy Book Pro 360 NP930XDB NP935XDB NP930XED NP930QDB NP930QED NP950QED NP934QED-KA1DE NT930QED-K71A NP940XFG NP930XDB-KD1US NP935XDB-KC2DE</t>
  </si>
  <si>
    <t>50Pcs Black and White Geometric Stickers Pack Graffiti Stickers for Water Bottle Laptop Phone Planner Journaling Scrapbooking Notebook Waterproof Vinyl Decals for Teens and Adults</t>
  </si>
  <si>
    <t>PNGIF</t>
  </si>
  <si>
    <t>Looking for a great gift idea? PNGIF sticker pack is an amazing choice! Suitable for friends, family, lovers, or anyone who loves to decorate themselves, these stickers offer endless possibilities for customization. Let your creativity run wild and enjoy the fun of DIY decoration with these stickers!Exquisite Patterns and WaterproofEnhance your personal style and add a touch of fun with these cute stickers. Made from high-quality vinyl, these stickers are completely waterproof.Reusable and Easy to UseThese stickers are designed with non-marking glue, allowing you to re-paste them multiple times without leaving any residue. They are also easy to peel off and use.Well-Made and High-QualityEach sticker is precisely cut to shape and size, so you can use them directly without the need for cutting. Our high-precision printing technology ensures that the patterns are clear and precise.Endless Crafting PossibilitiesNot only are these stickers great for decorating personal items, but they also offer endless crafting opportunities. Use them for handmade cards, gift wrapping, scrapbooks, and school projects. The possibilities are truly limitless.Versatile ApplicationThese aesthetic stickers are perfect for dressing up various items such as water bottles, laptops, skateboards, guitars, and more. Let your creativity run wild and personalize your belongings with these adorable stickers.</t>
  </si>
  <si>
    <t>DESEACO Aesthetic Watercolor Dreamy Feather, Butterfly and Plants Cottagecore Mini Stickers Sets for Diary, Notebook, Scrapbook, Phone Case, Envelop, Planners, Stationery and Journals-Box Packed(92PC)</t>
  </si>
  <si>
    <t>DESEACO</t>
  </si>
  <si>
    <t>12.1 13 13.3 14 15.4 15.6 Inches Laptop Skin Sticker Decal Universal Netbook Skin Sticker Reusable Notebook Art Decal Protector Cover Decal (Sunrise)</t>
  </si>
  <si>
    <t>HEABPY</t>
  </si>
  <si>
    <t>Arts Printed Laptop Skin Sticker Decal Protector Cover,12.1 13 13.3 14 15.4 15.6 Inches Laptop Skin Sticker Decal Universal Netbook Skin Sticker Reusable Notebook Art Decal Protector Cover Decal. Flexible film helps protect the notebook surface from scratches and smudges. The Laptop Skin Sticker Decal is applied and removed easily without any tesidue. Reusable many times, so long as the backing is preserved. The Laptop Skin Sticker Decal is Easily trimmed down to fit smaller laptops under 15.6inch with instructions. Three films are included,one for the back side of the LCD screen and two for the sides of the touch pad. Material: PVC_Removable Layer+Paper layer. Dimension : About 39cm(15.4 inch) x 27cm( 10.6 inch). Compatible with : Most 11.6"/12"/13"/13.3"/15"/15.4"/15.6" wide Screen Notebook. Our Laptop Skin Sticker Decal Protector is the perfect gift for all holidays.</t>
  </si>
  <si>
    <t>SlimQ 330W DC Power Adapter Connector Kit for MSI ð—–ð—¹ð—²ð˜ƒð—¼ Laptop, USB Tip and 4-Hole Tip DC Connectors Plug</t>
  </si>
  <si>
    <t>Input: 100-240V AC, 50-60Hz Output: 20VâŽ“16.5A Max(330W) Specification: DC to DC, Female 5.5mm x 2.5mm conversion and connection of DC connectors( USB Tip | 4 Holes). Compatible with Genuine 280W/240W/230W/200W/150W charger Package includes: 2 x power connector Connector Size: USB Tip | 4 Holes Suitable Laptop Brand: MSI, Clevo Advantages: High power output, quick connection and disconnection, and disconnection.Works well with SlimQ 330W.</t>
  </si>
  <si>
    <t>Seorsok Compatible with MacBook Air 15 inch Case 2023 Release A2941 M2 Chip Liquid Retina Display Touch ID,Cute Plastic Hard Shell Case with Keyboard Cover,Green</t>
  </si>
  <si>
    <t>Model: Designed ONLY to be compatible with MacBook Air 15 inch M2 Chip with Liquid Retina Display &amp; Touch ID 2023 Release (model: A2941 - MQKR3LL/A, MQKW3LL/A, MQKP3LL/A, MQKU3LL/A, MQKT3LL/A, MQKX3LL/A, MQKQ3LL/A, MQKV3LL/A).  Kindly check the model number "Axxxx" on the back of the laptop before your purchase and select the correct one you need. Package Contain: â€1* Hight Quality Air 15.3 inch 2023 CaseÂ  â€1* Keyboard cover [soft and durable silicone keyboard covers, protecting your MacBook keyboard against spills (coffee/beer/milk),dust or key swear] Laptop Case Features:  â€Protection:Protect your laptop computer against accidental scratches,fingerprints,drops and other damages. â€Heat dissipation:The bottom of the cover is designed with ventilation holes to keep your laptop safe. â€Trendsetting designs:Stylish graffiti lines and swirl seamless pattern are printed on the exquisite finish hard shell case.It willÂ makeÂ yourÂ laptopÂ lookÂ moreÂ uniqueÂ andÂ attractive.The colors are very pretty and vibrant. Friendly tips: Please check the model number (AXXXX) at the bottom of your to determine the compatibility. Service: If you are not sure about the model or any other question about the product,please feel free to contact us. We will immediately reply you within 24 hours.</t>
  </si>
  <si>
    <t>ZINZ 75" Shoulder Strap with Fixed Pad and Dual Balanced Bucklesï¼ŒBlack-Red-Black Stripe</t>
  </si>
  <si>
    <t>ZINZ</t>
  </si>
  <si>
    <t>Kinmac 360Â° Protective Full Cushioned Laptop Sleeve,Water-Repellent Laptop Case Bag with Handle</t>
  </si>
  <si>
    <t>Kinmac</t>
  </si>
  <si>
    <t>100pcs Dinosaur Stickers for Kids Party Favors,Waterproof Vinyl Aesthetic Jurassic Dinosaurs Decals for Water Bottle Laptop Luggage Phone Case Skateboard Guitar Decor</t>
  </si>
  <si>
    <t>100pcs Dinosaurs Stickers for Kids Party Favors,Waterproof Vinyl Aesthetic Jurassic Dinosaurs Decals for Water Bottle Laptop Luggage Phone Case Skateboard Guitar Decor Why Choose us?âœ” Well Made High QualityEach of our sticker is perfectly cut according to the shape and size, you can use it directly without cutting,high-precision printing technology,the pattern is more precise and clear, uncover the adhesive on the back and use it directly.âœ” Easy to Peel and UseThese Vinyl Waterproof Stickers have an easily removable paper backing which reveals an adhesive underneath, no messy glue or tapes needed. The backing of our sticker is thin, ensuring it can quickly be taken off when you are ready to use them without damaging the decals themselves.âœ” Widely ApplicationThese stickers can be used on the dressing up various items, For example: Water Bottles,Hydor Flask,Skateboard, Computers, Laptop, Phone Case, ipad, Notebooks, Guitar, refrigerator, Wall, Furniture,Luggage,Car Bumber and anything else that you can imagine.How to use:Clean the surface of the object you want to stick on.Clean the surface of the object you want to stick on.Tear off the bottom paper of the sticker.Tear off the bottom paper of the sticker.Firmly stick the sticker on the surface of the object, leaving no gaps.Firmly stick the sticker on the surface of the object, leaving no gaps.If not properly pasted, You can tear it up and paste it againIf not properly pasted, You can tear it up and paste it againHot air can make the sticker more solid.Hot air can make the sticker more solid.</t>
  </si>
  <si>
    <t>65W 45 Watt USB C Charger Dell AC Adapter for Dell Laptop - Latitude 5320 5530 5420 5430 5520 5540 7330 7340 7420 7430 7440, Chromebook 3100 XPS 13 Computer Type C Fast Charging Power Cord</t>
  </si>
  <si>
    <t>aspwas</t>
  </si>
  <si>
    <t>Specifications:Input: 100 -240V ~1.5A 50~60Hz Output: 65W-20V 3.25A (max)ï¼ˆCompatible with 45Wï¼‰ Connector: USB Type-CConnecter size: USB C Type C (ref to the picture)With the intelligent chip inside,Featuring overcharging, overheating, overvoltage and short circuit protection, aspwas laptop Charger keeps you and your devices safe.Pure Copper CableHigh-Speed TransmissionLong Service LifeCompatible with Dell Laptop/Notebook models:2022 Dell latest modelsDell Latitude 5430 5440 7330 9430 7320 7330 7340 7430 7440 7530 7640 5330 5340 5530 9330 9430 9420 9520 2in1 Charger, latitude 5430 7330 Rugged Extreme P133G P137G P134G P148G P149GLatitude seriesLatitude 3300 3310 3320 3380 3500 3550 3390 3400 3410 34203310 2-in1 3390 2-in1 3379 2-in1 3390 2-in1Latitude 5175 5280 5285 5290 5300 5310 5400 5410 5420 5480 5490 5495 5510 5520 5500 5580 5590 5850 5179 2-in-1 5285 2-in-1 5289 2-in-1 5300 2-in-1 5310 2-in-1 5320 2-in-1Latitude 7200 7212 7275 7285 7290 7300 7310 7320 7390 7370 7400 7480 7410 7420 7490 7520 7420 2-in-1 7410 2-in-1 7400 2-in-1 7390 2-in-1 7389 2-in-1 7285 2-in-1 7210 2-in-1 7200 2-in-1Latitude 9520 9510 9410 9420 9520 2-in-17590 2-in-1 7490 7415 7400 2-in-1 7300 7300 2-in-1 7306 2-in-1 7390 2-in-1 5280 2-in-1 5310 5410 2-in-1 5481 2-in-1 5482 2-in-1 5582 2-in-113 5310 5320 14 7420 7425 16 7620 2-in-1Chromebook seriesChromebook 11 3000 3110 3100 5190 Chromebook 14 3400 7410 2-in-1Chromebook 3380 5190 7486 3100 2-in-1 5190 2-in-1 P29T P28T P30T P86F P99G P100G P101G P110G P111G P28T002 P29T001 P30T001 P101G001XPS seriesXPS 13 9300 9310 9360 9350 9365 9370 9380 XPS 12 9250XPS 13 Plus 9320Replacement Part Numberï¼š DA45NM170 HA45NM170 LA45NM171 DA45NM180 HA45NM180 HA30NM150 0HDCY5 0R2MBK 0WC42G 04RYWW JYJNW 0JYJNW 0JYNW JNKWD 0JNKWD 2YK0F 02YK0F M1WCF 0M1WCF 8XTW5 08XTW5 D0KFY 3RG0T JT9DM PW7015MC HDCY5 LA45NM121 LA65NM170 F17M7 689C4 02CR08 470-ABSF Y91PF 08XTW5 ADP-30CD BA 24YNH 492-BBSP 492-BBUU 492-BBWZ 492-BBZP DA65NM190 LA65NM190 LA45NM150 HA65NM170 AA45NM150Package includes:1 x AC Adapter, 1 x Power Cord</t>
  </si>
  <si>
    <t>PEAK TOWN Cartoon Stickers,Vinyl Waterproof Stickers for Laptop,Bumper,Skateboard,Water Bottles,Computer,Phone,Cartoon Anime Stickers for Kids Teens Adult Male Female (Dragon Ball(50PC))</t>
  </si>
  <si>
    <t>AstroX Laptop Stand, Aluminum Holder, Wood Base, Ergonomic Design, Ventilated Cooling, Compatible with MacBook, Notebook 10-16 inch (Cherry Red)</t>
  </si>
  <si>
    <t>AstroX</t>
  </si>
  <si>
    <t>HPDELGB Replacement for Dell Inspiron 16 Pro 5620 5625 NV160WUM-N42 NV160WUM-N44 NV160WUM-N45 LCD Display Screen Replacement Panel 1920x1200 IPS 30Pin Non-Touch Screen</t>
  </si>
  <si>
    <t>Compatible Model: Replacement for Dell Inspiron 16 Pro 5620 5625 NV160WUM-N42 LCD Screen Display .  16.0 inch , Resolution: 1920x1200 (Not for 3840x2400) .  LCD Connector: EDP 30pins (Not for 40pins) , Non-Touch Screen .   Procurement Guidelines Description:  If you are not sure if your computer model matches our accessories, you can contact our customer personnel for effective communication.  Alternatively, provide us with pictures of the machine model and screen at the bottom of your original laptop, and send them to our customer service personnel  If you encounter any problems, please communicate with our store's customer service as soon as possible. We will provide you with good after-sales customer service. thank you!!!</t>
  </si>
  <si>
    <t>Laptop Bag for Women 15.6 Inch Leather Tote Bag Waterproof Work Bags Professional Business Office Computer Briefcase Large Capacity Shoulder Bag, Black</t>
  </si>
  <si>
    <t>Laptop Tote Bag for Women Waterproof Leather Computer Bags  1.Made of premium PU leather with elegant rose pattern, durable, wear-resistant, classic and attractive 2.Come with detachable shoulder strap and sturdy top adjustable handle. Allows you to use the laptop bag for women as a handbag, shoulder bag or briefcase. 3.Smooth shiny golden zipper, 4 protective bottom rivets, fully padded laptop pocket, all to ensure this women laptop bag for long-lasting usage. 4.The charming and elegant work bag is the awesome gift for someone you care and love.  Feature Material: PU leather + polyester lining Color: Black, Brown, Dark Green  Dimension:16.2" L x 5.5" W x 12.6" H  Shoulder strap : 22.1-42.5 inch Package includes *1 x Laptop tote bag *1 x Adjustable and detachable long shoulder strap</t>
  </si>
  <si>
    <t>May Chen Compatible with MacBook Air 13.6 inch Case 2022 Release Model A2681 M2 Chip with Liquid Retina Display &amp; Touch ID, Plastic Hard Shell Case with Keyboard Cover, Dream Catcher Clear</t>
  </si>
  <si>
    <t>May Chen</t>
  </si>
  <si>
    <t>280W 14A 20V ADP-280EB B AC Charger for Asus ROG Strix G15 G17 G513R G513Q G713R G713Q Scar 15 17 G532L G533Z G732L G733Z Hero Scar III G731G G531G G703G Gaming Laptop Power Supply Adapter Cord</t>
  </si>
  <si>
    <t>LUBINJIWAI</t>
  </si>
  <si>
    <t>FASNAHOK 45L Military Tactical Backpack for Women Men Molle Army 3 Day Out Bag Waterproof Hiking Rucksack Lilac</t>
  </si>
  <si>
    <t>FASNAHOK</t>
  </si>
  <si>
    <t>Product name: Military Tactical Backpack for Men Women Element: Tactical Casual Backpack Size: 11.8" x 11.8" x 19.6"  Material: Oxford Material   Package Include:1*Tactical Backpack   Features of the Military Backpack  1.Large Capacity: This tactical backpack has 5 compartments for you. 2 large compartments and 2 small compartments in front, 1 hidden zipper pocket in the back and both side mesh pockets. Each compartment has multi layer and small mesh pockets to help with organization, convenient and practical in daily life.  2.Waterproof &amp; Breathable: Made of waterproof Oxford material to keeping your bag clean and dry, very suitable for outdoor activities. Breathable mesh cloth on the back and padded shoulder straps make you more comfortable when you wear it for a long time.  3.Molle System Design: The MOLLE webbing system expands the storage capacity of this backpack. 4.Multifunctional Backpack: Suitable for hiking, camping, biking, fishing, hunting, and other outdoor sports.</t>
  </si>
  <si>
    <t>60pcs Mario Kar Stickers for Kids Teens, Cartoon Racing Car Game Stickers, Cute Vinyl Decals for Water Bottles Laptop Skateboard Phone Motorcycle Helmet Bike Luggage</t>
  </si>
  <si>
    <t>GYXRAT</t>
  </si>
  <si>
    <t>Welcome to GYXRAT stickers store!   We have many different styles of stickers for you to choose from, whether you are a child, a teenager or an adult.   Clear picture and exquisite printing.  Easy to remove and do not leave a residue.  Can easily peel off and stick on other place.  Sun protection and Waterproof. Never faded out!  Just for smooth surface. Do not suitable for rough surface.   How to use:  Get your stickers, clean the any smooth surface, stick on, then use your imagination to create works.  100% Satisfaction Guaranteed:  We are committed to providing customers with the best quality products and the most satisfactory service. If you are dissatisfied with our stickers,we will provide a replacement or full refund, please buy with confidence.</t>
  </si>
  <si>
    <t>Blue Laptop Radiation Shield - Radiation Blocker, Lap Desk Tray - emf Shield &amp; Heat Protection Bed Desk Laptop Tray, Laptop Stand Bed with Heat Emission Reduction by Up to 99% - Laptop Desk</t>
  </si>
  <si>
    <t>MUBUY-GOL Anti Blue Light Screen Protector Compatible With HP Elitebook 830 835 G9 G10 13.3" Laptop with Keyboard Cover, Eye Protection Film Anti Glare Anti Fingerprint for HP Elitebook 830 13 inch</t>
  </si>
  <si>
    <t>(3PCS) Only Hangers Sticker Construction Scaffolding Die-Cut Waterproof Vinyl Sticker for Hard Hat Tool Box Laptop Water Bottle Car Phone Case Decal for Men Women Worker (3 Inches)</t>
  </si>
  <si>
    <t>HADDEGIFT</t>
  </si>
  <si>
    <t>AMCJJ Compatible with MacBook Pro 14 Inch Case 2023/2022/2021 Release Model M3 A2918 A2992/M2 A2779/A2442 M1 Pro Max Chip, Plastic Hard Shell Case + Keyboard Cover + Screen Protector - Black Leather</t>
  </si>
  <si>
    <t>Surface Pro 9 Docking Station with 4K HDMI - Microsoft Surface Pro 9/X Accessories USB C Hub Adapter with Thunerbolt 4(8K Video+40Gbps+100W PD), 100M Ethernet, USB 3.0, 3.5mm Audio, SD/TF Card Slot</t>
  </si>
  <si>
    <t>Rytaki</t>
  </si>
  <si>
    <t>Se7enline Compatible with 2024 2023 MacBook Air M2 case 15 inch 15.3-inch MacBook Air with M2 Chip Model A2941 Laptop Hard Shell Case&amp;Keyboard Cover Skin&amp;Touchpad Protector,Night Daisy</t>
  </si>
  <si>
    <t>Se7enline</t>
  </si>
  <si>
    <t>Laptop case Cover for Dell Inspiron 7430 14 Plus Laptop 7420 7425 and Inspiron 14 Pro 5420 5430 5425 Full Cover Drop Protection Case 14" PU Leather Inner Pocket Cover (Dark Blue)</t>
  </si>
  <si>
    <t>WODBAO</t>
  </si>
  <si>
    <t>â˜…â˜…â˜…â˜…â˜… :Laptop Case Cover for Dell Inspiron 7430 14 Plus Laptop 7420 7425 and Inspiron 14 Pro 5420 5430 5425 All Inclusive Drop Protection Case 14" PU Leather Inner Pocket Cover,(size: 31.7*22.7*2.1cm, 12.48*8.93*0.82 inches). Not available for other models. â˜…â˜…â˜…â˜…â˜… : This is not a generic case and does not apply to any other model â˜…â˜…â˜…â˜…â˜… : The outer layer is made of PU leather and microfiber material, and the inner layer is made of real microfiber material. â˜…â˜…â˜…â˜…â˜… : It allows access to all ports, made of high-quality PU leather and soft microfiber. â˜…â˜…â˜…â˜…â˜… : Clamshell design; The edge of the computer protective case extends 2mm beyond the fuselage to avoid wear of the corners of the machine; The inner layer is made of microfiber molecules, which effectively prevent screen scratches; The protective cover has a unique heat dissipation design that does not affect simple installation and removal, and the anti-scratch protective cover can provide better protection for the machine</t>
  </si>
  <si>
    <t>YXKC 01AV493 SB10L84121 Laptop Battery Replacement for Lenovo ThinkPad T570 T580 P51s P52s Series Notebook 00UR891 SB10L84122 00UR892</t>
  </si>
  <si>
    <t>Model: SB10L84121 01AV493 Battery Type: Li-ion Voltage: 15.2V Capacity: 32Wh/2100mAh Condition:Brand new  Compatible Part Numbersï¼š 01AV493 00UR890 00UR891 00UR892 SB10L84121 SB10L84122 SB10L84123   Compatible Laptop Models(Use "Ctrl+Fâ€ to find your model quickly) Lenovo ThinkPad T570 Series Lenovo ThinkPad T580 Series Lenovo ThinkPad P51S Series Lenovo ThinkPad P52S Series   For the new battery , we suggest that all of our customer should full charge it by AC power adapter ,because takes a long period, the capacity was strain out by inner PCB circuit, in order to protect your battery life,you can full charge to 100% and drain to 1% 2 times,then the capacity will recover.</t>
  </si>
  <si>
    <t>DGFTB VGP-BPS33 New Laptop Battery for Sony VAIO SVT-14 SVT-15 T14 T15 Series SVT14118CCS SVT14112CXS SVT14113CNS SVT14113CV SVT14126CW SVT1511M1E/S SVT15115CXS SVT15112CXS 11.4V 43Wh 3760mAh</t>
  </si>
  <si>
    <t>ANCBD C32N2002 Laptop Battery for ASUS ZenBook Pro 15 BX535LH Series OLED UM535QA UM535QE UX535LI Series Flip 15 UX564EI UX564EH UX564EH UX564PH Series 0B200-03770000 3ICP7/54/64-2 11.55V/96Wh 6 Cell</t>
  </si>
  <si>
    <t>Specification: Voltage: 15.55V Capacity: 96Wh/8380mAh Battery Type: Lithium Ion Color: black Cells:6 cell Battery Condition: Brand New Replace part number: C32N2002 0B200-03770000 3ICP7/54/64-2 Compatible Models (use"Ctrl+F to find your model quickly"): For ASUS ZenBook Pro 15 BX535LH Series: For ASUS ZenBook Pro 15 BX535LH-BO070R For ASUS ZenBook Pro 15 BX535LH-BO171R For ASUS ZenBook Pro 15 BX535LH-BO240R For ASUS ZenBook Pro 15 BX535LH-BN143R For ASUS ZenBook Pro 15 OLED UM535QA Series: For ASUS ZenBook Pro 15 OLED UM535QA-KJ191 For ASUS ZenBook Pro 15 OLED UM535QA-KY204W For ASUS ZenBook Pro 15 OLED UM535QA-KY236W For ASUS ZenBook Pro 15 OLED UM535QA-KY306W For ASUS ZenBook Pro 15 OLED UM535QA-KY310W For ASUS ZenBook Pro 15 OLED UM535QA-KY212WS For ASUS ZenBook Pro 15 OLED UM535QA-KY213WS For ASUS ZenBook Pro 15 OLED UM535QA-KJ194T For ASUS ZenBook Pro 15 OLED UM535QA-KJ030T For ASUS ZenBook Pro 15 OLED UM535QA-KY901T For ASUS ZenBook Pro 15 OLED UM535QA-H2019T For ASUS ZenBook Pro 15 OLED UM535QE Series: For ASUS ZenBook Pro 15 OLED UM535QE-KY191W For ASUS ZenBook Pro 15 OLED UM535QE-KY192W For ASUS ZenBook Pro 15 OLED UM535QE-KY195W For ASUS ZenBook Pro 15 OLED UM535QE-KY255W For ASUS ZenBook Pro 15 OLED UM535QE-KY200W For ASUS ZenBook Pro 15 OLED UM535QE-KY260W For ASUS ZenBook Pro 15 OLED UM535QE-KY521W For ASUS ZenBook Pro 15 OLED UM535QE-KY120T For ASUS ZenBook Pro 15 OLED UM535QE-KY006T For ASUS ZenBook Pro 15 OLED UM535QE-KY020T For ASUS ZenBook Pro 15 OLED UM535QE-H2036T For ASUS ZenBook Pro 15 OLED UM535QE-H2121T For ASUS ZenBook Pro 15 OLED UM535QE-H2060T For ASUS ZenBook Pro 15 OLED UM535QE-XH71T For ASUS ZenBook Pro 15 OLED UM535QE-XH91T For ASUS ZenBook Pro 15 OLED UM535QE-H2034R For ASUS ZenBook Pro 15 OLED UM535QE-KY241R For ASUS ZenBook Pro 15 OLED UM535QE-KY731X For ASUS ZenBook Pro 15 OLED UM535QE-PURE14 For ASUS ZenBook Pro 15 OLED UM535QE-PURE18 For ASUS ZenBook Pro 15 UX535LI Series: For ASUS ZenBook Pro 15 UX535LI-BO237T For ASUS ZenBook Pro 15 UX535LI-BN198T For ASUS ZenBook Pro 15 UX535LI-E3090T For ASUS ZenBook Pro 15 UX535LI-E3133T For ASUS ZenBook Pro 15 UX535LI- XH77T For ASUS ZenBook Flip 15 UX564EI Series: For ASUS ZenBook Flip 15 UX564EI-H2005T For ASUS ZenBook Flip 15 UX564EI-H2017T For ASUS ZenBook Flip 15 UX564EI-H2030T For ASUS ZenBook Flip 15 UX564EI-H2038T For ASUS ZenBook Flip 15 UX564EI-EZ006T For ASUS ZenBook Flip 15 UX564EI-EZ711R For ASUS ZenBook Flip 15 UX564EI-WB711R For ASUS ZenBook Flip 15 UX564EH Series: For ASUS ZenBook Flip 15 UX564EH-EZ035RZ For ASUS ZenBook Flip 15 UX564EH-EZ035R For ASUS ZenBook Flip 15 UX564EH-EZ006R For ASUS ZenBook Flip 15 UX564EH-EZ004T For ASUS ZenBook Flip 15 UX564EH-EZ018T For ASUS ZenBook Flip 15 UX564PH Series: For ASUS ZenBook Flip 15 UX564PH-EZ002T For ASUS ZenBook Flip 15 UX564PH-EZ004T For ASUS ZenBook Flip 15 UX564PH-EZ003R For ASUS ZenBook Flip 15 UX564PH-EZ007R For ASUS ZenBook Flip 15 UX564PH-WB721R For ASUS ZenBook Flip 15 UX564PH- 71A15CB1 For ASUS ZenBook Flip 15 UX564PH- 71B15CP1</t>
  </si>
  <si>
    <t>GYakeog Travel Backpack for Women Men Waterproof Business Laptop Backpack Casual Daypack Hiking Backpack College Backpack (Black)</t>
  </si>
  <si>
    <t>PEHDPVS M47690-001 Replacement for HP Chromebook x360 14-cb 14b-cb 14b-cb0013dx 14b-cb0000 14b-cb0047nr 14b-cb0033dx 14b-cb0023dx 14b-cb0097nr 1920x1080 14" LED LCD Touch Screen Display Assembly</t>
  </si>
  <si>
    <t>Compatible Model: M47690-001 Replacement for HP Chromebook x360 14-cb 14b-cb 14b-cb0013dx 14b-cb0000 14b-cb0047nr 14b-cb0033dx 14b-cb0023dx 14b-cb0097nr LCD Screen Replacement. Replacement  Display technology: LED LCD  Warranty:3 months  Screen 14 inch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SincerelyðŸ™</t>
  </si>
  <si>
    <t>ANTEE 54.6WH AP19B5L Laptop Battery for Acer TravelMate P2 TMP214-41 P214-41-G2 Aspire Vero AV15-51 Spin 3 SP314-21N Swift S40-52 SP314-21N-R5FR AV15-51-39SE 55CG 55PU 56GD 58J2 73QJ 78SE 78H5</t>
  </si>
  <si>
    <t>50pcs Mario Game Stickers for Computer, Cute Mario Bro Stickers, Cartoon Waterproof Vinyl Decals for Kids Teens Adults Laptop Water Bottles Car Phone Scrapbook Skateboard Luggage Bike</t>
  </si>
  <si>
    <t>XHGST</t>
  </si>
  <si>
    <t>Laptop Case Cover for HP ZBook Firefly 14 G9 14"Â  | ZBook Firefly G10 14" Mobile Workstation Notebook Sleeve Computer Bag Protective PU Leather Shell (Dark Gray)</t>
  </si>
  <si>
    <t>VEVOOD</t>
  </si>
  <si>
    <t>WARWOLFTEAM 13.6inch LED LCD 2560X1664 Screen Digitizer Replacement Whole Hinge-up Assembly for MacBook Air A2681 2022 M2 MLXY3LL/A MLY13LL/A MLY23LL/A MLXX3LL/A EMC 4074 (Midnight)</t>
  </si>
  <si>
    <t>WARWOLFTEAM</t>
  </si>
  <si>
    <t>Important Notes:   Before purchasing, you must check Part Numbers. Model Numbers, Resolution, Connector Type, and Screen Size to confirm compatibility. Purchase a screen with different specifications will not work with your system.   If you are not sure whether it is the correct item you need, please with specific model and pictures of your original screen. Also Note: You will receive a 100% compatible screen. The exact brand and part number of the screen you will receive is determined by market availability.   Note : NO instructions are followed, Please install it Very Professionally. Please power off your PC firstly and cut off the power, then testing the display and touch functional whether works fine before installing. If you donâ€™t have the know-how to install the screen, please seek help from repair store.</t>
  </si>
  <si>
    <t>50Pcs Star Wars Stickers Pack for Gifts Laptops Phone Books Cars Motorcycles Skateboards Bicycles Suitcases Skis Luggage Cup etc DEH</t>
  </si>
  <si>
    <t>ARPAARPA</t>
  </si>
  <si>
    <t>Material:High quality vinyl PVC.Waterproof SunscreenSize: 2-3.5 inchMade in China  How to use ï¼š 1.Think about where you want to paste 2.Clean the surface of the object 3.Tear off the bottom paper 4.Firmly stick the sticker on the surface of the object, leaving no gaps5.If not properly pasted,You can tear it up and paste it again  Notice:We stand behind the quality of fashion stickers decals and 100% Free exchange guaranteed for non-artificial damaged stickers! Any question, please contact us for free.</t>
  </si>
  <si>
    <t>UGXKNAE H5CKD Laptop Battery Compatible with Dell Latitude 3410 3510 Vostro 5300 5401 5501 Inspiron 5300 5400 5401 54005408 5501 5508 7405 7300 7500 2-in-1 Silver Series 07T8CD 15V 53Wh 3360mAh</t>
  </si>
  <si>
    <t>VNINE Casual White College Backpack with Laptop Compartment for Women&amp;Man, 15 Inch Lightweight Travel Daypack Student Laptop Backpack Waterproof Book Bag for Teens Boys Girls Gift</t>
  </si>
  <si>
    <t>ANCBDÂ 9NJM1 Laptop Battery Compatible with Dell Alienware 17 R4 R5 15 R3 R4 P31E P69F P31E001 P31E002 P69F001 P69F002 HF25D 01D82 546FF 0546FF HF250 0HF250 0MG2YH MG2YH 44T2R 6 Cell 99Wh/11.4V</t>
  </si>
  <si>
    <t>Specification: Model Name: 9NJM1 Battery Voltage: 11.4V Battery Capacity: 99Wh/8820mAh Color: black Battery Type: Li-ion Condition: 100% New from Manufacturer, Grade A Cell Replace part number: 9NJM1 09NJM1 HF250 0HF250 MG2YH 0MG2YH 01D82 546FF 0546FF 44T2R  Compatible Machine Models: ForÂ AlienwareÂ 15Â R3Â Seriess: ForÂ AlienwareÂ 15Â R4Â Seriess: ForÂ AlienwareÂ 17Â R4Â Seriess: ForÂ AlienwareÂ 17Â R5Â Series: ForÂ AlienwareÂ 15Â R3Â Series: ForÂ AlienwareÂ 15Â R3Â Max-Q,Â forÂ AlienwareÂ 15Â R3(A15-7024) ForÂ AlienwareÂ 15Â R3(A15-7055), forÂ AlienwareÂ 15Â R3(A15-9580) ForÂ AlienwareÂ 15Â R3(A15-9597), ForÂ AlienwareÂ 15Â R3(AR3-1764) ForÂ AlienwareÂ 15Â R3(AR3-1771)Â  ForÂ AlienwareÂ 15Â R4Â Series: ForÂ AlienwareÂ 15Â R4(A15-2FXWX),Â forÂ AlienwareÂ 15Â R4(A15-NDPV6) ForÂ AlienwareÂ 15Â R4(R4-9PTN3) ForÂ AlienwareÂ 17Â R4Â Series: ForÂ AlienwareÂ 17Â R4,Â for AlienwareÂ 17Â R4(R4-4315)Â  ForÂ AlienwareÂ 17Â R5Â Series: ForÂ AlienwareÂ 17Â R5(R5-77GJ1), for Alienware 17Â R5(R5-XGT9K)Â  ALW15C-D2508S,Â ALW15C-D3508GS,Â ALW15C-D3508S, ALW17C-D1738Â  ALW17C-D1748,Â ALW17C-D1758, ALW17C-D1848), ALW17C-D2738Â  ALW17C-D2748, ALW17C-D2758,Â ALW17C-R1748,Â AW15R4-7675SLVÂ  AW17R5-7108SLV ForÂ DellÂ 17Â ALW17Â Series: ForÂ AlienwareÂ 17Â ALW17C-D3736S,Â forÂ AlienwareÂ 17Â ALW17C-D3738Q ForÂ AlienwareÂ 17Â ALW17C-D3738RB,Â forÂ AlienwareÂ 17Â ALW17C-D3738RS ForÂ AlienwareÂ 17Â ALW17C-D3738S,Â forÂ AlienwareÂ 17Â ALW17C-D3739B ForÂ AlienwareÂ 17Â ALW17C-D3739S,Â forÂ AlienwareÂ 17Â ALW17C-D3748B ForÂ AlienwareÂ 17Â ALW17C-D3748S,Â forÂ AlienwareÂ 17Â ALW17C-D3749B ForÂ AlienwareÂ 17Â ALW17C-D3749PB,Â forÂ AlienwareÂ 17Â ALW17C-D3749PS ForÂ AlienwareÂ 17Â ALW17C-D3749US,Â forÂ AlienwareÂ 17Â ALW17C-D3758S ForÂ AlienwareÂ 17Â ALW17C-D3768B,Â forÂ AlienwareÂ 17Â ALW17C-D3848B ForÂ AlienwareÂ 17Â ALW17C-D3848S,Â forÂ AlienwareÂ 17Â ALW17C-D3858S ForÂ AlienwareÂ 17Â ALW17C-D3859S,Â forÂ AlienwareÂ 17Â ALW17C-D3868S ForÂ DellÂ ALW15C-D0118B,Â ALW15C-D2858S,Â ALW15C-D3736S ALW15C-D3738B,Â ALW15C-D3738S,Â ALW15C-D3739S,ALW15C-D3748B ALW15C-D3748S,Â ALW15C-D3749S, ALW15C-D3838S,Â ALW15C-D3848B ALW15C-D3858B, ALW15C-D3858S,Â ALW15C-D3859S,Â ALW17C-3848 ALW17C-D1738,Â ALW17C-D1748,Â ALW17C-D1758, ALW17C-D1848 ALW17C-D2738,Â ALW17C-D2748,ALW17C-D2758,Â ALW17C-D3738QB ALW17C-D3738RB,ALW17C-D3738RS,Â ALW17C-D3738S,Â ALW17C-D3739B ALW17C-D3748B,Â ALW17C-D3748S,Â ALW17C-D3749B, ALW17C-D3749PS ALW17C-D3749US,Â ALW17C-D3768B,ALW17C-D3848B,Â ALW17C-D3848S ALW17C-D3858S, ALW17C-D3859S,Â ALW17C-D3868S,Â ALW17C-R1748 ALW17C-R1760,Â ALW17C-R2859S,Â ALW17C-R3738QB,ALW17C-R3738S ALW17C-R4760,Â ALW17C-R5762, ALW17C-R5782,Â ALW17C-R5982U AW15R4-7675SLV,Â AW17R5-7108SLVÂ Series ForÂ DellÂ P31E,P31E001,P31E002,P69F,P69F001,P69F002Â Serie:</t>
  </si>
  <si>
    <t>King EBOYEE L16C2PB2 Battery Replacement Battery for IdeaPad 320 330 S145 320-15abr 320-15ikb 320-17ikb 330-15ikb 330-15ast 330-17ikb S145-15iwl 14iwl L17L2PF1 L17M2PB7 L16L2PB2 L16M2PB2 Notebook.</t>
  </si>
  <si>
    <t>YOUYUANLTD LCD Screen Replacement for B156HAN02.5, NV156FHM-N4H, NV156FHM-N4L,NV156FHM-N4T, N156HCA-E5A, Laptop FHD 1920x1080 IPS Display Panel</t>
  </si>
  <si>
    <t>YOUYUANLTD</t>
  </si>
  <si>
    <t>PEHDPVS 5D10S39808 Replacement for Lenovo Yoga 7i 16 Gen 7 7-16IAP7 7-16IAH7 Type 82UF 82QG 5D10S39809 NE160QDM-N63 V8.2 2560x1600 2.5K 16.0" LCD Touch Screen Display Panel</t>
  </si>
  <si>
    <t>Compatible Model: 5D10S39808 Replacement for Lenovo Yoga 7i 16 Gen 7 7-16IAP7 7-16IAH7 Type 82UF 82QG 5D10S39808 5D10S39809 NE160QDM-N63 V8.2 LCD Screen Replacement. Replacement  Display technology: LED LCD  Warranty:3 months  Screen size: 16.0inches  Max. Resolution: 2.5K 2560x1600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t>
  </si>
  <si>
    <t>XJchen M7600 Laptop Case Compatible with Lenovo IdeaPad Flex 5 16IAU7 16ABR8 16ALC7 16IRU8 ThinkBook 16p Gen 4 &amp; Vivobook Pro 16X OLED K6604 N7600 (Wine red)</t>
  </si>
  <si>
    <t>XJchen</t>
  </si>
  <si>
    <t>This leeve Compatible with Lenovo IdeaPad Flex 5 16IAU7 , IdeaPad Flex 5 16ABR8 , IdeaPad Flex 5 16ALC7 , IdeaPad Flex 5 16IRU8 ï¼ŒThinkBook 16p G4 , ThinkPad P16s Gen 1 , IdeaPad Slim 3 16â€ Gen 8 , IdeaPad Slim 3 16IAH8 &amp; ASUS VivoBook Pro 16X OLED (M7600 / N7600 / K6604 )</t>
  </si>
  <si>
    <t>MightySkins Skin Compatible with Bose QuietComfort Ultra - Mystic Smoke | Protective, Durable, and Unique Vinyl Decal wrap Cover | Easy to Apply, Remove, and Change Styles</t>
  </si>
  <si>
    <t>MIGHTY SKINS</t>
  </si>
  <si>
    <t>Do You Want Your Bose QuietComfort Ultra To Stand Out From The Rest?MightySkins has got you covered! This skin is the perfect way to make your controller uniquely yours! Perfectly fitted for a one-of-a-kind look with personality and style! T Don't like this design? We have hundreds of original MightySkins designs available, so you can be sure to find one that youâ€™ll love!Do You Want To Protect Your Bose QuietComfort Ultra?With MightySkins your Bose QuietComfort Ultra is protected from scratches, dings, dust, fingertips, and the wear-and-tear of everyday use!Cover your Bose QuietComfort Ultra with a beautiful, stylish decal skin and keep it protected at the same time!Easy to apply, and easy to remove without any sticky residue!Make your favorite gear look like new, and stand out from the crowd!Order With Confidence - Satisfaction Guaranteed!MightySkins are durable, reliable, made in our state-of-the-art production facility in the U.S.A., and backed by our satisfaction guarantee!Product Details:â€¢ Vinyl decal stickerâ€¢ NOT A HARD CASEâ€¢ Matte Finishâ€¢ Ultra-Thin, Ultra-Durable, Stain Resistantâ€¢ Hundreds of different designsâ€¢ Bose QuietComfort Ultra is not included.</t>
  </si>
  <si>
    <t>HYZUO 13 Inch Laptop Sleeve Bag Set Compatible with MacBook Air 13 M2/M1 Pro/Max A2681 A2337 2024-2018, MacBook Pro 13 M2/M1 Pro/Max A2686 A2338 2024-2016, XPS 13, Laptop Case with Pouch, Lilac Purple</t>
  </si>
  <si>
    <t>Compatible Devices/Models: Compatible with MacBook Pro 13 M2/M1 Pro/Max 2024-2016 (M2/A2686, M1/A2338, A2289, A2251, A2159, A1989, A1706, A1708), MacBook Air 13 M2/M1 Pro/Max 2024-2018 (M2/A2681, M1/A2337, A2179, A1932), iPad Pro 12.9 M2/M1 5G 2024-2018 (6th/5th/4th/3rd Gen.),13-inch Surface Pro X/9/8, 12.4-inch Surface Laptop Go, 12.3-inch Surface Pro 7 Plus /7/6/5/4/3, Dell XPS 13 (2 in 1), 13.3" Samsung Galaxy Book S/Flex/Ion 2020, and most popular 13-inch slim laptops, etc.</t>
  </si>
  <si>
    <t>TOTU USB C HUB, 14 in 1 Docking Station USB C Adapter with 2 * 4K HDMI, VGA, USB A 3.1, USB C 3.1, 4*USB A 2.0, Gigabit Ethernet, SD&amp;TF, 100W PD, 3.5MM Jack, Compatible for Most Type C Devices</t>
  </si>
  <si>
    <t>TOTU</t>
  </si>
  <si>
    <t>ZURRAM 3PCS A Promise Christian Faith 3" Sticker, Vinyl Waterproof God Jesus Decal, Religious Scripture Prayer Sticker for Laptop Water Bottle Bible Journal 3 Inches</t>
  </si>
  <si>
    <t>ZURRAM</t>
  </si>
  <si>
    <t>Case Compatible with MacBook Air 15 inch, RKINC 2023 Release A2941 M2 Chip with Liquid Retina Display &amp; Touch ID, Plastic Hard Shell &amp; Keyboard Cover &amp; Screen Protector (Sparkle Clear)</t>
  </si>
  <si>
    <t>The Case is designed ONLY to be compatible with MacBook Air 15 inch M2 Chip with Liquid Retina Display &amp; Touch ID 2023 Release (model: A2941 - MQKR3LL/A, MQKW3LL/A, MQKP3LL/A, MQKU3LL/A, MQKT3LL/A, MQKX3LL/A, MQKQ3LL/A, MQKV3LL/A). WARNING: This case is NOT compatible with other model laptops.</t>
  </si>
  <si>
    <t>KEANBOLL Tempered Glass HP Laptop Screen Protector for 17.3" HP Laptop/HP Envy 17/HP Pavilion 17/HP Omen 17 Laptop(17.3 inch) Ultra Clear Tempered Glass</t>
  </si>
  <si>
    <t>Compatible with the Devices: HP Laptop 17.3" HP Pavilion/HP Envy x360/HP Probook/HP EliteBook/HP OMEN, HP 17t 17z 17-by 17-ca 17-cn 17-cp 17t-ch 17t-cr 17-cb 17-ck Tempered Glass,Ultra HD, Anti Scratch. Anti Fingerprint</t>
  </si>
  <si>
    <t>Large Capacity Stylish Water-Resistant Laptop Backpack with four amazing colors (Gray)</t>
  </si>
  <si>
    <t>Stay organized and effortlessly stylish with our high-quality wearable computer backpack. Crafted from durable and water-resistant nylon, this backpack is designed to withstand the rigors of daily use while keeping your valuable belongings safe and secure.</t>
  </si>
  <si>
    <t>BTY-M57 Laptop Battery for MSI GP66 GP76 Leopard 10UE 10UG 10UH 11UE 11UG 11UH Vector GP66 GP76 12UE 12UG 12UGS 12UH 10UE-065ES 10UG-008UK 11UE-618BE Series 4ICP6/35/140 15.2V/65Wh/4280mAh/4-cell</t>
  </si>
  <si>
    <t>Specifications: Voltage:15.2V  Capacity:65Wh/4280mAh/4-cell Battery Type: Lithium ion  Battery Condition:  Brand New Color: black Condition: 100% New from Manufacturer, Grade A Cell Compatible Part Numbers: BTY-M57 4ICP6/35/140 Compatible Machine Models: for MSI GP66 Leopard 10UE Series GP66 Leopard 10UE-065ES, GP66 Leopard 10UE-084IT, GP66 Leopard 10UE-202PL, GP66 Leopard 10UE-208TR, GP66 Leopard 10UE-226XES, GP66 Leopard 10UE-227XPT, GP66 Leopard 10UE-405NL, GP66 Leopard 10UE-426IN, GP66 Leopard 10UE-484XES, GP66 Leopard 10UE-499ES, for MSI GP66 Leopard 10UG Series GP66 Leopard 10UG-008UK, GP66 Leopard 10UG-026NL, GP66 Leopard 10UG-028BE, GP66 Leopard 10UG-036CA, GP66 Leopard 10UG-040XI, GP66 Leopard 10UG-045MX, GP66 Leopard 10UG-064ES, GP66 Leopard 10UG-080AU, GP66 Leopard 10UG-217, GP66 Leopard 10UG-218, GP66 Leopard 10UG-258XR, GP66 Leopard 10UG-264, GP66 Leopard 10UG-268, GP66 Leopard 10UG-296NE, GP66 Leopard 10UG-400RU, GP66 Leopard 10UG-430, GP66 Leopard 10UG-431, GP66 Leopard 10UG-432, GP66 Leopard 10UG-498ES, for MSI GP66 Leopard 10UH Series GP66 Leopard 10UH-037XIT, GP66 Leopard 10UH-069XES, GP66 Leopard 10UH-244, GP66 Leopard 10UH-263, GP66 Leopard 10UH-275, GP66 Leopard 10UH-298NE, GP66 Leopard 10UH-439AU, GP66 Leopard 10UH-457FR, GP66 Leopard 10UH-467FR, for MSI GP66 Leopard 11UE Series GP66 Leopard 11UE-479ID, GP66 Leopard 11UE-604IN, GP66 Leopard 11UE-617NL, GP66 Leopard 11UE-618BE, GP66 Leopard 11UE-682TW, for MSI GP66 Leopard 11UG Series GP66 Leopard 11UG-013XPT, GP66 Leopard 11UG-017PL, GP66 Leopard 11UG-023CA, GP66 Leopard 11UG-027XIT, GP66 Leopard 11UG-033FR, GP66 Leopard 11UG-046XTR, GP66 Leopard 11UG-048XFR, GP66 Leopard 11UG-077XPT, GP66 Leopard 11UG-201FR, GP66 Leopard 11UG-248, GP66 Leopard 11UG-284RU, GP66 Leopard 11UG-285XRU, GP66 Leopard 11UG-287PL, GP66 Leopard 11UG-296, GP66 Leopard 11UG-475ID, for MSI GP66 Leopard 11UH Series GP66 Leopard 11UH-024AU, GP66 Leopard 11UH-028, GP66 Leopard 11UH-030, GP66 Leopard 11UH-037FR, GP66 Leopard 11UH-038FR, GP66 Leopard 11UH-049XES, GP66 Leopard 11UH-229RU, GP66 Leopard 11UH-251, GP66 Leopard 11UH-251UK, GP66 Leopard 11UH-281PL, GP66 Leopard 11UH-297NL, GP66 Leopard 11UH-298BE, GP66 Leopard 11UH-403XFR, GP66 Leopard 11UH-414, GP66 Leopard 11UH-454NL, GP66 Leopard 11UH-465ES, GP66 Leopard 11UH-661NL, GP66 Leopard 11UH-662BE, GP66 Leopard 11UH-665TW, for MSI GP76 Leopard 10UE Series GP76 Leopard 10UE-009NL, GP76 Leopard 10UE-013CA, GP76 Leopard 10UE-038, GP76 Leopard 10UE-051NE, GP76 Leopard 10UE-060ES, GP76 Leopard 10UE-070IT, GP76 Leopard 10UE-092FR, GP76 Leopard 10UE-216PL, GP76 Leopard 10UE-227IT, GP76 Leopard 10UE-228TR, GP76 Leopard 10UE-417FR, GP76 Leopard 10UE-443RU, GP76 Leopard 10UE-444XRU, GP76 Leopard 10UE-662TR, GP76 Leopard 10UE-663XTR, for MSI GP76 Leopard 10UG Series GP76 Leopard 10UG-007NL, GP76 Leopard 10UG-008BE, GP76 Leopard 10UG-014CA, GP76 Leopard 10UG-050NE, GP76 Leopard 10UG-055XP, GP76 Leopard 10UG-065ES, GP76 Leopard 10UG-066XE, GP76 Leopard 10UG-078UK, GP76 Leopard 10UG-084AU, GP76 Leopard 10UG-090FR, GP76 Leopard 10UG-219IT, GP76 Leopard 10UG-239FR, GP76 Leopard 10UG-251FR, GP76 Leopard 10UG-259FR, GP76 Leopard 10UG-260FR, GP76 Leopard 10UG-275, GP76 Leopard 10UG-442RU, GP76 Leopard 10UG-648XF, for MSI GP76 Leopard 10UH Series for MSI GP76 Leopard 11UE Series GP76 Leopard 11UE-865BE, GP76 Leopard 11UE-891, for MSI GP76 Leopard 11UG Series GP76 Leopard 11UG-020FR, GP76 Leopard 11UG-021FR, GP76 Leopard 11UG-023FR, GP76 Leopard 11UG-024FR, GP76 Leopard 11UG-050, GP76 Leopard 11UG-059PL, GP76 Leopard 11UG-078IT, GP76 Leopard 11UG-081IT, GP76 Leopard 11UG-092FR, GP76 Leopard 11UG-1041IT, GP76 Leopard 11UG-205XTR, GP76 Leopard 11UG-240, GP76 Leopard 11UG-247CA, GP76 Leopard 11UG-322JP, GP76 Leopard 11UG-407, GP76 Leopard 11UG-442XRU, GP76 Leopard 11UG-609IN, GP76 Leopard 11UG-615RU, GP76 Leopard 11UG-844FR, GP76 Leopard 11UG-862NL, GP76 Leopard 11UG-863BE, GP76 Leopard 11UG-869, GP76 Leopard 11UG-874IT, GP76 Leopard 11UG-877XRU, GP76 Leopard 11UG-880FR, GP76 Leopard 11UG-881FR, GP76 Leopard 11UG-890, for MSI GP76 Leopard 11UH Series GP76 Leopard 11UH-1018NL, GP76 Leopard 11UH-1019BE, GP76 Leopard 11UH-665CN, GP76 Leopard 11UH-667P, GP76 Leopard 11UH-667PL, GP76 Leopard 11UH-692AU, for MSI Vector GP66 12UE Series Vector GP66 12UE-045NL, Vector GP66 12UE-053BE, Vector GP66 12UE-075AU, Vector GP66 12UE-272MY, Vector GP66 12UE-406TW, for MSI Vector GP66 12UG Series Vector GP66 12UG-044BE, for MSI Vector GP66 12UGS Series Vector GP66 12UGS-028CA, Vector GP66 12UGS-041NL, Vector GP66 12UGS-042BE, Vector GP66 12UGS-046NE, Vector GP66 12UGS-082TH, Vector GP66 12UGS-207XF, Vector GP66 12UGS-234IN, Vector GP66 12UGS-249ES, Vector GP66 12UGS-250XE, Vector GP66 12UGS-251XP, Vector GP66 12UGS-267, Vector GP66 12UGS-267US, Vector GP66 12UGS-283UK, Vector GP66 12UGS-403RU, Vector GP66 12UGS-409PL, Vector GP66 12UGS-419, Vector GP66 12UGS-430TW, Vector GP66 12UGS-444NL, for MSI Vector GP66 12UH Series Vector GP66 12UH, Vector GP66 12UH-038NL, Vector GP66 12UH-039BE, Vector GP66 12UH-054NL, Vector GP66 12UH-055BE, Vector GP66 12UH-095PH, Vector GP66 12UH-216IT, Vector GP66 12UH-242, Vector GP66 12UH-266XIT, Vector GP66 12UH-282UK, Vector GP66 12UH-402AU, Vector GP66 12UH-440NL, for MSI Vector GP76 12UE Series Vector GP76 12UE-051NL, Vector GP76 12UE-052BE, for MSI Vector GP76 12UG Series Vector GP76 12UG-050BE, for MSI Vector GP76 12UGS Series Vector GP76 12UGS, Vector GP76 12UGS-203CA, Vector GP76 12UGS-298, Vector GP76 12UGS-428NL, Vector GP76 12UGS-429BE, Vector GP76 12UGS-436IN, Vector GP76 12UGS-605XES, Vector GP76 12UGS-608, Vector GP76 12UGS-618, for MSI Vector GP76 12UH Series Vector GP76 12UH-047NL, Vector GP76 12UH-048BE, Vector GP76 12UH-426NL, Vector GP76 12UH-427BE, Vector GP76 12UH-603ES,</t>
  </si>
  <si>
    <t>AMCJJ Compatible with MacBook Air 11/11.6 Inch Case 2015 2014 2013 2012 Release A1465/A1370, Plastic Hard Shell Case + Keyboard Cover + Screen Protector - Beach Sunset</t>
  </si>
  <si>
    <t>OBERSTER USB C Docking Station, 16 in 2 Dual Monitor Dock Station with 2 * 4K HDMI, VGA, Dual USB C Port Cable, PD 100W, 5 * USB A, USB C 3.0, SD/TF, Audio, Ethernet for Mac Pro/Windows</t>
  </si>
  <si>
    <t>Boho Plants Stickers,60 Pcs Original Cartoon Decal,Waterproof Vinyl Repeatable Sticker,Decorative Scrapbook Laptop Phone Cups Decor DIY</t>
  </si>
  <si>
    <t>LYNNYUKI</t>
  </si>
  <si>
    <t>Each sticker has been cut by machine, so you don't have to worry about cutting it askewThe material is durable and 100% waterproofThis sticker can be pasted on the surface of laptops, suitcases, skateboards, refrigerators, wardrobe, walls, guitars, cars, motorcycles, bicycles, water cups and other items you can think of Show your personalityLet our life be fun anytime, anywhere!Just be happy and stick it if you want!</t>
  </si>
  <si>
    <t>Ksriylm Compatible with MacBook Air 13 Inch Case2022 2021 2020 2019 2018 Release A1932 A2179 M1 A2337 Touch ID,Cute Hippie Plastic Hard Shell&amp;Keyboard Cover,Pink Spiral</t>
  </si>
  <si>
    <t>Ksriylm</t>
  </si>
  <si>
    <t>Model: Compatible with MacBook Air 13.3inch 2021 2020 2019 2018(A2337 A2179 A1932),Kindly check the model number "Axxxx" on the back of the laptop before your purchase and select the correct one you need. Package Contain: â€1* Air 13 Inch Case+2*Keyboard Cover 2 Keyboard Covers in total includes: â€1* Keyboard Cover for Macbook air 13in A2337 A2179; â€1* Keyboard Cover for Macbook air 13in A1932; [soft and durable silicone keyboard covers, protecting your MacBook keyboard against spills (coffee/beer/milk),dust or key swear] Laptop Case Features:  â€Protectionï¼šProtect your laptop computer against accidental scratches, fingerprints, drops and other damages. â€Heat dissipation: The bottom of the cover is designed with ventilation holes to keep your laptop safe. â€Trendsetting designs:Stylish graffiti lines and spiral seamless pattern are printed on the exquisite finish hard shell case.It willÂ makeÂ yourÂ laptopÂ lookÂ moreÂ uniqueÂ andÂ attractive.The colors are very pretty and vibrant. Friendly tips:Please check the model number (AXXXX) at the bottom of your to determine the compatibility. Service: If you are not sure about the model or any other question about the product,please feel free to contact us.We will immediately reply you within 24 hours.</t>
  </si>
  <si>
    <t>VELEZ Tan Full Grain Leather Messenger Bag for Men - 15" Laptop Briefcase - Mens Vintage Business Crossbody Computer Bags</t>
  </si>
  <si>
    <t>VELEZ</t>
  </si>
  <si>
    <t>HPDELGB Replacement for HP 15-DY2702DX 15-DY2703DX 15-DY1043DX 15-DY1044NR 15-DY1074NR 15-DY1085NR 192L0UA P/N 5D10T05360 LCD OnCell Touch Screen Display Digitizer 40pins HD 1366x768</t>
  </si>
  <si>
    <t>Compatible Model: Replacement for HP 15-DY2702DX 15-DY2703DX 15-DY1043DX 15-DY1044NR 15-DY1074NR 15-DY1085NR 192L0UA 192L0UA P/N 5D10T05360 LCD Touch Screen Display Assembly.  Size Replacement: 15.6 inch   Resoluiton: 1366x768 HD IPS  Procurement Guidelines Description:  If you are not sure if your computer model matches our accessories, you can contact our customer personnel for effective communication.  Alternatively, provide us with pictures of the machine model and screen at the bottom of your original laptop, and send them to our customer service personnel.  If you encounter any problems, please communicate with our store's customer service as soon as possible. We will provide you with good after-sales customer service. thank you!!!</t>
  </si>
  <si>
    <t>110W 15.6V 7.05A CF-AA5713A M2 CF-AA5713A M1 Power Chargerï¼šCompatible with Panasonic Toughbook CF-31 CF-53 CF-52 CF-19 CF-54 CF-33 CF-74 Laptop AC Adapter with Power Cord 5.5 2.5mm</t>
  </si>
  <si>
    <t>Canftors</t>
  </si>
  <si>
    <t>Product Descriptionï¼š Canftors adheres to the business philosophy of integrity. All of our products are put through rigorous quality control measures to ensure safe and reliable operation. Our products comply with top industry standards and include safety mechanisms that protect your devices. We are proud to stand behind our products and put our customers first in everything we do.  Rest assured to use Canftors charger uses high-quality electronic chips inside, which improves the useful life of the product. The exterior adopts temperature-resistant and fire-resistant ABS+PC plastic structure, and the high-quality charger allows you to use it more at ease.  How to choose your power adapter? 1.Please check the size of your original charger DC connector. 2.Please check the specifications of your original charger.  Fit for Panasonic CF-52MK3 TOUGHBOOK CF-52 TOUGHBOOK CF-52P TOUGHBOOK CF-52T TOUGHBOOK CF-53 TOUGHBOOK CF-53A TOUGHBOOK CF-53E TOUGHBOOK CF52PFNBEPM TOUGHBOOK CF-31WEUAXM4 TOUGHBOOK CF-53 MK2 CF-53JSWCUDA TOUGHBOOK CF-53 MK3 TOUGHBOOK CF-52 MK5 TOUGHBOOK CF-D1 CF-53SAWZYBE CF-LND1224A FZ-Y1 CF-53JJCZY1M CF-31 CF-52 CF-53 CF-31MK1 Fit for Panasonic TOUGHPAD Series Laptop: TOUGHPAD FZ-G1 UT-MB5025SBJ UT-MB5.</t>
  </si>
  <si>
    <t>Icicrim Cute Pickle Stickers Funny Cartoon Stickers Pack 50PCS for Kids Teens Adults, Waterproof Vinyl Decals Aesthetic Stickers for Water Bottles Luggage Laptop</t>
  </si>
  <si>
    <t>Icicrim</t>
  </si>
  <si>
    <t>Icicrim Cute Pickle Stickers Funny Cartoon Stickers Pack 50PCS for Kids Teens Adults, Waterproof Vinyl Decals Aesthetic Stickers for Water Bottles Luggage LaptopAbout the product:THEME: Pickle StickersMATERIAL: High quality vinyl PVCSIZE: About 2-3.5 inch of each designQUANTITY: 50PCS/packFeatures:WATERPROOFï¼šMade with waterproof vinyl, and are printed with non-soluble inks. This means your stickers won't slide off in wet conditions, and your colors will remain bold and vibrant.STICKYï¼šThe adhesive is extremely sticky, meaning that they will stay stuck until removed.MATERIALï¼šAssorted stickers are all made of vinyl PVC, it's waterproof and sun protection, high-definition patterns and gorgeous! All the stickers are 100% new and no duplication.Q&amp;A:Q:Do stickers leave residue?A:No. Made with the non-marking glue, it will not leave any residue when transferring or removing, and will not damage the surface of the sticker.Q:Are the stickers delivered randomly and will they be repeated?A:Be at ease,our stickers are not delivered randomly, all sticker patterns are different and will not repeat.Our stickers are well made with excellent materials, pleasant patterns and each of which has been carefully selected.Icicrim is a professional and responsible brand and provides every product with hearts, which is worthy of the trust of you and your family!</t>
  </si>
  <si>
    <t>45W Chromebook Charger USB-C, QYD Type C Laptop Charger Compatible withÂ Acer Chromebook Spin 713 CP713-2W 714 CP714-1WN 514 CP514-1WH CP514-2H CP514-3H CB514 CB515 CB715 715 CB715 AC Power Adapter</t>
  </si>
  <si>
    <t>QYD</t>
  </si>
  <si>
    <t>Input:100-240V 50-60Hz Output: 5V 3A, 9V 3A, 12V 3A, 15V 3A, 18V 2.25A, 20V 2.25A 45W, Connector: USB C / Type C. QYD 45W USB C Laptop Charger has been tested and is Compatible with the following Samsung laptops: (Please use Ctrl+F to search for your model) Compatible with Samsung Chromebook 4 XE310XBA Chromebook 4 Plus Chromebook Pro Galaxy Book 12 Notebook 7 Spin / 9 Pro / 9 Pen Compatible with Google Pixel 2 XL Compatible with Acer Chromebook SpinÂ 713 CP713-2W 714 CP714-1WN 514 CP514-1WH CP514-2H CP514-3H CB514 Compatible with Acer Chromebook CB515 CB715 715 CB715-1WT-39HZ CB715-1W-P4Y6 R721 R751 R752T R851 511 C734 C734T 512 C852 Compatible with Lenovo Chromebook Charger c340 s340 Lenovo X1 Yoga 4th GenÂ ThinkPadÂ L590 T590 E590 E595 X390 X395 Compatible with Lenovo ThinkPad X1 Carbon 5th 6th 7th IdeaPad Flex 3 3i 15IJL7 82T3 Compatible with Lenovo Ideapad Flex 5 Chrome 13ITL6 82M7 Ideapad 5i Chromebook 82V8 IdeaPad 3 11AST5 82H4 IdeaPad Flex 3 CB 11IGL05 82BB Compatible with HP Chromebook X360 14 15 14b-na0010nr 14b-ca0010nr 14b-ca0013dx 14b-ca0015cl 14a-nd0080nr 14a-nb0013dx 14a-ca0010nr Compatible with HP Chromebook X360 14a-ca0020nr 14a-na0018ds 14a-na0070nr 14a-na0080nr 14a-na0090nr 14a-na0021nr 14a-na0023nr 14a-na0226nr Compatible with HP Chromebook X360 14a-na0210nr 14a-na0220nr 14a-ca0022nr 14c-cc0013dx 14c-cc0047nr 14c-ca0053dx 15-de0523dx 15-de0035cl 15-de0042nr Compatible with ASUS ChromebookÂ (Flip) C423NA-DH02 C434TA C434T C433TA C433T C423NA C423N C523NA C523N C425TA C425T C403NA C403N C436FA C436F</t>
  </si>
  <si>
    <t>LCDOLED Compatible with HP EliteOne 800 G1 / HP ProOne 440 G5 LTM238HL06 23.8 inches FullHD 1920x1080 LCD Display Screen Panel Replacement</t>
  </si>
  <si>
    <t>LCDOLED</t>
  </si>
  <si>
    <t>Please kindly leave your FULL NAME and PHONE NUMBER for shipping. And your ZIP CODE must match with your CITY NAME. Warranty: 3 months Compatible Laptop Model: Replacement for HP EliteOne 800 G1 / HP ProOne 440 G5 LCD Model: LTM238HL06 or compatibleSize: 23.8 inches LCD Connector: LVDS 30pinsBacklight: LED LCD Resolution: 1920x1080Package included: LCD screen ONLY (without other parts)  * Notice: No extra LCD cable connector, touch screen, bezel, back cover, instruction or installation tools , etc. Please keep your original parts. Professional installing skill required. * Please kindly check your model and resolution again before you purchase. If you are not sure whether it is the correct item you need, please contact us with specific model and pictures of your original screen. * Even the same product, the model number always changes as the production lot changes. * We will send compatible model randomly, if you need to require specific model number, please confirm with us before ordering. If you are not sure whether it is the correct item you need, please confirm with us. * The item will be well tested before shipping. If the item has any problem, please kindly contact us within 3 months. * Please donâ€™t leave us any negative/neutral feedback or open any claims before contacting us, we always try our best to provide satisfied solution for our customers. * If you have any problem, don't hesitate to contact us. All messages will be answered within 24 hours .</t>
  </si>
  <si>
    <t>TOTU USB C HUB, 14 in 1 USB C Docking Station with 2 * 4K HDMI, VGA,100W PD, Gigabit Ethernet, USB A 3.1, USB C 3.1, 4*USB A 2.0, SD&amp;TF, 3.5MM Jack, Compatible for Type C Laptops</t>
  </si>
  <si>
    <t>Shakespeare Writer Stickers for Teen Laptop, 50pcs Poems Shakespeare Waterproof Vinyl Decal for Adult Water Bottle Guitar Bike Skateboard Luggage Travel Case Phone (Shakespeare)</t>
  </si>
  <si>
    <t>OYZX</t>
  </si>
  <si>
    <t>50pcs Classic Writer Shakespeare Poems Stickers for Student Teaher Teen Girl Notebook Scrapbook Hydro Flask Bicycle Helmet Travel Case Car Bumper Snowboard-Size: 1.5-2.5 inch.-Material: PVC, waterproof and sun protection.</t>
  </si>
  <si>
    <t>SUYANGLIU 50pcs Cute Animal Stickers for Kids Hamster Stickers for Water Bottles Laptop Scrapbooking Kawaii Vinyl Wateproof Stickers for Girls Teens Adults</t>
  </si>
  <si>
    <t>ETRONIK Puffy Laptop Sleeve 15 Inch 16 Inch, Laptop Case for MacBook Air 15 Inch &amp; MacBook Pro 16 Inch 2023 M3, Cute Puffer Laptop Cover Carrying Case Pocket Fitted with Dell, HP, Lenovo, Beige</t>
  </si>
  <si>
    <t>ETRONIK</t>
  </si>
  <si>
    <t>TRONIK Laptop Sleeve 15-16 Inch Laptop Sleeve. Beige Laptop Sleeve for Women</t>
  </si>
  <si>
    <t>Cartoon Duck Stickers Duck Stickers Pack 50pcs-Suitable for Laptop Travel Case Notebook Phone Car Scrapbook Water Bottle Bike Computer Decals,Kids/Teen/Adults Gift Stickers</t>
  </si>
  <si>
    <t>GBOLE Replacement for HP Notebook 15-DY 15-DY0013DX 15-DY1023DX 15-DY1043DX 15-DY1044NR 15-DY1074NR 15-DY1085NR 15-DY1032WM 15-DY1755CL 15-DY1731MS 15-DY1751MS 15-DY1771MS 15.6" HD LCD Touch Screen</t>
  </si>
  <si>
    <t>GBOLE</t>
  </si>
  <si>
    <t>Specification:  Screen Size: 15.6"  Max. Resolution: 1366 x 768 HD ( Touch Screen )  Warranty period: 3 months  Compatible Product Line: Replacement for HP Notebook 15-DY 15-DY0013DX 15-DY1023DX 15-DY1043DX 15-DY1044NR 15-DY1074NR 15-DY1085NR 15-DY1032WM 15-DY1755CL 15-DY1731MS 15-DY1751MS 15-DY1771MS LCD Screen Display Panel. Pay attention to the terms:  When replacing the screen, make sure to cut off all power (Battery on the motherboard, external power supply) to avoid burning the motherboard.  Please check our pictures and compare them with the original pictures before buying to avoid buying the wrong model.  Once again, if the buyer encounters any problems during the installation and testing process, please contact us for communication as soon as possible.thank you!</t>
  </si>
  <si>
    <t>DMKAOLLK USB-C Replacement for Lenovo Laptop Charger, 65W/45W, Compatible for Lenovo ThinkPad/Yoga/Chromebook-Type C Laptop Charger,fit for Lenovo Laptop Charger Model ADLX65YDC2A</t>
  </si>
  <si>
    <t>DMKAOLLK</t>
  </si>
  <si>
    <t>Cloudstyle Laptop Backpack Slim Durable College Business Travel Computer Backpack Bag Case</t>
  </si>
  <si>
    <t>Cloudstyle</t>
  </si>
  <si>
    <t>MULS L19M3PD9 57Wh Laptop Battery Replacement for Lenovo ThinkBook 15p IMH 20V3003FSP G2 ITH 21B1002GC ITH 21B1002WE Series L19D3PD9 5B10Z19320 SB10Z19322 5B10Z19319 5B10Z19319 4948mAh 3-Cell</t>
  </si>
  <si>
    <t>MULS</t>
  </si>
  <si>
    <t>Q1</t>
  </si>
  <si>
    <t>Remove extra spaces and separate them in first Name and Last name</t>
  </si>
  <si>
    <t>Name</t>
  </si>
  <si>
    <t>First Name</t>
  </si>
  <si>
    <t>Last Name</t>
  </si>
  <si>
    <t>Discription</t>
  </si>
  <si>
    <t xml:space="preserve"> Barr Faughny</t>
  </si>
  <si>
    <t xml:space="preserve"> Dennison Crosswaite </t>
  </si>
  <si>
    <t xml:space="preserve"> Gunar Cockshoot </t>
  </si>
  <si>
    <t xml:space="preserve"> Wilone O'Kielt</t>
  </si>
  <si>
    <t xml:space="preserve"> Gigi   Bohling</t>
  </si>
  <si>
    <t xml:space="preserve"> Curtice   Advani</t>
  </si>
  <si>
    <t xml:space="preserve"> Kaine   Padly</t>
  </si>
  <si>
    <t xml:space="preserve"> Ches   Bonnell </t>
  </si>
  <si>
    <t xml:space="preserve"> Andria Kimpton </t>
  </si>
  <si>
    <t xml:space="preserve"> Brien   Boise</t>
  </si>
  <si>
    <t>Q2</t>
  </si>
  <si>
    <t>Do as per given</t>
  </si>
  <si>
    <t>Proper Case</t>
  </si>
  <si>
    <t>UPPER CASE</t>
  </si>
  <si>
    <t>lower case</t>
  </si>
  <si>
    <t>Length</t>
  </si>
  <si>
    <t>Kelci Walkden</t>
  </si>
  <si>
    <t>MarNey O'Breen</t>
  </si>
  <si>
    <t>Madelene Upcott</t>
  </si>
  <si>
    <t>BeVERie Moffet</t>
  </si>
  <si>
    <t>Oby SoRrel</t>
  </si>
  <si>
    <t>Jehu Rudeforth</t>
  </si>
  <si>
    <t>Van TuxWell</t>
  </si>
  <si>
    <t>Camilla Castle</t>
  </si>
  <si>
    <t>JaANne HairSINE</t>
  </si>
  <si>
    <t>Niall SeleSNICk</t>
  </si>
  <si>
    <t>Q3</t>
  </si>
  <si>
    <t>Make sure the right format</t>
  </si>
  <si>
    <t>Data</t>
  </si>
  <si>
    <t>Correct Format</t>
  </si>
  <si>
    <t>Some data</t>
  </si>
  <si>
    <t>Q4</t>
  </si>
  <si>
    <t>Remove Duplicates combinations</t>
  </si>
  <si>
    <t>Department</t>
  </si>
  <si>
    <t>Brien Boise</t>
  </si>
  <si>
    <t>Sales</t>
  </si>
  <si>
    <t>Gigi Bohling</t>
  </si>
  <si>
    <t>Procurement</t>
  </si>
  <si>
    <t>Andria Kimpton</t>
  </si>
  <si>
    <t>Website</t>
  </si>
  <si>
    <t>Barr Faughny</t>
  </si>
  <si>
    <t>Dennison Crosswaite</t>
  </si>
  <si>
    <t>Gunar Cockshoot</t>
  </si>
  <si>
    <t>Kaine Padly</t>
  </si>
  <si>
    <t>Q5</t>
  </si>
  <si>
    <t>Replace "Brien Boise" with your name</t>
  </si>
  <si>
    <t>Result</t>
  </si>
  <si>
    <t>Q6</t>
  </si>
  <si>
    <t>Separate number and $</t>
  </si>
  <si>
    <t>Salary</t>
  </si>
  <si>
    <t>Q7</t>
  </si>
  <si>
    <t>From the data "amazon_top500" select highest reviews count product and their count</t>
  </si>
  <si>
    <t>Q8</t>
  </si>
  <si>
    <t>Fill the data using vlookup, xlookup or match index</t>
  </si>
  <si>
    <t>Q9</t>
  </si>
  <si>
    <t>Make proper Presentation of the data by extracting good insights you can use other sheets as well.</t>
  </si>
  <si>
    <t>śś</t>
  </si>
  <si>
    <t>ś</t>
  </si>
  <si>
    <t xml:space="preserve">Removed extra space </t>
  </si>
  <si>
    <t>1.removed extra spaces by using TRIM function but delimiter (space) bet first &amp; last name remaining  2.using LEFT function we find first name in this it finds space in words and shows left of this. 3. similarly RIGHT function works in this we find length of all word and subtract length till first space and getting last name.</t>
  </si>
  <si>
    <t>We apply inbuit functions presesnt in MS-EXCEL</t>
  </si>
  <si>
    <t>count of duplicates</t>
  </si>
  <si>
    <t>Here we first sort the data and then using conditional formatting we highlite data which contain duplicates with red color.after this we can delete duplicates using REMOVE DUPLICATES in Data tab for this we apply logic is delete those cells having count greater than 2 which highlites.</t>
  </si>
  <si>
    <t>We use Substitute function for this.</t>
  </si>
  <si>
    <t>Number</t>
  </si>
  <si>
    <t>discription</t>
  </si>
  <si>
    <t>$75,000</t>
  </si>
  <si>
    <t>$90,700</t>
  </si>
  <si>
    <t>$48,950</t>
  </si>
  <si>
    <t>$74,550</t>
  </si>
  <si>
    <t>$59,810</t>
  </si>
  <si>
    <t>$1,07,700</t>
  </si>
  <si>
    <t>$ 75,000</t>
  </si>
  <si>
    <t>$ 90,700</t>
  </si>
  <si>
    <t>$ 48,950</t>
  </si>
  <si>
    <t>$ 74,550</t>
  </si>
  <si>
    <t>$ 59,810</t>
  </si>
  <si>
    <t>$ 1,07,700</t>
  </si>
  <si>
    <t>1. I done spacing bet $ and Number using LEFT and Right functions  but here we also need Paste Special (values) function for getting correct format 2.then using Text to Columns we can easily separate them.</t>
  </si>
  <si>
    <t>1.For highest review we use MAX function.2.After that using Index match function we find product name for the max review as it indicates index.</t>
  </si>
  <si>
    <t>1.we copy given data as it is and using correct format we apply Paste special format for getting resultant output.</t>
  </si>
  <si>
    <t>use of vlookup with match for getting all values at single formula</t>
  </si>
  <si>
    <t>Index and match for geeting "title" and then use above vlookup drag and drop formula</t>
  </si>
  <si>
    <t>Index and match for geeting "title","brand" and then use above vlookup drag and drop formula</t>
  </si>
  <si>
    <t>Row Labels</t>
  </si>
  <si>
    <t>Grand Total</t>
  </si>
  <si>
    <t>Maximum stars product</t>
  </si>
  <si>
    <t>Max review count</t>
  </si>
  <si>
    <t>Grouping of Stars</t>
  </si>
  <si>
    <t>Count of brand</t>
  </si>
  <si>
    <t>Grouping of Review count</t>
  </si>
  <si>
    <t>Review count</t>
  </si>
  <si>
    <t>Grouping of Price</t>
  </si>
  <si>
    <t>price</t>
  </si>
  <si>
    <t>Max of stars</t>
  </si>
  <si>
    <t>Max of reviewsCount</t>
  </si>
  <si>
    <t>Min of price/value</t>
  </si>
  <si>
    <t>Amazon Data Analysis Dashboard</t>
  </si>
  <si>
    <t>Average of stars</t>
  </si>
  <si>
    <t>Average of reviewsCount</t>
  </si>
  <si>
    <t>Top 5 brands</t>
  </si>
  <si>
    <t>filter for getting  bottom brands having min price</t>
  </si>
  <si>
    <t>for handling missing data we fill it by average of it's column value</t>
  </si>
  <si>
    <t xml:space="preserve">where we select blank cells and replace it with avg of column data </t>
  </si>
  <si>
    <t>avg of stars</t>
  </si>
  <si>
    <t>avg of reviews</t>
  </si>
  <si>
    <t>Sum of reviewsCount</t>
  </si>
  <si>
    <t>1-1.9</t>
  </si>
  <si>
    <t>1.9-2.8</t>
  </si>
  <si>
    <t>2.8-3.7</t>
  </si>
  <si>
    <t>3.7-4.6</t>
  </si>
  <si>
    <t>4.6-5.5</t>
  </si>
  <si>
    <t>1-100</t>
  </si>
  <si>
    <t>101-200</t>
  </si>
  <si>
    <t>201-300</t>
  </si>
  <si>
    <t>301-400</t>
  </si>
  <si>
    <t>401-500</t>
  </si>
  <si>
    <t>501-600</t>
  </si>
  <si>
    <t>601-700</t>
  </si>
  <si>
    <t>701-800</t>
  </si>
  <si>
    <t>801-900</t>
  </si>
  <si>
    <t>901-1000</t>
  </si>
  <si>
    <t>1001-1100</t>
  </si>
  <si>
    <t>1101-1200</t>
  </si>
  <si>
    <t>1201-1300</t>
  </si>
  <si>
    <t>1301-1400</t>
  </si>
  <si>
    <t>1401-1500</t>
  </si>
  <si>
    <t>1501-1600</t>
  </si>
  <si>
    <t>1801-1900</t>
  </si>
  <si>
    <t>2001-2100</t>
  </si>
  <si>
    <t>2201-2300</t>
  </si>
  <si>
    <t>2601-2700</t>
  </si>
  <si>
    <t>2701-2800</t>
  </si>
  <si>
    <t>2901-3000</t>
  </si>
  <si>
    <t>3001-3100</t>
  </si>
  <si>
    <t>3401-3500</t>
  </si>
  <si>
    <t>3501-3600</t>
  </si>
  <si>
    <t>3601-3700</t>
  </si>
  <si>
    <t>3801-3900</t>
  </si>
  <si>
    <t>4301-4400</t>
  </si>
  <si>
    <t>4401-4500</t>
  </si>
  <si>
    <t>4701-4800</t>
  </si>
  <si>
    <t>5201-5300</t>
  </si>
  <si>
    <t>5401-5500</t>
  </si>
  <si>
    <t>5601-5700</t>
  </si>
  <si>
    <t>5701-5800</t>
  </si>
  <si>
    <t>8501-8600</t>
  </si>
  <si>
    <t>8901-9000</t>
  </si>
  <si>
    <t>9101-9200</t>
  </si>
  <si>
    <t>11301-11400</t>
  </si>
  <si>
    <t>19801-19900</t>
  </si>
  <si>
    <t>23401-23500</t>
  </si>
  <si>
    <t>42801-42900</t>
  </si>
  <si>
    <t>(blank)</t>
  </si>
  <si>
    <t>2.99-102.99</t>
  </si>
  <si>
    <t>102.99-202.99</t>
  </si>
  <si>
    <t>202.99-302.99</t>
  </si>
  <si>
    <t>302.99-402.99</t>
  </si>
  <si>
    <t>502.99-602.99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</si>
</sst>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1" x14ac:knownFonts="1">
    <font>
      <sz val="11"/>
      <color theme="1"/>
      <name val="Calibri"/>
      <family val="2"/>
      <scheme val="minor"/>
    </font>
    <font>
      <b/>
      <sz val="11"/>
      <color theme="0"/>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20"/>
      <color theme="1"/>
      <name val="Calibri"/>
      <family val="2"/>
      <scheme val="minor"/>
    </font>
    <font>
      <b/>
      <u/>
      <sz val="11"/>
      <color theme="1"/>
      <name val="Calibri"/>
      <family val="2"/>
      <scheme val="minor"/>
    </font>
    <font>
      <i/>
      <u/>
      <sz val="11"/>
      <color theme="1"/>
      <name val="Aharoni"/>
      <charset val="177"/>
    </font>
    <font>
      <sz val="14"/>
      <color theme="1"/>
      <name val="Calibri"/>
      <family val="2"/>
      <scheme val="minor"/>
    </font>
    <font>
      <b/>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theme="4" tint="0.39997558519241921"/>
      </top>
      <bottom/>
      <diagonal/>
    </border>
  </borders>
  <cellStyleXfs count="1">
    <xf numFmtId="0" fontId="0" fillId="0" borderId="0"/>
  </cellStyleXfs>
  <cellXfs count="32">
    <xf numFmtId="0" fontId="0" fillId="0" borderId="0" xfId="0"/>
    <xf numFmtId="0" fontId="1" fillId="2" borderId="0" xfId="0" applyFont="1" applyFill="1"/>
    <xf numFmtId="0" fontId="0" fillId="0" borderId="1" xfId="0" applyBorder="1"/>
    <xf numFmtId="164" fontId="0" fillId="0" borderId="1" xfId="0" applyNumberFormat="1" applyBorder="1"/>
    <xf numFmtId="0" fontId="0" fillId="0" borderId="1" xfId="0" applyBorder="1" applyAlignment="1">
      <alignment wrapText="1"/>
    </xf>
    <xf numFmtId="0" fontId="1" fillId="2" borderId="1" xfId="0" applyFont="1" applyFill="1" applyBorder="1"/>
    <xf numFmtId="3" fontId="0" fillId="0" borderId="1" xfId="0" applyNumberFormat="1" applyBorder="1"/>
    <xf numFmtId="0" fontId="3" fillId="3" borderId="1" xfId="0" applyFont="1" applyFill="1" applyBorder="1"/>
    <xf numFmtId="0" fontId="0" fillId="4" borderId="1" xfId="0" applyFill="1" applyBorder="1"/>
    <xf numFmtId="0" fontId="4" fillId="0" borderId="1" xfId="0" applyFont="1" applyBorder="1" applyAlignment="1">
      <alignment horizontal="right"/>
    </xf>
    <xf numFmtId="0" fontId="2" fillId="0" borderId="1" xfId="0" applyFont="1" applyBorder="1"/>
    <xf numFmtId="0" fontId="5" fillId="0" borderId="1" xfId="0" applyFont="1" applyBorder="1" applyAlignment="1">
      <alignment horizontal="right" wrapText="1"/>
    </xf>
    <xf numFmtId="0" fontId="6" fillId="0" borderId="1" xfId="0" applyFont="1" applyBorder="1"/>
    <xf numFmtId="0" fontId="0" fillId="0" borderId="1" xfId="0" applyBorder="1" applyAlignment="1">
      <alignment textRotation="135"/>
    </xf>
    <xf numFmtId="0" fontId="7" fillId="0" borderId="1" xfId="0" applyFont="1" applyBorder="1"/>
    <xf numFmtId="0" fontId="0" fillId="5" borderId="0" xfId="0" applyFill="1"/>
    <xf numFmtId="0" fontId="8" fillId="5" borderId="0" xfId="0" applyFont="1" applyFill="1"/>
    <xf numFmtId="0" fontId="0" fillId="7" borderId="0" xfId="0" applyFill="1"/>
    <xf numFmtId="0" fontId="8" fillId="7" borderId="0" xfId="0" applyFont="1" applyFill="1"/>
    <xf numFmtId="0" fontId="0" fillId="0" borderId="0" xfId="0" pivotButton="1"/>
    <xf numFmtId="0" fontId="0" fillId="0" borderId="0" xfId="0" applyAlignment="1">
      <alignment horizontal="left"/>
    </xf>
    <xf numFmtId="0" fontId="1" fillId="6" borderId="2" xfId="0" applyFont="1" applyFill="1" applyBorder="1"/>
    <xf numFmtId="0" fontId="1" fillId="6" borderId="3" xfId="0" applyFont="1" applyFill="1" applyBorder="1"/>
    <xf numFmtId="0" fontId="9" fillId="0" borderId="0" xfId="0" applyFont="1"/>
    <xf numFmtId="0" fontId="1" fillId="7" borderId="2" xfId="0" applyFont="1" applyFill="1" applyBorder="1"/>
    <xf numFmtId="0" fontId="1" fillId="7" borderId="3" xfId="0" applyFont="1" applyFill="1" applyBorder="1"/>
    <xf numFmtId="0" fontId="10" fillId="5" borderId="0" xfId="0" applyFont="1" applyFill="1"/>
    <xf numFmtId="0" fontId="9" fillId="5" borderId="0" xfId="0" applyFont="1" applyFill="1"/>
    <xf numFmtId="0" fontId="0" fillId="0" borderId="0" xfId="0" applyNumberFormat="1"/>
    <xf numFmtId="0" fontId="0" fillId="8" borderId="4" xfId="0" applyFont="1" applyFill="1" applyBorder="1"/>
    <xf numFmtId="0" fontId="0" fillId="0" borderId="4" xfId="0" applyFont="1" applyBorder="1"/>
    <xf numFmtId="0" fontId="1" fillId="6" borderId="0" xfId="0" applyFont="1" applyFill="1" applyBorder="1"/>
  </cellXfs>
  <cellStyles count="1">
    <cellStyle name="Normal" xfId="0" builtinId="0"/>
  </cellStyles>
  <dxfs count="10">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theme="0"/>
        <name val="Calibri"/>
        <family val="2"/>
        <scheme val="minor"/>
      </font>
      <fill>
        <patternFill patternType="solid">
          <fgColor indexed="64"/>
          <bgColor rgb="FF00B0F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1" defaultTableStyle="TableStyleMedium2" defaultPivotStyle="PivotStyleLight16">
    <tableStyle name="Invisible" pivot="0" table="0" count="0" xr9:uid="{8FAF6F0F-835B-4803-9184-CE8845818D68}"/>
  </tableStyles>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test.xlsx]top&amp; bottom!PivotTable6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Brands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'top&amp; bottom'!$B$2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'top&amp; bottom'!$A$3:$A$8</c:f>
              <c:strCache>
                <c:ptCount val="5"/>
                <c:pt idx="0">
                  <c:v>Amazon Basics</c:v>
                </c:pt>
                <c:pt idx="1">
                  <c:v>Generic</c:v>
                </c:pt>
                <c:pt idx="2">
                  <c:v>ivoler</c:v>
                </c:pt>
                <c:pt idx="3">
                  <c:v>Lacdo</c:v>
                </c:pt>
                <c:pt idx="4">
                  <c:v>YOREPEK</c:v>
                </c:pt>
              </c:strCache>
            </c:strRef>
          </c:cat>
          <c:val>
            <c:numRef>
              <c:f>'top&amp; bottom'!$B$3:$B$8</c:f>
              <c:numCache>
                <c:formatCode>General</c:formatCode>
                <c:ptCount val="5"/>
                <c:pt idx="0">
                  <c:v>20335</c:v>
                </c:pt>
                <c:pt idx="1">
                  <c:v>9449</c:v>
                </c:pt>
                <c:pt idx="2">
                  <c:v>19818</c:v>
                </c:pt>
                <c:pt idx="3">
                  <c:v>23411</c:v>
                </c:pt>
                <c:pt idx="4">
                  <c:v>42821</c:v>
                </c:pt>
              </c:numCache>
            </c:numRef>
          </c:val>
          <c:extLst>
            <c:ext xmlns:c16="http://schemas.microsoft.com/office/drawing/2014/chart" uri="{C3380CC4-5D6E-409C-BE32-E72D297353CC}">
              <c16:uniqueId val="{00000000-0630-491F-8135-812923913C44}"/>
            </c:ext>
          </c:extLst>
        </c:ser>
        <c:dLbls>
          <c:showLegendKey val="0"/>
          <c:showVal val="0"/>
          <c:showCatName val="0"/>
          <c:showSerName val="0"/>
          <c:showPercent val="0"/>
          <c:showBubbleSize val="0"/>
        </c:dLbls>
        <c:gapWidth val="100"/>
        <c:overlap val="-24"/>
        <c:axId val="1695985039"/>
        <c:axId val="1274099055"/>
      </c:barChart>
      <c:catAx>
        <c:axId val="1695985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099055"/>
        <c:crosses val="autoZero"/>
        <c:auto val="1"/>
        <c:lblAlgn val="ctr"/>
        <c:lblOffset val="100"/>
        <c:noMultiLvlLbl val="0"/>
      </c:catAx>
      <c:valAx>
        <c:axId val="127409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98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61-4BE2-8762-BBE90DB117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61-4BE2-8762-BBE90DB117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61-4BE2-8762-BBE90DB117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61-4BE2-8762-BBE90DB11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F61-4BE2-8762-BBE90DB1176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F61-4BE2-8762-BBE90DB1176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F61-4BE2-8762-BBE90DB1176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F61-4BE2-8762-BBE90DB1176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F61-4BE2-8762-BBE90DB1176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F61-4BE2-8762-BBE90DB1176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F61-4BE2-8762-BBE90DB11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F61-4BE2-8762-BBE90DB1176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F61-4BE2-8762-BBE90DB1176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F61-4BE2-8762-BBE90DB1176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F61-4BE2-8762-BBE90DB1176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F61-4BE2-8762-BBE90DB1176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F61-4BE2-8762-BBE90DB1176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F61-4BE2-8762-BBE90DB1176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F61-4BE2-8762-BBE90DB1176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F61-4BE2-8762-BBE90DB1176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F61-4BE2-8762-BBE90DB1176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F61-4BE2-8762-BBE90DB1176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F61-4BE2-8762-BBE90DB1176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F61-4BE2-8762-BBE90DB1176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5F61-4BE2-8762-BBE90DB1176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5F61-4BE2-8762-BBE90DB1176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5F61-4BE2-8762-BBE90DB1176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5F61-4BE2-8762-BBE90DB1176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5F61-4BE2-8762-BBE90DB11764}"/>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5F61-4BE2-8762-BBE90DB11764}"/>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5F61-4BE2-8762-BBE90DB11764}"/>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5F61-4BE2-8762-BBE90DB11764}"/>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5F61-4BE2-8762-BBE90DB11764}"/>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5F61-4BE2-8762-BBE90DB11764}"/>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5F61-4BE2-8762-BBE90DB11764}"/>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5F61-4BE2-8762-BBE90DB11764}"/>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5F61-4BE2-8762-BBE90DB11764}"/>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5F61-4BE2-8762-BBE90DB11764}"/>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5F61-4BE2-8762-BBE90DB11764}"/>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5F61-4BE2-8762-BBE90DB11764}"/>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5F61-4BE2-8762-BBE90DB11764}"/>
              </c:ext>
            </c:extLst>
          </c:dPt>
          <c:cat>
            <c:strLit>
              <c:ptCount val="41"/>
              <c:pt idx="0">
                <c:v>&lt;100</c:v>
              </c:pt>
              <c:pt idx="1">
                <c:v>100-199</c:v>
              </c:pt>
              <c:pt idx="2">
                <c:v>200-299</c:v>
              </c:pt>
              <c:pt idx="3">
                <c:v>300-399</c:v>
              </c:pt>
              <c:pt idx="4">
                <c:v>400-499</c:v>
              </c:pt>
              <c:pt idx="5">
                <c:v>500-599</c:v>
              </c:pt>
              <c:pt idx="6">
                <c:v>600-699</c:v>
              </c:pt>
              <c:pt idx="7">
                <c:v>700-799</c:v>
              </c:pt>
              <c:pt idx="8">
                <c:v>800-899</c:v>
              </c:pt>
              <c:pt idx="9">
                <c:v>900-999</c:v>
              </c:pt>
              <c:pt idx="10">
                <c:v>1000-1099</c:v>
              </c:pt>
              <c:pt idx="11">
                <c:v>1100-1199</c:v>
              </c:pt>
              <c:pt idx="12">
                <c:v>1200-1299</c:v>
              </c:pt>
              <c:pt idx="13">
                <c:v>1300-1399</c:v>
              </c:pt>
              <c:pt idx="14">
                <c:v>1400-1499</c:v>
              </c:pt>
              <c:pt idx="15">
                <c:v>1500-1599</c:v>
              </c:pt>
              <c:pt idx="16">
                <c:v>1800-1899</c:v>
              </c:pt>
              <c:pt idx="17">
                <c:v>2000-2099</c:v>
              </c:pt>
              <c:pt idx="18">
                <c:v>2200-2299</c:v>
              </c:pt>
              <c:pt idx="19">
                <c:v>2600-2699</c:v>
              </c:pt>
              <c:pt idx="20">
                <c:v>2700-2799</c:v>
              </c:pt>
              <c:pt idx="21">
                <c:v>2900-2999</c:v>
              </c:pt>
              <c:pt idx="22">
                <c:v>3000-3099</c:v>
              </c:pt>
              <c:pt idx="23">
                <c:v>3400-3499</c:v>
              </c:pt>
              <c:pt idx="24">
                <c:v>3500-3599</c:v>
              </c:pt>
              <c:pt idx="25">
                <c:v>3600-3699</c:v>
              </c:pt>
              <c:pt idx="26">
                <c:v>3800-3899</c:v>
              </c:pt>
              <c:pt idx="27">
                <c:v>4300-4399</c:v>
              </c:pt>
              <c:pt idx="28">
                <c:v>4400-4499</c:v>
              </c:pt>
              <c:pt idx="29">
                <c:v>4700-4799</c:v>
              </c:pt>
              <c:pt idx="30">
                <c:v>5200-5299</c:v>
              </c:pt>
              <c:pt idx="31">
                <c:v>5400-5499</c:v>
              </c:pt>
              <c:pt idx="32">
                <c:v>5600-5699</c:v>
              </c:pt>
              <c:pt idx="33">
                <c:v>5700-5799</c:v>
              </c:pt>
              <c:pt idx="34">
                <c:v>8500-8599</c:v>
              </c:pt>
              <c:pt idx="35">
                <c:v>8900-8999</c:v>
              </c:pt>
              <c:pt idx="36">
                <c:v>9100-9199</c:v>
              </c:pt>
              <c:pt idx="37">
                <c:v>11300-11399</c:v>
              </c:pt>
              <c:pt idx="38">
                <c:v>19800-19899</c:v>
              </c:pt>
              <c:pt idx="39">
                <c:v>23400-23499</c:v>
              </c:pt>
              <c:pt idx="40">
                <c:v>42800-42899</c:v>
              </c:pt>
            </c:strLit>
          </c:cat>
          <c:val>
            <c:numLit>
              <c:formatCode>General</c:formatCode>
              <c:ptCount val="41"/>
              <c:pt idx="0">
                <c:v>350</c:v>
              </c:pt>
              <c:pt idx="1">
                <c:v>40</c:v>
              </c:pt>
              <c:pt idx="2">
                <c:v>14</c:v>
              </c:pt>
              <c:pt idx="3">
                <c:v>7</c:v>
              </c:pt>
              <c:pt idx="4">
                <c:v>7</c:v>
              </c:pt>
              <c:pt idx="5">
                <c:v>5</c:v>
              </c:pt>
              <c:pt idx="6">
                <c:v>2</c:v>
              </c:pt>
              <c:pt idx="7">
                <c:v>3</c:v>
              </c:pt>
              <c:pt idx="8">
                <c:v>9</c:v>
              </c:pt>
              <c:pt idx="9">
                <c:v>1</c:v>
              </c:pt>
              <c:pt idx="10">
                <c:v>3</c:v>
              </c:pt>
              <c:pt idx="11">
                <c:v>2</c:v>
              </c:pt>
              <c:pt idx="12">
                <c:v>6</c:v>
              </c:pt>
              <c:pt idx="13">
                <c:v>1</c:v>
              </c:pt>
              <c:pt idx="14">
                <c:v>1</c:v>
              </c:pt>
              <c:pt idx="15">
                <c:v>1</c:v>
              </c:pt>
              <c:pt idx="16">
                <c:v>4</c:v>
              </c:pt>
              <c:pt idx="17">
                <c:v>1</c:v>
              </c:pt>
              <c:pt idx="18">
                <c:v>5</c:v>
              </c:pt>
              <c:pt idx="19">
                <c:v>1</c:v>
              </c:pt>
              <c:pt idx="20">
                <c:v>1</c:v>
              </c:pt>
              <c:pt idx="21">
                <c:v>1</c:v>
              </c:pt>
              <c:pt idx="22">
                <c:v>1</c:v>
              </c:pt>
              <c:pt idx="23">
                <c:v>1</c:v>
              </c:pt>
              <c:pt idx="24">
                <c:v>2</c:v>
              </c:pt>
              <c:pt idx="25">
                <c:v>4</c:v>
              </c:pt>
              <c:pt idx="26">
                <c:v>1</c:v>
              </c:pt>
              <c:pt idx="27">
                <c:v>1</c:v>
              </c:pt>
              <c:pt idx="28">
                <c:v>1</c:v>
              </c:pt>
              <c:pt idx="29">
                <c:v>4</c:v>
              </c:pt>
              <c:pt idx="30">
                <c:v>1</c:v>
              </c:pt>
              <c:pt idx="31">
                <c:v>1</c:v>
              </c:pt>
              <c:pt idx="32">
                <c:v>3</c:v>
              </c:pt>
              <c:pt idx="33">
                <c:v>2</c:v>
              </c:pt>
              <c:pt idx="34">
                <c:v>1</c:v>
              </c:pt>
              <c:pt idx="35">
                <c:v>1</c:v>
              </c:pt>
              <c:pt idx="36">
                <c:v>2</c:v>
              </c:pt>
              <c:pt idx="37">
                <c:v>1</c:v>
              </c:pt>
              <c:pt idx="38">
                <c:v>6</c:v>
              </c:pt>
              <c:pt idx="39">
                <c:v>1</c:v>
              </c:pt>
              <c:pt idx="40">
                <c:v>1</c:v>
              </c:pt>
            </c:numLit>
          </c:val>
          <c:extLst>
            <c:ext xmlns:c16="http://schemas.microsoft.com/office/drawing/2014/chart" uri="{C3380CC4-5D6E-409C-BE32-E72D297353CC}">
              <c16:uniqueId val="{00000000-311E-4ECE-92CE-5A8D5429537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Grouping!$J$3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Grouping!$I$4:$I$9</c:f>
              <c:strCache>
                <c:ptCount val="5"/>
                <c:pt idx="0">
                  <c:v>1-1.9</c:v>
                </c:pt>
                <c:pt idx="1">
                  <c:v>1.9-2.8</c:v>
                </c:pt>
                <c:pt idx="2">
                  <c:v>2.8-3.7</c:v>
                </c:pt>
                <c:pt idx="3">
                  <c:v>3.7-4.6</c:v>
                </c:pt>
                <c:pt idx="4">
                  <c:v>4.6-5.5</c:v>
                </c:pt>
              </c:strCache>
            </c:strRef>
          </c:cat>
          <c:val>
            <c:numRef>
              <c:f>Grouping!$J$4:$J$9</c:f>
              <c:numCache>
                <c:formatCode>General</c:formatCode>
                <c:ptCount val="5"/>
                <c:pt idx="0">
                  <c:v>2</c:v>
                </c:pt>
                <c:pt idx="1">
                  <c:v>2</c:v>
                </c:pt>
                <c:pt idx="2">
                  <c:v>4</c:v>
                </c:pt>
                <c:pt idx="3">
                  <c:v>343</c:v>
                </c:pt>
                <c:pt idx="4">
                  <c:v>149</c:v>
                </c:pt>
              </c:numCache>
            </c:numRef>
          </c:val>
          <c:extLst>
            <c:ext xmlns:c16="http://schemas.microsoft.com/office/drawing/2014/chart" uri="{C3380CC4-5D6E-409C-BE32-E72D297353CC}">
              <c16:uniqueId val="{00000000-C871-4BC2-9C79-26665F736A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Grouping!$M$3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cat>
            <c:strRef>
              <c:f>Grouping!$L$4:$L$45</c:f>
              <c:strCache>
                <c:ptCount val="41"/>
                <c:pt idx="0">
                  <c:v>1-100</c:v>
                </c:pt>
                <c:pt idx="1">
                  <c:v>101-200</c:v>
                </c:pt>
                <c:pt idx="2">
                  <c:v>201-300</c:v>
                </c:pt>
                <c:pt idx="3">
                  <c:v>301-400</c:v>
                </c:pt>
                <c:pt idx="4">
                  <c:v>401-500</c:v>
                </c:pt>
                <c:pt idx="5">
                  <c:v>501-600</c:v>
                </c:pt>
                <c:pt idx="6">
                  <c:v>601-700</c:v>
                </c:pt>
                <c:pt idx="7">
                  <c:v>701-800</c:v>
                </c:pt>
                <c:pt idx="8">
                  <c:v>801-900</c:v>
                </c:pt>
                <c:pt idx="9">
                  <c:v>901-1000</c:v>
                </c:pt>
                <c:pt idx="10">
                  <c:v>1001-1100</c:v>
                </c:pt>
                <c:pt idx="11">
                  <c:v>1101-1200</c:v>
                </c:pt>
                <c:pt idx="12">
                  <c:v>1201-1300</c:v>
                </c:pt>
                <c:pt idx="13">
                  <c:v>1301-1400</c:v>
                </c:pt>
                <c:pt idx="14">
                  <c:v>1401-1500</c:v>
                </c:pt>
                <c:pt idx="15">
                  <c:v>1501-1600</c:v>
                </c:pt>
                <c:pt idx="16">
                  <c:v>1801-1900</c:v>
                </c:pt>
                <c:pt idx="17">
                  <c:v>2001-2100</c:v>
                </c:pt>
                <c:pt idx="18">
                  <c:v>2201-2300</c:v>
                </c:pt>
                <c:pt idx="19">
                  <c:v>2601-2700</c:v>
                </c:pt>
                <c:pt idx="20">
                  <c:v>2701-2800</c:v>
                </c:pt>
                <c:pt idx="21">
                  <c:v>2901-3000</c:v>
                </c:pt>
                <c:pt idx="22">
                  <c:v>3001-3100</c:v>
                </c:pt>
                <c:pt idx="23">
                  <c:v>3401-3500</c:v>
                </c:pt>
                <c:pt idx="24">
                  <c:v>3501-3600</c:v>
                </c:pt>
                <c:pt idx="25">
                  <c:v>3601-3700</c:v>
                </c:pt>
                <c:pt idx="26">
                  <c:v>3801-3900</c:v>
                </c:pt>
                <c:pt idx="27">
                  <c:v>4301-4400</c:v>
                </c:pt>
                <c:pt idx="28">
                  <c:v>4401-4500</c:v>
                </c:pt>
                <c:pt idx="29">
                  <c:v>4701-4800</c:v>
                </c:pt>
                <c:pt idx="30">
                  <c:v>5201-5300</c:v>
                </c:pt>
                <c:pt idx="31">
                  <c:v>5401-5500</c:v>
                </c:pt>
                <c:pt idx="32">
                  <c:v>5601-5700</c:v>
                </c:pt>
                <c:pt idx="33">
                  <c:v>5701-5800</c:v>
                </c:pt>
                <c:pt idx="34">
                  <c:v>8501-8600</c:v>
                </c:pt>
                <c:pt idx="35">
                  <c:v>8901-9000</c:v>
                </c:pt>
                <c:pt idx="36">
                  <c:v>9101-9200</c:v>
                </c:pt>
                <c:pt idx="37">
                  <c:v>11301-11400</c:v>
                </c:pt>
                <c:pt idx="38">
                  <c:v>19801-19900</c:v>
                </c:pt>
                <c:pt idx="39">
                  <c:v>23401-23500</c:v>
                </c:pt>
                <c:pt idx="40">
                  <c:v>42801-42900</c:v>
                </c:pt>
              </c:strCache>
            </c:strRef>
          </c:cat>
          <c:val>
            <c:numRef>
              <c:f>Grouping!$M$4:$M$45</c:f>
              <c:numCache>
                <c:formatCode>General</c:formatCode>
                <c:ptCount val="41"/>
                <c:pt idx="0">
                  <c:v>161</c:v>
                </c:pt>
                <c:pt idx="1">
                  <c:v>18</c:v>
                </c:pt>
                <c:pt idx="2">
                  <c:v>12</c:v>
                </c:pt>
                <c:pt idx="3">
                  <c:v>6</c:v>
                </c:pt>
                <c:pt idx="4">
                  <c:v>7</c:v>
                </c:pt>
                <c:pt idx="5">
                  <c:v>4</c:v>
                </c:pt>
                <c:pt idx="6">
                  <c:v>2</c:v>
                </c:pt>
                <c:pt idx="7">
                  <c:v>3</c:v>
                </c:pt>
                <c:pt idx="8">
                  <c:v>5</c:v>
                </c:pt>
                <c:pt idx="9">
                  <c:v>242</c:v>
                </c:pt>
                <c:pt idx="10">
                  <c:v>3</c:v>
                </c:pt>
                <c:pt idx="11">
                  <c:v>2</c:v>
                </c:pt>
                <c:pt idx="12">
                  <c:v>1</c:v>
                </c:pt>
                <c:pt idx="13">
                  <c:v>1</c:v>
                </c:pt>
                <c:pt idx="14">
                  <c:v>1</c:v>
                </c:pt>
                <c:pt idx="15">
                  <c:v>1</c:v>
                </c:pt>
                <c:pt idx="16">
                  <c:v>3</c:v>
                </c:pt>
                <c:pt idx="17">
                  <c:v>1</c:v>
                </c:pt>
                <c:pt idx="18">
                  <c:v>3</c:v>
                </c:pt>
                <c:pt idx="19">
                  <c:v>1</c:v>
                </c:pt>
                <c:pt idx="20">
                  <c:v>1</c:v>
                </c:pt>
                <c:pt idx="21">
                  <c:v>1</c:v>
                </c:pt>
                <c:pt idx="22">
                  <c:v>1</c:v>
                </c:pt>
                <c:pt idx="23">
                  <c:v>1</c:v>
                </c:pt>
                <c:pt idx="24">
                  <c:v>2</c:v>
                </c:pt>
                <c:pt idx="25">
                  <c:v>1</c:v>
                </c:pt>
                <c:pt idx="26">
                  <c:v>1</c:v>
                </c:pt>
                <c:pt idx="27">
                  <c:v>1</c:v>
                </c:pt>
                <c:pt idx="28">
                  <c:v>1</c:v>
                </c:pt>
                <c:pt idx="29">
                  <c:v>2</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00-3D18-47A1-AFCC-6CCD44E470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baseline="0">
                <a:solidFill>
                  <a:sysClr val="windowText" lastClr="000000">
                    <a:lumMod val="75000"/>
                    <a:lumOff val="25000"/>
                  </a:sysClr>
                </a:solidFill>
              </a:rPr>
              <a:t>Groupwise price per Brand count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Grouping!$P$3</c:f>
              <c:strCache>
                <c:ptCount val="1"/>
                <c:pt idx="0">
                  <c:v>Count of brand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Grouping!$O$4:$O$10</c:f>
              <c:strCache>
                <c:ptCount val="6"/>
                <c:pt idx="0">
                  <c:v>(blank)</c:v>
                </c:pt>
                <c:pt idx="1">
                  <c:v>2.99-102.99</c:v>
                </c:pt>
                <c:pt idx="2">
                  <c:v>102.99-202.99</c:v>
                </c:pt>
                <c:pt idx="3">
                  <c:v>202.99-302.99</c:v>
                </c:pt>
                <c:pt idx="4">
                  <c:v>302.99-402.99</c:v>
                </c:pt>
                <c:pt idx="5">
                  <c:v>502.99-602.99</c:v>
                </c:pt>
              </c:strCache>
            </c:strRef>
          </c:cat>
          <c:val>
            <c:numRef>
              <c:f>Grouping!$P$4:$P$10</c:f>
              <c:numCache>
                <c:formatCode>General</c:formatCode>
                <c:ptCount val="6"/>
                <c:pt idx="0">
                  <c:v>30</c:v>
                </c:pt>
                <c:pt idx="1">
                  <c:v>439</c:v>
                </c:pt>
                <c:pt idx="2">
                  <c:v>24</c:v>
                </c:pt>
                <c:pt idx="3">
                  <c:v>4</c:v>
                </c:pt>
                <c:pt idx="4">
                  <c:v>2</c:v>
                </c:pt>
                <c:pt idx="5">
                  <c:v>1</c:v>
                </c:pt>
              </c:numCache>
            </c:numRef>
          </c:val>
          <c:extLst>
            <c:ext xmlns:c16="http://schemas.microsoft.com/office/drawing/2014/chart" uri="{C3380CC4-5D6E-409C-BE32-E72D297353CC}">
              <c16:uniqueId val="{00000000-522D-4195-AC8B-CACEDE19A7AA}"/>
            </c:ext>
          </c:extLst>
        </c:ser>
        <c:ser>
          <c:idx val="1"/>
          <c:order val="1"/>
          <c:tx>
            <c:strRef>
              <c:f>Grouping!$Q$3</c:f>
              <c:strCache>
                <c:ptCount val="1"/>
                <c:pt idx="0">
                  <c:v>Max of reviewsCount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Grouping!$O$4:$O$10</c:f>
              <c:strCache>
                <c:ptCount val="6"/>
                <c:pt idx="0">
                  <c:v>(blank)</c:v>
                </c:pt>
                <c:pt idx="1">
                  <c:v>2.99-102.99</c:v>
                </c:pt>
                <c:pt idx="2">
                  <c:v>102.99-202.99</c:v>
                </c:pt>
                <c:pt idx="3">
                  <c:v>202.99-302.99</c:v>
                </c:pt>
                <c:pt idx="4">
                  <c:v>302.99-402.99</c:v>
                </c:pt>
                <c:pt idx="5">
                  <c:v>502.99-602.99</c:v>
                </c:pt>
              </c:strCache>
            </c:strRef>
          </c:cat>
          <c:val>
            <c:numRef>
              <c:f>Grouping!$Q$4:$Q$10</c:f>
              <c:numCache>
                <c:formatCode>General</c:formatCode>
                <c:ptCount val="6"/>
                <c:pt idx="0">
                  <c:v>4435</c:v>
                </c:pt>
                <c:pt idx="1">
                  <c:v>42821</c:v>
                </c:pt>
                <c:pt idx="2">
                  <c:v>942</c:v>
                </c:pt>
                <c:pt idx="3">
                  <c:v>4789</c:v>
                </c:pt>
                <c:pt idx="4">
                  <c:v>942</c:v>
                </c:pt>
                <c:pt idx="5">
                  <c:v>31</c:v>
                </c:pt>
              </c:numCache>
            </c:numRef>
          </c:val>
          <c:extLst>
            <c:ext xmlns:c16="http://schemas.microsoft.com/office/drawing/2014/chart" uri="{C3380CC4-5D6E-409C-BE32-E72D297353CC}">
              <c16:uniqueId val="{00000001-522D-4195-AC8B-CACEDE19A7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test.xlsx]Review count per brand!PivotTable1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 count per brand'!$B$3</c:f>
              <c:strCache>
                <c:ptCount val="1"/>
                <c:pt idx="0">
                  <c:v>Total</c:v>
                </c:pt>
              </c:strCache>
            </c:strRef>
          </c:tx>
          <c:spPr>
            <a:ln w="28575" cap="rnd">
              <a:solidFill>
                <a:schemeClr val="accent1"/>
              </a:solidFill>
              <a:round/>
            </a:ln>
            <a:effectLst/>
          </c:spPr>
          <c:marker>
            <c:symbol val="none"/>
          </c:marker>
          <c:cat>
            <c:strRef>
              <c:f>'Review count per brand'!$A$4:$A$349</c:f>
              <c:strCache>
                <c:ptCount val="345"/>
                <c:pt idx="0">
                  <c:v>A AMANDA</c:v>
                </c:pt>
                <c:pt idx="1">
                  <c:v>AAOIIXZ</c:v>
                </c:pt>
                <c:pt idx="2">
                  <c:v>Aerkenga</c:v>
                </c:pt>
                <c:pt idx="3">
                  <c:v>Aigemumy</c:v>
                </c:pt>
                <c:pt idx="4">
                  <c:v>AIWEE</c:v>
                </c:pt>
                <c:pt idx="5">
                  <c:v>Ajiga</c:v>
                </c:pt>
                <c:pt idx="6">
                  <c:v>AKIT</c:v>
                </c:pt>
                <c:pt idx="7">
                  <c:v>ALAZA</c:v>
                </c:pt>
                <c:pt idx="8">
                  <c:v>Amazon Basics</c:v>
                </c:pt>
                <c:pt idx="9">
                  <c:v>AMCJJ</c:v>
                </c:pt>
                <c:pt idx="10">
                  <c:v>Amlanpin</c:v>
                </c:pt>
                <c:pt idx="11">
                  <c:v>ampoock</c:v>
                </c:pt>
                <c:pt idx="12">
                  <c:v>ANCBD</c:v>
                </c:pt>
                <c:pt idx="13">
                  <c:v>Anhstks</c:v>
                </c:pt>
                <c:pt idx="14">
                  <c:v>ANTIEE</c:v>
                </c:pt>
                <c:pt idx="15">
                  <c:v>ANVMSRO</c:v>
                </c:pt>
                <c:pt idx="16">
                  <c:v>ARPAARPA</c:v>
                </c:pt>
                <c:pt idx="17">
                  <c:v>ARZOPA</c:v>
                </c:pt>
                <c:pt idx="18">
                  <c:v>Aslotech</c:v>
                </c:pt>
                <c:pt idx="19">
                  <c:v>aspwas</c:v>
                </c:pt>
                <c:pt idx="20">
                  <c:v>AstroX</c:v>
                </c:pt>
                <c:pt idx="21">
                  <c:v>AURUNHO</c:v>
                </c:pt>
                <c:pt idx="22">
                  <c:v>AYODPE</c:v>
                </c:pt>
                <c:pt idx="23">
                  <c:v>Baggallini</c:v>
                </c:pt>
                <c:pt idx="24">
                  <c:v>BAGSMART</c:v>
                </c:pt>
                <c:pt idx="25">
                  <c:v>bagswan</c:v>
                </c:pt>
                <c:pt idx="26">
                  <c:v>BANAHALLS</c:v>
                </c:pt>
                <c:pt idx="27">
                  <c:v>BANGE</c:v>
                </c:pt>
                <c:pt idx="28">
                  <c:v>Baseus</c:v>
                </c:pt>
                <c:pt idx="29">
                  <c:v>Batianda</c:v>
                </c:pt>
                <c:pt idx="30">
                  <c:v>BEâ€¢SELL</c:v>
                </c:pt>
                <c:pt idx="31">
                  <c:v>Beddinginn</c:v>
                </c:pt>
                <c:pt idx="32">
                  <c:v>Beraliy</c:v>
                </c:pt>
                <c:pt idx="33">
                  <c:v>bergsalz</c:v>
                </c:pt>
                <c:pt idx="34">
                  <c:v>BJSK</c:v>
                </c:pt>
                <c:pt idx="35">
                  <c:v>Bluboon</c:v>
                </c:pt>
                <c:pt idx="36">
                  <c:v>BND</c:v>
                </c:pt>
                <c:pt idx="37">
                  <c:v>Bonitzdm</c:v>
                </c:pt>
                <c:pt idx="38">
                  <c:v>Bric dodo</c:v>
                </c:pt>
                <c:pt idx="39">
                  <c:v>BTOOP</c:v>
                </c:pt>
                <c:pt idx="40">
                  <c:v>CALCINI</c:v>
                </c:pt>
                <c:pt idx="41">
                  <c:v>CAMPLALA</c:v>
                </c:pt>
                <c:pt idx="42">
                  <c:v>Canftors</c:v>
                </c:pt>
                <c:pt idx="43">
                  <c:v>Capolo</c:v>
                </c:pt>
                <c:pt idx="44">
                  <c:v>Carhartt</c:v>
                </c:pt>
                <c:pt idx="45">
                  <c:v>CASETiFY</c:v>
                </c:pt>
                <c:pt idx="46">
                  <c:v>CaSZLUTION</c:v>
                </c:pt>
                <c:pt idx="47">
                  <c:v>cbwuicz</c:v>
                </c:pt>
                <c:pt idx="48">
                  <c:v>Choliz</c:v>
                </c:pt>
                <c:pt idx="49">
                  <c:v>Cloudstyle</c:v>
                </c:pt>
                <c:pt idx="50">
                  <c:v>COMACE</c:v>
                </c:pt>
                <c:pt idx="51">
                  <c:v>COOLCOOLDE</c:v>
                </c:pt>
                <c:pt idx="52">
                  <c:v>coowoz</c:v>
                </c:pt>
                <c:pt idx="53">
                  <c:v>COR Surf</c:v>
                </c:pt>
                <c:pt idx="54">
                  <c:v>Coyoohouse</c:v>
                </c:pt>
                <c:pt idx="55">
                  <c:v>CQCEO</c:v>
                </c:pt>
                <c:pt idx="56">
                  <c:v>Cxassev</c:v>
                </c:pt>
                <c:pt idx="57">
                  <c:v>CZSWMD</c:v>
                </c:pt>
                <c:pt idx="58">
                  <c:v>DekonO</c:v>
                </c:pt>
                <c:pt idx="59">
                  <c:v>Dell</c:v>
                </c:pt>
                <c:pt idx="60">
                  <c:v>DESEACO</c:v>
                </c:pt>
                <c:pt idx="61">
                  <c:v>DGFTB</c:v>
                </c:pt>
                <c:pt idx="62">
                  <c:v>Diuyose</c:v>
                </c:pt>
                <c:pt idx="63">
                  <c:v>DMKAOLLK</c:v>
                </c:pt>
                <c:pt idx="64">
                  <c:v>dokikalos</c:v>
                </c:pt>
                <c:pt idx="65">
                  <c:v>Dreamora</c:v>
                </c:pt>
                <c:pt idx="66">
                  <c:v>Dreem</c:v>
                </c:pt>
                <c:pt idx="67">
                  <c:v>DRWATE</c:v>
                </c:pt>
                <c:pt idx="68">
                  <c:v>DTTO</c:v>
                </c:pt>
                <c:pt idx="69">
                  <c:v>Dwavele</c:v>
                </c:pt>
                <c:pt idx="70">
                  <c:v>DWQOO</c:v>
                </c:pt>
                <c:pt idx="71">
                  <c:v>EAVIN GARY</c:v>
                </c:pt>
                <c:pt idx="72">
                  <c:v>EFLAL</c:v>
                </c:pt>
                <c:pt idx="73">
                  <c:v>egiant</c:v>
                </c:pt>
                <c:pt idx="74">
                  <c:v>Eiyikof</c:v>
                </c:pt>
                <c:pt idx="75">
                  <c:v>ELECBRAiN</c:v>
                </c:pt>
                <c:pt idx="76">
                  <c:v>Elvoes</c:v>
                </c:pt>
                <c:pt idx="77">
                  <c:v>Emaks</c:v>
                </c:pt>
                <c:pt idx="78">
                  <c:v>EMPSIGN</c:v>
                </c:pt>
                <c:pt idx="79">
                  <c:v>EooCoo</c:v>
                </c:pt>
                <c:pt idx="80">
                  <c:v>Espacio</c:v>
                </c:pt>
                <c:pt idx="81">
                  <c:v>ETESBAY</c:v>
                </c:pt>
                <c:pt idx="82">
                  <c:v>ETRONIK</c:v>
                </c:pt>
                <c:pt idx="83">
                  <c:v>EVMILA</c:v>
                </c:pt>
                <c:pt idx="84">
                  <c:v>FAIME</c:v>
                </c:pt>
                <c:pt idx="85">
                  <c:v>FALANKO</c:v>
                </c:pt>
                <c:pt idx="86">
                  <c:v>FASNAHOK</c:v>
                </c:pt>
                <c:pt idx="87">
                  <c:v>Fcelery</c:v>
                </c:pt>
                <c:pt idx="88">
                  <c:v>FEIFANZHE</c:v>
                </c:pt>
                <c:pt idx="89">
                  <c:v>FIEIL</c:v>
                </c:pt>
                <c:pt idx="90">
                  <c:v>Fiohiof</c:v>
                </c:pt>
                <c:pt idx="91">
                  <c:v>firstsweet</c:v>
                </c:pt>
                <c:pt idx="92">
                  <c:v>FISYOD</c:v>
                </c:pt>
                <c:pt idx="93">
                  <c:v>FIXITOK</c:v>
                </c:pt>
                <c:pt idx="94">
                  <c:v>Focdod</c:v>
                </c:pt>
                <c:pt idx="95">
                  <c:v>FULLCOM</c:v>
                </c:pt>
                <c:pt idx="96">
                  <c:v>Gatycallaty</c:v>
                </c:pt>
                <c:pt idx="97">
                  <c:v>GBOLE</c:v>
                </c:pt>
                <c:pt idx="98">
                  <c:v>GELINTO</c:v>
                </c:pt>
                <c:pt idx="99">
                  <c:v>Generic</c:v>
                </c:pt>
                <c:pt idx="100">
                  <c:v>GinzaTravel</c:v>
                </c:pt>
                <c:pt idx="101">
                  <c:v>Giq</c:v>
                </c:pt>
                <c:pt idx="102">
                  <c:v>GloryKylin</c:v>
                </c:pt>
                <c:pt idx="103">
                  <c:v>Gogoonike</c:v>
                </c:pt>
                <c:pt idx="104">
                  <c:v>GOHHME</c:v>
                </c:pt>
                <c:pt idx="105">
                  <c:v>GOLF SUPAGS</c:v>
                </c:pt>
                <c:pt idx="106">
                  <c:v>Govvep</c:v>
                </c:pt>
                <c:pt idx="107">
                  <c:v>Gurkha</c:v>
                </c:pt>
                <c:pt idx="108">
                  <c:v>GYakeog</c:v>
                </c:pt>
                <c:pt idx="109">
                  <c:v>Gywyw</c:v>
                </c:pt>
                <c:pt idx="110">
                  <c:v>GYXRAT</c:v>
                </c:pt>
                <c:pt idx="111">
                  <c:v>HADDEGIFT</c:v>
                </c:pt>
                <c:pt idx="112">
                  <c:v>Hairao</c:v>
                </c:pt>
                <c:pt idx="113">
                  <c:v>Hannah Choice</c:v>
                </c:pt>
                <c:pt idx="114">
                  <c:v>HAPLIVES</c:v>
                </c:pt>
                <c:pt idx="115">
                  <c:v>HEABPY</c:v>
                </c:pt>
                <c:pt idx="116">
                  <c:v>HHamoyzs</c:v>
                </c:pt>
                <c:pt idx="117">
                  <c:v>Himalayan Craft</c:v>
                </c:pt>
                <c:pt idx="118">
                  <c:v>HKY</c:v>
                </c:pt>
                <c:pt idx="119">
                  <c:v>HODO</c:v>
                </c:pt>
                <c:pt idx="120">
                  <c:v>HOMIEE</c:v>
                </c:pt>
                <c:pt idx="121">
                  <c:v>HotTopStar</c:v>
                </c:pt>
                <c:pt idx="122">
                  <c:v>HOUTQPLE</c:v>
                </c:pt>
                <c:pt idx="123">
                  <c:v>HPDELGB</c:v>
                </c:pt>
                <c:pt idx="124">
                  <c:v>HRTLSS</c:v>
                </c:pt>
                <c:pt idx="125">
                  <c:v>HSXIRQA</c:v>
                </c:pt>
                <c:pt idx="126">
                  <c:v>Huiyuan</c:v>
                </c:pt>
                <c:pt idx="127">
                  <c:v>HXPKH</c:v>
                </c:pt>
                <c:pt idx="128">
                  <c:v>Hyfant</c:v>
                </c:pt>
                <c:pt idx="129">
                  <c:v>Hyttrolly</c:v>
                </c:pt>
                <c:pt idx="130">
                  <c:v>HYZUO</c:v>
                </c:pt>
                <c:pt idx="131">
                  <c:v>IBENZER</c:v>
                </c:pt>
                <c:pt idx="132">
                  <c:v>Icicrim</c:v>
                </c:pt>
                <c:pt idx="133">
                  <c:v>iDonzon</c:v>
                </c:pt>
                <c:pt idx="134">
                  <c:v>Imarisha</c:v>
                </c:pt>
                <c:pt idx="135">
                  <c:v>Inateck</c:v>
                </c:pt>
                <c:pt idx="136">
                  <c:v>INSAVANT</c:v>
                </c:pt>
                <c:pt idx="137">
                  <c:v>intpw</c:v>
                </c:pt>
                <c:pt idx="138">
                  <c:v>i-Tensodo</c:v>
                </c:pt>
                <c:pt idx="139">
                  <c:v>ivanky</c:v>
                </c:pt>
                <c:pt idx="140">
                  <c:v>ivoler</c:v>
                </c:pt>
                <c:pt idx="141">
                  <c:v>JanSport</c:v>
                </c:pt>
                <c:pt idx="142">
                  <c:v>Jaurney</c:v>
                </c:pt>
                <c:pt idx="143">
                  <c:v>JESWO</c:v>
                </c:pt>
                <c:pt idx="144">
                  <c:v>JGTM</c:v>
                </c:pt>
                <c:pt idx="145">
                  <c:v>JMYUJX</c:v>
                </c:pt>
                <c:pt idx="146">
                  <c:v>JOTACT</c:v>
                </c:pt>
                <c:pt idx="147">
                  <c:v>JSYAVG</c:v>
                </c:pt>
                <c:pt idx="148">
                  <c:v>Jucoci</c:v>
                </c:pt>
                <c:pt idx="149">
                  <c:v>JUJUMAY</c:v>
                </c:pt>
                <c:pt idx="150">
                  <c:v>Jzbulo</c:v>
                </c:pt>
                <c:pt idx="151">
                  <c:v>JZZSIEY</c:v>
                </c:pt>
                <c:pt idx="152">
                  <c:v>KAKARIKO</c:v>
                </c:pt>
                <c:pt idx="153">
                  <c:v>KASANYER</c:v>
                </c:pt>
                <c:pt idx="154">
                  <c:v>Kazons</c:v>
                </c:pt>
                <c:pt idx="155">
                  <c:v>KEANBOLL</c:v>
                </c:pt>
                <c:pt idx="156">
                  <c:v>Kechup</c:v>
                </c:pt>
                <c:pt idx="157">
                  <c:v>KELOOF</c:v>
                </c:pt>
                <c:pt idx="158">
                  <c:v>Kenneth Cole REACTION</c:v>
                </c:pt>
                <c:pt idx="159">
                  <c:v>Kensington</c:v>
                </c:pt>
                <c:pt idx="160">
                  <c:v>King EBOYEE</c:v>
                </c:pt>
                <c:pt idx="161">
                  <c:v>Kinmac</c:v>
                </c:pt>
                <c:pt idx="162">
                  <c:v>Kipling</c:v>
                </c:pt>
                <c:pt idx="163">
                  <c:v>Ksriylm</c:v>
                </c:pt>
                <c:pt idx="164">
                  <c:v>Lacdo</c:v>
                </c:pt>
                <c:pt idx="165">
                  <c:v>Lauspuck</c:v>
                </c:pt>
                <c:pt idx="166">
                  <c:v>LCDOLED</c:v>
                </c:pt>
                <c:pt idx="167">
                  <c:v>LCMOCICO</c:v>
                </c:pt>
                <c:pt idx="168">
                  <c:v>Lemorele</c:v>
                </c:pt>
                <c:pt idx="169">
                  <c:v>Lenovo</c:v>
                </c:pt>
                <c:pt idx="170">
                  <c:v>LHST</c:v>
                </c:pt>
                <c:pt idx="171">
                  <c:v>LIANKONG</c:v>
                </c:pt>
                <c:pt idx="172">
                  <c:v>LINKEET</c:v>
                </c:pt>
                <c:pt idx="173">
                  <c:v>LIONWEI</c:v>
                </c:pt>
                <c:pt idx="174">
                  <c:v>Litwaro</c:v>
                </c:pt>
                <c:pt idx="175">
                  <c:v>Lonisiv</c:v>
                </c:pt>
                <c:pt idx="176">
                  <c:v>LOVEVOOK</c:v>
                </c:pt>
                <c:pt idx="177">
                  <c:v>Lovvento</c:v>
                </c:pt>
                <c:pt idx="178">
                  <c:v>Lowepro</c:v>
                </c:pt>
                <c:pt idx="179">
                  <c:v>LUBINJIWAI</c:v>
                </c:pt>
                <c:pt idx="180">
                  <c:v>LUKCOZMO</c:v>
                </c:pt>
                <c:pt idx="181">
                  <c:v>LUNLOPIK</c:v>
                </c:pt>
                <c:pt idx="182">
                  <c:v>LUXJA</c:v>
                </c:pt>
                <c:pt idx="183">
                  <c:v>lychee</c:v>
                </c:pt>
                <c:pt idx="184">
                  <c:v>LYNNYUKI</c:v>
                </c:pt>
                <c:pt idx="185">
                  <c:v>May Chen</c:v>
                </c:pt>
                <c:pt idx="186">
                  <c:v>mCover</c:v>
                </c:pt>
                <c:pt idx="187">
                  <c:v>MECCANIXITY</c:v>
                </c:pt>
                <c:pt idx="188">
                  <c:v>MeityPinkty</c:v>
                </c:pt>
                <c:pt idx="189">
                  <c:v>MIGHTY SKINS</c:v>
                </c:pt>
                <c:pt idx="190">
                  <c:v>Miwasion</c:v>
                </c:pt>
                <c:pt idx="191">
                  <c:v>MKLCCP</c:v>
                </c:pt>
                <c:pt idx="192">
                  <c:v>MOKiN</c:v>
                </c:pt>
                <c:pt idx="193">
                  <c:v>MOQIAN</c:v>
                </c:pt>
                <c:pt idx="194">
                  <c:v>MOSISO</c:v>
                </c:pt>
                <c:pt idx="195">
                  <c:v>MOYYI</c:v>
                </c:pt>
                <c:pt idx="196">
                  <c:v>MUBUY-GOL</c:v>
                </c:pt>
                <c:pt idx="197">
                  <c:v>MULS</c:v>
                </c:pt>
                <c:pt idx="198">
                  <c:v>NELEBUTO</c:v>
                </c:pt>
                <c:pt idx="199">
                  <c:v>NEOREAL</c:v>
                </c:pt>
                <c:pt idx="200">
                  <c:v>NEWHEY</c:v>
                </c:pt>
                <c:pt idx="201">
                  <c:v>newplenty</c:v>
                </c:pt>
                <c:pt idx="202">
                  <c:v>NEWQ</c:v>
                </c:pt>
                <c:pt idx="203">
                  <c:v>NLILITONG</c:v>
                </c:pt>
                <c:pt idx="204">
                  <c:v>Nobutaki</c:v>
                </c:pt>
                <c:pt idx="205">
                  <c:v>OBERSTER</c:v>
                </c:pt>
                <c:pt idx="206">
                  <c:v>OMOTON</c:v>
                </c:pt>
                <c:pt idx="207">
                  <c:v>OMUMUO</c:v>
                </c:pt>
                <c:pt idx="208">
                  <c:v>ORI LONDON</c:v>
                </c:pt>
                <c:pt idx="209">
                  <c:v>OTAITEK</c:v>
                </c:pt>
                <c:pt idx="210">
                  <c:v>OUTER SPACE</c:v>
                </c:pt>
                <c:pt idx="211">
                  <c:v>OWTEMLKE</c:v>
                </c:pt>
                <c:pt idx="212">
                  <c:v>OYZX</c:v>
                </c:pt>
                <c:pt idx="213">
                  <c:v>pcnearty</c:v>
                </c:pt>
                <c:pt idx="214">
                  <c:v>PEAK TOWN</c:v>
                </c:pt>
                <c:pt idx="215">
                  <c:v>PEHDPVS</c:v>
                </c:pt>
                <c:pt idx="216">
                  <c:v>PIGBIT</c:v>
                </c:pt>
                <c:pt idx="217">
                  <c:v>Plugable</c:v>
                </c:pt>
                <c:pt idx="218">
                  <c:v>PNGIF</c:v>
                </c:pt>
                <c:pt idx="219">
                  <c:v>Pterosauria</c:v>
                </c:pt>
                <c:pt idx="220">
                  <c:v>Pyle</c:v>
                </c:pt>
                <c:pt idx="221">
                  <c:v>PYS</c:v>
                </c:pt>
                <c:pt idx="222">
                  <c:v>QEYNIU</c:v>
                </c:pt>
                <c:pt idx="223">
                  <c:v>QIWENGO</c:v>
                </c:pt>
                <c:pt idx="224">
                  <c:v>Quincry</c:v>
                </c:pt>
                <c:pt idx="225">
                  <c:v>QYD</c:v>
                </c:pt>
                <c:pt idx="226">
                  <c:v>RACAHOO</c:v>
                </c:pt>
                <c:pt idx="227">
                  <c:v>RAINSMORE</c:v>
                </c:pt>
                <c:pt idx="228">
                  <c:v>RAINYEAR make life easier</c:v>
                </c:pt>
                <c:pt idx="229">
                  <c:v>Rassy and Massy</c:v>
                </c:pt>
                <c:pt idx="230">
                  <c:v>REHERO</c:v>
                </c:pt>
                <c:pt idx="231">
                  <c:v>RENTF</c:v>
                </c:pt>
                <c:pt idx="232">
                  <c:v>RKINC</c:v>
                </c:pt>
                <c:pt idx="233">
                  <c:v>ROTY</c:v>
                </c:pt>
                <c:pt idx="234">
                  <c:v>Ruilezyo</c:v>
                </c:pt>
                <c:pt idx="235">
                  <c:v>Rytaki</c:v>
                </c:pt>
                <c:pt idx="236">
                  <c:v>Saddhu</c:v>
                </c:pt>
                <c:pt idx="237">
                  <c:v>SANISI</c:v>
                </c:pt>
                <c:pt idx="238">
                  <c:v>SANYOM</c:v>
                </c:pt>
                <c:pt idx="239">
                  <c:v>Satechi</c:v>
                </c:pt>
                <c:pt idx="240">
                  <c:v>SBOBUY</c:v>
                </c:pt>
                <c:pt idx="241">
                  <c:v>SCPTOD</c:v>
                </c:pt>
                <c:pt idx="242">
                  <c:v>SDYSM</c:v>
                </c:pt>
                <c:pt idx="243">
                  <c:v>Se7enline</c:v>
                </c:pt>
                <c:pt idx="244">
                  <c:v>SEMYEIYO</c:v>
                </c:pt>
                <c:pt idx="245">
                  <c:v>Seorsok</c:v>
                </c:pt>
                <c:pt idx="246">
                  <c:v>SERGA</c:v>
                </c:pt>
                <c:pt idx="247">
                  <c:v>Shaari</c:v>
                </c:pt>
                <c:pt idx="248">
                  <c:v>Sherpani</c:v>
                </c:pt>
                <c:pt idx="249">
                  <c:v>Sinaliy</c:v>
                </c:pt>
                <c:pt idx="250">
                  <c:v>SINKWER</c:v>
                </c:pt>
                <c:pt idx="251">
                  <c:v>SIQITECHNO</c:v>
                </c:pt>
                <c:pt idx="252">
                  <c:v>SlimQ</c:v>
                </c:pt>
                <c:pt idx="253">
                  <c:v>Slumou</c:v>
                </c:pt>
                <c:pt idx="254">
                  <c:v>Smart-Safe.com</c:v>
                </c:pt>
                <c:pt idx="255">
                  <c:v>Smatree</c:v>
                </c:pt>
                <c:pt idx="256">
                  <c:v>Sonix</c:v>
                </c:pt>
                <c:pt idx="257">
                  <c:v>soonjet</c:v>
                </c:pt>
                <c:pt idx="258">
                  <c:v>StarTech.com</c:v>
                </c:pt>
                <c:pt idx="259">
                  <c:v>Statik</c:v>
                </c:pt>
                <c:pt idx="260">
                  <c:v>Sticky Brand</c:v>
                </c:pt>
                <c:pt idx="261">
                  <c:v>STOON</c:v>
                </c:pt>
                <c:pt idx="262">
                  <c:v>SUNSAIL</c:v>
                </c:pt>
                <c:pt idx="263">
                  <c:v>SUTMDO</c:v>
                </c:pt>
                <c:pt idx="264">
                  <c:v>SUYANGLIU</c:v>
                </c:pt>
                <c:pt idx="265">
                  <c:v>Swissdigital</c:v>
                </c:pt>
                <c:pt idx="266">
                  <c:v>SwissGear</c:v>
                </c:pt>
                <c:pt idx="267">
                  <c:v>SYWUWV</c:v>
                </c:pt>
                <c:pt idx="268">
                  <c:v>SZWMXH</c:v>
                </c:pt>
                <c:pt idx="269">
                  <c:v>TADAVAX</c:v>
                </c:pt>
                <c:pt idx="270">
                  <c:v>Targus</c:v>
                </c:pt>
                <c:pt idx="271">
                  <c:v>tearplex</c:v>
                </c:pt>
                <c:pt idx="272">
                  <c:v>Teryeefi</c:v>
                </c:pt>
                <c:pt idx="273">
                  <c:v>Thermaltake</c:v>
                </c:pt>
                <c:pt idx="274">
                  <c:v>Thibault</c:v>
                </c:pt>
                <c:pt idx="275">
                  <c:v>Thrcat</c:v>
                </c:pt>
                <c:pt idx="276">
                  <c:v>THYMEIF</c:v>
                </c:pt>
                <c:pt idx="277">
                  <c:v>TigerDad</c:v>
                </c:pt>
                <c:pt idx="278">
                  <c:v>Tnglov</c:v>
                </c:pt>
                <c:pt idx="279">
                  <c:v>TOBENONE</c:v>
                </c:pt>
                <c:pt idx="280">
                  <c:v>tomtoc</c:v>
                </c:pt>
                <c:pt idx="281">
                  <c:v>TOOREEY</c:v>
                </c:pt>
                <c:pt idx="282">
                  <c:v>TOTU</c:v>
                </c:pt>
                <c:pt idx="283">
                  <c:v>Tree House Studio</c:v>
                </c:pt>
                <c:pt idx="284">
                  <c:v>Tryhi</c:v>
                </c:pt>
                <c:pt idx="285">
                  <c:v>Tuiklol</c:v>
                </c:pt>
                <c:pt idx="286">
                  <c:v>TUMI</c:v>
                </c:pt>
                <c:pt idx="287">
                  <c:v>Twelve South</c:v>
                </c:pt>
                <c:pt idx="288">
                  <c:v>TWSIT</c:v>
                </c:pt>
                <c:pt idx="289">
                  <c:v>Tymyp</c:v>
                </c:pt>
                <c:pt idx="290">
                  <c:v>UGREEN</c:v>
                </c:pt>
                <c:pt idx="291">
                  <c:v>UGXKNAE</c:v>
                </c:pt>
                <c:pt idx="292">
                  <c:v>UNGNU</c:v>
                </c:pt>
                <c:pt idx="293">
                  <c:v>UOROLBMY</c:v>
                </c:pt>
                <c:pt idx="294">
                  <c:v>URBANZA</c:v>
                </c:pt>
                <c:pt idx="295">
                  <c:v>UTOTEBAG</c:v>
                </c:pt>
                <c:pt idx="296">
                  <c:v>Vancropak</c:v>
                </c:pt>
                <c:pt idx="297">
                  <c:v>VANKEAN</c:v>
                </c:pt>
                <c:pt idx="298">
                  <c:v>VECAVE</c:v>
                </c:pt>
                <c:pt idx="299">
                  <c:v>VELEZ</c:v>
                </c:pt>
                <c:pt idx="300">
                  <c:v>VEVOOD</c:v>
                </c:pt>
                <c:pt idx="301">
                  <c:v>VGCUB</c:v>
                </c:pt>
                <c:pt idx="302">
                  <c:v>VGOAL</c:v>
                </c:pt>
                <c:pt idx="303">
                  <c:v>Victoriatourist</c:v>
                </c:pt>
                <c:pt idx="304">
                  <c:v>VIKTERM</c:v>
                </c:pt>
                <c:pt idx="305">
                  <c:v>Vinpartsden</c:v>
                </c:pt>
                <c:pt idx="306">
                  <c:v>VNINE</c:v>
                </c:pt>
                <c:pt idx="307">
                  <c:v>Voova</c:v>
                </c:pt>
                <c:pt idx="308">
                  <c:v>VVB</c:v>
                </c:pt>
                <c:pt idx="309">
                  <c:v>VVILANG</c:v>
                </c:pt>
                <c:pt idx="310">
                  <c:v>Vvsialeek</c:v>
                </c:pt>
                <c:pt idx="311">
                  <c:v>WARWOLFTEAM</c:v>
                </c:pt>
                <c:pt idx="312">
                  <c:v>wassdins</c:v>
                </c:pt>
                <c:pt idx="313">
                  <c:v>WAVLINK</c:v>
                </c:pt>
                <c:pt idx="314">
                  <c:v>WEPLAN</c:v>
                </c:pt>
                <c:pt idx="315">
                  <c:v>weradar</c:v>
                </c:pt>
                <c:pt idx="316">
                  <c:v>WLJIAO</c:v>
                </c:pt>
                <c:pt idx="317">
                  <c:v>WODBAO</c:v>
                </c:pt>
                <c:pt idx="318">
                  <c:v>wonfurd</c:v>
                </c:pt>
                <c:pt idx="319">
                  <c:v>WONHOX</c:v>
                </c:pt>
                <c:pt idx="320">
                  <c:v>XBFCDN</c:v>
                </c:pt>
                <c:pt idx="321">
                  <c:v>XHGST</c:v>
                </c:pt>
                <c:pt idx="322">
                  <c:v>XHST</c:v>
                </c:pt>
                <c:pt idx="323">
                  <c:v>XinWoTuo</c:v>
                </c:pt>
                <c:pt idx="324">
                  <c:v>XJchen</c:v>
                </c:pt>
                <c:pt idx="325">
                  <c:v>XMBFZ</c:v>
                </c:pt>
                <c:pt idx="326">
                  <c:v>XXQGOMG</c:v>
                </c:pt>
                <c:pt idx="327">
                  <c:v>XYANFA</c:v>
                </c:pt>
                <c:pt idx="328">
                  <c:v>YANENAN</c:v>
                </c:pt>
                <c:pt idx="329">
                  <c:v>Yebiseven</c:v>
                </c:pt>
                <c:pt idx="330">
                  <c:v>YINOVEEN</c:v>
                </c:pt>
                <c:pt idx="331">
                  <c:v>Yongerwy</c:v>
                </c:pt>
                <c:pt idx="332">
                  <c:v>YOREPEK</c:v>
                </c:pt>
                <c:pt idx="333">
                  <c:v>YOULEY</c:v>
                </c:pt>
                <c:pt idx="334">
                  <c:v>YOUYUANLTD</c:v>
                </c:pt>
                <c:pt idx="335">
                  <c:v>YOYEE</c:v>
                </c:pt>
                <c:pt idx="336">
                  <c:v>YSHUNDA</c:v>
                </c:pt>
                <c:pt idx="337">
                  <c:v>YXKC</c:v>
                </c:pt>
                <c:pt idx="338">
                  <c:v>YYOJ</c:v>
                </c:pt>
                <c:pt idx="339">
                  <c:v>ZHIY</c:v>
                </c:pt>
                <c:pt idx="340">
                  <c:v>ZINZ</c:v>
                </c:pt>
                <c:pt idx="341">
                  <c:v>ZOEGAA</c:v>
                </c:pt>
                <c:pt idx="342">
                  <c:v>ZTHY</c:v>
                </c:pt>
                <c:pt idx="343">
                  <c:v>ZUIYIJIANGNAN</c:v>
                </c:pt>
                <c:pt idx="344">
                  <c:v>ZURRAM</c:v>
                </c:pt>
              </c:strCache>
            </c:strRef>
          </c:cat>
          <c:val>
            <c:numRef>
              <c:f>'Review count per brand'!$B$4:$B$349</c:f>
              <c:numCache>
                <c:formatCode>General</c:formatCode>
                <c:ptCount val="345"/>
                <c:pt idx="0">
                  <c:v>161</c:v>
                </c:pt>
                <c:pt idx="1">
                  <c:v>36</c:v>
                </c:pt>
                <c:pt idx="2">
                  <c:v>942</c:v>
                </c:pt>
                <c:pt idx="3">
                  <c:v>23</c:v>
                </c:pt>
                <c:pt idx="4">
                  <c:v>942</c:v>
                </c:pt>
                <c:pt idx="5">
                  <c:v>1</c:v>
                </c:pt>
                <c:pt idx="6">
                  <c:v>288</c:v>
                </c:pt>
                <c:pt idx="7">
                  <c:v>4</c:v>
                </c:pt>
                <c:pt idx="8">
                  <c:v>6778.333333333333</c:v>
                </c:pt>
                <c:pt idx="9">
                  <c:v>336.66666666666669</c:v>
                </c:pt>
                <c:pt idx="10">
                  <c:v>2</c:v>
                </c:pt>
                <c:pt idx="11">
                  <c:v>31</c:v>
                </c:pt>
                <c:pt idx="12">
                  <c:v>942</c:v>
                </c:pt>
                <c:pt idx="13">
                  <c:v>942</c:v>
                </c:pt>
                <c:pt idx="14">
                  <c:v>579</c:v>
                </c:pt>
                <c:pt idx="15">
                  <c:v>942</c:v>
                </c:pt>
                <c:pt idx="16">
                  <c:v>942</c:v>
                </c:pt>
                <c:pt idx="17">
                  <c:v>125</c:v>
                </c:pt>
                <c:pt idx="18">
                  <c:v>7</c:v>
                </c:pt>
                <c:pt idx="19">
                  <c:v>942</c:v>
                </c:pt>
                <c:pt idx="20">
                  <c:v>942</c:v>
                </c:pt>
                <c:pt idx="21">
                  <c:v>942</c:v>
                </c:pt>
                <c:pt idx="22">
                  <c:v>942</c:v>
                </c:pt>
                <c:pt idx="23">
                  <c:v>28</c:v>
                </c:pt>
                <c:pt idx="24">
                  <c:v>218</c:v>
                </c:pt>
                <c:pt idx="25">
                  <c:v>507.5</c:v>
                </c:pt>
                <c:pt idx="26">
                  <c:v>2</c:v>
                </c:pt>
                <c:pt idx="27">
                  <c:v>942</c:v>
                </c:pt>
                <c:pt idx="28">
                  <c:v>60</c:v>
                </c:pt>
                <c:pt idx="29">
                  <c:v>78</c:v>
                </c:pt>
                <c:pt idx="30">
                  <c:v>942</c:v>
                </c:pt>
                <c:pt idx="31">
                  <c:v>942</c:v>
                </c:pt>
                <c:pt idx="32">
                  <c:v>1118</c:v>
                </c:pt>
                <c:pt idx="33">
                  <c:v>30</c:v>
                </c:pt>
                <c:pt idx="34">
                  <c:v>48</c:v>
                </c:pt>
                <c:pt idx="35">
                  <c:v>890</c:v>
                </c:pt>
                <c:pt idx="36">
                  <c:v>42</c:v>
                </c:pt>
                <c:pt idx="37">
                  <c:v>11</c:v>
                </c:pt>
                <c:pt idx="38">
                  <c:v>942</c:v>
                </c:pt>
                <c:pt idx="39">
                  <c:v>286</c:v>
                </c:pt>
                <c:pt idx="40">
                  <c:v>179</c:v>
                </c:pt>
                <c:pt idx="41">
                  <c:v>1.5</c:v>
                </c:pt>
                <c:pt idx="42">
                  <c:v>942</c:v>
                </c:pt>
                <c:pt idx="43">
                  <c:v>1</c:v>
                </c:pt>
                <c:pt idx="44">
                  <c:v>2895</c:v>
                </c:pt>
                <c:pt idx="45">
                  <c:v>12</c:v>
                </c:pt>
                <c:pt idx="46">
                  <c:v>1</c:v>
                </c:pt>
                <c:pt idx="47">
                  <c:v>942</c:v>
                </c:pt>
                <c:pt idx="48">
                  <c:v>942</c:v>
                </c:pt>
                <c:pt idx="49">
                  <c:v>942</c:v>
                </c:pt>
                <c:pt idx="50">
                  <c:v>54</c:v>
                </c:pt>
                <c:pt idx="51">
                  <c:v>497</c:v>
                </c:pt>
                <c:pt idx="52">
                  <c:v>942</c:v>
                </c:pt>
                <c:pt idx="53">
                  <c:v>437</c:v>
                </c:pt>
                <c:pt idx="54">
                  <c:v>1</c:v>
                </c:pt>
                <c:pt idx="55">
                  <c:v>942</c:v>
                </c:pt>
                <c:pt idx="56">
                  <c:v>942</c:v>
                </c:pt>
                <c:pt idx="57">
                  <c:v>2</c:v>
                </c:pt>
                <c:pt idx="58">
                  <c:v>942</c:v>
                </c:pt>
                <c:pt idx="59">
                  <c:v>144.66666666666666</c:v>
                </c:pt>
                <c:pt idx="60">
                  <c:v>711</c:v>
                </c:pt>
                <c:pt idx="61">
                  <c:v>942</c:v>
                </c:pt>
                <c:pt idx="62">
                  <c:v>21</c:v>
                </c:pt>
                <c:pt idx="63">
                  <c:v>942</c:v>
                </c:pt>
                <c:pt idx="64">
                  <c:v>942</c:v>
                </c:pt>
                <c:pt idx="65">
                  <c:v>942</c:v>
                </c:pt>
                <c:pt idx="66">
                  <c:v>108</c:v>
                </c:pt>
                <c:pt idx="67">
                  <c:v>27</c:v>
                </c:pt>
                <c:pt idx="68">
                  <c:v>942</c:v>
                </c:pt>
                <c:pt idx="69">
                  <c:v>35</c:v>
                </c:pt>
                <c:pt idx="70">
                  <c:v>213</c:v>
                </c:pt>
                <c:pt idx="71">
                  <c:v>204</c:v>
                </c:pt>
                <c:pt idx="72">
                  <c:v>942</c:v>
                </c:pt>
                <c:pt idx="73">
                  <c:v>1227</c:v>
                </c:pt>
                <c:pt idx="74">
                  <c:v>942</c:v>
                </c:pt>
                <c:pt idx="75">
                  <c:v>22</c:v>
                </c:pt>
                <c:pt idx="76">
                  <c:v>11</c:v>
                </c:pt>
                <c:pt idx="77">
                  <c:v>5</c:v>
                </c:pt>
                <c:pt idx="78">
                  <c:v>44.5</c:v>
                </c:pt>
                <c:pt idx="79">
                  <c:v>314</c:v>
                </c:pt>
                <c:pt idx="80">
                  <c:v>942</c:v>
                </c:pt>
                <c:pt idx="81">
                  <c:v>942</c:v>
                </c:pt>
                <c:pt idx="82">
                  <c:v>11</c:v>
                </c:pt>
                <c:pt idx="83">
                  <c:v>942</c:v>
                </c:pt>
                <c:pt idx="84">
                  <c:v>942</c:v>
                </c:pt>
                <c:pt idx="85">
                  <c:v>9158</c:v>
                </c:pt>
                <c:pt idx="86">
                  <c:v>3</c:v>
                </c:pt>
                <c:pt idx="87">
                  <c:v>942</c:v>
                </c:pt>
                <c:pt idx="88">
                  <c:v>942</c:v>
                </c:pt>
                <c:pt idx="89">
                  <c:v>1</c:v>
                </c:pt>
                <c:pt idx="90">
                  <c:v>942</c:v>
                </c:pt>
                <c:pt idx="91">
                  <c:v>942</c:v>
                </c:pt>
                <c:pt idx="92">
                  <c:v>358</c:v>
                </c:pt>
                <c:pt idx="93">
                  <c:v>99</c:v>
                </c:pt>
                <c:pt idx="94">
                  <c:v>686</c:v>
                </c:pt>
                <c:pt idx="95">
                  <c:v>942</c:v>
                </c:pt>
                <c:pt idx="96">
                  <c:v>942</c:v>
                </c:pt>
                <c:pt idx="97">
                  <c:v>942</c:v>
                </c:pt>
                <c:pt idx="98">
                  <c:v>25</c:v>
                </c:pt>
                <c:pt idx="99">
                  <c:v>787.41666666666663</c:v>
                </c:pt>
                <c:pt idx="100">
                  <c:v>942</c:v>
                </c:pt>
                <c:pt idx="101">
                  <c:v>1885</c:v>
                </c:pt>
                <c:pt idx="102">
                  <c:v>942</c:v>
                </c:pt>
                <c:pt idx="103">
                  <c:v>29</c:v>
                </c:pt>
                <c:pt idx="104">
                  <c:v>942</c:v>
                </c:pt>
                <c:pt idx="105">
                  <c:v>5</c:v>
                </c:pt>
                <c:pt idx="106">
                  <c:v>942</c:v>
                </c:pt>
                <c:pt idx="107">
                  <c:v>942</c:v>
                </c:pt>
                <c:pt idx="108">
                  <c:v>631</c:v>
                </c:pt>
                <c:pt idx="109">
                  <c:v>465</c:v>
                </c:pt>
                <c:pt idx="110">
                  <c:v>1</c:v>
                </c:pt>
                <c:pt idx="111">
                  <c:v>942</c:v>
                </c:pt>
                <c:pt idx="112">
                  <c:v>2</c:v>
                </c:pt>
                <c:pt idx="113">
                  <c:v>20</c:v>
                </c:pt>
                <c:pt idx="114">
                  <c:v>88</c:v>
                </c:pt>
                <c:pt idx="115">
                  <c:v>3</c:v>
                </c:pt>
                <c:pt idx="116">
                  <c:v>182</c:v>
                </c:pt>
                <c:pt idx="117">
                  <c:v>942</c:v>
                </c:pt>
                <c:pt idx="118">
                  <c:v>942</c:v>
                </c:pt>
                <c:pt idx="119">
                  <c:v>942</c:v>
                </c:pt>
                <c:pt idx="120">
                  <c:v>3607</c:v>
                </c:pt>
                <c:pt idx="121">
                  <c:v>1</c:v>
                </c:pt>
                <c:pt idx="122">
                  <c:v>32</c:v>
                </c:pt>
                <c:pt idx="123">
                  <c:v>942</c:v>
                </c:pt>
                <c:pt idx="124">
                  <c:v>942</c:v>
                </c:pt>
                <c:pt idx="125">
                  <c:v>567</c:v>
                </c:pt>
                <c:pt idx="126">
                  <c:v>942</c:v>
                </c:pt>
                <c:pt idx="127">
                  <c:v>942</c:v>
                </c:pt>
                <c:pt idx="128">
                  <c:v>717</c:v>
                </c:pt>
                <c:pt idx="129">
                  <c:v>3</c:v>
                </c:pt>
                <c:pt idx="130">
                  <c:v>573.33333333333337</c:v>
                </c:pt>
                <c:pt idx="131">
                  <c:v>942</c:v>
                </c:pt>
                <c:pt idx="132">
                  <c:v>942</c:v>
                </c:pt>
                <c:pt idx="133">
                  <c:v>15</c:v>
                </c:pt>
                <c:pt idx="134">
                  <c:v>755.5</c:v>
                </c:pt>
                <c:pt idx="135">
                  <c:v>942</c:v>
                </c:pt>
                <c:pt idx="136">
                  <c:v>524</c:v>
                </c:pt>
                <c:pt idx="137">
                  <c:v>33</c:v>
                </c:pt>
                <c:pt idx="138">
                  <c:v>942</c:v>
                </c:pt>
                <c:pt idx="139">
                  <c:v>1</c:v>
                </c:pt>
                <c:pt idx="140">
                  <c:v>19818</c:v>
                </c:pt>
                <c:pt idx="141">
                  <c:v>1865</c:v>
                </c:pt>
                <c:pt idx="142">
                  <c:v>24</c:v>
                </c:pt>
                <c:pt idx="143">
                  <c:v>39</c:v>
                </c:pt>
                <c:pt idx="144">
                  <c:v>942</c:v>
                </c:pt>
                <c:pt idx="145">
                  <c:v>942</c:v>
                </c:pt>
                <c:pt idx="146">
                  <c:v>942</c:v>
                </c:pt>
                <c:pt idx="147">
                  <c:v>4.5</c:v>
                </c:pt>
                <c:pt idx="148">
                  <c:v>942</c:v>
                </c:pt>
                <c:pt idx="149">
                  <c:v>393</c:v>
                </c:pt>
                <c:pt idx="150">
                  <c:v>942</c:v>
                </c:pt>
                <c:pt idx="151">
                  <c:v>1</c:v>
                </c:pt>
                <c:pt idx="152">
                  <c:v>807</c:v>
                </c:pt>
                <c:pt idx="153">
                  <c:v>135</c:v>
                </c:pt>
                <c:pt idx="154">
                  <c:v>942</c:v>
                </c:pt>
                <c:pt idx="155">
                  <c:v>942</c:v>
                </c:pt>
                <c:pt idx="156">
                  <c:v>942</c:v>
                </c:pt>
                <c:pt idx="157">
                  <c:v>942</c:v>
                </c:pt>
                <c:pt idx="158">
                  <c:v>5618</c:v>
                </c:pt>
                <c:pt idx="159">
                  <c:v>964</c:v>
                </c:pt>
                <c:pt idx="160">
                  <c:v>942</c:v>
                </c:pt>
                <c:pt idx="161">
                  <c:v>942</c:v>
                </c:pt>
                <c:pt idx="162">
                  <c:v>880</c:v>
                </c:pt>
                <c:pt idx="163">
                  <c:v>942</c:v>
                </c:pt>
                <c:pt idx="164">
                  <c:v>23411</c:v>
                </c:pt>
                <c:pt idx="165">
                  <c:v>1</c:v>
                </c:pt>
                <c:pt idx="166">
                  <c:v>942</c:v>
                </c:pt>
                <c:pt idx="167">
                  <c:v>472</c:v>
                </c:pt>
                <c:pt idx="168">
                  <c:v>4754</c:v>
                </c:pt>
                <c:pt idx="169">
                  <c:v>1393.5</c:v>
                </c:pt>
                <c:pt idx="170">
                  <c:v>101</c:v>
                </c:pt>
                <c:pt idx="171">
                  <c:v>942</c:v>
                </c:pt>
                <c:pt idx="172">
                  <c:v>2</c:v>
                </c:pt>
                <c:pt idx="173">
                  <c:v>2043</c:v>
                </c:pt>
                <c:pt idx="174">
                  <c:v>31</c:v>
                </c:pt>
                <c:pt idx="175">
                  <c:v>8</c:v>
                </c:pt>
                <c:pt idx="176">
                  <c:v>38.666666666666664</c:v>
                </c:pt>
                <c:pt idx="177">
                  <c:v>942</c:v>
                </c:pt>
                <c:pt idx="178">
                  <c:v>4789</c:v>
                </c:pt>
                <c:pt idx="179">
                  <c:v>942</c:v>
                </c:pt>
                <c:pt idx="180">
                  <c:v>42</c:v>
                </c:pt>
                <c:pt idx="181">
                  <c:v>942</c:v>
                </c:pt>
                <c:pt idx="182">
                  <c:v>37</c:v>
                </c:pt>
                <c:pt idx="183">
                  <c:v>942</c:v>
                </c:pt>
                <c:pt idx="184">
                  <c:v>21</c:v>
                </c:pt>
                <c:pt idx="185">
                  <c:v>199</c:v>
                </c:pt>
                <c:pt idx="186">
                  <c:v>942</c:v>
                </c:pt>
                <c:pt idx="187">
                  <c:v>942</c:v>
                </c:pt>
                <c:pt idx="188">
                  <c:v>471.5</c:v>
                </c:pt>
                <c:pt idx="189">
                  <c:v>942</c:v>
                </c:pt>
                <c:pt idx="190">
                  <c:v>64</c:v>
                </c:pt>
                <c:pt idx="191">
                  <c:v>111</c:v>
                </c:pt>
                <c:pt idx="192">
                  <c:v>538</c:v>
                </c:pt>
                <c:pt idx="193">
                  <c:v>492</c:v>
                </c:pt>
                <c:pt idx="194">
                  <c:v>804.25</c:v>
                </c:pt>
                <c:pt idx="195">
                  <c:v>473</c:v>
                </c:pt>
                <c:pt idx="196">
                  <c:v>628.33333333333337</c:v>
                </c:pt>
                <c:pt idx="197">
                  <c:v>942</c:v>
                </c:pt>
                <c:pt idx="198">
                  <c:v>55</c:v>
                </c:pt>
                <c:pt idx="199">
                  <c:v>4</c:v>
                </c:pt>
                <c:pt idx="200">
                  <c:v>106</c:v>
                </c:pt>
                <c:pt idx="201">
                  <c:v>355</c:v>
                </c:pt>
                <c:pt idx="202">
                  <c:v>25</c:v>
                </c:pt>
                <c:pt idx="203">
                  <c:v>942</c:v>
                </c:pt>
                <c:pt idx="204">
                  <c:v>27</c:v>
                </c:pt>
                <c:pt idx="205">
                  <c:v>942</c:v>
                </c:pt>
                <c:pt idx="206">
                  <c:v>8555</c:v>
                </c:pt>
                <c:pt idx="207">
                  <c:v>13</c:v>
                </c:pt>
                <c:pt idx="208">
                  <c:v>942</c:v>
                </c:pt>
                <c:pt idx="209">
                  <c:v>942</c:v>
                </c:pt>
                <c:pt idx="210">
                  <c:v>942</c:v>
                </c:pt>
                <c:pt idx="211">
                  <c:v>942</c:v>
                </c:pt>
                <c:pt idx="212">
                  <c:v>942</c:v>
                </c:pt>
                <c:pt idx="213">
                  <c:v>257</c:v>
                </c:pt>
                <c:pt idx="214">
                  <c:v>471.5</c:v>
                </c:pt>
                <c:pt idx="215">
                  <c:v>942</c:v>
                </c:pt>
                <c:pt idx="216">
                  <c:v>29</c:v>
                </c:pt>
                <c:pt idx="217">
                  <c:v>16</c:v>
                </c:pt>
                <c:pt idx="218">
                  <c:v>942</c:v>
                </c:pt>
                <c:pt idx="219">
                  <c:v>283</c:v>
                </c:pt>
                <c:pt idx="220">
                  <c:v>1116</c:v>
                </c:pt>
                <c:pt idx="221">
                  <c:v>1039</c:v>
                </c:pt>
                <c:pt idx="222">
                  <c:v>942</c:v>
                </c:pt>
                <c:pt idx="223">
                  <c:v>942</c:v>
                </c:pt>
                <c:pt idx="224">
                  <c:v>2</c:v>
                </c:pt>
                <c:pt idx="225">
                  <c:v>942</c:v>
                </c:pt>
                <c:pt idx="226">
                  <c:v>2</c:v>
                </c:pt>
                <c:pt idx="227">
                  <c:v>24</c:v>
                </c:pt>
                <c:pt idx="228">
                  <c:v>942</c:v>
                </c:pt>
                <c:pt idx="229">
                  <c:v>942</c:v>
                </c:pt>
                <c:pt idx="230">
                  <c:v>7</c:v>
                </c:pt>
                <c:pt idx="231">
                  <c:v>2</c:v>
                </c:pt>
                <c:pt idx="232">
                  <c:v>628.66666666666663</c:v>
                </c:pt>
                <c:pt idx="233">
                  <c:v>15</c:v>
                </c:pt>
                <c:pt idx="234">
                  <c:v>2</c:v>
                </c:pt>
                <c:pt idx="235">
                  <c:v>366</c:v>
                </c:pt>
                <c:pt idx="236">
                  <c:v>942</c:v>
                </c:pt>
                <c:pt idx="237">
                  <c:v>942</c:v>
                </c:pt>
                <c:pt idx="238">
                  <c:v>942</c:v>
                </c:pt>
                <c:pt idx="239">
                  <c:v>40</c:v>
                </c:pt>
                <c:pt idx="240">
                  <c:v>9</c:v>
                </c:pt>
                <c:pt idx="241">
                  <c:v>28</c:v>
                </c:pt>
                <c:pt idx="242">
                  <c:v>486</c:v>
                </c:pt>
                <c:pt idx="243">
                  <c:v>207</c:v>
                </c:pt>
                <c:pt idx="244">
                  <c:v>30</c:v>
                </c:pt>
                <c:pt idx="245">
                  <c:v>65.333333333333329</c:v>
                </c:pt>
                <c:pt idx="246">
                  <c:v>942</c:v>
                </c:pt>
                <c:pt idx="247">
                  <c:v>942</c:v>
                </c:pt>
                <c:pt idx="248">
                  <c:v>750</c:v>
                </c:pt>
                <c:pt idx="249">
                  <c:v>659</c:v>
                </c:pt>
                <c:pt idx="250">
                  <c:v>10</c:v>
                </c:pt>
                <c:pt idx="251">
                  <c:v>942</c:v>
                </c:pt>
                <c:pt idx="252">
                  <c:v>942</c:v>
                </c:pt>
                <c:pt idx="253">
                  <c:v>942</c:v>
                </c:pt>
                <c:pt idx="254">
                  <c:v>942</c:v>
                </c:pt>
                <c:pt idx="255">
                  <c:v>630.5</c:v>
                </c:pt>
                <c:pt idx="256">
                  <c:v>22</c:v>
                </c:pt>
                <c:pt idx="257">
                  <c:v>54.5</c:v>
                </c:pt>
                <c:pt idx="258">
                  <c:v>942</c:v>
                </c:pt>
                <c:pt idx="259">
                  <c:v>942</c:v>
                </c:pt>
                <c:pt idx="260">
                  <c:v>942</c:v>
                </c:pt>
                <c:pt idx="261">
                  <c:v>420</c:v>
                </c:pt>
                <c:pt idx="262">
                  <c:v>942</c:v>
                </c:pt>
                <c:pt idx="263">
                  <c:v>49</c:v>
                </c:pt>
                <c:pt idx="264">
                  <c:v>942</c:v>
                </c:pt>
                <c:pt idx="265">
                  <c:v>942</c:v>
                </c:pt>
                <c:pt idx="266">
                  <c:v>793.33333333333337</c:v>
                </c:pt>
                <c:pt idx="267">
                  <c:v>942</c:v>
                </c:pt>
                <c:pt idx="268">
                  <c:v>942</c:v>
                </c:pt>
                <c:pt idx="269">
                  <c:v>472.5</c:v>
                </c:pt>
                <c:pt idx="270">
                  <c:v>942</c:v>
                </c:pt>
                <c:pt idx="271">
                  <c:v>1503</c:v>
                </c:pt>
                <c:pt idx="272">
                  <c:v>942</c:v>
                </c:pt>
                <c:pt idx="273">
                  <c:v>4435</c:v>
                </c:pt>
                <c:pt idx="274">
                  <c:v>140</c:v>
                </c:pt>
                <c:pt idx="275">
                  <c:v>942</c:v>
                </c:pt>
                <c:pt idx="276">
                  <c:v>942</c:v>
                </c:pt>
                <c:pt idx="277">
                  <c:v>1</c:v>
                </c:pt>
                <c:pt idx="278">
                  <c:v>942</c:v>
                </c:pt>
                <c:pt idx="279">
                  <c:v>58</c:v>
                </c:pt>
                <c:pt idx="280">
                  <c:v>117</c:v>
                </c:pt>
                <c:pt idx="281">
                  <c:v>629</c:v>
                </c:pt>
                <c:pt idx="282">
                  <c:v>2253</c:v>
                </c:pt>
                <c:pt idx="283">
                  <c:v>4</c:v>
                </c:pt>
                <c:pt idx="284">
                  <c:v>942</c:v>
                </c:pt>
                <c:pt idx="285">
                  <c:v>50</c:v>
                </c:pt>
                <c:pt idx="286">
                  <c:v>31</c:v>
                </c:pt>
                <c:pt idx="287">
                  <c:v>1788.75</c:v>
                </c:pt>
                <c:pt idx="288">
                  <c:v>942</c:v>
                </c:pt>
                <c:pt idx="289">
                  <c:v>942</c:v>
                </c:pt>
                <c:pt idx="290">
                  <c:v>942</c:v>
                </c:pt>
                <c:pt idx="291">
                  <c:v>942</c:v>
                </c:pt>
                <c:pt idx="292">
                  <c:v>6</c:v>
                </c:pt>
                <c:pt idx="293">
                  <c:v>1014</c:v>
                </c:pt>
                <c:pt idx="294">
                  <c:v>942</c:v>
                </c:pt>
                <c:pt idx="295">
                  <c:v>2</c:v>
                </c:pt>
                <c:pt idx="296">
                  <c:v>313</c:v>
                </c:pt>
                <c:pt idx="297">
                  <c:v>3420</c:v>
                </c:pt>
                <c:pt idx="298">
                  <c:v>434</c:v>
                </c:pt>
                <c:pt idx="299">
                  <c:v>117</c:v>
                </c:pt>
                <c:pt idx="300">
                  <c:v>942</c:v>
                </c:pt>
                <c:pt idx="301">
                  <c:v>40</c:v>
                </c:pt>
                <c:pt idx="302">
                  <c:v>25</c:v>
                </c:pt>
                <c:pt idx="303">
                  <c:v>5282</c:v>
                </c:pt>
                <c:pt idx="304">
                  <c:v>471.5</c:v>
                </c:pt>
                <c:pt idx="305">
                  <c:v>942</c:v>
                </c:pt>
                <c:pt idx="306">
                  <c:v>942</c:v>
                </c:pt>
                <c:pt idx="307">
                  <c:v>4336</c:v>
                </c:pt>
                <c:pt idx="308">
                  <c:v>1487.5</c:v>
                </c:pt>
                <c:pt idx="309">
                  <c:v>942</c:v>
                </c:pt>
                <c:pt idx="310">
                  <c:v>942</c:v>
                </c:pt>
                <c:pt idx="311">
                  <c:v>942</c:v>
                </c:pt>
                <c:pt idx="312">
                  <c:v>14</c:v>
                </c:pt>
                <c:pt idx="313">
                  <c:v>942</c:v>
                </c:pt>
                <c:pt idx="314">
                  <c:v>3</c:v>
                </c:pt>
                <c:pt idx="315">
                  <c:v>84</c:v>
                </c:pt>
                <c:pt idx="316">
                  <c:v>139</c:v>
                </c:pt>
                <c:pt idx="317">
                  <c:v>1</c:v>
                </c:pt>
                <c:pt idx="318">
                  <c:v>44</c:v>
                </c:pt>
                <c:pt idx="319">
                  <c:v>8984</c:v>
                </c:pt>
                <c:pt idx="320">
                  <c:v>2</c:v>
                </c:pt>
                <c:pt idx="321">
                  <c:v>14</c:v>
                </c:pt>
                <c:pt idx="322">
                  <c:v>1</c:v>
                </c:pt>
                <c:pt idx="323">
                  <c:v>26</c:v>
                </c:pt>
                <c:pt idx="324">
                  <c:v>942</c:v>
                </c:pt>
                <c:pt idx="325">
                  <c:v>64</c:v>
                </c:pt>
                <c:pt idx="326">
                  <c:v>942</c:v>
                </c:pt>
                <c:pt idx="327">
                  <c:v>942</c:v>
                </c:pt>
                <c:pt idx="328">
                  <c:v>2234</c:v>
                </c:pt>
                <c:pt idx="329">
                  <c:v>8.5</c:v>
                </c:pt>
                <c:pt idx="330">
                  <c:v>942</c:v>
                </c:pt>
                <c:pt idx="331">
                  <c:v>942</c:v>
                </c:pt>
                <c:pt idx="332">
                  <c:v>42821</c:v>
                </c:pt>
                <c:pt idx="333">
                  <c:v>942</c:v>
                </c:pt>
                <c:pt idx="334">
                  <c:v>2</c:v>
                </c:pt>
                <c:pt idx="335">
                  <c:v>59</c:v>
                </c:pt>
                <c:pt idx="336">
                  <c:v>942</c:v>
                </c:pt>
                <c:pt idx="337">
                  <c:v>472</c:v>
                </c:pt>
                <c:pt idx="338">
                  <c:v>3001</c:v>
                </c:pt>
                <c:pt idx="339">
                  <c:v>942</c:v>
                </c:pt>
                <c:pt idx="340">
                  <c:v>1</c:v>
                </c:pt>
                <c:pt idx="341">
                  <c:v>740</c:v>
                </c:pt>
                <c:pt idx="342">
                  <c:v>942</c:v>
                </c:pt>
                <c:pt idx="343">
                  <c:v>942</c:v>
                </c:pt>
                <c:pt idx="344">
                  <c:v>1</c:v>
                </c:pt>
              </c:numCache>
            </c:numRef>
          </c:val>
          <c:smooth val="0"/>
          <c:extLst>
            <c:ext xmlns:c16="http://schemas.microsoft.com/office/drawing/2014/chart" uri="{C3380CC4-5D6E-409C-BE32-E72D297353CC}">
              <c16:uniqueId val="{00000000-D8FA-42A9-9063-E813ADD2AD70}"/>
            </c:ext>
          </c:extLst>
        </c:ser>
        <c:dLbls>
          <c:showLegendKey val="0"/>
          <c:showVal val="0"/>
          <c:showCatName val="0"/>
          <c:showSerName val="0"/>
          <c:showPercent val="0"/>
          <c:showBubbleSize val="0"/>
        </c:dLbls>
        <c:smooth val="0"/>
        <c:axId val="1693590911"/>
        <c:axId val="1700280863"/>
      </c:lineChart>
      <c:catAx>
        <c:axId val="169359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80863"/>
        <c:crosses val="autoZero"/>
        <c:auto val="1"/>
        <c:lblAlgn val="ctr"/>
        <c:lblOffset val="100"/>
        <c:noMultiLvlLbl val="0"/>
      </c:catAx>
      <c:valAx>
        <c:axId val="170028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9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test.xlsx]stars per brand!PivotTable2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'stars per brand'!$B$3</c:f>
              <c:strCache>
                <c:ptCount val="1"/>
                <c:pt idx="0">
                  <c:v>Total</c:v>
                </c:pt>
              </c:strCache>
            </c:strRef>
          </c:tx>
          <c:spPr>
            <a:ln w="28575" cap="rnd">
              <a:solidFill>
                <a:schemeClr val="accent1"/>
              </a:solidFill>
              <a:round/>
            </a:ln>
            <a:effectLst/>
          </c:spPr>
          <c:marker>
            <c:symbol val="none"/>
          </c:marker>
          <c:cat>
            <c:strRef>
              <c:f>'stars per brand'!$A$4:$A$349</c:f>
              <c:strCache>
                <c:ptCount val="345"/>
                <c:pt idx="0">
                  <c:v>A AMANDA</c:v>
                </c:pt>
                <c:pt idx="1">
                  <c:v>AAOIIXZ</c:v>
                </c:pt>
                <c:pt idx="2">
                  <c:v>Aerkenga</c:v>
                </c:pt>
                <c:pt idx="3">
                  <c:v>Aigemumy</c:v>
                </c:pt>
                <c:pt idx="4">
                  <c:v>AIWEE</c:v>
                </c:pt>
                <c:pt idx="5">
                  <c:v>Ajiga</c:v>
                </c:pt>
                <c:pt idx="6">
                  <c:v>AKIT</c:v>
                </c:pt>
                <c:pt idx="7">
                  <c:v>ALAZA</c:v>
                </c:pt>
                <c:pt idx="8">
                  <c:v>Amazon Basics</c:v>
                </c:pt>
                <c:pt idx="9">
                  <c:v>AMCJJ</c:v>
                </c:pt>
                <c:pt idx="10">
                  <c:v>Amlanpin</c:v>
                </c:pt>
                <c:pt idx="11">
                  <c:v>ampoock</c:v>
                </c:pt>
                <c:pt idx="12">
                  <c:v>ANCBD</c:v>
                </c:pt>
                <c:pt idx="13">
                  <c:v>Anhstks</c:v>
                </c:pt>
                <c:pt idx="14">
                  <c:v>ANTIEE</c:v>
                </c:pt>
                <c:pt idx="15">
                  <c:v>ANVMSRO</c:v>
                </c:pt>
                <c:pt idx="16">
                  <c:v>ARPAARPA</c:v>
                </c:pt>
                <c:pt idx="17">
                  <c:v>ARZOPA</c:v>
                </c:pt>
                <c:pt idx="18">
                  <c:v>Aslotech</c:v>
                </c:pt>
                <c:pt idx="19">
                  <c:v>aspwas</c:v>
                </c:pt>
                <c:pt idx="20">
                  <c:v>AstroX</c:v>
                </c:pt>
                <c:pt idx="21">
                  <c:v>AURUNHO</c:v>
                </c:pt>
                <c:pt idx="22">
                  <c:v>AYODPE</c:v>
                </c:pt>
                <c:pt idx="23">
                  <c:v>Baggallini</c:v>
                </c:pt>
                <c:pt idx="24">
                  <c:v>BAGSMART</c:v>
                </c:pt>
                <c:pt idx="25">
                  <c:v>bagswan</c:v>
                </c:pt>
                <c:pt idx="26">
                  <c:v>BANAHALLS</c:v>
                </c:pt>
                <c:pt idx="27">
                  <c:v>BANGE</c:v>
                </c:pt>
                <c:pt idx="28">
                  <c:v>Baseus</c:v>
                </c:pt>
                <c:pt idx="29">
                  <c:v>Batianda</c:v>
                </c:pt>
                <c:pt idx="30">
                  <c:v>BEâ€¢SELL</c:v>
                </c:pt>
                <c:pt idx="31">
                  <c:v>Beddinginn</c:v>
                </c:pt>
                <c:pt idx="32">
                  <c:v>Beraliy</c:v>
                </c:pt>
                <c:pt idx="33">
                  <c:v>bergsalz</c:v>
                </c:pt>
                <c:pt idx="34">
                  <c:v>BJSK</c:v>
                </c:pt>
                <c:pt idx="35">
                  <c:v>Bluboon</c:v>
                </c:pt>
                <c:pt idx="36">
                  <c:v>BND</c:v>
                </c:pt>
                <c:pt idx="37">
                  <c:v>Bonitzdm</c:v>
                </c:pt>
                <c:pt idx="38">
                  <c:v>Bric dodo</c:v>
                </c:pt>
                <c:pt idx="39">
                  <c:v>BTOOP</c:v>
                </c:pt>
                <c:pt idx="40">
                  <c:v>CALCINI</c:v>
                </c:pt>
                <c:pt idx="41">
                  <c:v>CAMPLALA</c:v>
                </c:pt>
                <c:pt idx="42">
                  <c:v>Canftors</c:v>
                </c:pt>
                <c:pt idx="43">
                  <c:v>Capolo</c:v>
                </c:pt>
                <c:pt idx="44">
                  <c:v>Carhartt</c:v>
                </c:pt>
                <c:pt idx="45">
                  <c:v>CASETiFY</c:v>
                </c:pt>
                <c:pt idx="46">
                  <c:v>CaSZLUTION</c:v>
                </c:pt>
                <c:pt idx="47">
                  <c:v>cbwuicz</c:v>
                </c:pt>
                <c:pt idx="48">
                  <c:v>Choliz</c:v>
                </c:pt>
                <c:pt idx="49">
                  <c:v>Cloudstyle</c:v>
                </c:pt>
                <c:pt idx="50">
                  <c:v>COMACE</c:v>
                </c:pt>
                <c:pt idx="51">
                  <c:v>COOLCOOLDE</c:v>
                </c:pt>
                <c:pt idx="52">
                  <c:v>coowoz</c:v>
                </c:pt>
                <c:pt idx="53">
                  <c:v>COR Surf</c:v>
                </c:pt>
                <c:pt idx="54">
                  <c:v>Coyoohouse</c:v>
                </c:pt>
                <c:pt idx="55">
                  <c:v>CQCEO</c:v>
                </c:pt>
                <c:pt idx="56">
                  <c:v>Cxassev</c:v>
                </c:pt>
                <c:pt idx="57">
                  <c:v>CZSWMD</c:v>
                </c:pt>
                <c:pt idx="58">
                  <c:v>DekonO</c:v>
                </c:pt>
                <c:pt idx="59">
                  <c:v>Dell</c:v>
                </c:pt>
                <c:pt idx="60">
                  <c:v>DESEACO</c:v>
                </c:pt>
                <c:pt idx="61">
                  <c:v>DGFTB</c:v>
                </c:pt>
                <c:pt idx="62">
                  <c:v>Diuyose</c:v>
                </c:pt>
                <c:pt idx="63">
                  <c:v>DMKAOLLK</c:v>
                </c:pt>
                <c:pt idx="64">
                  <c:v>dokikalos</c:v>
                </c:pt>
                <c:pt idx="65">
                  <c:v>Dreamora</c:v>
                </c:pt>
                <c:pt idx="66">
                  <c:v>Dreem</c:v>
                </c:pt>
                <c:pt idx="67">
                  <c:v>DRWATE</c:v>
                </c:pt>
                <c:pt idx="68">
                  <c:v>DTTO</c:v>
                </c:pt>
                <c:pt idx="69">
                  <c:v>Dwavele</c:v>
                </c:pt>
                <c:pt idx="70">
                  <c:v>DWQOO</c:v>
                </c:pt>
                <c:pt idx="71">
                  <c:v>EAVIN GARY</c:v>
                </c:pt>
                <c:pt idx="72">
                  <c:v>EFLAL</c:v>
                </c:pt>
                <c:pt idx="73">
                  <c:v>egiant</c:v>
                </c:pt>
                <c:pt idx="74">
                  <c:v>Eiyikof</c:v>
                </c:pt>
                <c:pt idx="75">
                  <c:v>ELECBRAiN</c:v>
                </c:pt>
                <c:pt idx="76">
                  <c:v>Elvoes</c:v>
                </c:pt>
                <c:pt idx="77">
                  <c:v>Emaks</c:v>
                </c:pt>
                <c:pt idx="78">
                  <c:v>EMPSIGN</c:v>
                </c:pt>
                <c:pt idx="79">
                  <c:v>EooCoo</c:v>
                </c:pt>
                <c:pt idx="80">
                  <c:v>Espacio</c:v>
                </c:pt>
                <c:pt idx="81">
                  <c:v>ETESBAY</c:v>
                </c:pt>
                <c:pt idx="82">
                  <c:v>ETRONIK</c:v>
                </c:pt>
                <c:pt idx="83">
                  <c:v>EVMILA</c:v>
                </c:pt>
                <c:pt idx="84">
                  <c:v>FAIME</c:v>
                </c:pt>
                <c:pt idx="85">
                  <c:v>FALANKO</c:v>
                </c:pt>
                <c:pt idx="86">
                  <c:v>FASNAHOK</c:v>
                </c:pt>
                <c:pt idx="87">
                  <c:v>Fcelery</c:v>
                </c:pt>
                <c:pt idx="88">
                  <c:v>FEIFANZHE</c:v>
                </c:pt>
                <c:pt idx="89">
                  <c:v>FIEIL</c:v>
                </c:pt>
                <c:pt idx="90">
                  <c:v>Fiohiof</c:v>
                </c:pt>
                <c:pt idx="91">
                  <c:v>firstsweet</c:v>
                </c:pt>
                <c:pt idx="92">
                  <c:v>FISYOD</c:v>
                </c:pt>
                <c:pt idx="93">
                  <c:v>FIXITOK</c:v>
                </c:pt>
                <c:pt idx="94">
                  <c:v>Focdod</c:v>
                </c:pt>
                <c:pt idx="95">
                  <c:v>FULLCOM</c:v>
                </c:pt>
                <c:pt idx="96">
                  <c:v>Gatycallaty</c:v>
                </c:pt>
                <c:pt idx="97">
                  <c:v>GBOLE</c:v>
                </c:pt>
                <c:pt idx="98">
                  <c:v>GELINTO</c:v>
                </c:pt>
                <c:pt idx="99">
                  <c:v>Generic</c:v>
                </c:pt>
                <c:pt idx="100">
                  <c:v>GinzaTravel</c:v>
                </c:pt>
                <c:pt idx="101">
                  <c:v>Giq</c:v>
                </c:pt>
                <c:pt idx="102">
                  <c:v>GloryKylin</c:v>
                </c:pt>
                <c:pt idx="103">
                  <c:v>Gogoonike</c:v>
                </c:pt>
                <c:pt idx="104">
                  <c:v>GOHHME</c:v>
                </c:pt>
                <c:pt idx="105">
                  <c:v>GOLF SUPAGS</c:v>
                </c:pt>
                <c:pt idx="106">
                  <c:v>Govvep</c:v>
                </c:pt>
                <c:pt idx="107">
                  <c:v>Gurkha</c:v>
                </c:pt>
                <c:pt idx="108">
                  <c:v>GYakeog</c:v>
                </c:pt>
                <c:pt idx="109">
                  <c:v>Gywyw</c:v>
                </c:pt>
                <c:pt idx="110">
                  <c:v>GYXRAT</c:v>
                </c:pt>
                <c:pt idx="111">
                  <c:v>HADDEGIFT</c:v>
                </c:pt>
                <c:pt idx="112">
                  <c:v>Hairao</c:v>
                </c:pt>
                <c:pt idx="113">
                  <c:v>Hannah Choice</c:v>
                </c:pt>
                <c:pt idx="114">
                  <c:v>HAPLIVES</c:v>
                </c:pt>
                <c:pt idx="115">
                  <c:v>HEABPY</c:v>
                </c:pt>
                <c:pt idx="116">
                  <c:v>HHamoyzs</c:v>
                </c:pt>
                <c:pt idx="117">
                  <c:v>Himalayan Craft</c:v>
                </c:pt>
                <c:pt idx="118">
                  <c:v>HKY</c:v>
                </c:pt>
                <c:pt idx="119">
                  <c:v>HODO</c:v>
                </c:pt>
                <c:pt idx="120">
                  <c:v>HOMIEE</c:v>
                </c:pt>
                <c:pt idx="121">
                  <c:v>HotTopStar</c:v>
                </c:pt>
                <c:pt idx="122">
                  <c:v>HOUTQPLE</c:v>
                </c:pt>
                <c:pt idx="123">
                  <c:v>HPDELGB</c:v>
                </c:pt>
                <c:pt idx="124">
                  <c:v>HRTLSS</c:v>
                </c:pt>
                <c:pt idx="125">
                  <c:v>HSXIRQA</c:v>
                </c:pt>
                <c:pt idx="126">
                  <c:v>Huiyuan</c:v>
                </c:pt>
                <c:pt idx="127">
                  <c:v>HXPKH</c:v>
                </c:pt>
                <c:pt idx="128">
                  <c:v>Hyfant</c:v>
                </c:pt>
                <c:pt idx="129">
                  <c:v>Hyttrolly</c:v>
                </c:pt>
                <c:pt idx="130">
                  <c:v>HYZUO</c:v>
                </c:pt>
                <c:pt idx="131">
                  <c:v>IBENZER</c:v>
                </c:pt>
                <c:pt idx="132">
                  <c:v>Icicrim</c:v>
                </c:pt>
                <c:pt idx="133">
                  <c:v>iDonzon</c:v>
                </c:pt>
                <c:pt idx="134">
                  <c:v>Imarisha</c:v>
                </c:pt>
                <c:pt idx="135">
                  <c:v>Inateck</c:v>
                </c:pt>
                <c:pt idx="136">
                  <c:v>INSAVANT</c:v>
                </c:pt>
                <c:pt idx="137">
                  <c:v>intpw</c:v>
                </c:pt>
                <c:pt idx="138">
                  <c:v>i-Tensodo</c:v>
                </c:pt>
                <c:pt idx="139">
                  <c:v>ivanky</c:v>
                </c:pt>
                <c:pt idx="140">
                  <c:v>ivoler</c:v>
                </c:pt>
                <c:pt idx="141">
                  <c:v>JanSport</c:v>
                </c:pt>
                <c:pt idx="142">
                  <c:v>Jaurney</c:v>
                </c:pt>
                <c:pt idx="143">
                  <c:v>JESWO</c:v>
                </c:pt>
                <c:pt idx="144">
                  <c:v>JGTM</c:v>
                </c:pt>
                <c:pt idx="145">
                  <c:v>JMYUJX</c:v>
                </c:pt>
                <c:pt idx="146">
                  <c:v>JOTACT</c:v>
                </c:pt>
                <c:pt idx="147">
                  <c:v>JSYAVG</c:v>
                </c:pt>
                <c:pt idx="148">
                  <c:v>Jucoci</c:v>
                </c:pt>
                <c:pt idx="149">
                  <c:v>JUJUMAY</c:v>
                </c:pt>
                <c:pt idx="150">
                  <c:v>Jzbulo</c:v>
                </c:pt>
                <c:pt idx="151">
                  <c:v>JZZSIEY</c:v>
                </c:pt>
                <c:pt idx="152">
                  <c:v>KAKARIKO</c:v>
                </c:pt>
                <c:pt idx="153">
                  <c:v>KASANYER</c:v>
                </c:pt>
                <c:pt idx="154">
                  <c:v>Kazons</c:v>
                </c:pt>
                <c:pt idx="155">
                  <c:v>KEANBOLL</c:v>
                </c:pt>
                <c:pt idx="156">
                  <c:v>Kechup</c:v>
                </c:pt>
                <c:pt idx="157">
                  <c:v>KELOOF</c:v>
                </c:pt>
                <c:pt idx="158">
                  <c:v>Kenneth Cole REACTION</c:v>
                </c:pt>
                <c:pt idx="159">
                  <c:v>Kensington</c:v>
                </c:pt>
                <c:pt idx="160">
                  <c:v>King EBOYEE</c:v>
                </c:pt>
                <c:pt idx="161">
                  <c:v>Kinmac</c:v>
                </c:pt>
                <c:pt idx="162">
                  <c:v>Kipling</c:v>
                </c:pt>
                <c:pt idx="163">
                  <c:v>Ksriylm</c:v>
                </c:pt>
                <c:pt idx="164">
                  <c:v>Lacdo</c:v>
                </c:pt>
                <c:pt idx="165">
                  <c:v>Lauspuck</c:v>
                </c:pt>
                <c:pt idx="166">
                  <c:v>LCDOLED</c:v>
                </c:pt>
                <c:pt idx="167">
                  <c:v>LCMOCICO</c:v>
                </c:pt>
                <c:pt idx="168">
                  <c:v>Lemorele</c:v>
                </c:pt>
                <c:pt idx="169">
                  <c:v>Lenovo</c:v>
                </c:pt>
                <c:pt idx="170">
                  <c:v>LHST</c:v>
                </c:pt>
                <c:pt idx="171">
                  <c:v>LIANKONG</c:v>
                </c:pt>
                <c:pt idx="172">
                  <c:v>LINKEET</c:v>
                </c:pt>
                <c:pt idx="173">
                  <c:v>LIONWEI</c:v>
                </c:pt>
                <c:pt idx="174">
                  <c:v>Litwaro</c:v>
                </c:pt>
                <c:pt idx="175">
                  <c:v>Lonisiv</c:v>
                </c:pt>
                <c:pt idx="176">
                  <c:v>LOVEVOOK</c:v>
                </c:pt>
                <c:pt idx="177">
                  <c:v>Lovvento</c:v>
                </c:pt>
                <c:pt idx="178">
                  <c:v>Lowepro</c:v>
                </c:pt>
                <c:pt idx="179">
                  <c:v>LUBINJIWAI</c:v>
                </c:pt>
                <c:pt idx="180">
                  <c:v>LUKCOZMO</c:v>
                </c:pt>
                <c:pt idx="181">
                  <c:v>LUNLOPIK</c:v>
                </c:pt>
                <c:pt idx="182">
                  <c:v>LUXJA</c:v>
                </c:pt>
                <c:pt idx="183">
                  <c:v>lychee</c:v>
                </c:pt>
                <c:pt idx="184">
                  <c:v>LYNNYUKI</c:v>
                </c:pt>
                <c:pt idx="185">
                  <c:v>May Chen</c:v>
                </c:pt>
                <c:pt idx="186">
                  <c:v>mCover</c:v>
                </c:pt>
                <c:pt idx="187">
                  <c:v>MECCANIXITY</c:v>
                </c:pt>
                <c:pt idx="188">
                  <c:v>MeityPinkty</c:v>
                </c:pt>
                <c:pt idx="189">
                  <c:v>MIGHTY SKINS</c:v>
                </c:pt>
                <c:pt idx="190">
                  <c:v>Miwasion</c:v>
                </c:pt>
                <c:pt idx="191">
                  <c:v>MKLCCP</c:v>
                </c:pt>
                <c:pt idx="192">
                  <c:v>MOKiN</c:v>
                </c:pt>
                <c:pt idx="193">
                  <c:v>MOQIAN</c:v>
                </c:pt>
                <c:pt idx="194">
                  <c:v>MOSISO</c:v>
                </c:pt>
                <c:pt idx="195">
                  <c:v>MOYYI</c:v>
                </c:pt>
                <c:pt idx="196">
                  <c:v>MUBUY-GOL</c:v>
                </c:pt>
                <c:pt idx="197">
                  <c:v>MULS</c:v>
                </c:pt>
                <c:pt idx="198">
                  <c:v>NELEBUTO</c:v>
                </c:pt>
                <c:pt idx="199">
                  <c:v>NEOREAL</c:v>
                </c:pt>
                <c:pt idx="200">
                  <c:v>NEWHEY</c:v>
                </c:pt>
                <c:pt idx="201">
                  <c:v>newplenty</c:v>
                </c:pt>
                <c:pt idx="202">
                  <c:v>NEWQ</c:v>
                </c:pt>
                <c:pt idx="203">
                  <c:v>NLILITONG</c:v>
                </c:pt>
                <c:pt idx="204">
                  <c:v>Nobutaki</c:v>
                </c:pt>
                <c:pt idx="205">
                  <c:v>OBERSTER</c:v>
                </c:pt>
                <c:pt idx="206">
                  <c:v>OMOTON</c:v>
                </c:pt>
                <c:pt idx="207">
                  <c:v>OMUMUO</c:v>
                </c:pt>
                <c:pt idx="208">
                  <c:v>ORI LONDON</c:v>
                </c:pt>
                <c:pt idx="209">
                  <c:v>OTAITEK</c:v>
                </c:pt>
                <c:pt idx="210">
                  <c:v>OUTER SPACE</c:v>
                </c:pt>
                <c:pt idx="211">
                  <c:v>OWTEMLKE</c:v>
                </c:pt>
                <c:pt idx="212">
                  <c:v>OYZX</c:v>
                </c:pt>
                <c:pt idx="213">
                  <c:v>pcnearty</c:v>
                </c:pt>
                <c:pt idx="214">
                  <c:v>PEAK TOWN</c:v>
                </c:pt>
                <c:pt idx="215">
                  <c:v>PEHDPVS</c:v>
                </c:pt>
                <c:pt idx="216">
                  <c:v>PIGBIT</c:v>
                </c:pt>
                <c:pt idx="217">
                  <c:v>Plugable</c:v>
                </c:pt>
                <c:pt idx="218">
                  <c:v>PNGIF</c:v>
                </c:pt>
                <c:pt idx="219">
                  <c:v>Pterosauria</c:v>
                </c:pt>
                <c:pt idx="220">
                  <c:v>Pyle</c:v>
                </c:pt>
                <c:pt idx="221">
                  <c:v>PYS</c:v>
                </c:pt>
                <c:pt idx="222">
                  <c:v>QEYNIU</c:v>
                </c:pt>
                <c:pt idx="223">
                  <c:v>QIWENGO</c:v>
                </c:pt>
                <c:pt idx="224">
                  <c:v>Quincry</c:v>
                </c:pt>
                <c:pt idx="225">
                  <c:v>QYD</c:v>
                </c:pt>
                <c:pt idx="226">
                  <c:v>RACAHOO</c:v>
                </c:pt>
                <c:pt idx="227">
                  <c:v>RAINSMORE</c:v>
                </c:pt>
                <c:pt idx="228">
                  <c:v>RAINYEAR make life easier</c:v>
                </c:pt>
                <c:pt idx="229">
                  <c:v>Rassy and Massy</c:v>
                </c:pt>
                <c:pt idx="230">
                  <c:v>REHERO</c:v>
                </c:pt>
                <c:pt idx="231">
                  <c:v>RENTF</c:v>
                </c:pt>
                <c:pt idx="232">
                  <c:v>RKINC</c:v>
                </c:pt>
                <c:pt idx="233">
                  <c:v>ROTY</c:v>
                </c:pt>
                <c:pt idx="234">
                  <c:v>Ruilezyo</c:v>
                </c:pt>
                <c:pt idx="235">
                  <c:v>Rytaki</c:v>
                </c:pt>
                <c:pt idx="236">
                  <c:v>Saddhu</c:v>
                </c:pt>
                <c:pt idx="237">
                  <c:v>SANISI</c:v>
                </c:pt>
                <c:pt idx="238">
                  <c:v>SANYOM</c:v>
                </c:pt>
                <c:pt idx="239">
                  <c:v>Satechi</c:v>
                </c:pt>
                <c:pt idx="240">
                  <c:v>SBOBUY</c:v>
                </c:pt>
                <c:pt idx="241">
                  <c:v>SCPTOD</c:v>
                </c:pt>
                <c:pt idx="242">
                  <c:v>SDYSM</c:v>
                </c:pt>
                <c:pt idx="243">
                  <c:v>Se7enline</c:v>
                </c:pt>
                <c:pt idx="244">
                  <c:v>SEMYEIYO</c:v>
                </c:pt>
                <c:pt idx="245">
                  <c:v>Seorsok</c:v>
                </c:pt>
                <c:pt idx="246">
                  <c:v>SERGA</c:v>
                </c:pt>
                <c:pt idx="247">
                  <c:v>Shaari</c:v>
                </c:pt>
                <c:pt idx="248">
                  <c:v>Sherpani</c:v>
                </c:pt>
                <c:pt idx="249">
                  <c:v>Sinaliy</c:v>
                </c:pt>
                <c:pt idx="250">
                  <c:v>SINKWER</c:v>
                </c:pt>
                <c:pt idx="251">
                  <c:v>SIQITECHNO</c:v>
                </c:pt>
                <c:pt idx="252">
                  <c:v>SlimQ</c:v>
                </c:pt>
                <c:pt idx="253">
                  <c:v>Slumou</c:v>
                </c:pt>
                <c:pt idx="254">
                  <c:v>Smart-Safe.com</c:v>
                </c:pt>
                <c:pt idx="255">
                  <c:v>Smatree</c:v>
                </c:pt>
                <c:pt idx="256">
                  <c:v>Sonix</c:v>
                </c:pt>
                <c:pt idx="257">
                  <c:v>soonjet</c:v>
                </c:pt>
                <c:pt idx="258">
                  <c:v>StarTech.com</c:v>
                </c:pt>
                <c:pt idx="259">
                  <c:v>Statik</c:v>
                </c:pt>
                <c:pt idx="260">
                  <c:v>Sticky Brand</c:v>
                </c:pt>
                <c:pt idx="261">
                  <c:v>STOON</c:v>
                </c:pt>
                <c:pt idx="262">
                  <c:v>SUNSAIL</c:v>
                </c:pt>
                <c:pt idx="263">
                  <c:v>SUTMDO</c:v>
                </c:pt>
                <c:pt idx="264">
                  <c:v>SUYANGLIU</c:v>
                </c:pt>
                <c:pt idx="265">
                  <c:v>Swissdigital</c:v>
                </c:pt>
                <c:pt idx="266">
                  <c:v>SwissGear</c:v>
                </c:pt>
                <c:pt idx="267">
                  <c:v>SYWUWV</c:v>
                </c:pt>
                <c:pt idx="268">
                  <c:v>SZWMXH</c:v>
                </c:pt>
                <c:pt idx="269">
                  <c:v>TADAVAX</c:v>
                </c:pt>
                <c:pt idx="270">
                  <c:v>Targus</c:v>
                </c:pt>
                <c:pt idx="271">
                  <c:v>tearplex</c:v>
                </c:pt>
                <c:pt idx="272">
                  <c:v>Teryeefi</c:v>
                </c:pt>
                <c:pt idx="273">
                  <c:v>Thermaltake</c:v>
                </c:pt>
                <c:pt idx="274">
                  <c:v>Thibault</c:v>
                </c:pt>
                <c:pt idx="275">
                  <c:v>Thrcat</c:v>
                </c:pt>
                <c:pt idx="276">
                  <c:v>THYMEIF</c:v>
                </c:pt>
                <c:pt idx="277">
                  <c:v>TigerDad</c:v>
                </c:pt>
                <c:pt idx="278">
                  <c:v>Tnglov</c:v>
                </c:pt>
                <c:pt idx="279">
                  <c:v>TOBENONE</c:v>
                </c:pt>
                <c:pt idx="280">
                  <c:v>tomtoc</c:v>
                </c:pt>
                <c:pt idx="281">
                  <c:v>TOOREEY</c:v>
                </c:pt>
                <c:pt idx="282">
                  <c:v>TOTU</c:v>
                </c:pt>
                <c:pt idx="283">
                  <c:v>Tree House Studio</c:v>
                </c:pt>
                <c:pt idx="284">
                  <c:v>Tryhi</c:v>
                </c:pt>
                <c:pt idx="285">
                  <c:v>Tuiklol</c:v>
                </c:pt>
                <c:pt idx="286">
                  <c:v>TUMI</c:v>
                </c:pt>
                <c:pt idx="287">
                  <c:v>Twelve South</c:v>
                </c:pt>
                <c:pt idx="288">
                  <c:v>TWSIT</c:v>
                </c:pt>
                <c:pt idx="289">
                  <c:v>Tymyp</c:v>
                </c:pt>
                <c:pt idx="290">
                  <c:v>UGREEN</c:v>
                </c:pt>
                <c:pt idx="291">
                  <c:v>UGXKNAE</c:v>
                </c:pt>
                <c:pt idx="292">
                  <c:v>UNGNU</c:v>
                </c:pt>
                <c:pt idx="293">
                  <c:v>UOROLBMY</c:v>
                </c:pt>
                <c:pt idx="294">
                  <c:v>URBANZA</c:v>
                </c:pt>
                <c:pt idx="295">
                  <c:v>UTOTEBAG</c:v>
                </c:pt>
                <c:pt idx="296">
                  <c:v>Vancropak</c:v>
                </c:pt>
                <c:pt idx="297">
                  <c:v>VANKEAN</c:v>
                </c:pt>
                <c:pt idx="298">
                  <c:v>VECAVE</c:v>
                </c:pt>
                <c:pt idx="299">
                  <c:v>VELEZ</c:v>
                </c:pt>
                <c:pt idx="300">
                  <c:v>VEVOOD</c:v>
                </c:pt>
                <c:pt idx="301">
                  <c:v>VGCUB</c:v>
                </c:pt>
                <c:pt idx="302">
                  <c:v>VGOAL</c:v>
                </c:pt>
                <c:pt idx="303">
                  <c:v>Victoriatourist</c:v>
                </c:pt>
                <c:pt idx="304">
                  <c:v>VIKTERM</c:v>
                </c:pt>
                <c:pt idx="305">
                  <c:v>Vinpartsden</c:v>
                </c:pt>
                <c:pt idx="306">
                  <c:v>VNINE</c:v>
                </c:pt>
                <c:pt idx="307">
                  <c:v>Voova</c:v>
                </c:pt>
                <c:pt idx="308">
                  <c:v>VVB</c:v>
                </c:pt>
                <c:pt idx="309">
                  <c:v>VVILANG</c:v>
                </c:pt>
                <c:pt idx="310">
                  <c:v>Vvsialeek</c:v>
                </c:pt>
                <c:pt idx="311">
                  <c:v>WARWOLFTEAM</c:v>
                </c:pt>
                <c:pt idx="312">
                  <c:v>wassdins</c:v>
                </c:pt>
                <c:pt idx="313">
                  <c:v>WAVLINK</c:v>
                </c:pt>
                <c:pt idx="314">
                  <c:v>WEPLAN</c:v>
                </c:pt>
                <c:pt idx="315">
                  <c:v>weradar</c:v>
                </c:pt>
                <c:pt idx="316">
                  <c:v>WLJIAO</c:v>
                </c:pt>
                <c:pt idx="317">
                  <c:v>WODBAO</c:v>
                </c:pt>
                <c:pt idx="318">
                  <c:v>wonfurd</c:v>
                </c:pt>
                <c:pt idx="319">
                  <c:v>WONHOX</c:v>
                </c:pt>
                <c:pt idx="320">
                  <c:v>XBFCDN</c:v>
                </c:pt>
                <c:pt idx="321">
                  <c:v>XHGST</c:v>
                </c:pt>
                <c:pt idx="322">
                  <c:v>XHST</c:v>
                </c:pt>
                <c:pt idx="323">
                  <c:v>XinWoTuo</c:v>
                </c:pt>
                <c:pt idx="324">
                  <c:v>XJchen</c:v>
                </c:pt>
                <c:pt idx="325">
                  <c:v>XMBFZ</c:v>
                </c:pt>
                <c:pt idx="326">
                  <c:v>XXQGOMG</c:v>
                </c:pt>
                <c:pt idx="327">
                  <c:v>XYANFA</c:v>
                </c:pt>
                <c:pt idx="328">
                  <c:v>YANENAN</c:v>
                </c:pt>
                <c:pt idx="329">
                  <c:v>Yebiseven</c:v>
                </c:pt>
                <c:pt idx="330">
                  <c:v>YINOVEEN</c:v>
                </c:pt>
                <c:pt idx="331">
                  <c:v>Yongerwy</c:v>
                </c:pt>
                <c:pt idx="332">
                  <c:v>YOREPEK</c:v>
                </c:pt>
                <c:pt idx="333">
                  <c:v>YOULEY</c:v>
                </c:pt>
                <c:pt idx="334">
                  <c:v>YOUYUANLTD</c:v>
                </c:pt>
                <c:pt idx="335">
                  <c:v>YOYEE</c:v>
                </c:pt>
                <c:pt idx="336">
                  <c:v>YSHUNDA</c:v>
                </c:pt>
                <c:pt idx="337">
                  <c:v>YXKC</c:v>
                </c:pt>
                <c:pt idx="338">
                  <c:v>YYOJ</c:v>
                </c:pt>
                <c:pt idx="339">
                  <c:v>ZHIY</c:v>
                </c:pt>
                <c:pt idx="340">
                  <c:v>ZINZ</c:v>
                </c:pt>
                <c:pt idx="341">
                  <c:v>ZOEGAA</c:v>
                </c:pt>
                <c:pt idx="342">
                  <c:v>ZTHY</c:v>
                </c:pt>
                <c:pt idx="343">
                  <c:v>ZUIYIJIANGNAN</c:v>
                </c:pt>
                <c:pt idx="344">
                  <c:v>ZURRAM</c:v>
                </c:pt>
              </c:strCache>
            </c:strRef>
          </c:cat>
          <c:val>
            <c:numRef>
              <c:f>'stars per brand'!$B$4:$B$349</c:f>
              <c:numCache>
                <c:formatCode>General</c:formatCode>
                <c:ptCount val="345"/>
                <c:pt idx="0">
                  <c:v>4.2</c:v>
                </c:pt>
                <c:pt idx="1">
                  <c:v>4.5999999999999996</c:v>
                </c:pt>
                <c:pt idx="2">
                  <c:v>4.5</c:v>
                </c:pt>
                <c:pt idx="3">
                  <c:v>4.7</c:v>
                </c:pt>
                <c:pt idx="4">
                  <c:v>4.5</c:v>
                </c:pt>
                <c:pt idx="5">
                  <c:v>5</c:v>
                </c:pt>
                <c:pt idx="6">
                  <c:v>4.4000000000000004</c:v>
                </c:pt>
                <c:pt idx="7">
                  <c:v>5</c:v>
                </c:pt>
                <c:pt idx="8">
                  <c:v>4.5666666666666664</c:v>
                </c:pt>
                <c:pt idx="9">
                  <c:v>4.2333333333333334</c:v>
                </c:pt>
                <c:pt idx="10">
                  <c:v>4.5</c:v>
                </c:pt>
                <c:pt idx="11">
                  <c:v>4.7</c:v>
                </c:pt>
                <c:pt idx="12">
                  <c:v>4.5</c:v>
                </c:pt>
                <c:pt idx="13">
                  <c:v>4.5</c:v>
                </c:pt>
                <c:pt idx="14">
                  <c:v>4.45</c:v>
                </c:pt>
                <c:pt idx="15">
                  <c:v>4.5</c:v>
                </c:pt>
                <c:pt idx="16">
                  <c:v>4.5</c:v>
                </c:pt>
                <c:pt idx="17">
                  <c:v>4.0999999999999996</c:v>
                </c:pt>
                <c:pt idx="18">
                  <c:v>4.8</c:v>
                </c:pt>
                <c:pt idx="19">
                  <c:v>4.5</c:v>
                </c:pt>
                <c:pt idx="20">
                  <c:v>4.5</c:v>
                </c:pt>
                <c:pt idx="21">
                  <c:v>4.5</c:v>
                </c:pt>
                <c:pt idx="22">
                  <c:v>4.5</c:v>
                </c:pt>
                <c:pt idx="23">
                  <c:v>4.3</c:v>
                </c:pt>
                <c:pt idx="24">
                  <c:v>4.5</c:v>
                </c:pt>
                <c:pt idx="25">
                  <c:v>4.6500000000000004</c:v>
                </c:pt>
                <c:pt idx="26">
                  <c:v>5</c:v>
                </c:pt>
                <c:pt idx="27">
                  <c:v>4.5</c:v>
                </c:pt>
                <c:pt idx="28">
                  <c:v>4.5999999999999996</c:v>
                </c:pt>
                <c:pt idx="29">
                  <c:v>4.3</c:v>
                </c:pt>
                <c:pt idx="30">
                  <c:v>4.5</c:v>
                </c:pt>
                <c:pt idx="31">
                  <c:v>4.5</c:v>
                </c:pt>
                <c:pt idx="32">
                  <c:v>4.7</c:v>
                </c:pt>
                <c:pt idx="33">
                  <c:v>4.4000000000000004</c:v>
                </c:pt>
                <c:pt idx="34">
                  <c:v>4.5999999999999996</c:v>
                </c:pt>
                <c:pt idx="35">
                  <c:v>4.5999999999999996</c:v>
                </c:pt>
                <c:pt idx="36">
                  <c:v>4.8</c:v>
                </c:pt>
                <c:pt idx="37">
                  <c:v>4.9000000000000004</c:v>
                </c:pt>
                <c:pt idx="38">
                  <c:v>4.5</c:v>
                </c:pt>
                <c:pt idx="39">
                  <c:v>4.5</c:v>
                </c:pt>
                <c:pt idx="40">
                  <c:v>4.9000000000000004</c:v>
                </c:pt>
                <c:pt idx="41">
                  <c:v>4.75</c:v>
                </c:pt>
                <c:pt idx="42">
                  <c:v>4.5</c:v>
                </c:pt>
                <c:pt idx="43">
                  <c:v>5</c:v>
                </c:pt>
                <c:pt idx="44">
                  <c:v>4.6500000000000004</c:v>
                </c:pt>
                <c:pt idx="45">
                  <c:v>4.5</c:v>
                </c:pt>
                <c:pt idx="46">
                  <c:v>5</c:v>
                </c:pt>
                <c:pt idx="47">
                  <c:v>4.5</c:v>
                </c:pt>
                <c:pt idx="48">
                  <c:v>4.5</c:v>
                </c:pt>
                <c:pt idx="49">
                  <c:v>4.5</c:v>
                </c:pt>
                <c:pt idx="50">
                  <c:v>3.4</c:v>
                </c:pt>
                <c:pt idx="51">
                  <c:v>4.5</c:v>
                </c:pt>
                <c:pt idx="52">
                  <c:v>4.5</c:v>
                </c:pt>
                <c:pt idx="53">
                  <c:v>4.5999999999999996</c:v>
                </c:pt>
                <c:pt idx="54">
                  <c:v>5</c:v>
                </c:pt>
                <c:pt idx="55">
                  <c:v>4.5</c:v>
                </c:pt>
                <c:pt idx="56">
                  <c:v>4.5</c:v>
                </c:pt>
                <c:pt idx="57">
                  <c:v>5</c:v>
                </c:pt>
                <c:pt idx="58">
                  <c:v>4.5</c:v>
                </c:pt>
                <c:pt idx="59">
                  <c:v>3.8000000000000003</c:v>
                </c:pt>
                <c:pt idx="60">
                  <c:v>4.3</c:v>
                </c:pt>
                <c:pt idx="61">
                  <c:v>4.5</c:v>
                </c:pt>
                <c:pt idx="62">
                  <c:v>4.9000000000000004</c:v>
                </c:pt>
                <c:pt idx="63">
                  <c:v>4.5</c:v>
                </c:pt>
                <c:pt idx="64">
                  <c:v>4.5</c:v>
                </c:pt>
                <c:pt idx="65">
                  <c:v>4.5</c:v>
                </c:pt>
                <c:pt idx="66">
                  <c:v>4.5</c:v>
                </c:pt>
                <c:pt idx="67">
                  <c:v>4.5</c:v>
                </c:pt>
                <c:pt idx="68">
                  <c:v>4.5</c:v>
                </c:pt>
                <c:pt idx="69">
                  <c:v>4.8</c:v>
                </c:pt>
                <c:pt idx="70">
                  <c:v>4.8</c:v>
                </c:pt>
                <c:pt idx="71">
                  <c:v>4.5999999999999996</c:v>
                </c:pt>
                <c:pt idx="72">
                  <c:v>4.5</c:v>
                </c:pt>
                <c:pt idx="73">
                  <c:v>4.7</c:v>
                </c:pt>
                <c:pt idx="74">
                  <c:v>4.5</c:v>
                </c:pt>
                <c:pt idx="75">
                  <c:v>4.9000000000000004</c:v>
                </c:pt>
                <c:pt idx="76">
                  <c:v>4.5999999999999996</c:v>
                </c:pt>
                <c:pt idx="77">
                  <c:v>4.0999999999999996</c:v>
                </c:pt>
                <c:pt idx="78">
                  <c:v>4.8499999999999996</c:v>
                </c:pt>
                <c:pt idx="79">
                  <c:v>4.5</c:v>
                </c:pt>
                <c:pt idx="80">
                  <c:v>4.5</c:v>
                </c:pt>
                <c:pt idx="81">
                  <c:v>4.5</c:v>
                </c:pt>
                <c:pt idx="82">
                  <c:v>4.8</c:v>
                </c:pt>
                <c:pt idx="83">
                  <c:v>4.5</c:v>
                </c:pt>
                <c:pt idx="84">
                  <c:v>4.5</c:v>
                </c:pt>
                <c:pt idx="85">
                  <c:v>4.8</c:v>
                </c:pt>
                <c:pt idx="86">
                  <c:v>5</c:v>
                </c:pt>
                <c:pt idx="87">
                  <c:v>4.5</c:v>
                </c:pt>
                <c:pt idx="88">
                  <c:v>4.5</c:v>
                </c:pt>
                <c:pt idx="89">
                  <c:v>4</c:v>
                </c:pt>
                <c:pt idx="90">
                  <c:v>4.5</c:v>
                </c:pt>
                <c:pt idx="91">
                  <c:v>4.5</c:v>
                </c:pt>
                <c:pt idx="92">
                  <c:v>4.4000000000000004</c:v>
                </c:pt>
                <c:pt idx="93">
                  <c:v>4.5</c:v>
                </c:pt>
                <c:pt idx="94">
                  <c:v>4.75</c:v>
                </c:pt>
                <c:pt idx="95">
                  <c:v>4.5</c:v>
                </c:pt>
                <c:pt idx="96">
                  <c:v>4.5</c:v>
                </c:pt>
                <c:pt idx="97">
                  <c:v>4.5</c:v>
                </c:pt>
                <c:pt idx="98">
                  <c:v>4.4000000000000004</c:v>
                </c:pt>
                <c:pt idx="99">
                  <c:v>4.55</c:v>
                </c:pt>
                <c:pt idx="100">
                  <c:v>4.5</c:v>
                </c:pt>
                <c:pt idx="101">
                  <c:v>4.3</c:v>
                </c:pt>
                <c:pt idx="102">
                  <c:v>4.5</c:v>
                </c:pt>
                <c:pt idx="103">
                  <c:v>4.5999999999999996</c:v>
                </c:pt>
                <c:pt idx="104">
                  <c:v>4.5</c:v>
                </c:pt>
                <c:pt idx="105">
                  <c:v>4.3</c:v>
                </c:pt>
                <c:pt idx="106">
                  <c:v>4.5</c:v>
                </c:pt>
                <c:pt idx="107">
                  <c:v>4.5</c:v>
                </c:pt>
                <c:pt idx="108">
                  <c:v>4.3999999999999995</c:v>
                </c:pt>
                <c:pt idx="109">
                  <c:v>4.7</c:v>
                </c:pt>
                <c:pt idx="110">
                  <c:v>5</c:v>
                </c:pt>
                <c:pt idx="111">
                  <c:v>4.5</c:v>
                </c:pt>
                <c:pt idx="112">
                  <c:v>5</c:v>
                </c:pt>
                <c:pt idx="113">
                  <c:v>4.4000000000000004</c:v>
                </c:pt>
                <c:pt idx="114">
                  <c:v>4.8</c:v>
                </c:pt>
                <c:pt idx="115">
                  <c:v>3.3</c:v>
                </c:pt>
                <c:pt idx="116">
                  <c:v>4.2</c:v>
                </c:pt>
                <c:pt idx="117">
                  <c:v>4.5</c:v>
                </c:pt>
                <c:pt idx="118">
                  <c:v>4.5</c:v>
                </c:pt>
                <c:pt idx="119">
                  <c:v>4.5</c:v>
                </c:pt>
                <c:pt idx="120">
                  <c:v>4.5</c:v>
                </c:pt>
                <c:pt idx="121">
                  <c:v>5</c:v>
                </c:pt>
                <c:pt idx="122">
                  <c:v>4.5</c:v>
                </c:pt>
                <c:pt idx="123">
                  <c:v>4.5</c:v>
                </c:pt>
                <c:pt idx="124">
                  <c:v>4.5</c:v>
                </c:pt>
                <c:pt idx="125">
                  <c:v>4.24</c:v>
                </c:pt>
                <c:pt idx="126">
                  <c:v>4.5</c:v>
                </c:pt>
                <c:pt idx="127">
                  <c:v>4.5</c:v>
                </c:pt>
                <c:pt idx="128">
                  <c:v>4.2</c:v>
                </c:pt>
                <c:pt idx="129">
                  <c:v>5</c:v>
                </c:pt>
                <c:pt idx="130">
                  <c:v>4.5</c:v>
                </c:pt>
                <c:pt idx="131">
                  <c:v>4.5</c:v>
                </c:pt>
                <c:pt idx="132">
                  <c:v>4.5</c:v>
                </c:pt>
                <c:pt idx="133">
                  <c:v>4.5</c:v>
                </c:pt>
                <c:pt idx="134">
                  <c:v>4.8499999999999996</c:v>
                </c:pt>
                <c:pt idx="135">
                  <c:v>4.5</c:v>
                </c:pt>
                <c:pt idx="136">
                  <c:v>4.5999999999999996</c:v>
                </c:pt>
                <c:pt idx="137">
                  <c:v>4</c:v>
                </c:pt>
                <c:pt idx="138">
                  <c:v>4.5</c:v>
                </c:pt>
                <c:pt idx="139">
                  <c:v>5</c:v>
                </c:pt>
                <c:pt idx="140">
                  <c:v>4.7</c:v>
                </c:pt>
                <c:pt idx="141">
                  <c:v>4.8</c:v>
                </c:pt>
                <c:pt idx="142">
                  <c:v>4.5999999999999996</c:v>
                </c:pt>
                <c:pt idx="143">
                  <c:v>4.2</c:v>
                </c:pt>
                <c:pt idx="144">
                  <c:v>4.5</c:v>
                </c:pt>
                <c:pt idx="145">
                  <c:v>4.5</c:v>
                </c:pt>
                <c:pt idx="146">
                  <c:v>4.5</c:v>
                </c:pt>
                <c:pt idx="147">
                  <c:v>4.8499999999999996</c:v>
                </c:pt>
                <c:pt idx="148">
                  <c:v>4.5</c:v>
                </c:pt>
                <c:pt idx="149">
                  <c:v>4.5999999999999996</c:v>
                </c:pt>
                <c:pt idx="150">
                  <c:v>4.5</c:v>
                </c:pt>
                <c:pt idx="151">
                  <c:v>5</c:v>
                </c:pt>
                <c:pt idx="152">
                  <c:v>4.8</c:v>
                </c:pt>
                <c:pt idx="153">
                  <c:v>4.5999999999999996</c:v>
                </c:pt>
                <c:pt idx="154">
                  <c:v>4.5</c:v>
                </c:pt>
                <c:pt idx="155">
                  <c:v>4.5</c:v>
                </c:pt>
                <c:pt idx="156">
                  <c:v>4.5</c:v>
                </c:pt>
                <c:pt idx="157">
                  <c:v>4.5</c:v>
                </c:pt>
                <c:pt idx="158">
                  <c:v>4.5999999999999996</c:v>
                </c:pt>
                <c:pt idx="159">
                  <c:v>4.3</c:v>
                </c:pt>
                <c:pt idx="160">
                  <c:v>4.5</c:v>
                </c:pt>
                <c:pt idx="161">
                  <c:v>4.5</c:v>
                </c:pt>
                <c:pt idx="162">
                  <c:v>4.6500000000000004</c:v>
                </c:pt>
                <c:pt idx="163">
                  <c:v>4.5</c:v>
                </c:pt>
                <c:pt idx="164">
                  <c:v>4.7</c:v>
                </c:pt>
                <c:pt idx="165">
                  <c:v>5</c:v>
                </c:pt>
                <c:pt idx="166">
                  <c:v>4.5</c:v>
                </c:pt>
                <c:pt idx="167">
                  <c:v>4.75</c:v>
                </c:pt>
                <c:pt idx="168">
                  <c:v>4.2</c:v>
                </c:pt>
                <c:pt idx="169">
                  <c:v>4.45</c:v>
                </c:pt>
                <c:pt idx="170">
                  <c:v>4.5999999999999996</c:v>
                </c:pt>
                <c:pt idx="171">
                  <c:v>4.5</c:v>
                </c:pt>
                <c:pt idx="172">
                  <c:v>5</c:v>
                </c:pt>
                <c:pt idx="173">
                  <c:v>4.4000000000000004</c:v>
                </c:pt>
                <c:pt idx="174">
                  <c:v>4.5999999999999996</c:v>
                </c:pt>
                <c:pt idx="175">
                  <c:v>3.9</c:v>
                </c:pt>
                <c:pt idx="176">
                  <c:v>4.8416666666666668</c:v>
                </c:pt>
                <c:pt idx="177">
                  <c:v>4.5</c:v>
                </c:pt>
                <c:pt idx="178">
                  <c:v>4.7</c:v>
                </c:pt>
                <c:pt idx="179">
                  <c:v>4.5</c:v>
                </c:pt>
                <c:pt idx="180">
                  <c:v>4.3</c:v>
                </c:pt>
                <c:pt idx="181">
                  <c:v>4.5</c:v>
                </c:pt>
                <c:pt idx="182">
                  <c:v>4.0999999999999996</c:v>
                </c:pt>
                <c:pt idx="183">
                  <c:v>4.5</c:v>
                </c:pt>
                <c:pt idx="184">
                  <c:v>4.5</c:v>
                </c:pt>
                <c:pt idx="185">
                  <c:v>4.4000000000000004</c:v>
                </c:pt>
                <c:pt idx="186">
                  <c:v>4.5</c:v>
                </c:pt>
                <c:pt idx="187">
                  <c:v>4.5</c:v>
                </c:pt>
                <c:pt idx="188">
                  <c:v>4.75</c:v>
                </c:pt>
                <c:pt idx="189">
                  <c:v>4.5</c:v>
                </c:pt>
                <c:pt idx="190">
                  <c:v>4.5999999999999996</c:v>
                </c:pt>
                <c:pt idx="191">
                  <c:v>4.5</c:v>
                </c:pt>
                <c:pt idx="192">
                  <c:v>4.3</c:v>
                </c:pt>
                <c:pt idx="193">
                  <c:v>4.55</c:v>
                </c:pt>
                <c:pt idx="194">
                  <c:v>4.4874999999999998</c:v>
                </c:pt>
                <c:pt idx="195">
                  <c:v>4.5999999999999996</c:v>
                </c:pt>
                <c:pt idx="196">
                  <c:v>3.3333333333333335</c:v>
                </c:pt>
                <c:pt idx="197">
                  <c:v>4.5</c:v>
                </c:pt>
                <c:pt idx="198">
                  <c:v>4.2</c:v>
                </c:pt>
                <c:pt idx="199">
                  <c:v>5</c:v>
                </c:pt>
                <c:pt idx="200">
                  <c:v>4.4000000000000004</c:v>
                </c:pt>
                <c:pt idx="201">
                  <c:v>4.0999999999999996</c:v>
                </c:pt>
                <c:pt idx="202">
                  <c:v>4.3</c:v>
                </c:pt>
                <c:pt idx="203">
                  <c:v>4.5</c:v>
                </c:pt>
                <c:pt idx="204">
                  <c:v>4.5999999999999996</c:v>
                </c:pt>
                <c:pt idx="205">
                  <c:v>4.5</c:v>
                </c:pt>
                <c:pt idx="206">
                  <c:v>4.8</c:v>
                </c:pt>
                <c:pt idx="207">
                  <c:v>4.8</c:v>
                </c:pt>
                <c:pt idx="208">
                  <c:v>4.5</c:v>
                </c:pt>
                <c:pt idx="209">
                  <c:v>4.5</c:v>
                </c:pt>
                <c:pt idx="210">
                  <c:v>4.5</c:v>
                </c:pt>
                <c:pt idx="211">
                  <c:v>4.5</c:v>
                </c:pt>
                <c:pt idx="212">
                  <c:v>4.5</c:v>
                </c:pt>
                <c:pt idx="213">
                  <c:v>4.5999999999999996</c:v>
                </c:pt>
                <c:pt idx="214">
                  <c:v>4.75</c:v>
                </c:pt>
                <c:pt idx="215">
                  <c:v>4.5</c:v>
                </c:pt>
                <c:pt idx="216">
                  <c:v>4.3</c:v>
                </c:pt>
                <c:pt idx="217">
                  <c:v>4.8</c:v>
                </c:pt>
                <c:pt idx="218">
                  <c:v>4.5</c:v>
                </c:pt>
                <c:pt idx="219">
                  <c:v>4.5</c:v>
                </c:pt>
                <c:pt idx="220">
                  <c:v>4.3</c:v>
                </c:pt>
                <c:pt idx="221">
                  <c:v>4.3</c:v>
                </c:pt>
                <c:pt idx="222">
                  <c:v>4.5</c:v>
                </c:pt>
                <c:pt idx="223">
                  <c:v>4.5</c:v>
                </c:pt>
                <c:pt idx="224">
                  <c:v>5</c:v>
                </c:pt>
                <c:pt idx="225">
                  <c:v>4.5</c:v>
                </c:pt>
                <c:pt idx="226">
                  <c:v>5</c:v>
                </c:pt>
                <c:pt idx="227">
                  <c:v>4.5</c:v>
                </c:pt>
                <c:pt idx="228">
                  <c:v>4.5</c:v>
                </c:pt>
                <c:pt idx="229">
                  <c:v>4.5</c:v>
                </c:pt>
                <c:pt idx="230">
                  <c:v>4.8</c:v>
                </c:pt>
                <c:pt idx="231">
                  <c:v>5</c:v>
                </c:pt>
                <c:pt idx="232">
                  <c:v>4</c:v>
                </c:pt>
                <c:pt idx="233">
                  <c:v>4.5</c:v>
                </c:pt>
                <c:pt idx="234">
                  <c:v>5</c:v>
                </c:pt>
                <c:pt idx="235">
                  <c:v>4.4000000000000004</c:v>
                </c:pt>
                <c:pt idx="236">
                  <c:v>4.5</c:v>
                </c:pt>
                <c:pt idx="237">
                  <c:v>4.5</c:v>
                </c:pt>
                <c:pt idx="238">
                  <c:v>4.5</c:v>
                </c:pt>
                <c:pt idx="239">
                  <c:v>4.4000000000000004</c:v>
                </c:pt>
                <c:pt idx="240">
                  <c:v>4.7</c:v>
                </c:pt>
                <c:pt idx="241">
                  <c:v>4.3</c:v>
                </c:pt>
                <c:pt idx="242">
                  <c:v>4.5999999999999996</c:v>
                </c:pt>
                <c:pt idx="243">
                  <c:v>4.4000000000000004</c:v>
                </c:pt>
                <c:pt idx="244">
                  <c:v>4.4000000000000004</c:v>
                </c:pt>
                <c:pt idx="245">
                  <c:v>4.666666666666667</c:v>
                </c:pt>
                <c:pt idx="246">
                  <c:v>4.5</c:v>
                </c:pt>
                <c:pt idx="247">
                  <c:v>4.5</c:v>
                </c:pt>
                <c:pt idx="248">
                  <c:v>4.55</c:v>
                </c:pt>
                <c:pt idx="249">
                  <c:v>4.5</c:v>
                </c:pt>
                <c:pt idx="250">
                  <c:v>4.2</c:v>
                </c:pt>
                <c:pt idx="251">
                  <c:v>4.5</c:v>
                </c:pt>
                <c:pt idx="252">
                  <c:v>4.5</c:v>
                </c:pt>
                <c:pt idx="253">
                  <c:v>4.5</c:v>
                </c:pt>
                <c:pt idx="254">
                  <c:v>4.5</c:v>
                </c:pt>
                <c:pt idx="255">
                  <c:v>3.9499999999999997</c:v>
                </c:pt>
                <c:pt idx="256">
                  <c:v>3.7</c:v>
                </c:pt>
                <c:pt idx="257">
                  <c:v>4.6500000000000004</c:v>
                </c:pt>
                <c:pt idx="258">
                  <c:v>4.5</c:v>
                </c:pt>
                <c:pt idx="259">
                  <c:v>4.5</c:v>
                </c:pt>
                <c:pt idx="260">
                  <c:v>4.5</c:v>
                </c:pt>
                <c:pt idx="261">
                  <c:v>4.7</c:v>
                </c:pt>
                <c:pt idx="262">
                  <c:v>4.5</c:v>
                </c:pt>
                <c:pt idx="263">
                  <c:v>4.3</c:v>
                </c:pt>
                <c:pt idx="264">
                  <c:v>4.5</c:v>
                </c:pt>
                <c:pt idx="265">
                  <c:v>4.5</c:v>
                </c:pt>
                <c:pt idx="266">
                  <c:v>4.6333333333333329</c:v>
                </c:pt>
                <c:pt idx="267">
                  <c:v>4.5</c:v>
                </c:pt>
                <c:pt idx="268">
                  <c:v>4.5</c:v>
                </c:pt>
                <c:pt idx="269">
                  <c:v>4.75</c:v>
                </c:pt>
                <c:pt idx="270">
                  <c:v>4.5</c:v>
                </c:pt>
                <c:pt idx="271">
                  <c:v>4.5</c:v>
                </c:pt>
                <c:pt idx="272">
                  <c:v>4.5</c:v>
                </c:pt>
                <c:pt idx="273">
                  <c:v>4.3</c:v>
                </c:pt>
                <c:pt idx="274">
                  <c:v>4.5999999999999996</c:v>
                </c:pt>
                <c:pt idx="275">
                  <c:v>4.5</c:v>
                </c:pt>
                <c:pt idx="276">
                  <c:v>4.5</c:v>
                </c:pt>
                <c:pt idx="277">
                  <c:v>5</c:v>
                </c:pt>
                <c:pt idx="278">
                  <c:v>4.5</c:v>
                </c:pt>
                <c:pt idx="279">
                  <c:v>4.8499999999999996</c:v>
                </c:pt>
                <c:pt idx="280">
                  <c:v>4.7</c:v>
                </c:pt>
                <c:pt idx="281">
                  <c:v>4.666666666666667</c:v>
                </c:pt>
                <c:pt idx="282">
                  <c:v>4.3</c:v>
                </c:pt>
                <c:pt idx="283">
                  <c:v>5</c:v>
                </c:pt>
                <c:pt idx="284">
                  <c:v>4.5</c:v>
                </c:pt>
                <c:pt idx="285">
                  <c:v>4.4000000000000004</c:v>
                </c:pt>
                <c:pt idx="286">
                  <c:v>4.4000000000000004</c:v>
                </c:pt>
                <c:pt idx="287">
                  <c:v>4.55</c:v>
                </c:pt>
                <c:pt idx="288">
                  <c:v>4.5</c:v>
                </c:pt>
                <c:pt idx="289">
                  <c:v>4.5</c:v>
                </c:pt>
                <c:pt idx="290">
                  <c:v>4.5</c:v>
                </c:pt>
                <c:pt idx="291">
                  <c:v>4.5</c:v>
                </c:pt>
                <c:pt idx="292">
                  <c:v>4.8</c:v>
                </c:pt>
                <c:pt idx="293">
                  <c:v>4.5</c:v>
                </c:pt>
                <c:pt idx="294">
                  <c:v>4.5</c:v>
                </c:pt>
                <c:pt idx="295">
                  <c:v>3.9</c:v>
                </c:pt>
                <c:pt idx="296">
                  <c:v>4.5</c:v>
                </c:pt>
                <c:pt idx="297">
                  <c:v>4.7</c:v>
                </c:pt>
                <c:pt idx="298">
                  <c:v>4.5</c:v>
                </c:pt>
                <c:pt idx="299">
                  <c:v>4.4000000000000004</c:v>
                </c:pt>
                <c:pt idx="300">
                  <c:v>4.5</c:v>
                </c:pt>
                <c:pt idx="301">
                  <c:v>4.7</c:v>
                </c:pt>
                <c:pt idx="302">
                  <c:v>3.9</c:v>
                </c:pt>
                <c:pt idx="303">
                  <c:v>4.4000000000000004</c:v>
                </c:pt>
                <c:pt idx="304">
                  <c:v>4.75</c:v>
                </c:pt>
                <c:pt idx="305">
                  <c:v>4.5</c:v>
                </c:pt>
                <c:pt idx="306">
                  <c:v>4.5</c:v>
                </c:pt>
                <c:pt idx="307">
                  <c:v>4.7</c:v>
                </c:pt>
                <c:pt idx="308">
                  <c:v>4.3499999999999996</c:v>
                </c:pt>
                <c:pt idx="309">
                  <c:v>4.5</c:v>
                </c:pt>
                <c:pt idx="310">
                  <c:v>4.5</c:v>
                </c:pt>
                <c:pt idx="311">
                  <c:v>4.5</c:v>
                </c:pt>
                <c:pt idx="312">
                  <c:v>4.8</c:v>
                </c:pt>
                <c:pt idx="313">
                  <c:v>4.5</c:v>
                </c:pt>
                <c:pt idx="314">
                  <c:v>4.5999999999999996</c:v>
                </c:pt>
                <c:pt idx="315">
                  <c:v>4.3</c:v>
                </c:pt>
                <c:pt idx="316">
                  <c:v>4.7</c:v>
                </c:pt>
                <c:pt idx="317">
                  <c:v>4</c:v>
                </c:pt>
                <c:pt idx="318">
                  <c:v>4.8</c:v>
                </c:pt>
                <c:pt idx="319">
                  <c:v>4.5999999999999996</c:v>
                </c:pt>
                <c:pt idx="320">
                  <c:v>3.5</c:v>
                </c:pt>
                <c:pt idx="321">
                  <c:v>4.4000000000000004</c:v>
                </c:pt>
                <c:pt idx="322">
                  <c:v>2</c:v>
                </c:pt>
                <c:pt idx="323">
                  <c:v>4.8</c:v>
                </c:pt>
                <c:pt idx="324">
                  <c:v>4.5</c:v>
                </c:pt>
                <c:pt idx="325">
                  <c:v>4.8</c:v>
                </c:pt>
                <c:pt idx="326">
                  <c:v>4.5</c:v>
                </c:pt>
                <c:pt idx="327">
                  <c:v>4.5</c:v>
                </c:pt>
                <c:pt idx="328">
                  <c:v>4.5999999999999996</c:v>
                </c:pt>
                <c:pt idx="329">
                  <c:v>4.7</c:v>
                </c:pt>
                <c:pt idx="330">
                  <c:v>4.5</c:v>
                </c:pt>
                <c:pt idx="331">
                  <c:v>4.5</c:v>
                </c:pt>
                <c:pt idx="332">
                  <c:v>4.7</c:v>
                </c:pt>
                <c:pt idx="333">
                  <c:v>4.5</c:v>
                </c:pt>
                <c:pt idx="334">
                  <c:v>5</c:v>
                </c:pt>
                <c:pt idx="335">
                  <c:v>4.7</c:v>
                </c:pt>
                <c:pt idx="336">
                  <c:v>4.5</c:v>
                </c:pt>
                <c:pt idx="337">
                  <c:v>4.75</c:v>
                </c:pt>
                <c:pt idx="338">
                  <c:v>4.5999999999999996</c:v>
                </c:pt>
                <c:pt idx="339">
                  <c:v>4.5</c:v>
                </c:pt>
                <c:pt idx="340">
                  <c:v>4</c:v>
                </c:pt>
                <c:pt idx="341">
                  <c:v>4.3999999999999995</c:v>
                </c:pt>
                <c:pt idx="342">
                  <c:v>4.5</c:v>
                </c:pt>
                <c:pt idx="343">
                  <c:v>4.5</c:v>
                </c:pt>
                <c:pt idx="344">
                  <c:v>5</c:v>
                </c:pt>
              </c:numCache>
            </c:numRef>
          </c:val>
          <c:smooth val="0"/>
          <c:extLst>
            <c:ext xmlns:c16="http://schemas.microsoft.com/office/drawing/2014/chart" uri="{C3380CC4-5D6E-409C-BE32-E72D297353CC}">
              <c16:uniqueId val="{00000000-45F7-4D7C-BB64-4585ACB03975}"/>
            </c:ext>
          </c:extLst>
        </c:ser>
        <c:dLbls>
          <c:showLegendKey val="0"/>
          <c:showVal val="0"/>
          <c:showCatName val="0"/>
          <c:showSerName val="0"/>
          <c:showPercent val="0"/>
          <c:showBubbleSize val="0"/>
        </c:dLbls>
        <c:smooth val="0"/>
        <c:axId val="1693586111"/>
        <c:axId val="1271089887"/>
      </c:lineChart>
      <c:catAx>
        <c:axId val="169358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89887"/>
        <c:crosses val="autoZero"/>
        <c:auto val="1"/>
        <c:lblAlgn val="ctr"/>
        <c:lblOffset val="100"/>
        <c:noMultiLvlLbl val="0"/>
      </c:catAx>
      <c:valAx>
        <c:axId val="127108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1.final test.xlsx]stars per brand!PivotTable2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'stars per brand'!$B$3</c:f>
              <c:strCache>
                <c:ptCount val="1"/>
                <c:pt idx="0">
                  <c:v>Total</c:v>
                </c:pt>
              </c:strCache>
            </c:strRef>
          </c:tx>
          <c:spPr>
            <a:ln w="28575" cap="rnd">
              <a:solidFill>
                <a:schemeClr val="accent2"/>
              </a:solidFill>
              <a:round/>
            </a:ln>
            <a:effectLst/>
          </c:spPr>
          <c:marker>
            <c:symbol val="none"/>
          </c:marker>
          <c:cat>
            <c:strRef>
              <c:f>'stars per brand'!$A$4:$A$349</c:f>
              <c:strCache>
                <c:ptCount val="345"/>
                <c:pt idx="0">
                  <c:v>A AMANDA</c:v>
                </c:pt>
                <c:pt idx="1">
                  <c:v>AAOIIXZ</c:v>
                </c:pt>
                <c:pt idx="2">
                  <c:v>Aerkenga</c:v>
                </c:pt>
                <c:pt idx="3">
                  <c:v>Aigemumy</c:v>
                </c:pt>
                <c:pt idx="4">
                  <c:v>AIWEE</c:v>
                </c:pt>
                <c:pt idx="5">
                  <c:v>Ajiga</c:v>
                </c:pt>
                <c:pt idx="6">
                  <c:v>AKIT</c:v>
                </c:pt>
                <c:pt idx="7">
                  <c:v>ALAZA</c:v>
                </c:pt>
                <c:pt idx="8">
                  <c:v>Amazon Basics</c:v>
                </c:pt>
                <c:pt idx="9">
                  <c:v>AMCJJ</c:v>
                </c:pt>
                <c:pt idx="10">
                  <c:v>Amlanpin</c:v>
                </c:pt>
                <c:pt idx="11">
                  <c:v>ampoock</c:v>
                </c:pt>
                <c:pt idx="12">
                  <c:v>ANCBD</c:v>
                </c:pt>
                <c:pt idx="13">
                  <c:v>Anhstks</c:v>
                </c:pt>
                <c:pt idx="14">
                  <c:v>ANTIEE</c:v>
                </c:pt>
                <c:pt idx="15">
                  <c:v>ANVMSRO</c:v>
                </c:pt>
                <c:pt idx="16">
                  <c:v>ARPAARPA</c:v>
                </c:pt>
                <c:pt idx="17">
                  <c:v>ARZOPA</c:v>
                </c:pt>
                <c:pt idx="18">
                  <c:v>Aslotech</c:v>
                </c:pt>
                <c:pt idx="19">
                  <c:v>aspwas</c:v>
                </c:pt>
                <c:pt idx="20">
                  <c:v>AstroX</c:v>
                </c:pt>
                <c:pt idx="21">
                  <c:v>AURUNHO</c:v>
                </c:pt>
                <c:pt idx="22">
                  <c:v>AYODPE</c:v>
                </c:pt>
                <c:pt idx="23">
                  <c:v>Baggallini</c:v>
                </c:pt>
                <c:pt idx="24">
                  <c:v>BAGSMART</c:v>
                </c:pt>
                <c:pt idx="25">
                  <c:v>bagswan</c:v>
                </c:pt>
                <c:pt idx="26">
                  <c:v>BANAHALLS</c:v>
                </c:pt>
                <c:pt idx="27">
                  <c:v>BANGE</c:v>
                </c:pt>
                <c:pt idx="28">
                  <c:v>Baseus</c:v>
                </c:pt>
                <c:pt idx="29">
                  <c:v>Batianda</c:v>
                </c:pt>
                <c:pt idx="30">
                  <c:v>BEâ€¢SELL</c:v>
                </c:pt>
                <c:pt idx="31">
                  <c:v>Beddinginn</c:v>
                </c:pt>
                <c:pt idx="32">
                  <c:v>Beraliy</c:v>
                </c:pt>
                <c:pt idx="33">
                  <c:v>bergsalz</c:v>
                </c:pt>
                <c:pt idx="34">
                  <c:v>BJSK</c:v>
                </c:pt>
                <c:pt idx="35">
                  <c:v>Bluboon</c:v>
                </c:pt>
                <c:pt idx="36">
                  <c:v>BND</c:v>
                </c:pt>
                <c:pt idx="37">
                  <c:v>Bonitzdm</c:v>
                </c:pt>
                <c:pt idx="38">
                  <c:v>Bric dodo</c:v>
                </c:pt>
                <c:pt idx="39">
                  <c:v>BTOOP</c:v>
                </c:pt>
                <c:pt idx="40">
                  <c:v>CALCINI</c:v>
                </c:pt>
                <c:pt idx="41">
                  <c:v>CAMPLALA</c:v>
                </c:pt>
                <c:pt idx="42">
                  <c:v>Canftors</c:v>
                </c:pt>
                <c:pt idx="43">
                  <c:v>Capolo</c:v>
                </c:pt>
                <c:pt idx="44">
                  <c:v>Carhartt</c:v>
                </c:pt>
                <c:pt idx="45">
                  <c:v>CASETiFY</c:v>
                </c:pt>
                <c:pt idx="46">
                  <c:v>CaSZLUTION</c:v>
                </c:pt>
                <c:pt idx="47">
                  <c:v>cbwuicz</c:v>
                </c:pt>
                <c:pt idx="48">
                  <c:v>Choliz</c:v>
                </c:pt>
                <c:pt idx="49">
                  <c:v>Cloudstyle</c:v>
                </c:pt>
                <c:pt idx="50">
                  <c:v>COMACE</c:v>
                </c:pt>
                <c:pt idx="51">
                  <c:v>COOLCOOLDE</c:v>
                </c:pt>
                <c:pt idx="52">
                  <c:v>coowoz</c:v>
                </c:pt>
                <c:pt idx="53">
                  <c:v>COR Surf</c:v>
                </c:pt>
                <c:pt idx="54">
                  <c:v>Coyoohouse</c:v>
                </c:pt>
                <c:pt idx="55">
                  <c:v>CQCEO</c:v>
                </c:pt>
                <c:pt idx="56">
                  <c:v>Cxassev</c:v>
                </c:pt>
                <c:pt idx="57">
                  <c:v>CZSWMD</c:v>
                </c:pt>
                <c:pt idx="58">
                  <c:v>DekonO</c:v>
                </c:pt>
                <c:pt idx="59">
                  <c:v>Dell</c:v>
                </c:pt>
                <c:pt idx="60">
                  <c:v>DESEACO</c:v>
                </c:pt>
                <c:pt idx="61">
                  <c:v>DGFTB</c:v>
                </c:pt>
                <c:pt idx="62">
                  <c:v>Diuyose</c:v>
                </c:pt>
                <c:pt idx="63">
                  <c:v>DMKAOLLK</c:v>
                </c:pt>
                <c:pt idx="64">
                  <c:v>dokikalos</c:v>
                </c:pt>
                <c:pt idx="65">
                  <c:v>Dreamora</c:v>
                </c:pt>
                <c:pt idx="66">
                  <c:v>Dreem</c:v>
                </c:pt>
                <c:pt idx="67">
                  <c:v>DRWATE</c:v>
                </c:pt>
                <c:pt idx="68">
                  <c:v>DTTO</c:v>
                </c:pt>
                <c:pt idx="69">
                  <c:v>Dwavele</c:v>
                </c:pt>
                <c:pt idx="70">
                  <c:v>DWQOO</c:v>
                </c:pt>
                <c:pt idx="71">
                  <c:v>EAVIN GARY</c:v>
                </c:pt>
                <c:pt idx="72">
                  <c:v>EFLAL</c:v>
                </c:pt>
                <c:pt idx="73">
                  <c:v>egiant</c:v>
                </c:pt>
                <c:pt idx="74">
                  <c:v>Eiyikof</c:v>
                </c:pt>
                <c:pt idx="75">
                  <c:v>ELECBRAiN</c:v>
                </c:pt>
                <c:pt idx="76">
                  <c:v>Elvoes</c:v>
                </c:pt>
                <c:pt idx="77">
                  <c:v>Emaks</c:v>
                </c:pt>
                <c:pt idx="78">
                  <c:v>EMPSIGN</c:v>
                </c:pt>
                <c:pt idx="79">
                  <c:v>EooCoo</c:v>
                </c:pt>
                <c:pt idx="80">
                  <c:v>Espacio</c:v>
                </c:pt>
                <c:pt idx="81">
                  <c:v>ETESBAY</c:v>
                </c:pt>
                <c:pt idx="82">
                  <c:v>ETRONIK</c:v>
                </c:pt>
                <c:pt idx="83">
                  <c:v>EVMILA</c:v>
                </c:pt>
                <c:pt idx="84">
                  <c:v>FAIME</c:v>
                </c:pt>
                <c:pt idx="85">
                  <c:v>FALANKO</c:v>
                </c:pt>
                <c:pt idx="86">
                  <c:v>FASNAHOK</c:v>
                </c:pt>
                <c:pt idx="87">
                  <c:v>Fcelery</c:v>
                </c:pt>
                <c:pt idx="88">
                  <c:v>FEIFANZHE</c:v>
                </c:pt>
                <c:pt idx="89">
                  <c:v>FIEIL</c:v>
                </c:pt>
                <c:pt idx="90">
                  <c:v>Fiohiof</c:v>
                </c:pt>
                <c:pt idx="91">
                  <c:v>firstsweet</c:v>
                </c:pt>
                <c:pt idx="92">
                  <c:v>FISYOD</c:v>
                </c:pt>
                <c:pt idx="93">
                  <c:v>FIXITOK</c:v>
                </c:pt>
                <c:pt idx="94">
                  <c:v>Focdod</c:v>
                </c:pt>
                <c:pt idx="95">
                  <c:v>FULLCOM</c:v>
                </c:pt>
                <c:pt idx="96">
                  <c:v>Gatycallaty</c:v>
                </c:pt>
                <c:pt idx="97">
                  <c:v>GBOLE</c:v>
                </c:pt>
                <c:pt idx="98">
                  <c:v>GELINTO</c:v>
                </c:pt>
                <c:pt idx="99">
                  <c:v>Generic</c:v>
                </c:pt>
                <c:pt idx="100">
                  <c:v>GinzaTravel</c:v>
                </c:pt>
                <c:pt idx="101">
                  <c:v>Giq</c:v>
                </c:pt>
                <c:pt idx="102">
                  <c:v>GloryKylin</c:v>
                </c:pt>
                <c:pt idx="103">
                  <c:v>Gogoonike</c:v>
                </c:pt>
                <c:pt idx="104">
                  <c:v>GOHHME</c:v>
                </c:pt>
                <c:pt idx="105">
                  <c:v>GOLF SUPAGS</c:v>
                </c:pt>
                <c:pt idx="106">
                  <c:v>Govvep</c:v>
                </c:pt>
                <c:pt idx="107">
                  <c:v>Gurkha</c:v>
                </c:pt>
                <c:pt idx="108">
                  <c:v>GYakeog</c:v>
                </c:pt>
                <c:pt idx="109">
                  <c:v>Gywyw</c:v>
                </c:pt>
                <c:pt idx="110">
                  <c:v>GYXRAT</c:v>
                </c:pt>
                <c:pt idx="111">
                  <c:v>HADDEGIFT</c:v>
                </c:pt>
                <c:pt idx="112">
                  <c:v>Hairao</c:v>
                </c:pt>
                <c:pt idx="113">
                  <c:v>Hannah Choice</c:v>
                </c:pt>
                <c:pt idx="114">
                  <c:v>HAPLIVES</c:v>
                </c:pt>
                <c:pt idx="115">
                  <c:v>HEABPY</c:v>
                </c:pt>
                <c:pt idx="116">
                  <c:v>HHamoyzs</c:v>
                </c:pt>
                <c:pt idx="117">
                  <c:v>Himalayan Craft</c:v>
                </c:pt>
                <c:pt idx="118">
                  <c:v>HKY</c:v>
                </c:pt>
                <c:pt idx="119">
                  <c:v>HODO</c:v>
                </c:pt>
                <c:pt idx="120">
                  <c:v>HOMIEE</c:v>
                </c:pt>
                <c:pt idx="121">
                  <c:v>HotTopStar</c:v>
                </c:pt>
                <c:pt idx="122">
                  <c:v>HOUTQPLE</c:v>
                </c:pt>
                <c:pt idx="123">
                  <c:v>HPDELGB</c:v>
                </c:pt>
                <c:pt idx="124">
                  <c:v>HRTLSS</c:v>
                </c:pt>
                <c:pt idx="125">
                  <c:v>HSXIRQA</c:v>
                </c:pt>
                <c:pt idx="126">
                  <c:v>Huiyuan</c:v>
                </c:pt>
                <c:pt idx="127">
                  <c:v>HXPKH</c:v>
                </c:pt>
                <c:pt idx="128">
                  <c:v>Hyfant</c:v>
                </c:pt>
                <c:pt idx="129">
                  <c:v>Hyttrolly</c:v>
                </c:pt>
                <c:pt idx="130">
                  <c:v>HYZUO</c:v>
                </c:pt>
                <c:pt idx="131">
                  <c:v>IBENZER</c:v>
                </c:pt>
                <c:pt idx="132">
                  <c:v>Icicrim</c:v>
                </c:pt>
                <c:pt idx="133">
                  <c:v>iDonzon</c:v>
                </c:pt>
                <c:pt idx="134">
                  <c:v>Imarisha</c:v>
                </c:pt>
                <c:pt idx="135">
                  <c:v>Inateck</c:v>
                </c:pt>
                <c:pt idx="136">
                  <c:v>INSAVANT</c:v>
                </c:pt>
                <c:pt idx="137">
                  <c:v>intpw</c:v>
                </c:pt>
                <c:pt idx="138">
                  <c:v>i-Tensodo</c:v>
                </c:pt>
                <c:pt idx="139">
                  <c:v>ivanky</c:v>
                </c:pt>
                <c:pt idx="140">
                  <c:v>ivoler</c:v>
                </c:pt>
                <c:pt idx="141">
                  <c:v>JanSport</c:v>
                </c:pt>
                <c:pt idx="142">
                  <c:v>Jaurney</c:v>
                </c:pt>
                <c:pt idx="143">
                  <c:v>JESWO</c:v>
                </c:pt>
                <c:pt idx="144">
                  <c:v>JGTM</c:v>
                </c:pt>
                <c:pt idx="145">
                  <c:v>JMYUJX</c:v>
                </c:pt>
                <c:pt idx="146">
                  <c:v>JOTACT</c:v>
                </c:pt>
                <c:pt idx="147">
                  <c:v>JSYAVG</c:v>
                </c:pt>
                <c:pt idx="148">
                  <c:v>Jucoci</c:v>
                </c:pt>
                <c:pt idx="149">
                  <c:v>JUJUMAY</c:v>
                </c:pt>
                <c:pt idx="150">
                  <c:v>Jzbulo</c:v>
                </c:pt>
                <c:pt idx="151">
                  <c:v>JZZSIEY</c:v>
                </c:pt>
                <c:pt idx="152">
                  <c:v>KAKARIKO</c:v>
                </c:pt>
                <c:pt idx="153">
                  <c:v>KASANYER</c:v>
                </c:pt>
                <c:pt idx="154">
                  <c:v>Kazons</c:v>
                </c:pt>
                <c:pt idx="155">
                  <c:v>KEANBOLL</c:v>
                </c:pt>
                <c:pt idx="156">
                  <c:v>Kechup</c:v>
                </c:pt>
                <c:pt idx="157">
                  <c:v>KELOOF</c:v>
                </c:pt>
                <c:pt idx="158">
                  <c:v>Kenneth Cole REACTION</c:v>
                </c:pt>
                <c:pt idx="159">
                  <c:v>Kensington</c:v>
                </c:pt>
                <c:pt idx="160">
                  <c:v>King EBOYEE</c:v>
                </c:pt>
                <c:pt idx="161">
                  <c:v>Kinmac</c:v>
                </c:pt>
                <c:pt idx="162">
                  <c:v>Kipling</c:v>
                </c:pt>
                <c:pt idx="163">
                  <c:v>Ksriylm</c:v>
                </c:pt>
                <c:pt idx="164">
                  <c:v>Lacdo</c:v>
                </c:pt>
                <c:pt idx="165">
                  <c:v>Lauspuck</c:v>
                </c:pt>
                <c:pt idx="166">
                  <c:v>LCDOLED</c:v>
                </c:pt>
                <c:pt idx="167">
                  <c:v>LCMOCICO</c:v>
                </c:pt>
                <c:pt idx="168">
                  <c:v>Lemorele</c:v>
                </c:pt>
                <c:pt idx="169">
                  <c:v>Lenovo</c:v>
                </c:pt>
                <c:pt idx="170">
                  <c:v>LHST</c:v>
                </c:pt>
                <c:pt idx="171">
                  <c:v>LIANKONG</c:v>
                </c:pt>
                <c:pt idx="172">
                  <c:v>LINKEET</c:v>
                </c:pt>
                <c:pt idx="173">
                  <c:v>LIONWEI</c:v>
                </c:pt>
                <c:pt idx="174">
                  <c:v>Litwaro</c:v>
                </c:pt>
                <c:pt idx="175">
                  <c:v>Lonisiv</c:v>
                </c:pt>
                <c:pt idx="176">
                  <c:v>LOVEVOOK</c:v>
                </c:pt>
                <c:pt idx="177">
                  <c:v>Lovvento</c:v>
                </c:pt>
                <c:pt idx="178">
                  <c:v>Lowepro</c:v>
                </c:pt>
                <c:pt idx="179">
                  <c:v>LUBINJIWAI</c:v>
                </c:pt>
                <c:pt idx="180">
                  <c:v>LUKCOZMO</c:v>
                </c:pt>
                <c:pt idx="181">
                  <c:v>LUNLOPIK</c:v>
                </c:pt>
                <c:pt idx="182">
                  <c:v>LUXJA</c:v>
                </c:pt>
                <c:pt idx="183">
                  <c:v>lychee</c:v>
                </c:pt>
                <c:pt idx="184">
                  <c:v>LYNNYUKI</c:v>
                </c:pt>
                <c:pt idx="185">
                  <c:v>May Chen</c:v>
                </c:pt>
                <c:pt idx="186">
                  <c:v>mCover</c:v>
                </c:pt>
                <c:pt idx="187">
                  <c:v>MECCANIXITY</c:v>
                </c:pt>
                <c:pt idx="188">
                  <c:v>MeityPinkty</c:v>
                </c:pt>
                <c:pt idx="189">
                  <c:v>MIGHTY SKINS</c:v>
                </c:pt>
                <c:pt idx="190">
                  <c:v>Miwasion</c:v>
                </c:pt>
                <c:pt idx="191">
                  <c:v>MKLCCP</c:v>
                </c:pt>
                <c:pt idx="192">
                  <c:v>MOKiN</c:v>
                </c:pt>
                <c:pt idx="193">
                  <c:v>MOQIAN</c:v>
                </c:pt>
                <c:pt idx="194">
                  <c:v>MOSISO</c:v>
                </c:pt>
                <c:pt idx="195">
                  <c:v>MOYYI</c:v>
                </c:pt>
                <c:pt idx="196">
                  <c:v>MUBUY-GOL</c:v>
                </c:pt>
                <c:pt idx="197">
                  <c:v>MULS</c:v>
                </c:pt>
                <c:pt idx="198">
                  <c:v>NELEBUTO</c:v>
                </c:pt>
                <c:pt idx="199">
                  <c:v>NEOREAL</c:v>
                </c:pt>
                <c:pt idx="200">
                  <c:v>NEWHEY</c:v>
                </c:pt>
                <c:pt idx="201">
                  <c:v>newplenty</c:v>
                </c:pt>
                <c:pt idx="202">
                  <c:v>NEWQ</c:v>
                </c:pt>
                <c:pt idx="203">
                  <c:v>NLILITONG</c:v>
                </c:pt>
                <c:pt idx="204">
                  <c:v>Nobutaki</c:v>
                </c:pt>
                <c:pt idx="205">
                  <c:v>OBERSTER</c:v>
                </c:pt>
                <c:pt idx="206">
                  <c:v>OMOTON</c:v>
                </c:pt>
                <c:pt idx="207">
                  <c:v>OMUMUO</c:v>
                </c:pt>
                <c:pt idx="208">
                  <c:v>ORI LONDON</c:v>
                </c:pt>
                <c:pt idx="209">
                  <c:v>OTAITEK</c:v>
                </c:pt>
                <c:pt idx="210">
                  <c:v>OUTER SPACE</c:v>
                </c:pt>
                <c:pt idx="211">
                  <c:v>OWTEMLKE</c:v>
                </c:pt>
                <c:pt idx="212">
                  <c:v>OYZX</c:v>
                </c:pt>
                <c:pt idx="213">
                  <c:v>pcnearty</c:v>
                </c:pt>
                <c:pt idx="214">
                  <c:v>PEAK TOWN</c:v>
                </c:pt>
                <c:pt idx="215">
                  <c:v>PEHDPVS</c:v>
                </c:pt>
                <c:pt idx="216">
                  <c:v>PIGBIT</c:v>
                </c:pt>
                <c:pt idx="217">
                  <c:v>Plugable</c:v>
                </c:pt>
                <c:pt idx="218">
                  <c:v>PNGIF</c:v>
                </c:pt>
                <c:pt idx="219">
                  <c:v>Pterosauria</c:v>
                </c:pt>
                <c:pt idx="220">
                  <c:v>Pyle</c:v>
                </c:pt>
                <c:pt idx="221">
                  <c:v>PYS</c:v>
                </c:pt>
                <c:pt idx="222">
                  <c:v>QEYNIU</c:v>
                </c:pt>
                <c:pt idx="223">
                  <c:v>QIWENGO</c:v>
                </c:pt>
                <c:pt idx="224">
                  <c:v>Quincry</c:v>
                </c:pt>
                <c:pt idx="225">
                  <c:v>QYD</c:v>
                </c:pt>
                <c:pt idx="226">
                  <c:v>RACAHOO</c:v>
                </c:pt>
                <c:pt idx="227">
                  <c:v>RAINSMORE</c:v>
                </c:pt>
                <c:pt idx="228">
                  <c:v>RAINYEAR make life easier</c:v>
                </c:pt>
                <c:pt idx="229">
                  <c:v>Rassy and Massy</c:v>
                </c:pt>
                <c:pt idx="230">
                  <c:v>REHERO</c:v>
                </c:pt>
                <c:pt idx="231">
                  <c:v>RENTF</c:v>
                </c:pt>
                <c:pt idx="232">
                  <c:v>RKINC</c:v>
                </c:pt>
                <c:pt idx="233">
                  <c:v>ROTY</c:v>
                </c:pt>
                <c:pt idx="234">
                  <c:v>Ruilezyo</c:v>
                </c:pt>
                <c:pt idx="235">
                  <c:v>Rytaki</c:v>
                </c:pt>
                <c:pt idx="236">
                  <c:v>Saddhu</c:v>
                </c:pt>
                <c:pt idx="237">
                  <c:v>SANISI</c:v>
                </c:pt>
                <c:pt idx="238">
                  <c:v>SANYOM</c:v>
                </c:pt>
                <c:pt idx="239">
                  <c:v>Satechi</c:v>
                </c:pt>
                <c:pt idx="240">
                  <c:v>SBOBUY</c:v>
                </c:pt>
                <c:pt idx="241">
                  <c:v>SCPTOD</c:v>
                </c:pt>
                <c:pt idx="242">
                  <c:v>SDYSM</c:v>
                </c:pt>
                <c:pt idx="243">
                  <c:v>Se7enline</c:v>
                </c:pt>
                <c:pt idx="244">
                  <c:v>SEMYEIYO</c:v>
                </c:pt>
                <c:pt idx="245">
                  <c:v>Seorsok</c:v>
                </c:pt>
                <c:pt idx="246">
                  <c:v>SERGA</c:v>
                </c:pt>
                <c:pt idx="247">
                  <c:v>Shaari</c:v>
                </c:pt>
                <c:pt idx="248">
                  <c:v>Sherpani</c:v>
                </c:pt>
                <c:pt idx="249">
                  <c:v>Sinaliy</c:v>
                </c:pt>
                <c:pt idx="250">
                  <c:v>SINKWER</c:v>
                </c:pt>
                <c:pt idx="251">
                  <c:v>SIQITECHNO</c:v>
                </c:pt>
                <c:pt idx="252">
                  <c:v>SlimQ</c:v>
                </c:pt>
                <c:pt idx="253">
                  <c:v>Slumou</c:v>
                </c:pt>
                <c:pt idx="254">
                  <c:v>Smart-Safe.com</c:v>
                </c:pt>
                <c:pt idx="255">
                  <c:v>Smatree</c:v>
                </c:pt>
                <c:pt idx="256">
                  <c:v>Sonix</c:v>
                </c:pt>
                <c:pt idx="257">
                  <c:v>soonjet</c:v>
                </c:pt>
                <c:pt idx="258">
                  <c:v>StarTech.com</c:v>
                </c:pt>
                <c:pt idx="259">
                  <c:v>Statik</c:v>
                </c:pt>
                <c:pt idx="260">
                  <c:v>Sticky Brand</c:v>
                </c:pt>
                <c:pt idx="261">
                  <c:v>STOON</c:v>
                </c:pt>
                <c:pt idx="262">
                  <c:v>SUNSAIL</c:v>
                </c:pt>
                <c:pt idx="263">
                  <c:v>SUTMDO</c:v>
                </c:pt>
                <c:pt idx="264">
                  <c:v>SUYANGLIU</c:v>
                </c:pt>
                <c:pt idx="265">
                  <c:v>Swissdigital</c:v>
                </c:pt>
                <c:pt idx="266">
                  <c:v>SwissGear</c:v>
                </c:pt>
                <c:pt idx="267">
                  <c:v>SYWUWV</c:v>
                </c:pt>
                <c:pt idx="268">
                  <c:v>SZWMXH</c:v>
                </c:pt>
                <c:pt idx="269">
                  <c:v>TADAVAX</c:v>
                </c:pt>
                <c:pt idx="270">
                  <c:v>Targus</c:v>
                </c:pt>
                <c:pt idx="271">
                  <c:v>tearplex</c:v>
                </c:pt>
                <c:pt idx="272">
                  <c:v>Teryeefi</c:v>
                </c:pt>
                <c:pt idx="273">
                  <c:v>Thermaltake</c:v>
                </c:pt>
                <c:pt idx="274">
                  <c:v>Thibault</c:v>
                </c:pt>
                <c:pt idx="275">
                  <c:v>Thrcat</c:v>
                </c:pt>
                <c:pt idx="276">
                  <c:v>THYMEIF</c:v>
                </c:pt>
                <c:pt idx="277">
                  <c:v>TigerDad</c:v>
                </c:pt>
                <c:pt idx="278">
                  <c:v>Tnglov</c:v>
                </c:pt>
                <c:pt idx="279">
                  <c:v>TOBENONE</c:v>
                </c:pt>
                <c:pt idx="280">
                  <c:v>tomtoc</c:v>
                </c:pt>
                <c:pt idx="281">
                  <c:v>TOOREEY</c:v>
                </c:pt>
                <c:pt idx="282">
                  <c:v>TOTU</c:v>
                </c:pt>
                <c:pt idx="283">
                  <c:v>Tree House Studio</c:v>
                </c:pt>
                <c:pt idx="284">
                  <c:v>Tryhi</c:v>
                </c:pt>
                <c:pt idx="285">
                  <c:v>Tuiklol</c:v>
                </c:pt>
                <c:pt idx="286">
                  <c:v>TUMI</c:v>
                </c:pt>
                <c:pt idx="287">
                  <c:v>Twelve South</c:v>
                </c:pt>
                <c:pt idx="288">
                  <c:v>TWSIT</c:v>
                </c:pt>
                <c:pt idx="289">
                  <c:v>Tymyp</c:v>
                </c:pt>
                <c:pt idx="290">
                  <c:v>UGREEN</c:v>
                </c:pt>
                <c:pt idx="291">
                  <c:v>UGXKNAE</c:v>
                </c:pt>
                <c:pt idx="292">
                  <c:v>UNGNU</c:v>
                </c:pt>
                <c:pt idx="293">
                  <c:v>UOROLBMY</c:v>
                </c:pt>
                <c:pt idx="294">
                  <c:v>URBANZA</c:v>
                </c:pt>
                <c:pt idx="295">
                  <c:v>UTOTEBAG</c:v>
                </c:pt>
                <c:pt idx="296">
                  <c:v>Vancropak</c:v>
                </c:pt>
                <c:pt idx="297">
                  <c:v>VANKEAN</c:v>
                </c:pt>
                <c:pt idx="298">
                  <c:v>VECAVE</c:v>
                </c:pt>
                <c:pt idx="299">
                  <c:v>VELEZ</c:v>
                </c:pt>
                <c:pt idx="300">
                  <c:v>VEVOOD</c:v>
                </c:pt>
                <c:pt idx="301">
                  <c:v>VGCUB</c:v>
                </c:pt>
                <c:pt idx="302">
                  <c:v>VGOAL</c:v>
                </c:pt>
                <c:pt idx="303">
                  <c:v>Victoriatourist</c:v>
                </c:pt>
                <c:pt idx="304">
                  <c:v>VIKTERM</c:v>
                </c:pt>
                <c:pt idx="305">
                  <c:v>Vinpartsden</c:v>
                </c:pt>
                <c:pt idx="306">
                  <c:v>VNINE</c:v>
                </c:pt>
                <c:pt idx="307">
                  <c:v>Voova</c:v>
                </c:pt>
                <c:pt idx="308">
                  <c:v>VVB</c:v>
                </c:pt>
                <c:pt idx="309">
                  <c:v>VVILANG</c:v>
                </c:pt>
                <c:pt idx="310">
                  <c:v>Vvsialeek</c:v>
                </c:pt>
                <c:pt idx="311">
                  <c:v>WARWOLFTEAM</c:v>
                </c:pt>
                <c:pt idx="312">
                  <c:v>wassdins</c:v>
                </c:pt>
                <c:pt idx="313">
                  <c:v>WAVLINK</c:v>
                </c:pt>
                <c:pt idx="314">
                  <c:v>WEPLAN</c:v>
                </c:pt>
                <c:pt idx="315">
                  <c:v>weradar</c:v>
                </c:pt>
                <c:pt idx="316">
                  <c:v>WLJIAO</c:v>
                </c:pt>
                <c:pt idx="317">
                  <c:v>WODBAO</c:v>
                </c:pt>
                <c:pt idx="318">
                  <c:v>wonfurd</c:v>
                </c:pt>
                <c:pt idx="319">
                  <c:v>WONHOX</c:v>
                </c:pt>
                <c:pt idx="320">
                  <c:v>XBFCDN</c:v>
                </c:pt>
                <c:pt idx="321">
                  <c:v>XHGST</c:v>
                </c:pt>
                <c:pt idx="322">
                  <c:v>XHST</c:v>
                </c:pt>
                <c:pt idx="323">
                  <c:v>XinWoTuo</c:v>
                </c:pt>
                <c:pt idx="324">
                  <c:v>XJchen</c:v>
                </c:pt>
                <c:pt idx="325">
                  <c:v>XMBFZ</c:v>
                </c:pt>
                <c:pt idx="326">
                  <c:v>XXQGOMG</c:v>
                </c:pt>
                <c:pt idx="327">
                  <c:v>XYANFA</c:v>
                </c:pt>
                <c:pt idx="328">
                  <c:v>YANENAN</c:v>
                </c:pt>
                <c:pt idx="329">
                  <c:v>Yebiseven</c:v>
                </c:pt>
                <c:pt idx="330">
                  <c:v>YINOVEEN</c:v>
                </c:pt>
                <c:pt idx="331">
                  <c:v>Yongerwy</c:v>
                </c:pt>
                <c:pt idx="332">
                  <c:v>YOREPEK</c:v>
                </c:pt>
                <c:pt idx="333">
                  <c:v>YOULEY</c:v>
                </c:pt>
                <c:pt idx="334">
                  <c:v>YOUYUANLTD</c:v>
                </c:pt>
                <c:pt idx="335">
                  <c:v>YOYEE</c:v>
                </c:pt>
                <c:pt idx="336">
                  <c:v>YSHUNDA</c:v>
                </c:pt>
                <c:pt idx="337">
                  <c:v>YXKC</c:v>
                </c:pt>
                <c:pt idx="338">
                  <c:v>YYOJ</c:v>
                </c:pt>
                <c:pt idx="339">
                  <c:v>ZHIY</c:v>
                </c:pt>
                <c:pt idx="340">
                  <c:v>ZINZ</c:v>
                </c:pt>
                <c:pt idx="341">
                  <c:v>ZOEGAA</c:v>
                </c:pt>
                <c:pt idx="342">
                  <c:v>ZTHY</c:v>
                </c:pt>
                <c:pt idx="343">
                  <c:v>ZUIYIJIANGNAN</c:v>
                </c:pt>
                <c:pt idx="344">
                  <c:v>ZURRAM</c:v>
                </c:pt>
              </c:strCache>
            </c:strRef>
          </c:cat>
          <c:val>
            <c:numRef>
              <c:f>'stars per brand'!$B$4:$B$349</c:f>
              <c:numCache>
                <c:formatCode>General</c:formatCode>
                <c:ptCount val="345"/>
                <c:pt idx="0">
                  <c:v>4.2</c:v>
                </c:pt>
                <c:pt idx="1">
                  <c:v>4.5999999999999996</c:v>
                </c:pt>
                <c:pt idx="2">
                  <c:v>4.5</c:v>
                </c:pt>
                <c:pt idx="3">
                  <c:v>4.7</c:v>
                </c:pt>
                <c:pt idx="4">
                  <c:v>4.5</c:v>
                </c:pt>
                <c:pt idx="5">
                  <c:v>5</c:v>
                </c:pt>
                <c:pt idx="6">
                  <c:v>4.4000000000000004</c:v>
                </c:pt>
                <c:pt idx="7">
                  <c:v>5</c:v>
                </c:pt>
                <c:pt idx="8">
                  <c:v>4.5666666666666664</c:v>
                </c:pt>
                <c:pt idx="9">
                  <c:v>4.2333333333333334</c:v>
                </c:pt>
                <c:pt idx="10">
                  <c:v>4.5</c:v>
                </c:pt>
                <c:pt idx="11">
                  <c:v>4.7</c:v>
                </c:pt>
                <c:pt idx="12">
                  <c:v>4.5</c:v>
                </c:pt>
                <c:pt idx="13">
                  <c:v>4.5</c:v>
                </c:pt>
                <c:pt idx="14">
                  <c:v>4.45</c:v>
                </c:pt>
                <c:pt idx="15">
                  <c:v>4.5</c:v>
                </c:pt>
                <c:pt idx="16">
                  <c:v>4.5</c:v>
                </c:pt>
                <c:pt idx="17">
                  <c:v>4.0999999999999996</c:v>
                </c:pt>
                <c:pt idx="18">
                  <c:v>4.8</c:v>
                </c:pt>
                <c:pt idx="19">
                  <c:v>4.5</c:v>
                </c:pt>
                <c:pt idx="20">
                  <c:v>4.5</c:v>
                </c:pt>
                <c:pt idx="21">
                  <c:v>4.5</c:v>
                </c:pt>
                <c:pt idx="22">
                  <c:v>4.5</c:v>
                </c:pt>
                <c:pt idx="23">
                  <c:v>4.3</c:v>
                </c:pt>
                <c:pt idx="24">
                  <c:v>4.5</c:v>
                </c:pt>
                <c:pt idx="25">
                  <c:v>4.6500000000000004</c:v>
                </c:pt>
                <c:pt idx="26">
                  <c:v>5</c:v>
                </c:pt>
                <c:pt idx="27">
                  <c:v>4.5</c:v>
                </c:pt>
                <c:pt idx="28">
                  <c:v>4.5999999999999996</c:v>
                </c:pt>
                <c:pt idx="29">
                  <c:v>4.3</c:v>
                </c:pt>
                <c:pt idx="30">
                  <c:v>4.5</c:v>
                </c:pt>
                <c:pt idx="31">
                  <c:v>4.5</c:v>
                </c:pt>
                <c:pt idx="32">
                  <c:v>4.7</c:v>
                </c:pt>
                <c:pt idx="33">
                  <c:v>4.4000000000000004</c:v>
                </c:pt>
                <c:pt idx="34">
                  <c:v>4.5999999999999996</c:v>
                </c:pt>
                <c:pt idx="35">
                  <c:v>4.5999999999999996</c:v>
                </c:pt>
                <c:pt idx="36">
                  <c:v>4.8</c:v>
                </c:pt>
                <c:pt idx="37">
                  <c:v>4.9000000000000004</c:v>
                </c:pt>
                <c:pt idx="38">
                  <c:v>4.5</c:v>
                </c:pt>
                <c:pt idx="39">
                  <c:v>4.5</c:v>
                </c:pt>
                <c:pt idx="40">
                  <c:v>4.9000000000000004</c:v>
                </c:pt>
                <c:pt idx="41">
                  <c:v>4.75</c:v>
                </c:pt>
                <c:pt idx="42">
                  <c:v>4.5</c:v>
                </c:pt>
                <c:pt idx="43">
                  <c:v>5</c:v>
                </c:pt>
                <c:pt idx="44">
                  <c:v>4.6500000000000004</c:v>
                </c:pt>
                <c:pt idx="45">
                  <c:v>4.5</c:v>
                </c:pt>
                <c:pt idx="46">
                  <c:v>5</c:v>
                </c:pt>
                <c:pt idx="47">
                  <c:v>4.5</c:v>
                </c:pt>
                <c:pt idx="48">
                  <c:v>4.5</c:v>
                </c:pt>
                <c:pt idx="49">
                  <c:v>4.5</c:v>
                </c:pt>
                <c:pt idx="50">
                  <c:v>3.4</c:v>
                </c:pt>
                <c:pt idx="51">
                  <c:v>4.5</c:v>
                </c:pt>
                <c:pt idx="52">
                  <c:v>4.5</c:v>
                </c:pt>
                <c:pt idx="53">
                  <c:v>4.5999999999999996</c:v>
                </c:pt>
                <c:pt idx="54">
                  <c:v>5</c:v>
                </c:pt>
                <c:pt idx="55">
                  <c:v>4.5</c:v>
                </c:pt>
                <c:pt idx="56">
                  <c:v>4.5</c:v>
                </c:pt>
                <c:pt idx="57">
                  <c:v>5</c:v>
                </c:pt>
                <c:pt idx="58">
                  <c:v>4.5</c:v>
                </c:pt>
                <c:pt idx="59">
                  <c:v>3.8000000000000003</c:v>
                </c:pt>
                <c:pt idx="60">
                  <c:v>4.3</c:v>
                </c:pt>
                <c:pt idx="61">
                  <c:v>4.5</c:v>
                </c:pt>
                <c:pt idx="62">
                  <c:v>4.9000000000000004</c:v>
                </c:pt>
                <c:pt idx="63">
                  <c:v>4.5</c:v>
                </c:pt>
                <c:pt idx="64">
                  <c:v>4.5</c:v>
                </c:pt>
                <c:pt idx="65">
                  <c:v>4.5</c:v>
                </c:pt>
                <c:pt idx="66">
                  <c:v>4.5</c:v>
                </c:pt>
                <c:pt idx="67">
                  <c:v>4.5</c:v>
                </c:pt>
                <c:pt idx="68">
                  <c:v>4.5</c:v>
                </c:pt>
                <c:pt idx="69">
                  <c:v>4.8</c:v>
                </c:pt>
                <c:pt idx="70">
                  <c:v>4.8</c:v>
                </c:pt>
                <c:pt idx="71">
                  <c:v>4.5999999999999996</c:v>
                </c:pt>
                <c:pt idx="72">
                  <c:v>4.5</c:v>
                </c:pt>
                <c:pt idx="73">
                  <c:v>4.7</c:v>
                </c:pt>
                <c:pt idx="74">
                  <c:v>4.5</c:v>
                </c:pt>
                <c:pt idx="75">
                  <c:v>4.9000000000000004</c:v>
                </c:pt>
                <c:pt idx="76">
                  <c:v>4.5999999999999996</c:v>
                </c:pt>
                <c:pt idx="77">
                  <c:v>4.0999999999999996</c:v>
                </c:pt>
                <c:pt idx="78">
                  <c:v>4.8499999999999996</c:v>
                </c:pt>
                <c:pt idx="79">
                  <c:v>4.5</c:v>
                </c:pt>
                <c:pt idx="80">
                  <c:v>4.5</c:v>
                </c:pt>
                <c:pt idx="81">
                  <c:v>4.5</c:v>
                </c:pt>
                <c:pt idx="82">
                  <c:v>4.8</c:v>
                </c:pt>
                <c:pt idx="83">
                  <c:v>4.5</c:v>
                </c:pt>
                <c:pt idx="84">
                  <c:v>4.5</c:v>
                </c:pt>
                <c:pt idx="85">
                  <c:v>4.8</c:v>
                </c:pt>
                <c:pt idx="86">
                  <c:v>5</c:v>
                </c:pt>
                <c:pt idx="87">
                  <c:v>4.5</c:v>
                </c:pt>
                <c:pt idx="88">
                  <c:v>4.5</c:v>
                </c:pt>
                <c:pt idx="89">
                  <c:v>4</c:v>
                </c:pt>
                <c:pt idx="90">
                  <c:v>4.5</c:v>
                </c:pt>
                <c:pt idx="91">
                  <c:v>4.5</c:v>
                </c:pt>
                <c:pt idx="92">
                  <c:v>4.4000000000000004</c:v>
                </c:pt>
                <c:pt idx="93">
                  <c:v>4.5</c:v>
                </c:pt>
                <c:pt idx="94">
                  <c:v>4.75</c:v>
                </c:pt>
                <c:pt idx="95">
                  <c:v>4.5</c:v>
                </c:pt>
                <c:pt idx="96">
                  <c:v>4.5</c:v>
                </c:pt>
                <c:pt idx="97">
                  <c:v>4.5</c:v>
                </c:pt>
                <c:pt idx="98">
                  <c:v>4.4000000000000004</c:v>
                </c:pt>
                <c:pt idx="99">
                  <c:v>4.55</c:v>
                </c:pt>
                <c:pt idx="100">
                  <c:v>4.5</c:v>
                </c:pt>
                <c:pt idx="101">
                  <c:v>4.3</c:v>
                </c:pt>
                <c:pt idx="102">
                  <c:v>4.5</c:v>
                </c:pt>
                <c:pt idx="103">
                  <c:v>4.5999999999999996</c:v>
                </c:pt>
                <c:pt idx="104">
                  <c:v>4.5</c:v>
                </c:pt>
                <c:pt idx="105">
                  <c:v>4.3</c:v>
                </c:pt>
                <c:pt idx="106">
                  <c:v>4.5</c:v>
                </c:pt>
                <c:pt idx="107">
                  <c:v>4.5</c:v>
                </c:pt>
                <c:pt idx="108">
                  <c:v>4.3999999999999995</c:v>
                </c:pt>
                <c:pt idx="109">
                  <c:v>4.7</c:v>
                </c:pt>
                <c:pt idx="110">
                  <c:v>5</c:v>
                </c:pt>
                <c:pt idx="111">
                  <c:v>4.5</c:v>
                </c:pt>
                <c:pt idx="112">
                  <c:v>5</c:v>
                </c:pt>
                <c:pt idx="113">
                  <c:v>4.4000000000000004</c:v>
                </c:pt>
                <c:pt idx="114">
                  <c:v>4.8</c:v>
                </c:pt>
                <c:pt idx="115">
                  <c:v>3.3</c:v>
                </c:pt>
                <c:pt idx="116">
                  <c:v>4.2</c:v>
                </c:pt>
                <c:pt idx="117">
                  <c:v>4.5</c:v>
                </c:pt>
                <c:pt idx="118">
                  <c:v>4.5</c:v>
                </c:pt>
                <c:pt idx="119">
                  <c:v>4.5</c:v>
                </c:pt>
                <c:pt idx="120">
                  <c:v>4.5</c:v>
                </c:pt>
                <c:pt idx="121">
                  <c:v>5</c:v>
                </c:pt>
                <c:pt idx="122">
                  <c:v>4.5</c:v>
                </c:pt>
                <c:pt idx="123">
                  <c:v>4.5</c:v>
                </c:pt>
                <c:pt idx="124">
                  <c:v>4.5</c:v>
                </c:pt>
                <c:pt idx="125">
                  <c:v>4.24</c:v>
                </c:pt>
                <c:pt idx="126">
                  <c:v>4.5</c:v>
                </c:pt>
                <c:pt idx="127">
                  <c:v>4.5</c:v>
                </c:pt>
                <c:pt idx="128">
                  <c:v>4.2</c:v>
                </c:pt>
                <c:pt idx="129">
                  <c:v>5</c:v>
                </c:pt>
                <c:pt idx="130">
                  <c:v>4.5</c:v>
                </c:pt>
                <c:pt idx="131">
                  <c:v>4.5</c:v>
                </c:pt>
                <c:pt idx="132">
                  <c:v>4.5</c:v>
                </c:pt>
                <c:pt idx="133">
                  <c:v>4.5</c:v>
                </c:pt>
                <c:pt idx="134">
                  <c:v>4.8499999999999996</c:v>
                </c:pt>
                <c:pt idx="135">
                  <c:v>4.5</c:v>
                </c:pt>
                <c:pt idx="136">
                  <c:v>4.5999999999999996</c:v>
                </c:pt>
                <c:pt idx="137">
                  <c:v>4</c:v>
                </c:pt>
                <c:pt idx="138">
                  <c:v>4.5</c:v>
                </c:pt>
                <c:pt idx="139">
                  <c:v>5</c:v>
                </c:pt>
                <c:pt idx="140">
                  <c:v>4.7</c:v>
                </c:pt>
                <c:pt idx="141">
                  <c:v>4.8</c:v>
                </c:pt>
                <c:pt idx="142">
                  <c:v>4.5999999999999996</c:v>
                </c:pt>
                <c:pt idx="143">
                  <c:v>4.2</c:v>
                </c:pt>
                <c:pt idx="144">
                  <c:v>4.5</c:v>
                </c:pt>
                <c:pt idx="145">
                  <c:v>4.5</c:v>
                </c:pt>
                <c:pt idx="146">
                  <c:v>4.5</c:v>
                </c:pt>
                <c:pt idx="147">
                  <c:v>4.8499999999999996</c:v>
                </c:pt>
                <c:pt idx="148">
                  <c:v>4.5</c:v>
                </c:pt>
                <c:pt idx="149">
                  <c:v>4.5999999999999996</c:v>
                </c:pt>
                <c:pt idx="150">
                  <c:v>4.5</c:v>
                </c:pt>
                <c:pt idx="151">
                  <c:v>5</c:v>
                </c:pt>
                <c:pt idx="152">
                  <c:v>4.8</c:v>
                </c:pt>
                <c:pt idx="153">
                  <c:v>4.5999999999999996</c:v>
                </c:pt>
                <c:pt idx="154">
                  <c:v>4.5</c:v>
                </c:pt>
                <c:pt idx="155">
                  <c:v>4.5</c:v>
                </c:pt>
                <c:pt idx="156">
                  <c:v>4.5</c:v>
                </c:pt>
                <c:pt idx="157">
                  <c:v>4.5</c:v>
                </c:pt>
                <c:pt idx="158">
                  <c:v>4.5999999999999996</c:v>
                </c:pt>
                <c:pt idx="159">
                  <c:v>4.3</c:v>
                </c:pt>
                <c:pt idx="160">
                  <c:v>4.5</c:v>
                </c:pt>
                <c:pt idx="161">
                  <c:v>4.5</c:v>
                </c:pt>
                <c:pt idx="162">
                  <c:v>4.6500000000000004</c:v>
                </c:pt>
                <c:pt idx="163">
                  <c:v>4.5</c:v>
                </c:pt>
                <c:pt idx="164">
                  <c:v>4.7</c:v>
                </c:pt>
                <c:pt idx="165">
                  <c:v>5</c:v>
                </c:pt>
                <c:pt idx="166">
                  <c:v>4.5</c:v>
                </c:pt>
                <c:pt idx="167">
                  <c:v>4.75</c:v>
                </c:pt>
                <c:pt idx="168">
                  <c:v>4.2</c:v>
                </c:pt>
                <c:pt idx="169">
                  <c:v>4.45</c:v>
                </c:pt>
                <c:pt idx="170">
                  <c:v>4.5999999999999996</c:v>
                </c:pt>
                <c:pt idx="171">
                  <c:v>4.5</c:v>
                </c:pt>
                <c:pt idx="172">
                  <c:v>5</c:v>
                </c:pt>
                <c:pt idx="173">
                  <c:v>4.4000000000000004</c:v>
                </c:pt>
                <c:pt idx="174">
                  <c:v>4.5999999999999996</c:v>
                </c:pt>
                <c:pt idx="175">
                  <c:v>3.9</c:v>
                </c:pt>
                <c:pt idx="176">
                  <c:v>4.8416666666666668</c:v>
                </c:pt>
                <c:pt idx="177">
                  <c:v>4.5</c:v>
                </c:pt>
                <c:pt idx="178">
                  <c:v>4.7</c:v>
                </c:pt>
                <c:pt idx="179">
                  <c:v>4.5</c:v>
                </c:pt>
                <c:pt idx="180">
                  <c:v>4.3</c:v>
                </c:pt>
                <c:pt idx="181">
                  <c:v>4.5</c:v>
                </c:pt>
                <c:pt idx="182">
                  <c:v>4.0999999999999996</c:v>
                </c:pt>
                <c:pt idx="183">
                  <c:v>4.5</c:v>
                </c:pt>
                <c:pt idx="184">
                  <c:v>4.5</c:v>
                </c:pt>
                <c:pt idx="185">
                  <c:v>4.4000000000000004</c:v>
                </c:pt>
                <c:pt idx="186">
                  <c:v>4.5</c:v>
                </c:pt>
                <c:pt idx="187">
                  <c:v>4.5</c:v>
                </c:pt>
                <c:pt idx="188">
                  <c:v>4.75</c:v>
                </c:pt>
                <c:pt idx="189">
                  <c:v>4.5</c:v>
                </c:pt>
                <c:pt idx="190">
                  <c:v>4.5999999999999996</c:v>
                </c:pt>
                <c:pt idx="191">
                  <c:v>4.5</c:v>
                </c:pt>
                <c:pt idx="192">
                  <c:v>4.3</c:v>
                </c:pt>
                <c:pt idx="193">
                  <c:v>4.55</c:v>
                </c:pt>
                <c:pt idx="194">
                  <c:v>4.4874999999999998</c:v>
                </c:pt>
                <c:pt idx="195">
                  <c:v>4.5999999999999996</c:v>
                </c:pt>
                <c:pt idx="196">
                  <c:v>3.3333333333333335</c:v>
                </c:pt>
                <c:pt idx="197">
                  <c:v>4.5</c:v>
                </c:pt>
                <c:pt idx="198">
                  <c:v>4.2</c:v>
                </c:pt>
                <c:pt idx="199">
                  <c:v>5</c:v>
                </c:pt>
                <c:pt idx="200">
                  <c:v>4.4000000000000004</c:v>
                </c:pt>
                <c:pt idx="201">
                  <c:v>4.0999999999999996</c:v>
                </c:pt>
                <c:pt idx="202">
                  <c:v>4.3</c:v>
                </c:pt>
                <c:pt idx="203">
                  <c:v>4.5</c:v>
                </c:pt>
                <c:pt idx="204">
                  <c:v>4.5999999999999996</c:v>
                </c:pt>
                <c:pt idx="205">
                  <c:v>4.5</c:v>
                </c:pt>
                <c:pt idx="206">
                  <c:v>4.8</c:v>
                </c:pt>
                <c:pt idx="207">
                  <c:v>4.8</c:v>
                </c:pt>
                <c:pt idx="208">
                  <c:v>4.5</c:v>
                </c:pt>
                <c:pt idx="209">
                  <c:v>4.5</c:v>
                </c:pt>
                <c:pt idx="210">
                  <c:v>4.5</c:v>
                </c:pt>
                <c:pt idx="211">
                  <c:v>4.5</c:v>
                </c:pt>
                <c:pt idx="212">
                  <c:v>4.5</c:v>
                </c:pt>
                <c:pt idx="213">
                  <c:v>4.5999999999999996</c:v>
                </c:pt>
                <c:pt idx="214">
                  <c:v>4.75</c:v>
                </c:pt>
                <c:pt idx="215">
                  <c:v>4.5</c:v>
                </c:pt>
                <c:pt idx="216">
                  <c:v>4.3</c:v>
                </c:pt>
                <c:pt idx="217">
                  <c:v>4.8</c:v>
                </c:pt>
                <c:pt idx="218">
                  <c:v>4.5</c:v>
                </c:pt>
                <c:pt idx="219">
                  <c:v>4.5</c:v>
                </c:pt>
                <c:pt idx="220">
                  <c:v>4.3</c:v>
                </c:pt>
                <c:pt idx="221">
                  <c:v>4.3</c:v>
                </c:pt>
                <c:pt idx="222">
                  <c:v>4.5</c:v>
                </c:pt>
                <c:pt idx="223">
                  <c:v>4.5</c:v>
                </c:pt>
                <c:pt idx="224">
                  <c:v>5</c:v>
                </c:pt>
                <c:pt idx="225">
                  <c:v>4.5</c:v>
                </c:pt>
                <c:pt idx="226">
                  <c:v>5</c:v>
                </c:pt>
                <c:pt idx="227">
                  <c:v>4.5</c:v>
                </c:pt>
                <c:pt idx="228">
                  <c:v>4.5</c:v>
                </c:pt>
                <c:pt idx="229">
                  <c:v>4.5</c:v>
                </c:pt>
                <c:pt idx="230">
                  <c:v>4.8</c:v>
                </c:pt>
                <c:pt idx="231">
                  <c:v>5</c:v>
                </c:pt>
                <c:pt idx="232">
                  <c:v>4</c:v>
                </c:pt>
                <c:pt idx="233">
                  <c:v>4.5</c:v>
                </c:pt>
                <c:pt idx="234">
                  <c:v>5</c:v>
                </c:pt>
                <c:pt idx="235">
                  <c:v>4.4000000000000004</c:v>
                </c:pt>
                <c:pt idx="236">
                  <c:v>4.5</c:v>
                </c:pt>
                <c:pt idx="237">
                  <c:v>4.5</c:v>
                </c:pt>
                <c:pt idx="238">
                  <c:v>4.5</c:v>
                </c:pt>
                <c:pt idx="239">
                  <c:v>4.4000000000000004</c:v>
                </c:pt>
                <c:pt idx="240">
                  <c:v>4.7</c:v>
                </c:pt>
                <c:pt idx="241">
                  <c:v>4.3</c:v>
                </c:pt>
                <c:pt idx="242">
                  <c:v>4.5999999999999996</c:v>
                </c:pt>
                <c:pt idx="243">
                  <c:v>4.4000000000000004</c:v>
                </c:pt>
                <c:pt idx="244">
                  <c:v>4.4000000000000004</c:v>
                </c:pt>
                <c:pt idx="245">
                  <c:v>4.666666666666667</c:v>
                </c:pt>
                <c:pt idx="246">
                  <c:v>4.5</c:v>
                </c:pt>
                <c:pt idx="247">
                  <c:v>4.5</c:v>
                </c:pt>
                <c:pt idx="248">
                  <c:v>4.55</c:v>
                </c:pt>
                <c:pt idx="249">
                  <c:v>4.5</c:v>
                </c:pt>
                <c:pt idx="250">
                  <c:v>4.2</c:v>
                </c:pt>
                <c:pt idx="251">
                  <c:v>4.5</c:v>
                </c:pt>
                <c:pt idx="252">
                  <c:v>4.5</c:v>
                </c:pt>
                <c:pt idx="253">
                  <c:v>4.5</c:v>
                </c:pt>
                <c:pt idx="254">
                  <c:v>4.5</c:v>
                </c:pt>
                <c:pt idx="255">
                  <c:v>3.9499999999999997</c:v>
                </c:pt>
                <c:pt idx="256">
                  <c:v>3.7</c:v>
                </c:pt>
                <c:pt idx="257">
                  <c:v>4.6500000000000004</c:v>
                </c:pt>
                <c:pt idx="258">
                  <c:v>4.5</c:v>
                </c:pt>
                <c:pt idx="259">
                  <c:v>4.5</c:v>
                </c:pt>
                <c:pt idx="260">
                  <c:v>4.5</c:v>
                </c:pt>
                <c:pt idx="261">
                  <c:v>4.7</c:v>
                </c:pt>
                <c:pt idx="262">
                  <c:v>4.5</c:v>
                </c:pt>
                <c:pt idx="263">
                  <c:v>4.3</c:v>
                </c:pt>
                <c:pt idx="264">
                  <c:v>4.5</c:v>
                </c:pt>
                <c:pt idx="265">
                  <c:v>4.5</c:v>
                </c:pt>
                <c:pt idx="266">
                  <c:v>4.6333333333333329</c:v>
                </c:pt>
                <c:pt idx="267">
                  <c:v>4.5</c:v>
                </c:pt>
                <c:pt idx="268">
                  <c:v>4.5</c:v>
                </c:pt>
                <c:pt idx="269">
                  <c:v>4.75</c:v>
                </c:pt>
                <c:pt idx="270">
                  <c:v>4.5</c:v>
                </c:pt>
                <c:pt idx="271">
                  <c:v>4.5</c:v>
                </c:pt>
                <c:pt idx="272">
                  <c:v>4.5</c:v>
                </c:pt>
                <c:pt idx="273">
                  <c:v>4.3</c:v>
                </c:pt>
                <c:pt idx="274">
                  <c:v>4.5999999999999996</c:v>
                </c:pt>
                <c:pt idx="275">
                  <c:v>4.5</c:v>
                </c:pt>
                <c:pt idx="276">
                  <c:v>4.5</c:v>
                </c:pt>
                <c:pt idx="277">
                  <c:v>5</c:v>
                </c:pt>
                <c:pt idx="278">
                  <c:v>4.5</c:v>
                </c:pt>
                <c:pt idx="279">
                  <c:v>4.8499999999999996</c:v>
                </c:pt>
                <c:pt idx="280">
                  <c:v>4.7</c:v>
                </c:pt>
                <c:pt idx="281">
                  <c:v>4.666666666666667</c:v>
                </c:pt>
                <c:pt idx="282">
                  <c:v>4.3</c:v>
                </c:pt>
                <c:pt idx="283">
                  <c:v>5</c:v>
                </c:pt>
                <c:pt idx="284">
                  <c:v>4.5</c:v>
                </c:pt>
                <c:pt idx="285">
                  <c:v>4.4000000000000004</c:v>
                </c:pt>
                <c:pt idx="286">
                  <c:v>4.4000000000000004</c:v>
                </c:pt>
                <c:pt idx="287">
                  <c:v>4.55</c:v>
                </c:pt>
                <c:pt idx="288">
                  <c:v>4.5</c:v>
                </c:pt>
                <c:pt idx="289">
                  <c:v>4.5</c:v>
                </c:pt>
                <c:pt idx="290">
                  <c:v>4.5</c:v>
                </c:pt>
                <c:pt idx="291">
                  <c:v>4.5</c:v>
                </c:pt>
                <c:pt idx="292">
                  <c:v>4.8</c:v>
                </c:pt>
                <c:pt idx="293">
                  <c:v>4.5</c:v>
                </c:pt>
                <c:pt idx="294">
                  <c:v>4.5</c:v>
                </c:pt>
                <c:pt idx="295">
                  <c:v>3.9</c:v>
                </c:pt>
                <c:pt idx="296">
                  <c:v>4.5</c:v>
                </c:pt>
                <c:pt idx="297">
                  <c:v>4.7</c:v>
                </c:pt>
                <c:pt idx="298">
                  <c:v>4.5</c:v>
                </c:pt>
                <c:pt idx="299">
                  <c:v>4.4000000000000004</c:v>
                </c:pt>
                <c:pt idx="300">
                  <c:v>4.5</c:v>
                </c:pt>
                <c:pt idx="301">
                  <c:v>4.7</c:v>
                </c:pt>
                <c:pt idx="302">
                  <c:v>3.9</c:v>
                </c:pt>
                <c:pt idx="303">
                  <c:v>4.4000000000000004</c:v>
                </c:pt>
                <c:pt idx="304">
                  <c:v>4.75</c:v>
                </c:pt>
                <c:pt idx="305">
                  <c:v>4.5</c:v>
                </c:pt>
                <c:pt idx="306">
                  <c:v>4.5</c:v>
                </c:pt>
                <c:pt idx="307">
                  <c:v>4.7</c:v>
                </c:pt>
                <c:pt idx="308">
                  <c:v>4.3499999999999996</c:v>
                </c:pt>
                <c:pt idx="309">
                  <c:v>4.5</c:v>
                </c:pt>
                <c:pt idx="310">
                  <c:v>4.5</c:v>
                </c:pt>
                <c:pt idx="311">
                  <c:v>4.5</c:v>
                </c:pt>
                <c:pt idx="312">
                  <c:v>4.8</c:v>
                </c:pt>
                <c:pt idx="313">
                  <c:v>4.5</c:v>
                </c:pt>
                <c:pt idx="314">
                  <c:v>4.5999999999999996</c:v>
                </c:pt>
                <c:pt idx="315">
                  <c:v>4.3</c:v>
                </c:pt>
                <c:pt idx="316">
                  <c:v>4.7</c:v>
                </c:pt>
                <c:pt idx="317">
                  <c:v>4</c:v>
                </c:pt>
                <c:pt idx="318">
                  <c:v>4.8</c:v>
                </c:pt>
                <c:pt idx="319">
                  <c:v>4.5999999999999996</c:v>
                </c:pt>
                <c:pt idx="320">
                  <c:v>3.5</c:v>
                </c:pt>
                <c:pt idx="321">
                  <c:v>4.4000000000000004</c:v>
                </c:pt>
                <c:pt idx="322">
                  <c:v>2</c:v>
                </c:pt>
                <c:pt idx="323">
                  <c:v>4.8</c:v>
                </c:pt>
                <c:pt idx="324">
                  <c:v>4.5</c:v>
                </c:pt>
                <c:pt idx="325">
                  <c:v>4.8</c:v>
                </c:pt>
                <c:pt idx="326">
                  <c:v>4.5</c:v>
                </c:pt>
                <c:pt idx="327">
                  <c:v>4.5</c:v>
                </c:pt>
                <c:pt idx="328">
                  <c:v>4.5999999999999996</c:v>
                </c:pt>
                <c:pt idx="329">
                  <c:v>4.7</c:v>
                </c:pt>
                <c:pt idx="330">
                  <c:v>4.5</c:v>
                </c:pt>
                <c:pt idx="331">
                  <c:v>4.5</c:v>
                </c:pt>
                <c:pt idx="332">
                  <c:v>4.7</c:v>
                </c:pt>
                <c:pt idx="333">
                  <c:v>4.5</c:v>
                </c:pt>
                <c:pt idx="334">
                  <c:v>5</c:v>
                </c:pt>
                <c:pt idx="335">
                  <c:v>4.7</c:v>
                </c:pt>
                <c:pt idx="336">
                  <c:v>4.5</c:v>
                </c:pt>
                <c:pt idx="337">
                  <c:v>4.75</c:v>
                </c:pt>
                <c:pt idx="338">
                  <c:v>4.5999999999999996</c:v>
                </c:pt>
                <c:pt idx="339">
                  <c:v>4.5</c:v>
                </c:pt>
                <c:pt idx="340">
                  <c:v>4</c:v>
                </c:pt>
                <c:pt idx="341">
                  <c:v>4.3999999999999995</c:v>
                </c:pt>
                <c:pt idx="342">
                  <c:v>4.5</c:v>
                </c:pt>
                <c:pt idx="343">
                  <c:v>4.5</c:v>
                </c:pt>
                <c:pt idx="344">
                  <c:v>5</c:v>
                </c:pt>
              </c:numCache>
            </c:numRef>
          </c:val>
          <c:smooth val="0"/>
          <c:extLst>
            <c:ext xmlns:c16="http://schemas.microsoft.com/office/drawing/2014/chart" uri="{C3380CC4-5D6E-409C-BE32-E72D297353CC}">
              <c16:uniqueId val="{00000000-EBD5-4225-BD0F-7F015B19D0A4}"/>
            </c:ext>
          </c:extLst>
        </c:ser>
        <c:dLbls>
          <c:showLegendKey val="0"/>
          <c:showVal val="0"/>
          <c:showCatName val="0"/>
          <c:showSerName val="0"/>
          <c:showPercent val="0"/>
          <c:showBubbleSize val="0"/>
        </c:dLbls>
        <c:smooth val="0"/>
        <c:axId val="1693586111"/>
        <c:axId val="1271089887"/>
      </c:lineChart>
      <c:catAx>
        <c:axId val="169358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89887"/>
        <c:crosses val="autoZero"/>
        <c:auto val="1"/>
        <c:lblAlgn val="ctr"/>
        <c:lblOffset val="100"/>
        <c:noMultiLvlLbl val="0"/>
      </c:catAx>
      <c:valAx>
        <c:axId val="127108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1.final test.xlsx]Review count per brand!PivotTable1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 count per brand'!$B$3</c:f>
              <c:strCache>
                <c:ptCount val="1"/>
                <c:pt idx="0">
                  <c:v>Total</c:v>
                </c:pt>
              </c:strCache>
            </c:strRef>
          </c:tx>
          <c:spPr>
            <a:ln w="28575" cap="rnd">
              <a:solidFill>
                <a:schemeClr val="accent2"/>
              </a:solidFill>
              <a:round/>
            </a:ln>
            <a:effectLst/>
          </c:spPr>
          <c:marker>
            <c:symbol val="none"/>
          </c:marker>
          <c:cat>
            <c:strRef>
              <c:f>'Review count per brand'!$A$4:$A$349</c:f>
              <c:strCache>
                <c:ptCount val="345"/>
                <c:pt idx="0">
                  <c:v>A AMANDA</c:v>
                </c:pt>
                <c:pt idx="1">
                  <c:v>AAOIIXZ</c:v>
                </c:pt>
                <c:pt idx="2">
                  <c:v>Aerkenga</c:v>
                </c:pt>
                <c:pt idx="3">
                  <c:v>Aigemumy</c:v>
                </c:pt>
                <c:pt idx="4">
                  <c:v>AIWEE</c:v>
                </c:pt>
                <c:pt idx="5">
                  <c:v>Ajiga</c:v>
                </c:pt>
                <c:pt idx="6">
                  <c:v>AKIT</c:v>
                </c:pt>
                <c:pt idx="7">
                  <c:v>ALAZA</c:v>
                </c:pt>
                <c:pt idx="8">
                  <c:v>Amazon Basics</c:v>
                </c:pt>
                <c:pt idx="9">
                  <c:v>AMCJJ</c:v>
                </c:pt>
                <c:pt idx="10">
                  <c:v>Amlanpin</c:v>
                </c:pt>
                <c:pt idx="11">
                  <c:v>ampoock</c:v>
                </c:pt>
                <c:pt idx="12">
                  <c:v>ANCBD</c:v>
                </c:pt>
                <c:pt idx="13">
                  <c:v>Anhstks</c:v>
                </c:pt>
                <c:pt idx="14">
                  <c:v>ANTIEE</c:v>
                </c:pt>
                <c:pt idx="15">
                  <c:v>ANVMSRO</c:v>
                </c:pt>
                <c:pt idx="16">
                  <c:v>ARPAARPA</c:v>
                </c:pt>
                <c:pt idx="17">
                  <c:v>ARZOPA</c:v>
                </c:pt>
                <c:pt idx="18">
                  <c:v>Aslotech</c:v>
                </c:pt>
                <c:pt idx="19">
                  <c:v>aspwas</c:v>
                </c:pt>
                <c:pt idx="20">
                  <c:v>AstroX</c:v>
                </c:pt>
                <c:pt idx="21">
                  <c:v>AURUNHO</c:v>
                </c:pt>
                <c:pt idx="22">
                  <c:v>AYODPE</c:v>
                </c:pt>
                <c:pt idx="23">
                  <c:v>Baggallini</c:v>
                </c:pt>
                <c:pt idx="24">
                  <c:v>BAGSMART</c:v>
                </c:pt>
                <c:pt idx="25">
                  <c:v>bagswan</c:v>
                </c:pt>
                <c:pt idx="26">
                  <c:v>BANAHALLS</c:v>
                </c:pt>
                <c:pt idx="27">
                  <c:v>BANGE</c:v>
                </c:pt>
                <c:pt idx="28">
                  <c:v>Baseus</c:v>
                </c:pt>
                <c:pt idx="29">
                  <c:v>Batianda</c:v>
                </c:pt>
                <c:pt idx="30">
                  <c:v>BEâ€¢SELL</c:v>
                </c:pt>
                <c:pt idx="31">
                  <c:v>Beddinginn</c:v>
                </c:pt>
                <c:pt idx="32">
                  <c:v>Beraliy</c:v>
                </c:pt>
                <c:pt idx="33">
                  <c:v>bergsalz</c:v>
                </c:pt>
                <c:pt idx="34">
                  <c:v>BJSK</c:v>
                </c:pt>
                <c:pt idx="35">
                  <c:v>Bluboon</c:v>
                </c:pt>
                <c:pt idx="36">
                  <c:v>BND</c:v>
                </c:pt>
                <c:pt idx="37">
                  <c:v>Bonitzdm</c:v>
                </c:pt>
                <c:pt idx="38">
                  <c:v>Bric dodo</c:v>
                </c:pt>
                <c:pt idx="39">
                  <c:v>BTOOP</c:v>
                </c:pt>
                <c:pt idx="40">
                  <c:v>CALCINI</c:v>
                </c:pt>
                <c:pt idx="41">
                  <c:v>CAMPLALA</c:v>
                </c:pt>
                <c:pt idx="42">
                  <c:v>Canftors</c:v>
                </c:pt>
                <c:pt idx="43">
                  <c:v>Capolo</c:v>
                </c:pt>
                <c:pt idx="44">
                  <c:v>Carhartt</c:v>
                </c:pt>
                <c:pt idx="45">
                  <c:v>CASETiFY</c:v>
                </c:pt>
                <c:pt idx="46">
                  <c:v>CaSZLUTION</c:v>
                </c:pt>
                <c:pt idx="47">
                  <c:v>cbwuicz</c:v>
                </c:pt>
                <c:pt idx="48">
                  <c:v>Choliz</c:v>
                </c:pt>
                <c:pt idx="49">
                  <c:v>Cloudstyle</c:v>
                </c:pt>
                <c:pt idx="50">
                  <c:v>COMACE</c:v>
                </c:pt>
                <c:pt idx="51">
                  <c:v>COOLCOOLDE</c:v>
                </c:pt>
                <c:pt idx="52">
                  <c:v>coowoz</c:v>
                </c:pt>
                <c:pt idx="53">
                  <c:v>COR Surf</c:v>
                </c:pt>
                <c:pt idx="54">
                  <c:v>Coyoohouse</c:v>
                </c:pt>
                <c:pt idx="55">
                  <c:v>CQCEO</c:v>
                </c:pt>
                <c:pt idx="56">
                  <c:v>Cxassev</c:v>
                </c:pt>
                <c:pt idx="57">
                  <c:v>CZSWMD</c:v>
                </c:pt>
                <c:pt idx="58">
                  <c:v>DekonO</c:v>
                </c:pt>
                <c:pt idx="59">
                  <c:v>Dell</c:v>
                </c:pt>
                <c:pt idx="60">
                  <c:v>DESEACO</c:v>
                </c:pt>
                <c:pt idx="61">
                  <c:v>DGFTB</c:v>
                </c:pt>
                <c:pt idx="62">
                  <c:v>Diuyose</c:v>
                </c:pt>
                <c:pt idx="63">
                  <c:v>DMKAOLLK</c:v>
                </c:pt>
                <c:pt idx="64">
                  <c:v>dokikalos</c:v>
                </c:pt>
                <c:pt idx="65">
                  <c:v>Dreamora</c:v>
                </c:pt>
                <c:pt idx="66">
                  <c:v>Dreem</c:v>
                </c:pt>
                <c:pt idx="67">
                  <c:v>DRWATE</c:v>
                </c:pt>
                <c:pt idx="68">
                  <c:v>DTTO</c:v>
                </c:pt>
                <c:pt idx="69">
                  <c:v>Dwavele</c:v>
                </c:pt>
                <c:pt idx="70">
                  <c:v>DWQOO</c:v>
                </c:pt>
                <c:pt idx="71">
                  <c:v>EAVIN GARY</c:v>
                </c:pt>
                <c:pt idx="72">
                  <c:v>EFLAL</c:v>
                </c:pt>
                <c:pt idx="73">
                  <c:v>egiant</c:v>
                </c:pt>
                <c:pt idx="74">
                  <c:v>Eiyikof</c:v>
                </c:pt>
                <c:pt idx="75">
                  <c:v>ELECBRAiN</c:v>
                </c:pt>
                <c:pt idx="76">
                  <c:v>Elvoes</c:v>
                </c:pt>
                <c:pt idx="77">
                  <c:v>Emaks</c:v>
                </c:pt>
                <c:pt idx="78">
                  <c:v>EMPSIGN</c:v>
                </c:pt>
                <c:pt idx="79">
                  <c:v>EooCoo</c:v>
                </c:pt>
                <c:pt idx="80">
                  <c:v>Espacio</c:v>
                </c:pt>
                <c:pt idx="81">
                  <c:v>ETESBAY</c:v>
                </c:pt>
                <c:pt idx="82">
                  <c:v>ETRONIK</c:v>
                </c:pt>
                <c:pt idx="83">
                  <c:v>EVMILA</c:v>
                </c:pt>
                <c:pt idx="84">
                  <c:v>FAIME</c:v>
                </c:pt>
                <c:pt idx="85">
                  <c:v>FALANKO</c:v>
                </c:pt>
                <c:pt idx="86">
                  <c:v>FASNAHOK</c:v>
                </c:pt>
                <c:pt idx="87">
                  <c:v>Fcelery</c:v>
                </c:pt>
                <c:pt idx="88">
                  <c:v>FEIFANZHE</c:v>
                </c:pt>
                <c:pt idx="89">
                  <c:v>FIEIL</c:v>
                </c:pt>
                <c:pt idx="90">
                  <c:v>Fiohiof</c:v>
                </c:pt>
                <c:pt idx="91">
                  <c:v>firstsweet</c:v>
                </c:pt>
                <c:pt idx="92">
                  <c:v>FISYOD</c:v>
                </c:pt>
                <c:pt idx="93">
                  <c:v>FIXITOK</c:v>
                </c:pt>
                <c:pt idx="94">
                  <c:v>Focdod</c:v>
                </c:pt>
                <c:pt idx="95">
                  <c:v>FULLCOM</c:v>
                </c:pt>
                <c:pt idx="96">
                  <c:v>Gatycallaty</c:v>
                </c:pt>
                <c:pt idx="97">
                  <c:v>GBOLE</c:v>
                </c:pt>
                <c:pt idx="98">
                  <c:v>GELINTO</c:v>
                </c:pt>
                <c:pt idx="99">
                  <c:v>Generic</c:v>
                </c:pt>
                <c:pt idx="100">
                  <c:v>GinzaTravel</c:v>
                </c:pt>
                <c:pt idx="101">
                  <c:v>Giq</c:v>
                </c:pt>
                <c:pt idx="102">
                  <c:v>GloryKylin</c:v>
                </c:pt>
                <c:pt idx="103">
                  <c:v>Gogoonike</c:v>
                </c:pt>
                <c:pt idx="104">
                  <c:v>GOHHME</c:v>
                </c:pt>
                <c:pt idx="105">
                  <c:v>GOLF SUPAGS</c:v>
                </c:pt>
                <c:pt idx="106">
                  <c:v>Govvep</c:v>
                </c:pt>
                <c:pt idx="107">
                  <c:v>Gurkha</c:v>
                </c:pt>
                <c:pt idx="108">
                  <c:v>GYakeog</c:v>
                </c:pt>
                <c:pt idx="109">
                  <c:v>Gywyw</c:v>
                </c:pt>
                <c:pt idx="110">
                  <c:v>GYXRAT</c:v>
                </c:pt>
                <c:pt idx="111">
                  <c:v>HADDEGIFT</c:v>
                </c:pt>
                <c:pt idx="112">
                  <c:v>Hairao</c:v>
                </c:pt>
                <c:pt idx="113">
                  <c:v>Hannah Choice</c:v>
                </c:pt>
                <c:pt idx="114">
                  <c:v>HAPLIVES</c:v>
                </c:pt>
                <c:pt idx="115">
                  <c:v>HEABPY</c:v>
                </c:pt>
                <c:pt idx="116">
                  <c:v>HHamoyzs</c:v>
                </c:pt>
                <c:pt idx="117">
                  <c:v>Himalayan Craft</c:v>
                </c:pt>
                <c:pt idx="118">
                  <c:v>HKY</c:v>
                </c:pt>
                <c:pt idx="119">
                  <c:v>HODO</c:v>
                </c:pt>
                <c:pt idx="120">
                  <c:v>HOMIEE</c:v>
                </c:pt>
                <c:pt idx="121">
                  <c:v>HotTopStar</c:v>
                </c:pt>
                <c:pt idx="122">
                  <c:v>HOUTQPLE</c:v>
                </c:pt>
                <c:pt idx="123">
                  <c:v>HPDELGB</c:v>
                </c:pt>
                <c:pt idx="124">
                  <c:v>HRTLSS</c:v>
                </c:pt>
                <c:pt idx="125">
                  <c:v>HSXIRQA</c:v>
                </c:pt>
                <c:pt idx="126">
                  <c:v>Huiyuan</c:v>
                </c:pt>
                <c:pt idx="127">
                  <c:v>HXPKH</c:v>
                </c:pt>
                <c:pt idx="128">
                  <c:v>Hyfant</c:v>
                </c:pt>
                <c:pt idx="129">
                  <c:v>Hyttrolly</c:v>
                </c:pt>
                <c:pt idx="130">
                  <c:v>HYZUO</c:v>
                </c:pt>
                <c:pt idx="131">
                  <c:v>IBENZER</c:v>
                </c:pt>
                <c:pt idx="132">
                  <c:v>Icicrim</c:v>
                </c:pt>
                <c:pt idx="133">
                  <c:v>iDonzon</c:v>
                </c:pt>
                <c:pt idx="134">
                  <c:v>Imarisha</c:v>
                </c:pt>
                <c:pt idx="135">
                  <c:v>Inateck</c:v>
                </c:pt>
                <c:pt idx="136">
                  <c:v>INSAVANT</c:v>
                </c:pt>
                <c:pt idx="137">
                  <c:v>intpw</c:v>
                </c:pt>
                <c:pt idx="138">
                  <c:v>i-Tensodo</c:v>
                </c:pt>
                <c:pt idx="139">
                  <c:v>ivanky</c:v>
                </c:pt>
                <c:pt idx="140">
                  <c:v>ivoler</c:v>
                </c:pt>
                <c:pt idx="141">
                  <c:v>JanSport</c:v>
                </c:pt>
                <c:pt idx="142">
                  <c:v>Jaurney</c:v>
                </c:pt>
                <c:pt idx="143">
                  <c:v>JESWO</c:v>
                </c:pt>
                <c:pt idx="144">
                  <c:v>JGTM</c:v>
                </c:pt>
                <c:pt idx="145">
                  <c:v>JMYUJX</c:v>
                </c:pt>
                <c:pt idx="146">
                  <c:v>JOTACT</c:v>
                </c:pt>
                <c:pt idx="147">
                  <c:v>JSYAVG</c:v>
                </c:pt>
                <c:pt idx="148">
                  <c:v>Jucoci</c:v>
                </c:pt>
                <c:pt idx="149">
                  <c:v>JUJUMAY</c:v>
                </c:pt>
                <c:pt idx="150">
                  <c:v>Jzbulo</c:v>
                </c:pt>
                <c:pt idx="151">
                  <c:v>JZZSIEY</c:v>
                </c:pt>
                <c:pt idx="152">
                  <c:v>KAKARIKO</c:v>
                </c:pt>
                <c:pt idx="153">
                  <c:v>KASANYER</c:v>
                </c:pt>
                <c:pt idx="154">
                  <c:v>Kazons</c:v>
                </c:pt>
                <c:pt idx="155">
                  <c:v>KEANBOLL</c:v>
                </c:pt>
                <c:pt idx="156">
                  <c:v>Kechup</c:v>
                </c:pt>
                <c:pt idx="157">
                  <c:v>KELOOF</c:v>
                </c:pt>
                <c:pt idx="158">
                  <c:v>Kenneth Cole REACTION</c:v>
                </c:pt>
                <c:pt idx="159">
                  <c:v>Kensington</c:v>
                </c:pt>
                <c:pt idx="160">
                  <c:v>King EBOYEE</c:v>
                </c:pt>
                <c:pt idx="161">
                  <c:v>Kinmac</c:v>
                </c:pt>
                <c:pt idx="162">
                  <c:v>Kipling</c:v>
                </c:pt>
                <c:pt idx="163">
                  <c:v>Ksriylm</c:v>
                </c:pt>
                <c:pt idx="164">
                  <c:v>Lacdo</c:v>
                </c:pt>
                <c:pt idx="165">
                  <c:v>Lauspuck</c:v>
                </c:pt>
                <c:pt idx="166">
                  <c:v>LCDOLED</c:v>
                </c:pt>
                <c:pt idx="167">
                  <c:v>LCMOCICO</c:v>
                </c:pt>
                <c:pt idx="168">
                  <c:v>Lemorele</c:v>
                </c:pt>
                <c:pt idx="169">
                  <c:v>Lenovo</c:v>
                </c:pt>
                <c:pt idx="170">
                  <c:v>LHST</c:v>
                </c:pt>
                <c:pt idx="171">
                  <c:v>LIANKONG</c:v>
                </c:pt>
                <c:pt idx="172">
                  <c:v>LINKEET</c:v>
                </c:pt>
                <c:pt idx="173">
                  <c:v>LIONWEI</c:v>
                </c:pt>
                <c:pt idx="174">
                  <c:v>Litwaro</c:v>
                </c:pt>
                <c:pt idx="175">
                  <c:v>Lonisiv</c:v>
                </c:pt>
                <c:pt idx="176">
                  <c:v>LOVEVOOK</c:v>
                </c:pt>
                <c:pt idx="177">
                  <c:v>Lovvento</c:v>
                </c:pt>
                <c:pt idx="178">
                  <c:v>Lowepro</c:v>
                </c:pt>
                <c:pt idx="179">
                  <c:v>LUBINJIWAI</c:v>
                </c:pt>
                <c:pt idx="180">
                  <c:v>LUKCOZMO</c:v>
                </c:pt>
                <c:pt idx="181">
                  <c:v>LUNLOPIK</c:v>
                </c:pt>
                <c:pt idx="182">
                  <c:v>LUXJA</c:v>
                </c:pt>
                <c:pt idx="183">
                  <c:v>lychee</c:v>
                </c:pt>
                <c:pt idx="184">
                  <c:v>LYNNYUKI</c:v>
                </c:pt>
                <c:pt idx="185">
                  <c:v>May Chen</c:v>
                </c:pt>
                <c:pt idx="186">
                  <c:v>mCover</c:v>
                </c:pt>
                <c:pt idx="187">
                  <c:v>MECCANIXITY</c:v>
                </c:pt>
                <c:pt idx="188">
                  <c:v>MeityPinkty</c:v>
                </c:pt>
                <c:pt idx="189">
                  <c:v>MIGHTY SKINS</c:v>
                </c:pt>
                <c:pt idx="190">
                  <c:v>Miwasion</c:v>
                </c:pt>
                <c:pt idx="191">
                  <c:v>MKLCCP</c:v>
                </c:pt>
                <c:pt idx="192">
                  <c:v>MOKiN</c:v>
                </c:pt>
                <c:pt idx="193">
                  <c:v>MOQIAN</c:v>
                </c:pt>
                <c:pt idx="194">
                  <c:v>MOSISO</c:v>
                </c:pt>
                <c:pt idx="195">
                  <c:v>MOYYI</c:v>
                </c:pt>
                <c:pt idx="196">
                  <c:v>MUBUY-GOL</c:v>
                </c:pt>
                <c:pt idx="197">
                  <c:v>MULS</c:v>
                </c:pt>
                <c:pt idx="198">
                  <c:v>NELEBUTO</c:v>
                </c:pt>
                <c:pt idx="199">
                  <c:v>NEOREAL</c:v>
                </c:pt>
                <c:pt idx="200">
                  <c:v>NEWHEY</c:v>
                </c:pt>
                <c:pt idx="201">
                  <c:v>newplenty</c:v>
                </c:pt>
                <c:pt idx="202">
                  <c:v>NEWQ</c:v>
                </c:pt>
                <c:pt idx="203">
                  <c:v>NLILITONG</c:v>
                </c:pt>
                <c:pt idx="204">
                  <c:v>Nobutaki</c:v>
                </c:pt>
                <c:pt idx="205">
                  <c:v>OBERSTER</c:v>
                </c:pt>
                <c:pt idx="206">
                  <c:v>OMOTON</c:v>
                </c:pt>
                <c:pt idx="207">
                  <c:v>OMUMUO</c:v>
                </c:pt>
                <c:pt idx="208">
                  <c:v>ORI LONDON</c:v>
                </c:pt>
                <c:pt idx="209">
                  <c:v>OTAITEK</c:v>
                </c:pt>
                <c:pt idx="210">
                  <c:v>OUTER SPACE</c:v>
                </c:pt>
                <c:pt idx="211">
                  <c:v>OWTEMLKE</c:v>
                </c:pt>
                <c:pt idx="212">
                  <c:v>OYZX</c:v>
                </c:pt>
                <c:pt idx="213">
                  <c:v>pcnearty</c:v>
                </c:pt>
                <c:pt idx="214">
                  <c:v>PEAK TOWN</c:v>
                </c:pt>
                <c:pt idx="215">
                  <c:v>PEHDPVS</c:v>
                </c:pt>
                <c:pt idx="216">
                  <c:v>PIGBIT</c:v>
                </c:pt>
                <c:pt idx="217">
                  <c:v>Plugable</c:v>
                </c:pt>
                <c:pt idx="218">
                  <c:v>PNGIF</c:v>
                </c:pt>
                <c:pt idx="219">
                  <c:v>Pterosauria</c:v>
                </c:pt>
                <c:pt idx="220">
                  <c:v>Pyle</c:v>
                </c:pt>
                <c:pt idx="221">
                  <c:v>PYS</c:v>
                </c:pt>
                <c:pt idx="222">
                  <c:v>QEYNIU</c:v>
                </c:pt>
                <c:pt idx="223">
                  <c:v>QIWENGO</c:v>
                </c:pt>
                <c:pt idx="224">
                  <c:v>Quincry</c:v>
                </c:pt>
                <c:pt idx="225">
                  <c:v>QYD</c:v>
                </c:pt>
                <c:pt idx="226">
                  <c:v>RACAHOO</c:v>
                </c:pt>
                <c:pt idx="227">
                  <c:v>RAINSMORE</c:v>
                </c:pt>
                <c:pt idx="228">
                  <c:v>RAINYEAR make life easier</c:v>
                </c:pt>
                <c:pt idx="229">
                  <c:v>Rassy and Massy</c:v>
                </c:pt>
                <c:pt idx="230">
                  <c:v>REHERO</c:v>
                </c:pt>
                <c:pt idx="231">
                  <c:v>RENTF</c:v>
                </c:pt>
                <c:pt idx="232">
                  <c:v>RKINC</c:v>
                </c:pt>
                <c:pt idx="233">
                  <c:v>ROTY</c:v>
                </c:pt>
                <c:pt idx="234">
                  <c:v>Ruilezyo</c:v>
                </c:pt>
                <c:pt idx="235">
                  <c:v>Rytaki</c:v>
                </c:pt>
                <c:pt idx="236">
                  <c:v>Saddhu</c:v>
                </c:pt>
                <c:pt idx="237">
                  <c:v>SANISI</c:v>
                </c:pt>
                <c:pt idx="238">
                  <c:v>SANYOM</c:v>
                </c:pt>
                <c:pt idx="239">
                  <c:v>Satechi</c:v>
                </c:pt>
                <c:pt idx="240">
                  <c:v>SBOBUY</c:v>
                </c:pt>
                <c:pt idx="241">
                  <c:v>SCPTOD</c:v>
                </c:pt>
                <c:pt idx="242">
                  <c:v>SDYSM</c:v>
                </c:pt>
                <c:pt idx="243">
                  <c:v>Se7enline</c:v>
                </c:pt>
                <c:pt idx="244">
                  <c:v>SEMYEIYO</c:v>
                </c:pt>
                <c:pt idx="245">
                  <c:v>Seorsok</c:v>
                </c:pt>
                <c:pt idx="246">
                  <c:v>SERGA</c:v>
                </c:pt>
                <c:pt idx="247">
                  <c:v>Shaari</c:v>
                </c:pt>
                <c:pt idx="248">
                  <c:v>Sherpani</c:v>
                </c:pt>
                <c:pt idx="249">
                  <c:v>Sinaliy</c:v>
                </c:pt>
                <c:pt idx="250">
                  <c:v>SINKWER</c:v>
                </c:pt>
                <c:pt idx="251">
                  <c:v>SIQITECHNO</c:v>
                </c:pt>
                <c:pt idx="252">
                  <c:v>SlimQ</c:v>
                </c:pt>
                <c:pt idx="253">
                  <c:v>Slumou</c:v>
                </c:pt>
                <c:pt idx="254">
                  <c:v>Smart-Safe.com</c:v>
                </c:pt>
                <c:pt idx="255">
                  <c:v>Smatree</c:v>
                </c:pt>
                <c:pt idx="256">
                  <c:v>Sonix</c:v>
                </c:pt>
                <c:pt idx="257">
                  <c:v>soonjet</c:v>
                </c:pt>
                <c:pt idx="258">
                  <c:v>StarTech.com</c:v>
                </c:pt>
                <c:pt idx="259">
                  <c:v>Statik</c:v>
                </c:pt>
                <c:pt idx="260">
                  <c:v>Sticky Brand</c:v>
                </c:pt>
                <c:pt idx="261">
                  <c:v>STOON</c:v>
                </c:pt>
                <c:pt idx="262">
                  <c:v>SUNSAIL</c:v>
                </c:pt>
                <c:pt idx="263">
                  <c:v>SUTMDO</c:v>
                </c:pt>
                <c:pt idx="264">
                  <c:v>SUYANGLIU</c:v>
                </c:pt>
                <c:pt idx="265">
                  <c:v>Swissdigital</c:v>
                </c:pt>
                <c:pt idx="266">
                  <c:v>SwissGear</c:v>
                </c:pt>
                <c:pt idx="267">
                  <c:v>SYWUWV</c:v>
                </c:pt>
                <c:pt idx="268">
                  <c:v>SZWMXH</c:v>
                </c:pt>
                <c:pt idx="269">
                  <c:v>TADAVAX</c:v>
                </c:pt>
                <c:pt idx="270">
                  <c:v>Targus</c:v>
                </c:pt>
                <c:pt idx="271">
                  <c:v>tearplex</c:v>
                </c:pt>
                <c:pt idx="272">
                  <c:v>Teryeefi</c:v>
                </c:pt>
                <c:pt idx="273">
                  <c:v>Thermaltake</c:v>
                </c:pt>
                <c:pt idx="274">
                  <c:v>Thibault</c:v>
                </c:pt>
                <c:pt idx="275">
                  <c:v>Thrcat</c:v>
                </c:pt>
                <c:pt idx="276">
                  <c:v>THYMEIF</c:v>
                </c:pt>
                <c:pt idx="277">
                  <c:v>TigerDad</c:v>
                </c:pt>
                <c:pt idx="278">
                  <c:v>Tnglov</c:v>
                </c:pt>
                <c:pt idx="279">
                  <c:v>TOBENONE</c:v>
                </c:pt>
                <c:pt idx="280">
                  <c:v>tomtoc</c:v>
                </c:pt>
                <c:pt idx="281">
                  <c:v>TOOREEY</c:v>
                </c:pt>
                <c:pt idx="282">
                  <c:v>TOTU</c:v>
                </c:pt>
                <c:pt idx="283">
                  <c:v>Tree House Studio</c:v>
                </c:pt>
                <c:pt idx="284">
                  <c:v>Tryhi</c:v>
                </c:pt>
                <c:pt idx="285">
                  <c:v>Tuiklol</c:v>
                </c:pt>
                <c:pt idx="286">
                  <c:v>TUMI</c:v>
                </c:pt>
                <c:pt idx="287">
                  <c:v>Twelve South</c:v>
                </c:pt>
                <c:pt idx="288">
                  <c:v>TWSIT</c:v>
                </c:pt>
                <c:pt idx="289">
                  <c:v>Tymyp</c:v>
                </c:pt>
                <c:pt idx="290">
                  <c:v>UGREEN</c:v>
                </c:pt>
                <c:pt idx="291">
                  <c:v>UGXKNAE</c:v>
                </c:pt>
                <c:pt idx="292">
                  <c:v>UNGNU</c:v>
                </c:pt>
                <c:pt idx="293">
                  <c:v>UOROLBMY</c:v>
                </c:pt>
                <c:pt idx="294">
                  <c:v>URBANZA</c:v>
                </c:pt>
                <c:pt idx="295">
                  <c:v>UTOTEBAG</c:v>
                </c:pt>
                <c:pt idx="296">
                  <c:v>Vancropak</c:v>
                </c:pt>
                <c:pt idx="297">
                  <c:v>VANKEAN</c:v>
                </c:pt>
                <c:pt idx="298">
                  <c:v>VECAVE</c:v>
                </c:pt>
                <c:pt idx="299">
                  <c:v>VELEZ</c:v>
                </c:pt>
                <c:pt idx="300">
                  <c:v>VEVOOD</c:v>
                </c:pt>
                <c:pt idx="301">
                  <c:v>VGCUB</c:v>
                </c:pt>
                <c:pt idx="302">
                  <c:v>VGOAL</c:v>
                </c:pt>
                <c:pt idx="303">
                  <c:v>Victoriatourist</c:v>
                </c:pt>
                <c:pt idx="304">
                  <c:v>VIKTERM</c:v>
                </c:pt>
                <c:pt idx="305">
                  <c:v>Vinpartsden</c:v>
                </c:pt>
                <c:pt idx="306">
                  <c:v>VNINE</c:v>
                </c:pt>
                <c:pt idx="307">
                  <c:v>Voova</c:v>
                </c:pt>
                <c:pt idx="308">
                  <c:v>VVB</c:v>
                </c:pt>
                <c:pt idx="309">
                  <c:v>VVILANG</c:v>
                </c:pt>
                <c:pt idx="310">
                  <c:v>Vvsialeek</c:v>
                </c:pt>
                <c:pt idx="311">
                  <c:v>WARWOLFTEAM</c:v>
                </c:pt>
                <c:pt idx="312">
                  <c:v>wassdins</c:v>
                </c:pt>
                <c:pt idx="313">
                  <c:v>WAVLINK</c:v>
                </c:pt>
                <c:pt idx="314">
                  <c:v>WEPLAN</c:v>
                </c:pt>
                <c:pt idx="315">
                  <c:v>weradar</c:v>
                </c:pt>
                <c:pt idx="316">
                  <c:v>WLJIAO</c:v>
                </c:pt>
                <c:pt idx="317">
                  <c:v>WODBAO</c:v>
                </c:pt>
                <c:pt idx="318">
                  <c:v>wonfurd</c:v>
                </c:pt>
                <c:pt idx="319">
                  <c:v>WONHOX</c:v>
                </c:pt>
                <c:pt idx="320">
                  <c:v>XBFCDN</c:v>
                </c:pt>
                <c:pt idx="321">
                  <c:v>XHGST</c:v>
                </c:pt>
                <c:pt idx="322">
                  <c:v>XHST</c:v>
                </c:pt>
                <c:pt idx="323">
                  <c:v>XinWoTuo</c:v>
                </c:pt>
                <c:pt idx="324">
                  <c:v>XJchen</c:v>
                </c:pt>
                <c:pt idx="325">
                  <c:v>XMBFZ</c:v>
                </c:pt>
                <c:pt idx="326">
                  <c:v>XXQGOMG</c:v>
                </c:pt>
                <c:pt idx="327">
                  <c:v>XYANFA</c:v>
                </c:pt>
                <c:pt idx="328">
                  <c:v>YANENAN</c:v>
                </c:pt>
                <c:pt idx="329">
                  <c:v>Yebiseven</c:v>
                </c:pt>
                <c:pt idx="330">
                  <c:v>YINOVEEN</c:v>
                </c:pt>
                <c:pt idx="331">
                  <c:v>Yongerwy</c:v>
                </c:pt>
                <c:pt idx="332">
                  <c:v>YOREPEK</c:v>
                </c:pt>
                <c:pt idx="333">
                  <c:v>YOULEY</c:v>
                </c:pt>
                <c:pt idx="334">
                  <c:v>YOUYUANLTD</c:v>
                </c:pt>
                <c:pt idx="335">
                  <c:v>YOYEE</c:v>
                </c:pt>
                <c:pt idx="336">
                  <c:v>YSHUNDA</c:v>
                </c:pt>
                <c:pt idx="337">
                  <c:v>YXKC</c:v>
                </c:pt>
                <c:pt idx="338">
                  <c:v>YYOJ</c:v>
                </c:pt>
                <c:pt idx="339">
                  <c:v>ZHIY</c:v>
                </c:pt>
                <c:pt idx="340">
                  <c:v>ZINZ</c:v>
                </c:pt>
                <c:pt idx="341">
                  <c:v>ZOEGAA</c:v>
                </c:pt>
                <c:pt idx="342">
                  <c:v>ZTHY</c:v>
                </c:pt>
                <c:pt idx="343">
                  <c:v>ZUIYIJIANGNAN</c:v>
                </c:pt>
                <c:pt idx="344">
                  <c:v>ZURRAM</c:v>
                </c:pt>
              </c:strCache>
            </c:strRef>
          </c:cat>
          <c:val>
            <c:numRef>
              <c:f>'Review count per brand'!$B$4:$B$349</c:f>
              <c:numCache>
                <c:formatCode>General</c:formatCode>
                <c:ptCount val="345"/>
                <c:pt idx="0">
                  <c:v>161</c:v>
                </c:pt>
                <c:pt idx="1">
                  <c:v>36</c:v>
                </c:pt>
                <c:pt idx="2">
                  <c:v>942</c:v>
                </c:pt>
                <c:pt idx="3">
                  <c:v>23</c:v>
                </c:pt>
                <c:pt idx="4">
                  <c:v>942</c:v>
                </c:pt>
                <c:pt idx="5">
                  <c:v>1</c:v>
                </c:pt>
                <c:pt idx="6">
                  <c:v>288</c:v>
                </c:pt>
                <c:pt idx="7">
                  <c:v>4</c:v>
                </c:pt>
                <c:pt idx="8">
                  <c:v>6778.333333333333</c:v>
                </c:pt>
                <c:pt idx="9">
                  <c:v>336.66666666666669</c:v>
                </c:pt>
                <c:pt idx="10">
                  <c:v>2</c:v>
                </c:pt>
                <c:pt idx="11">
                  <c:v>31</c:v>
                </c:pt>
                <c:pt idx="12">
                  <c:v>942</c:v>
                </c:pt>
                <c:pt idx="13">
                  <c:v>942</c:v>
                </c:pt>
                <c:pt idx="14">
                  <c:v>579</c:v>
                </c:pt>
                <c:pt idx="15">
                  <c:v>942</c:v>
                </c:pt>
                <c:pt idx="16">
                  <c:v>942</c:v>
                </c:pt>
                <c:pt idx="17">
                  <c:v>125</c:v>
                </c:pt>
                <c:pt idx="18">
                  <c:v>7</c:v>
                </c:pt>
                <c:pt idx="19">
                  <c:v>942</c:v>
                </c:pt>
                <c:pt idx="20">
                  <c:v>942</c:v>
                </c:pt>
                <c:pt idx="21">
                  <c:v>942</c:v>
                </c:pt>
                <c:pt idx="22">
                  <c:v>942</c:v>
                </c:pt>
                <c:pt idx="23">
                  <c:v>28</c:v>
                </c:pt>
                <c:pt idx="24">
                  <c:v>218</c:v>
                </c:pt>
                <c:pt idx="25">
                  <c:v>507.5</c:v>
                </c:pt>
                <c:pt idx="26">
                  <c:v>2</c:v>
                </c:pt>
                <c:pt idx="27">
                  <c:v>942</c:v>
                </c:pt>
                <c:pt idx="28">
                  <c:v>60</c:v>
                </c:pt>
                <c:pt idx="29">
                  <c:v>78</c:v>
                </c:pt>
                <c:pt idx="30">
                  <c:v>942</c:v>
                </c:pt>
                <c:pt idx="31">
                  <c:v>942</c:v>
                </c:pt>
                <c:pt idx="32">
                  <c:v>1118</c:v>
                </c:pt>
                <c:pt idx="33">
                  <c:v>30</c:v>
                </c:pt>
                <c:pt idx="34">
                  <c:v>48</c:v>
                </c:pt>
                <c:pt idx="35">
                  <c:v>890</c:v>
                </c:pt>
                <c:pt idx="36">
                  <c:v>42</c:v>
                </c:pt>
                <c:pt idx="37">
                  <c:v>11</c:v>
                </c:pt>
                <c:pt idx="38">
                  <c:v>942</c:v>
                </c:pt>
                <c:pt idx="39">
                  <c:v>286</c:v>
                </c:pt>
                <c:pt idx="40">
                  <c:v>179</c:v>
                </c:pt>
                <c:pt idx="41">
                  <c:v>1.5</c:v>
                </c:pt>
                <c:pt idx="42">
                  <c:v>942</c:v>
                </c:pt>
                <c:pt idx="43">
                  <c:v>1</c:v>
                </c:pt>
                <c:pt idx="44">
                  <c:v>2895</c:v>
                </c:pt>
                <c:pt idx="45">
                  <c:v>12</c:v>
                </c:pt>
                <c:pt idx="46">
                  <c:v>1</c:v>
                </c:pt>
                <c:pt idx="47">
                  <c:v>942</c:v>
                </c:pt>
                <c:pt idx="48">
                  <c:v>942</c:v>
                </c:pt>
                <c:pt idx="49">
                  <c:v>942</c:v>
                </c:pt>
                <c:pt idx="50">
                  <c:v>54</c:v>
                </c:pt>
                <c:pt idx="51">
                  <c:v>497</c:v>
                </c:pt>
                <c:pt idx="52">
                  <c:v>942</c:v>
                </c:pt>
                <c:pt idx="53">
                  <c:v>437</c:v>
                </c:pt>
                <c:pt idx="54">
                  <c:v>1</c:v>
                </c:pt>
                <c:pt idx="55">
                  <c:v>942</c:v>
                </c:pt>
                <c:pt idx="56">
                  <c:v>942</c:v>
                </c:pt>
                <c:pt idx="57">
                  <c:v>2</c:v>
                </c:pt>
                <c:pt idx="58">
                  <c:v>942</c:v>
                </c:pt>
                <c:pt idx="59">
                  <c:v>144.66666666666666</c:v>
                </c:pt>
                <c:pt idx="60">
                  <c:v>711</c:v>
                </c:pt>
                <c:pt idx="61">
                  <c:v>942</c:v>
                </c:pt>
                <c:pt idx="62">
                  <c:v>21</c:v>
                </c:pt>
                <c:pt idx="63">
                  <c:v>942</c:v>
                </c:pt>
                <c:pt idx="64">
                  <c:v>942</c:v>
                </c:pt>
                <c:pt idx="65">
                  <c:v>942</c:v>
                </c:pt>
                <c:pt idx="66">
                  <c:v>108</c:v>
                </c:pt>
                <c:pt idx="67">
                  <c:v>27</c:v>
                </c:pt>
                <c:pt idx="68">
                  <c:v>942</c:v>
                </c:pt>
                <c:pt idx="69">
                  <c:v>35</c:v>
                </c:pt>
                <c:pt idx="70">
                  <c:v>213</c:v>
                </c:pt>
                <c:pt idx="71">
                  <c:v>204</c:v>
                </c:pt>
                <c:pt idx="72">
                  <c:v>942</c:v>
                </c:pt>
                <c:pt idx="73">
                  <c:v>1227</c:v>
                </c:pt>
                <c:pt idx="74">
                  <c:v>942</c:v>
                </c:pt>
                <c:pt idx="75">
                  <c:v>22</c:v>
                </c:pt>
                <c:pt idx="76">
                  <c:v>11</c:v>
                </c:pt>
                <c:pt idx="77">
                  <c:v>5</c:v>
                </c:pt>
                <c:pt idx="78">
                  <c:v>44.5</c:v>
                </c:pt>
                <c:pt idx="79">
                  <c:v>314</c:v>
                </c:pt>
                <c:pt idx="80">
                  <c:v>942</c:v>
                </c:pt>
                <c:pt idx="81">
                  <c:v>942</c:v>
                </c:pt>
                <c:pt idx="82">
                  <c:v>11</c:v>
                </c:pt>
                <c:pt idx="83">
                  <c:v>942</c:v>
                </c:pt>
                <c:pt idx="84">
                  <c:v>942</c:v>
                </c:pt>
                <c:pt idx="85">
                  <c:v>9158</c:v>
                </c:pt>
                <c:pt idx="86">
                  <c:v>3</c:v>
                </c:pt>
                <c:pt idx="87">
                  <c:v>942</c:v>
                </c:pt>
                <c:pt idx="88">
                  <c:v>942</c:v>
                </c:pt>
                <c:pt idx="89">
                  <c:v>1</c:v>
                </c:pt>
                <c:pt idx="90">
                  <c:v>942</c:v>
                </c:pt>
                <c:pt idx="91">
                  <c:v>942</c:v>
                </c:pt>
                <c:pt idx="92">
                  <c:v>358</c:v>
                </c:pt>
                <c:pt idx="93">
                  <c:v>99</c:v>
                </c:pt>
                <c:pt idx="94">
                  <c:v>686</c:v>
                </c:pt>
                <c:pt idx="95">
                  <c:v>942</c:v>
                </c:pt>
                <c:pt idx="96">
                  <c:v>942</c:v>
                </c:pt>
                <c:pt idx="97">
                  <c:v>942</c:v>
                </c:pt>
                <c:pt idx="98">
                  <c:v>25</c:v>
                </c:pt>
                <c:pt idx="99">
                  <c:v>787.41666666666663</c:v>
                </c:pt>
                <c:pt idx="100">
                  <c:v>942</c:v>
                </c:pt>
                <c:pt idx="101">
                  <c:v>1885</c:v>
                </c:pt>
                <c:pt idx="102">
                  <c:v>942</c:v>
                </c:pt>
                <c:pt idx="103">
                  <c:v>29</c:v>
                </c:pt>
                <c:pt idx="104">
                  <c:v>942</c:v>
                </c:pt>
                <c:pt idx="105">
                  <c:v>5</c:v>
                </c:pt>
                <c:pt idx="106">
                  <c:v>942</c:v>
                </c:pt>
                <c:pt idx="107">
                  <c:v>942</c:v>
                </c:pt>
                <c:pt idx="108">
                  <c:v>631</c:v>
                </c:pt>
                <c:pt idx="109">
                  <c:v>465</c:v>
                </c:pt>
                <c:pt idx="110">
                  <c:v>1</c:v>
                </c:pt>
                <c:pt idx="111">
                  <c:v>942</c:v>
                </c:pt>
                <c:pt idx="112">
                  <c:v>2</c:v>
                </c:pt>
                <c:pt idx="113">
                  <c:v>20</c:v>
                </c:pt>
                <c:pt idx="114">
                  <c:v>88</c:v>
                </c:pt>
                <c:pt idx="115">
                  <c:v>3</c:v>
                </c:pt>
                <c:pt idx="116">
                  <c:v>182</c:v>
                </c:pt>
                <c:pt idx="117">
                  <c:v>942</c:v>
                </c:pt>
                <c:pt idx="118">
                  <c:v>942</c:v>
                </c:pt>
                <c:pt idx="119">
                  <c:v>942</c:v>
                </c:pt>
                <c:pt idx="120">
                  <c:v>3607</c:v>
                </c:pt>
                <c:pt idx="121">
                  <c:v>1</c:v>
                </c:pt>
                <c:pt idx="122">
                  <c:v>32</c:v>
                </c:pt>
                <c:pt idx="123">
                  <c:v>942</c:v>
                </c:pt>
                <c:pt idx="124">
                  <c:v>942</c:v>
                </c:pt>
                <c:pt idx="125">
                  <c:v>567</c:v>
                </c:pt>
                <c:pt idx="126">
                  <c:v>942</c:v>
                </c:pt>
                <c:pt idx="127">
                  <c:v>942</c:v>
                </c:pt>
                <c:pt idx="128">
                  <c:v>717</c:v>
                </c:pt>
                <c:pt idx="129">
                  <c:v>3</c:v>
                </c:pt>
                <c:pt idx="130">
                  <c:v>573.33333333333337</c:v>
                </c:pt>
                <c:pt idx="131">
                  <c:v>942</c:v>
                </c:pt>
                <c:pt idx="132">
                  <c:v>942</c:v>
                </c:pt>
                <c:pt idx="133">
                  <c:v>15</c:v>
                </c:pt>
                <c:pt idx="134">
                  <c:v>755.5</c:v>
                </c:pt>
                <c:pt idx="135">
                  <c:v>942</c:v>
                </c:pt>
                <c:pt idx="136">
                  <c:v>524</c:v>
                </c:pt>
                <c:pt idx="137">
                  <c:v>33</c:v>
                </c:pt>
                <c:pt idx="138">
                  <c:v>942</c:v>
                </c:pt>
                <c:pt idx="139">
                  <c:v>1</c:v>
                </c:pt>
                <c:pt idx="140">
                  <c:v>19818</c:v>
                </c:pt>
                <c:pt idx="141">
                  <c:v>1865</c:v>
                </c:pt>
                <c:pt idx="142">
                  <c:v>24</c:v>
                </c:pt>
                <c:pt idx="143">
                  <c:v>39</c:v>
                </c:pt>
                <c:pt idx="144">
                  <c:v>942</c:v>
                </c:pt>
                <c:pt idx="145">
                  <c:v>942</c:v>
                </c:pt>
                <c:pt idx="146">
                  <c:v>942</c:v>
                </c:pt>
                <c:pt idx="147">
                  <c:v>4.5</c:v>
                </c:pt>
                <c:pt idx="148">
                  <c:v>942</c:v>
                </c:pt>
                <c:pt idx="149">
                  <c:v>393</c:v>
                </c:pt>
                <c:pt idx="150">
                  <c:v>942</c:v>
                </c:pt>
                <c:pt idx="151">
                  <c:v>1</c:v>
                </c:pt>
                <c:pt idx="152">
                  <c:v>807</c:v>
                </c:pt>
                <c:pt idx="153">
                  <c:v>135</c:v>
                </c:pt>
                <c:pt idx="154">
                  <c:v>942</c:v>
                </c:pt>
                <c:pt idx="155">
                  <c:v>942</c:v>
                </c:pt>
                <c:pt idx="156">
                  <c:v>942</c:v>
                </c:pt>
                <c:pt idx="157">
                  <c:v>942</c:v>
                </c:pt>
                <c:pt idx="158">
                  <c:v>5618</c:v>
                </c:pt>
                <c:pt idx="159">
                  <c:v>964</c:v>
                </c:pt>
                <c:pt idx="160">
                  <c:v>942</c:v>
                </c:pt>
                <c:pt idx="161">
                  <c:v>942</c:v>
                </c:pt>
                <c:pt idx="162">
                  <c:v>880</c:v>
                </c:pt>
                <c:pt idx="163">
                  <c:v>942</c:v>
                </c:pt>
                <c:pt idx="164">
                  <c:v>23411</c:v>
                </c:pt>
                <c:pt idx="165">
                  <c:v>1</c:v>
                </c:pt>
                <c:pt idx="166">
                  <c:v>942</c:v>
                </c:pt>
                <c:pt idx="167">
                  <c:v>472</c:v>
                </c:pt>
                <c:pt idx="168">
                  <c:v>4754</c:v>
                </c:pt>
                <c:pt idx="169">
                  <c:v>1393.5</c:v>
                </c:pt>
                <c:pt idx="170">
                  <c:v>101</c:v>
                </c:pt>
                <c:pt idx="171">
                  <c:v>942</c:v>
                </c:pt>
                <c:pt idx="172">
                  <c:v>2</c:v>
                </c:pt>
                <c:pt idx="173">
                  <c:v>2043</c:v>
                </c:pt>
                <c:pt idx="174">
                  <c:v>31</c:v>
                </c:pt>
                <c:pt idx="175">
                  <c:v>8</c:v>
                </c:pt>
                <c:pt idx="176">
                  <c:v>38.666666666666664</c:v>
                </c:pt>
                <c:pt idx="177">
                  <c:v>942</c:v>
                </c:pt>
                <c:pt idx="178">
                  <c:v>4789</c:v>
                </c:pt>
                <c:pt idx="179">
                  <c:v>942</c:v>
                </c:pt>
                <c:pt idx="180">
                  <c:v>42</c:v>
                </c:pt>
                <c:pt idx="181">
                  <c:v>942</c:v>
                </c:pt>
                <c:pt idx="182">
                  <c:v>37</c:v>
                </c:pt>
                <c:pt idx="183">
                  <c:v>942</c:v>
                </c:pt>
                <c:pt idx="184">
                  <c:v>21</c:v>
                </c:pt>
                <c:pt idx="185">
                  <c:v>199</c:v>
                </c:pt>
                <c:pt idx="186">
                  <c:v>942</c:v>
                </c:pt>
                <c:pt idx="187">
                  <c:v>942</c:v>
                </c:pt>
                <c:pt idx="188">
                  <c:v>471.5</c:v>
                </c:pt>
                <c:pt idx="189">
                  <c:v>942</c:v>
                </c:pt>
                <c:pt idx="190">
                  <c:v>64</c:v>
                </c:pt>
                <c:pt idx="191">
                  <c:v>111</c:v>
                </c:pt>
                <c:pt idx="192">
                  <c:v>538</c:v>
                </c:pt>
                <c:pt idx="193">
                  <c:v>492</c:v>
                </c:pt>
                <c:pt idx="194">
                  <c:v>804.25</c:v>
                </c:pt>
                <c:pt idx="195">
                  <c:v>473</c:v>
                </c:pt>
                <c:pt idx="196">
                  <c:v>628.33333333333337</c:v>
                </c:pt>
                <c:pt idx="197">
                  <c:v>942</c:v>
                </c:pt>
                <c:pt idx="198">
                  <c:v>55</c:v>
                </c:pt>
                <c:pt idx="199">
                  <c:v>4</c:v>
                </c:pt>
                <c:pt idx="200">
                  <c:v>106</c:v>
                </c:pt>
                <c:pt idx="201">
                  <c:v>355</c:v>
                </c:pt>
                <c:pt idx="202">
                  <c:v>25</c:v>
                </c:pt>
                <c:pt idx="203">
                  <c:v>942</c:v>
                </c:pt>
                <c:pt idx="204">
                  <c:v>27</c:v>
                </c:pt>
                <c:pt idx="205">
                  <c:v>942</c:v>
                </c:pt>
                <c:pt idx="206">
                  <c:v>8555</c:v>
                </c:pt>
                <c:pt idx="207">
                  <c:v>13</c:v>
                </c:pt>
                <c:pt idx="208">
                  <c:v>942</c:v>
                </c:pt>
                <c:pt idx="209">
                  <c:v>942</c:v>
                </c:pt>
                <c:pt idx="210">
                  <c:v>942</c:v>
                </c:pt>
                <c:pt idx="211">
                  <c:v>942</c:v>
                </c:pt>
                <c:pt idx="212">
                  <c:v>942</c:v>
                </c:pt>
                <c:pt idx="213">
                  <c:v>257</c:v>
                </c:pt>
                <c:pt idx="214">
                  <c:v>471.5</c:v>
                </c:pt>
                <c:pt idx="215">
                  <c:v>942</c:v>
                </c:pt>
                <c:pt idx="216">
                  <c:v>29</c:v>
                </c:pt>
                <c:pt idx="217">
                  <c:v>16</c:v>
                </c:pt>
                <c:pt idx="218">
                  <c:v>942</c:v>
                </c:pt>
                <c:pt idx="219">
                  <c:v>283</c:v>
                </c:pt>
                <c:pt idx="220">
                  <c:v>1116</c:v>
                </c:pt>
                <c:pt idx="221">
                  <c:v>1039</c:v>
                </c:pt>
                <c:pt idx="222">
                  <c:v>942</c:v>
                </c:pt>
                <c:pt idx="223">
                  <c:v>942</c:v>
                </c:pt>
                <c:pt idx="224">
                  <c:v>2</c:v>
                </c:pt>
                <c:pt idx="225">
                  <c:v>942</c:v>
                </c:pt>
                <c:pt idx="226">
                  <c:v>2</c:v>
                </c:pt>
                <c:pt idx="227">
                  <c:v>24</c:v>
                </c:pt>
                <c:pt idx="228">
                  <c:v>942</c:v>
                </c:pt>
                <c:pt idx="229">
                  <c:v>942</c:v>
                </c:pt>
                <c:pt idx="230">
                  <c:v>7</c:v>
                </c:pt>
                <c:pt idx="231">
                  <c:v>2</c:v>
                </c:pt>
                <c:pt idx="232">
                  <c:v>628.66666666666663</c:v>
                </c:pt>
                <c:pt idx="233">
                  <c:v>15</c:v>
                </c:pt>
                <c:pt idx="234">
                  <c:v>2</c:v>
                </c:pt>
                <c:pt idx="235">
                  <c:v>366</c:v>
                </c:pt>
                <c:pt idx="236">
                  <c:v>942</c:v>
                </c:pt>
                <c:pt idx="237">
                  <c:v>942</c:v>
                </c:pt>
                <c:pt idx="238">
                  <c:v>942</c:v>
                </c:pt>
                <c:pt idx="239">
                  <c:v>40</c:v>
                </c:pt>
                <c:pt idx="240">
                  <c:v>9</c:v>
                </c:pt>
                <c:pt idx="241">
                  <c:v>28</c:v>
                </c:pt>
                <c:pt idx="242">
                  <c:v>486</c:v>
                </c:pt>
                <c:pt idx="243">
                  <c:v>207</c:v>
                </c:pt>
                <c:pt idx="244">
                  <c:v>30</c:v>
                </c:pt>
                <c:pt idx="245">
                  <c:v>65.333333333333329</c:v>
                </c:pt>
                <c:pt idx="246">
                  <c:v>942</c:v>
                </c:pt>
                <c:pt idx="247">
                  <c:v>942</c:v>
                </c:pt>
                <c:pt idx="248">
                  <c:v>750</c:v>
                </c:pt>
                <c:pt idx="249">
                  <c:v>659</c:v>
                </c:pt>
                <c:pt idx="250">
                  <c:v>10</c:v>
                </c:pt>
                <c:pt idx="251">
                  <c:v>942</c:v>
                </c:pt>
                <c:pt idx="252">
                  <c:v>942</c:v>
                </c:pt>
                <c:pt idx="253">
                  <c:v>942</c:v>
                </c:pt>
                <c:pt idx="254">
                  <c:v>942</c:v>
                </c:pt>
                <c:pt idx="255">
                  <c:v>630.5</c:v>
                </c:pt>
                <c:pt idx="256">
                  <c:v>22</c:v>
                </c:pt>
                <c:pt idx="257">
                  <c:v>54.5</c:v>
                </c:pt>
                <c:pt idx="258">
                  <c:v>942</c:v>
                </c:pt>
                <c:pt idx="259">
                  <c:v>942</c:v>
                </c:pt>
                <c:pt idx="260">
                  <c:v>942</c:v>
                </c:pt>
                <c:pt idx="261">
                  <c:v>420</c:v>
                </c:pt>
                <c:pt idx="262">
                  <c:v>942</c:v>
                </c:pt>
                <c:pt idx="263">
                  <c:v>49</c:v>
                </c:pt>
                <c:pt idx="264">
                  <c:v>942</c:v>
                </c:pt>
                <c:pt idx="265">
                  <c:v>942</c:v>
                </c:pt>
                <c:pt idx="266">
                  <c:v>793.33333333333337</c:v>
                </c:pt>
                <c:pt idx="267">
                  <c:v>942</c:v>
                </c:pt>
                <c:pt idx="268">
                  <c:v>942</c:v>
                </c:pt>
                <c:pt idx="269">
                  <c:v>472.5</c:v>
                </c:pt>
                <c:pt idx="270">
                  <c:v>942</c:v>
                </c:pt>
                <c:pt idx="271">
                  <c:v>1503</c:v>
                </c:pt>
                <c:pt idx="272">
                  <c:v>942</c:v>
                </c:pt>
                <c:pt idx="273">
                  <c:v>4435</c:v>
                </c:pt>
                <c:pt idx="274">
                  <c:v>140</c:v>
                </c:pt>
                <c:pt idx="275">
                  <c:v>942</c:v>
                </c:pt>
                <c:pt idx="276">
                  <c:v>942</c:v>
                </c:pt>
                <c:pt idx="277">
                  <c:v>1</c:v>
                </c:pt>
                <c:pt idx="278">
                  <c:v>942</c:v>
                </c:pt>
                <c:pt idx="279">
                  <c:v>58</c:v>
                </c:pt>
                <c:pt idx="280">
                  <c:v>117</c:v>
                </c:pt>
                <c:pt idx="281">
                  <c:v>629</c:v>
                </c:pt>
                <c:pt idx="282">
                  <c:v>2253</c:v>
                </c:pt>
                <c:pt idx="283">
                  <c:v>4</c:v>
                </c:pt>
                <c:pt idx="284">
                  <c:v>942</c:v>
                </c:pt>
                <c:pt idx="285">
                  <c:v>50</c:v>
                </c:pt>
                <c:pt idx="286">
                  <c:v>31</c:v>
                </c:pt>
                <c:pt idx="287">
                  <c:v>1788.75</c:v>
                </c:pt>
                <c:pt idx="288">
                  <c:v>942</c:v>
                </c:pt>
                <c:pt idx="289">
                  <c:v>942</c:v>
                </c:pt>
                <c:pt idx="290">
                  <c:v>942</c:v>
                </c:pt>
                <c:pt idx="291">
                  <c:v>942</c:v>
                </c:pt>
                <c:pt idx="292">
                  <c:v>6</c:v>
                </c:pt>
                <c:pt idx="293">
                  <c:v>1014</c:v>
                </c:pt>
                <c:pt idx="294">
                  <c:v>942</c:v>
                </c:pt>
                <c:pt idx="295">
                  <c:v>2</c:v>
                </c:pt>
                <c:pt idx="296">
                  <c:v>313</c:v>
                </c:pt>
                <c:pt idx="297">
                  <c:v>3420</c:v>
                </c:pt>
                <c:pt idx="298">
                  <c:v>434</c:v>
                </c:pt>
                <c:pt idx="299">
                  <c:v>117</c:v>
                </c:pt>
                <c:pt idx="300">
                  <c:v>942</c:v>
                </c:pt>
                <c:pt idx="301">
                  <c:v>40</c:v>
                </c:pt>
                <c:pt idx="302">
                  <c:v>25</c:v>
                </c:pt>
                <c:pt idx="303">
                  <c:v>5282</c:v>
                </c:pt>
                <c:pt idx="304">
                  <c:v>471.5</c:v>
                </c:pt>
                <c:pt idx="305">
                  <c:v>942</c:v>
                </c:pt>
                <c:pt idx="306">
                  <c:v>942</c:v>
                </c:pt>
                <c:pt idx="307">
                  <c:v>4336</c:v>
                </c:pt>
                <c:pt idx="308">
                  <c:v>1487.5</c:v>
                </c:pt>
                <c:pt idx="309">
                  <c:v>942</c:v>
                </c:pt>
                <c:pt idx="310">
                  <c:v>942</c:v>
                </c:pt>
                <c:pt idx="311">
                  <c:v>942</c:v>
                </c:pt>
                <c:pt idx="312">
                  <c:v>14</c:v>
                </c:pt>
                <c:pt idx="313">
                  <c:v>942</c:v>
                </c:pt>
                <c:pt idx="314">
                  <c:v>3</c:v>
                </c:pt>
                <c:pt idx="315">
                  <c:v>84</c:v>
                </c:pt>
                <c:pt idx="316">
                  <c:v>139</c:v>
                </c:pt>
                <c:pt idx="317">
                  <c:v>1</c:v>
                </c:pt>
                <c:pt idx="318">
                  <c:v>44</c:v>
                </c:pt>
                <c:pt idx="319">
                  <c:v>8984</c:v>
                </c:pt>
                <c:pt idx="320">
                  <c:v>2</c:v>
                </c:pt>
                <c:pt idx="321">
                  <c:v>14</c:v>
                </c:pt>
                <c:pt idx="322">
                  <c:v>1</c:v>
                </c:pt>
                <c:pt idx="323">
                  <c:v>26</c:v>
                </c:pt>
                <c:pt idx="324">
                  <c:v>942</c:v>
                </c:pt>
                <c:pt idx="325">
                  <c:v>64</c:v>
                </c:pt>
                <c:pt idx="326">
                  <c:v>942</c:v>
                </c:pt>
                <c:pt idx="327">
                  <c:v>942</c:v>
                </c:pt>
                <c:pt idx="328">
                  <c:v>2234</c:v>
                </c:pt>
                <c:pt idx="329">
                  <c:v>8.5</c:v>
                </c:pt>
                <c:pt idx="330">
                  <c:v>942</c:v>
                </c:pt>
                <c:pt idx="331">
                  <c:v>942</c:v>
                </c:pt>
                <c:pt idx="332">
                  <c:v>42821</c:v>
                </c:pt>
                <c:pt idx="333">
                  <c:v>942</c:v>
                </c:pt>
                <c:pt idx="334">
                  <c:v>2</c:v>
                </c:pt>
                <c:pt idx="335">
                  <c:v>59</c:v>
                </c:pt>
                <c:pt idx="336">
                  <c:v>942</c:v>
                </c:pt>
                <c:pt idx="337">
                  <c:v>472</c:v>
                </c:pt>
                <c:pt idx="338">
                  <c:v>3001</c:v>
                </c:pt>
                <c:pt idx="339">
                  <c:v>942</c:v>
                </c:pt>
                <c:pt idx="340">
                  <c:v>1</c:v>
                </c:pt>
                <c:pt idx="341">
                  <c:v>740</c:v>
                </c:pt>
                <c:pt idx="342">
                  <c:v>942</c:v>
                </c:pt>
                <c:pt idx="343">
                  <c:v>942</c:v>
                </c:pt>
                <c:pt idx="344">
                  <c:v>1</c:v>
                </c:pt>
              </c:numCache>
            </c:numRef>
          </c:val>
          <c:smooth val="0"/>
          <c:extLst>
            <c:ext xmlns:c16="http://schemas.microsoft.com/office/drawing/2014/chart" uri="{C3380CC4-5D6E-409C-BE32-E72D297353CC}">
              <c16:uniqueId val="{00000000-E43F-45B2-AB27-576B96521A66}"/>
            </c:ext>
          </c:extLst>
        </c:ser>
        <c:dLbls>
          <c:showLegendKey val="0"/>
          <c:showVal val="0"/>
          <c:showCatName val="0"/>
          <c:showSerName val="0"/>
          <c:showPercent val="0"/>
          <c:showBubbleSize val="0"/>
        </c:dLbls>
        <c:smooth val="0"/>
        <c:axId val="1693590911"/>
        <c:axId val="1700280863"/>
      </c:lineChart>
      <c:catAx>
        <c:axId val="169359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80863"/>
        <c:crosses val="autoZero"/>
        <c:auto val="1"/>
        <c:lblAlgn val="ctr"/>
        <c:lblOffset val="100"/>
        <c:noMultiLvlLbl val="0"/>
      </c:catAx>
      <c:valAx>
        <c:axId val="170028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9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test.xlsx]top&amp; bottom!PivotTable7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Low</a:t>
            </a:r>
            <a:r>
              <a:rPr lang="en-IN" baseline="0"/>
              <a:t> price with max star</a:t>
            </a:r>
            <a:endParaRPr lang="en-IN"/>
          </a:p>
        </c:rich>
      </c:tx>
      <c:overlay val="0"/>
      <c:spPr>
        <a:noFill/>
        <a:ln>
          <a:solidFill>
            <a:srgbClr val="FFFF00"/>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'top&amp; bottom'!$M$2</c:f>
              <c:strCache>
                <c:ptCount val="1"/>
                <c:pt idx="0">
                  <c:v>Min of price/value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'top&amp; bottom'!$L$3:$L$8</c:f>
              <c:strCache>
                <c:ptCount val="5"/>
                <c:pt idx="0">
                  <c:v>COMACE</c:v>
                </c:pt>
                <c:pt idx="1">
                  <c:v>HEABPY</c:v>
                </c:pt>
                <c:pt idx="2">
                  <c:v>Sonix</c:v>
                </c:pt>
                <c:pt idx="3">
                  <c:v>XBFCDN</c:v>
                </c:pt>
                <c:pt idx="4">
                  <c:v>XHST</c:v>
                </c:pt>
              </c:strCache>
            </c:strRef>
          </c:cat>
          <c:val>
            <c:numRef>
              <c:f>'top&amp; bottom'!$M$3:$M$8</c:f>
              <c:numCache>
                <c:formatCode>General</c:formatCode>
                <c:ptCount val="5"/>
                <c:pt idx="0">
                  <c:v>8.99</c:v>
                </c:pt>
                <c:pt idx="1">
                  <c:v>9.99</c:v>
                </c:pt>
                <c:pt idx="2">
                  <c:v>55</c:v>
                </c:pt>
                <c:pt idx="3">
                  <c:v>9.99</c:v>
                </c:pt>
                <c:pt idx="4">
                  <c:v>4.99</c:v>
                </c:pt>
              </c:numCache>
            </c:numRef>
          </c:val>
          <c:extLst>
            <c:ext xmlns:c16="http://schemas.microsoft.com/office/drawing/2014/chart" uri="{C3380CC4-5D6E-409C-BE32-E72D297353CC}">
              <c16:uniqueId val="{00000000-75A8-431D-BE0E-E977A8093160}"/>
            </c:ext>
          </c:extLst>
        </c:ser>
        <c:ser>
          <c:idx val="1"/>
          <c:order val="1"/>
          <c:tx>
            <c:strRef>
              <c:f>'top&amp; bottom'!$N$2</c:f>
              <c:strCache>
                <c:ptCount val="1"/>
                <c:pt idx="0">
                  <c:v>Max of stars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'top&amp; bottom'!$L$3:$L$8</c:f>
              <c:strCache>
                <c:ptCount val="5"/>
                <c:pt idx="0">
                  <c:v>COMACE</c:v>
                </c:pt>
                <c:pt idx="1">
                  <c:v>HEABPY</c:v>
                </c:pt>
                <c:pt idx="2">
                  <c:v>Sonix</c:v>
                </c:pt>
                <c:pt idx="3">
                  <c:v>XBFCDN</c:v>
                </c:pt>
                <c:pt idx="4">
                  <c:v>XHST</c:v>
                </c:pt>
              </c:strCache>
            </c:strRef>
          </c:cat>
          <c:val>
            <c:numRef>
              <c:f>'top&amp; bottom'!$N$3:$N$8</c:f>
              <c:numCache>
                <c:formatCode>General</c:formatCode>
                <c:ptCount val="5"/>
                <c:pt idx="0">
                  <c:v>3.4</c:v>
                </c:pt>
                <c:pt idx="1">
                  <c:v>3.3</c:v>
                </c:pt>
                <c:pt idx="2">
                  <c:v>3.7</c:v>
                </c:pt>
                <c:pt idx="3">
                  <c:v>3.5</c:v>
                </c:pt>
                <c:pt idx="4">
                  <c:v>2</c:v>
                </c:pt>
              </c:numCache>
            </c:numRef>
          </c:val>
          <c:extLst>
            <c:ext xmlns:c16="http://schemas.microsoft.com/office/drawing/2014/chart" uri="{C3380CC4-5D6E-409C-BE32-E72D297353CC}">
              <c16:uniqueId val="{00000001-75A8-431D-BE0E-E977A8093160}"/>
            </c:ext>
          </c:extLst>
        </c:ser>
        <c:dLbls>
          <c:dLblPos val="outEnd"/>
          <c:showLegendKey val="0"/>
          <c:showVal val="1"/>
          <c:showCatName val="0"/>
          <c:showSerName val="0"/>
          <c:showPercent val="0"/>
          <c:showBubbleSize val="0"/>
        </c:dLbls>
        <c:gapWidth val="115"/>
        <c:axId val="1696008559"/>
        <c:axId val="1766206511"/>
      </c:barChart>
      <c:catAx>
        <c:axId val="169600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06511"/>
        <c:crosses val="autoZero"/>
        <c:auto val="1"/>
        <c:lblAlgn val="ctr"/>
        <c:lblOffset val="100"/>
        <c:noMultiLvlLbl val="0"/>
      </c:catAx>
      <c:valAx>
        <c:axId val="1766206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Groupwise stars per Brand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Grouping!$J$3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F2-4687-8052-D443893438E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F2-4687-8052-D443893438E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F2-4687-8052-D443893438E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4F2-4687-8052-D443893438E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4F2-4687-8052-D443893438E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Grouping!$I$4:$I$9</c:f>
              <c:strCache>
                <c:ptCount val="5"/>
                <c:pt idx="0">
                  <c:v>1-1.9</c:v>
                </c:pt>
                <c:pt idx="1">
                  <c:v>1.9-2.8</c:v>
                </c:pt>
                <c:pt idx="2">
                  <c:v>2.8-3.7</c:v>
                </c:pt>
                <c:pt idx="3">
                  <c:v>3.7-4.6</c:v>
                </c:pt>
                <c:pt idx="4">
                  <c:v>4.6-5.5</c:v>
                </c:pt>
              </c:strCache>
            </c:strRef>
          </c:cat>
          <c:val>
            <c:numRef>
              <c:f>Grouping!$J$4:$J$9</c:f>
              <c:numCache>
                <c:formatCode>General</c:formatCode>
                <c:ptCount val="5"/>
                <c:pt idx="0">
                  <c:v>2</c:v>
                </c:pt>
                <c:pt idx="1">
                  <c:v>2</c:v>
                </c:pt>
                <c:pt idx="2">
                  <c:v>4</c:v>
                </c:pt>
                <c:pt idx="3">
                  <c:v>343</c:v>
                </c:pt>
                <c:pt idx="4">
                  <c:v>149</c:v>
                </c:pt>
              </c:numCache>
            </c:numRef>
          </c:val>
          <c:extLst>
            <c:ext xmlns:c16="http://schemas.microsoft.com/office/drawing/2014/chart" uri="{C3380CC4-5D6E-409C-BE32-E72D297353CC}">
              <c16:uniqueId val="{0000000A-24F2-4687-8052-D443893438E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Groupwise Review  per Brand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2"/>
          </a:solidFill>
          <a:ln>
            <a:noFill/>
          </a:ln>
          <a:effectLst>
            <a:outerShdw blurRad="254000" sx="102000" sy="102000" algn="ctr" rotWithShape="0">
              <a:prstClr val="black">
                <a:alpha val="20000"/>
              </a:prstClr>
            </a:outerShdw>
          </a:effectLst>
          <a:sp3d/>
        </c:spPr>
      </c:pivotFmt>
      <c:pivotFmt>
        <c:idx val="46"/>
        <c:spPr>
          <a:solidFill>
            <a:schemeClr val="accent3"/>
          </a:solidFill>
          <a:ln>
            <a:noFill/>
          </a:ln>
          <a:effectLst>
            <a:outerShdw blurRad="254000" sx="102000" sy="102000" algn="ctr" rotWithShape="0">
              <a:prstClr val="black">
                <a:alpha val="20000"/>
              </a:prstClr>
            </a:outerShdw>
          </a:effectLst>
          <a:sp3d/>
        </c:spPr>
      </c:pivotFmt>
      <c:pivotFmt>
        <c:idx val="47"/>
        <c:spPr>
          <a:solidFill>
            <a:schemeClr val="accent4"/>
          </a:solidFill>
          <a:ln>
            <a:noFill/>
          </a:ln>
          <a:effectLst>
            <a:outerShdw blurRad="254000" sx="102000" sy="102000" algn="ctr" rotWithShape="0">
              <a:prstClr val="black">
                <a:alpha val="20000"/>
              </a:prstClr>
            </a:outerShdw>
          </a:effectLst>
          <a:sp3d/>
        </c:spPr>
      </c:pivotFmt>
      <c:pivotFmt>
        <c:idx val="48"/>
        <c:spPr>
          <a:solidFill>
            <a:schemeClr val="accent5"/>
          </a:solidFill>
          <a:ln>
            <a:noFill/>
          </a:ln>
          <a:effectLst>
            <a:outerShdw blurRad="254000" sx="102000" sy="102000" algn="ctr" rotWithShape="0">
              <a:prstClr val="black">
                <a:alpha val="20000"/>
              </a:prstClr>
            </a:outerShdw>
          </a:effectLst>
          <a:sp3d/>
        </c:spPr>
      </c:pivotFmt>
      <c:pivotFmt>
        <c:idx val="49"/>
        <c:spPr>
          <a:solidFill>
            <a:schemeClr val="accent6"/>
          </a:solidFill>
          <a:ln>
            <a:noFill/>
          </a:ln>
          <a:effectLst>
            <a:outerShdw blurRad="254000" sx="102000" sy="102000" algn="ctr" rotWithShape="0">
              <a:prstClr val="black">
                <a:alpha val="20000"/>
              </a:prstClr>
            </a:outerShdw>
          </a:effectLst>
          <a:sp3d/>
        </c:spPr>
      </c:pivotFmt>
      <c:pivotFmt>
        <c:idx val="50"/>
        <c:spPr>
          <a:solidFill>
            <a:schemeClr val="accent1">
              <a:lumMod val="60000"/>
            </a:schemeClr>
          </a:solidFill>
          <a:ln>
            <a:noFill/>
          </a:ln>
          <a:effectLst>
            <a:outerShdw blurRad="254000" sx="102000" sy="102000" algn="ctr" rotWithShape="0">
              <a:prstClr val="black">
                <a:alpha val="20000"/>
              </a:prstClr>
            </a:outerShdw>
          </a:effectLst>
          <a:sp3d/>
        </c:spPr>
      </c:pivotFmt>
      <c:pivotFmt>
        <c:idx val="51"/>
        <c:spPr>
          <a:solidFill>
            <a:schemeClr val="accent2">
              <a:lumMod val="60000"/>
            </a:schemeClr>
          </a:solidFill>
          <a:ln>
            <a:noFill/>
          </a:ln>
          <a:effectLst>
            <a:outerShdw blurRad="254000" sx="102000" sy="102000" algn="ctr" rotWithShape="0">
              <a:prstClr val="black">
                <a:alpha val="20000"/>
              </a:prstClr>
            </a:outerShdw>
          </a:effectLst>
          <a:sp3d/>
        </c:spPr>
      </c:pivotFmt>
      <c:pivotFmt>
        <c:idx val="52"/>
        <c:spPr>
          <a:solidFill>
            <a:schemeClr val="accent3">
              <a:lumMod val="60000"/>
            </a:schemeClr>
          </a:solidFill>
          <a:ln>
            <a:noFill/>
          </a:ln>
          <a:effectLst>
            <a:outerShdw blurRad="254000" sx="102000" sy="102000" algn="ctr" rotWithShape="0">
              <a:prstClr val="black">
                <a:alpha val="20000"/>
              </a:prstClr>
            </a:outerShdw>
          </a:effectLst>
          <a:sp3d/>
        </c:spPr>
      </c:pivotFmt>
      <c:pivotFmt>
        <c:idx val="53"/>
        <c:spPr>
          <a:solidFill>
            <a:schemeClr val="accent4">
              <a:lumMod val="60000"/>
            </a:schemeClr>
          </a:solidFill>
          <a:ln>
            <a:noFill/>
          </a:ln>
          <a:effectLst>
            <a:outerShdw blurRad="254000" sx="102000" sy="102000" algn="ctr" rotWithShape="0">
              <a:prstClr val="black">
                <a:alpha val="20000"/>
              </a:prstClr>
            </a:outerShdw>
          </a:effectLst>
          <a:sp3d/>
        </c:spPr>
      </c:pivotFmt>
      <c:pivotFmt>
        <c:idx val="54"/>
        <c:spPr>
          <a:solidFill>
            <a:schemeClr val="accent5">
              <a:lumMod val="60000"/>
            </a:schemeClr>
          </a:solidFill>
          <a:ln>
            <a:noFill/>
          </a:ln>
          <a:effectLst>
            <a:outerShdw blurRad="254000" sx="102000" sy="102000" algn="ctr" rotWithShape="0">
              <a:prstClr val="black">
                <a:alpha val="20000"/>
              </a:prstClr>
            </a:outerShdw>
          </a:effectLst>
          <a:sp3d/>
        </c:spPr>
      </c:pivotFmt>
      <c:pivotFmt>
        <c:idx val="55"/>
        <c:spPr>
          <a:solidFill>
            <a:schemeClr val="accent6">
              <a:lumMod val="60000"/>
            </a:schemeClr>
          </a:solidFill>
          <a:ln>
            <a:noFill/>
          </a:ln>
          <a:effectLst>
            <a:outerShdw blurRad="254000" sx="102000" sy="102000" algn="ctr" rotWithShape="0">
              <a:prstClr val="black">
                <a:alpha val="20000"/>
              </a:prstClr>
            </a:outerShdw>
          </a:effectLst>
          <a:sp3d/>
        </c:spPr>
      </c:pivotFmt>
      <c:pivotFmt>
        <c:idx val="56"/>
        <c:spPr>
          <a:solidFill>
            <a:schemeClr val="accent1">
              <a:lumMod val="80000"/>
              <a:lumOff val="20000"/>
            </a:schemeClr>
          </a:solidFill>
          <a:ln>
            <a:noFill/>
          </a:ln>
          <a:effectLst>
            <a:outerShdw blurRad="254000" sx="102000" sy="102000" algn="ctr" rotWithShape="0">
              <a:prstClr val="black">
                <a:alpha val="20000"/>
              </a:prstClr>
            </a:outerShdw>
          </a:effectLst>
          <a:sp3d/>
        </c:spPr>
      </c:pivotFmt>
      <c:pivotFmt>
        <c:idx val="57"/>
        <c:spPr>
          <a:solidFill>
            <a:schemeClr val="accent2">
              <a:lumMod val="80000"/>
              <a:lumOff val="20000"/>
            </a:schemeClr>
          </a:solidFill>
          <a:ln>
            <a:noFill/>
          </a:ln>
          <a:effectLst>
            <a:outerShdw blurRad="254000" sx="102000" sy="102000" algn="ctr" rotWithShape="0">
              <a:prstClr val="black">
                <a:alpha val="20000"/>
              </a:prstClr>
            </a:outerShdw>
          </a:effectLst>
          <a:sp3d/>
        </c:spPr>
      </c:pivotFmt>
      <c:pivotFmt>
        <c:idx val="58"/>
        <c:spPr>
          <a:solidFill>
            <a:schemeClr val="accent3">
              <a:lumMod val="80000"/>
              <a:lumOff val="20000"/>
            </a:schemeClr>
          </a:solidFill>
          <a:ln>
            <a:noFill/>
          </a:ln>
          <a:effectLst>
            <a:outerShdw blurRad="254000" sx="102000" sy="102000" algn="ctr" rotWithShape="0">
              <a:prstClr val="black">
                <a:alpha val="20000"/>
              </a:prstClr>
            </a:outerShdw>
          </a:effectLst>
          <a:sp3d/>
        </c:spPr>
      </c:pivotFmt>
      <c:pivotFmt>
        <c:idx val="59"/>
        <c:spPr>
          <a:solidFill>
            <a:schemeClr val="accent4">
              <a:lumMod val="80000"/>
              <a:lumOff val="20000"/>
            </a:schemeClr>
          </a:solidFill>
          <a:ln>
            <a:noFill/>
          </a:ln>
          <a:effectLst>
            <a:outerShdw blurRad="254000" sx="102000" sy="102000" algn="ctr" rotWithShape="0">
              <a:prstClr val="black">
                <a:alpha val="20000"/>
              </a:prstClr>
            </a:outerShdw>
          </a:effectLst>
          <a:sp3d/>
        </c:spPr>
      </c:pivotFmt>
      <c:pivotFmt>
        <c:idx val="60"/>
        <c:spPr>
          <a:solidFill>
            <a:schemeClr val="accent5">
              <a:lumMod val="80000"/>
              <a:lumOff val="20000"/>
            </a:schemeClr>
          </a:solidFill>
          <a:ln>
            <a:noFill/>
          </a:ln>
          <a:effectLst>
            <a:outerShdw blurRad="254000" sx="102000" sy="102000" algn="ctr" rotWithShape="0">
              <a:prstClr val="black">
                <a:alpha val="20000"/>
              </a:prstClr>
            </a:outerShdw>
          </a:effectLst>
          <a:sp3d/>
        </c:spPr>
      </c:pivotFmt>
      <c:pivotFmt>
        <c:idx val="61"/>
        <c:spPr>
          <a:solidFill>
            <a:schemeClr val="accent6">
              <a:lumMod val="80000"/>
              <a:lumOff val="20000"/>
            </a:schemeClr>
          </a:solidFill>
          <a:ln>
            <a:noFill/>
          </a:ln>
          <a:effectLst>
            <a:outerShdw blurRad="254000" sx="102000" sy="102000" algn="ctr" rotWithShape="0">
              <a:prstClr val="black">
                <a:alpha val="20000"/>
              </a:prstClr>
            </a:outerShdw>
          </a:effectLst>
          <a:sp3d/>
        </c:spPr>
      </c:pivotFmt>
      <c:pivotFmt>
        <c:idx val="62"/>
        <c:spPr>
          <a:solidFill>
            <a:schemeClr val="accent1">
              <a:lumMod val="80000"/>
            </a:schemeClr>
          </a:solidFill>
          <a:ln>
            <a:noFill/>
          </a:ln>
          <a:effectLst>
            <a:outerShdw blurRad="254000" sx="102000" sy="102000" algn="ctr" rotWithShape="0">
              <a:prstClr val="black">
                <a:alpha val="20000"/>
              </a:prstClr>
            </a:outerShdw>
          </a:effectLst>
          <a:sp3d/>
        </c:spPr>
      </c:pivotFmt>
      <c:pivotFmt>
        <c:idx val="63"/>
        <c:spPr>
          <a:solidFill>
            <a:schemeClr val="accent2">
              <a:lumMod val="80000"/>
            </a:schemeClr>
          </a:solidFill>
          <a:ln>
            <a:noFill/>
          </a:ln>
          <a:effectLst>
            <a:outerShdw blurRad="254000" sx="102000" sy="102000" algn="ctr" rotWithShape="0">
              <a:prstClr val="black">
                <a:alpha val="20000"/>
              </a:prstClr>
            </a:outerShdw>
          </a:effectLst>
          <a:sp3d/>
        </c:spPr>
      </c:pivotFmt>
      <c:pivotFmt>
        <c:idx val="64"/>
        <c:spPr>
          <a:solidFill>
            <a:schemeClr val="accent3">
              <a:lumMod val="80000"/>
            </a:schemeClr>
          </a:solidFill>
          <a:ln>
            <a:noFill/>
          </a:ln>
          <a:effectLst>
            <a:outerShdw blurRad="254000" sx="102000" sy="102000" algn="ctr" rotWithShape="0">
              <a:prstClr val="black">
                <a:alpha val="20000"/>
              </a:prstClr>
            </a:outerShdw>
          </a:effectLst>
          <a:sp3d/>
        </c:spPr>
      </c:pivotFmt>
      <c:pivotFmt>
        <c:idx val="65"/>
        <c:spPr>
          <a:solidFill>
            <a:schemeClr val="accent4">
              <a:lumMod val="80000"/>
            </a:schemeClr>
          </a:solidFill>
          <a:ln>
            <a:noFill/>
          </a:ln>
          <a:effectLst>
            <a:outerShdw blurRad="254000" sx="102000" sy="102000" algn="ctr" rotWithShape="0">
              <a:prstClr val="black">
                <a:alpha val="20000"/>
              </a:prstClr>
            </a:outerShdw>
          </a:effectLst>
          <a:sp3d/>
        </c:spPr>
      </c:pivotFmt>
      <c:pivotFmt>
        <c:idx val="66"/>
        <c:spPr>
          <a:solidFill>
            <a:schemeClr val="accent5">
              <a:lumMod val="80000"/>
            </a:schemeClr>
          </a:solidFill>
          <a:ln>
            <a:noFill/>
          </a:ln>
          <a:effectLst>
            <a:outerShdw blurRad="254000" sx="102000" sy="102000" algn="ctr" rotWithShape="0">
              <a:prstClr val="black">
                <a:alpha val="20000"/>
              </a:prstClr>
            </a:outerShdw>
          </a:effectLst>
          <a:sp3d/>
        </c:spPr>
      </c:pivotFmt>
      <c:pivotFmt>
        <c:idx val="67"/>
        <c:spPr>
          <a:solidFill>
            <a:schemeClr val="accent6">
              <a:lumMod val="80000"/>
            </a:schemeClr>
          </a:solidFill>
          <a:ln>
            <a:noFill/>
          </a:ln>
          <a:effectLst>
            <a:outerShdw blurRad="254000" sx="102000" sy="102000" algn="ctr" rotWithShape="0">
              <a:prstClr val="black">
                <a:alpha val="20000"/>
              </a:prstClr>
            </a:outerShdw>
          </a:effectLst>
          <a:sp3d/>
        </c:spPr>
      </c:pivotFmt>
      <c:pivotFmt>
        <c:idx val="68"/>
        <c:spPr>
          <a:solidFill>
            <a:schemeClr val="accent1">
              <a:lumMod val="60000"/>
              <a:lumOff val="40000"/>
            </a:schemeClr>
          </a:solidFill>
          <a:ln>
            <a:noFill/>
          </a:ln>
          <a:effectLst>
            <a:outerShdw blurRad="254000" sx="102000" sy="102000" algn="ctr" rotWithShape="0">
              <a:prstClr val="black">
                <a:alpha val="20000"/>
              </a:prstClr>
            </a:outerShdw>
          </a:effectLst>
          <a:sp3d/>
        </c:spPr>
      </c:pivotFmt>
      <c:pivotFmt>
        <c:idx val="69"/>
        <c:spPr>
          <a:solidFill>
            <a:schemeClr val="accent2">
              <a:lumMod val="60000"/>
              <a:lumOff val="40000"/>
            </a:schemeClr>
          </a:solidFill>
          <a:ln>
            <a:noFill/>
          </a:ln>
          <a:effectLst>
            <a:outerShdw blurRad="254000" sx="102000" sy="102000" algn="ctr" rotWithShape="0">
              <a:prstClr val="black">
                <a:alpha val="20000"/>
              </a:prstClr>
            </a:outerShdw>
          </a:effectLst>
          <a:sp3d/>
        </c:spPr>
      </c:pivotFmt>
      <c:pivotFmt>
        <c:idx val="70"/>
        <c:spPr>
          <a:solidFill>
            <a:schemeClr val="accent3">
              <a:lumMod val="60000"/>
              <a:lumOff val="40000"/>
            </a:schemeClr>
          </a:solidFill>
          <a:ln>
            <a:noFill/>
          </a:ln>
          <a:effectLst>
            <a:outerShdw blurRad="254000" sx="102000" sy="102000" algn="ctr" rotWithShape="0">
              <a:prstClr val="black">
                <a:alpha val="20000"/>
              </a:prstClr>
            </a:outerShdw>
          </a:effectLst>
          <a:sp3d/>
        </c:spPr>
      </c:pivotFmt>
      <c:pivotFmt>
        <c:idx val="71"/>
        <c:spPr>
          <a:solidFill>
            <a:schemeClr val="accent4">
              <a:lumMod val="60000"/>
              <a:lumOff val="40000"/>
            </a:schemeClr>
          </a:solidFill>
          <a:ln>
            <a:noFill/>
          </a:ln>
          <a:effectLst>
            <a:outerShdw blurRad="254000" sx="102000" sy="102000" algn="ctr" rotWithShape="0">
              <a:prstClr val="black">
                <a:alpha val="20000"/>
              </a:prstClr>
            </a:outerShdw>
          </a:effectLst>
          <a:sp3d/>
        </c:spPr>
      </c:pivotFmt>
      <c:pivotFmt>
        <c:idx val="72"/>
        <c:spPr>
          <a:solidFill>
            <a:schemeClr val="accent5">
              <a:lumMod val="60000"/>
              <a:lumOff val="40000"/>
            </a:schemeClr>
          </a:solidFill>
          <a:ln>
            <a:noFill/>
          </a:ln>
          <a:effectLst>
            <a:outerShdw blurRad="254000" sx="102000" sy="102000" algn="ctr" rotWithShape="0">
              <a:prstClr val="black">
                <a:alpha val="20000"/>
              </a:prstClr>
            </a:outerShdw>
          </a:effectLst>
          <a:sp3d/>
        </c:spPr>
      </c:pivotFmt>
      <c:pivotFmt>
        <c:idx val="73"/>
        <c:spPr>
          <a:solidFill>
            <a:schemeClr val="accent6">
              <a:lumMod val="60000"/>
              <a:lumOff val="40000"/>
            </a:schemeClr>
          </a:solidFill>
          <a:ln>
            <a:noFill/>
          </a:ln>
          <a:effectLst>
            <a:outerShdw blurRad="254000" sx="102000" sy="102000" algn="ctr" rotWithShape="0">
              <a:prstClr val="black">
                <a:alpha val="20000"/>
              </a:prstClr>
            </a:outerShdw>
          </a:effectLst>
          <a:sp3d/>
        </c:spPr>
      </c:pivotFmt>
      <c:pivotFmt>
        <c:idx val="74"/>
        <c:spPr>
          <a:solidFill>
            <a:schemeClr val="accent1">
              <a:lumMod val="50000"/>
            </a:schemeClr>
          </a:solidFill>
          <a:ln>
            <a:noFill/>
          </a:ln>
          <a:effectLst>
            <a:outerShdw blurRad="254000" sx="102000" sy="102000" algn="ctr" rotWithShape="0">
              <a:prstClr val="black">
                <a:alpha val="20000"/>
              </a:prstClr>
            </a:outerShdw>
          </a:effectLst>
          <a:sp3d/>
        </c:spPr>
      </c:pivotFmt>
      <c:pivotFmt>
        <c:idx val="75"/>
        <c:spPr>
          <a:solidFill>
            <a:schemeClr val="accent2">
              <a:lumMod val="50000"/>
            </a:schemeClr>
          </a:solidFill>
          <a:ln>
            <a:noFill/>
          </a:ln>
          <a:effectLst>
            <a:outerShdw blurRad="254000" sx="102000" sy="102000" algn="ctr" rotWithShape="0">
              <a:prstClr val="black">
                <a:alpha val="20000"/>
              </a:prstClr>
            </a:outerShdw>
          </a:effectLst>
          <a:sp3d/>
        </c:spPr>
      </c:pivotFmt>
      <c:pivotFmt>
        <c:idx val="76"/>
        <c:spPr>
          <a:solidFill>
            <a:schemeClr val="accent3">
              <a:lumMod val="50000"/>
            </a:schemeClr>
          </a:solidFill>
          <a:ln>
            <a:noFill/>
          </a:ln>
          <a:effectLst>
            <a:outerShdw blurRad="254000" sx="102000" sy="102000" algn="ctr" rotWithShape="0">
              <a:prstClr val="black">
                <a:alpha val="20000"/>
              </a:prstClr>
            </a:outerShdw>
          </a:effectLst>
          <a:sp3d/>
        </c:spPr>
      </c:pivotFmt>
      <c:pivotFmt>
        <c:idx val="77"/>
        <c:spPr>
          <a:solidFill>
            <a:schemeClr val="accent4">
              <a:lumMod val="50000"/>
            </a:schemeClr>
          </a:solidFill>
          <a:ln>
            <a:noFill/>
          </a:ln>
          <a:effectLst>
            <a:outerShdw blurRad="254000" sx="102000" sy="102000" algn="ctr" rotWithShape="0">
              <a:prstClr val="black">
                <a:alpha val="20000"/>
              </a:prstClr>
            </a:outerShdw>
          </a:effectLst>
          <a:sp3d/>
        </c:spPr>
      </c:pivotFmt>
      <c:pivotFmt>
        <c:idx val="78"/>
        <c:spPr>
          <a:solidFill>
            <a:schemeClr val="accent5">
              <a:lumMod val="50000"/>
            </a:schemeClr>
          </a:solidFill>
          <a:ln>
            <a:noFill/>
          </a:ln>
          <a:effectLst>
            <a:outerShdw blurRad="254000" sx="102000" sy="102000" algn="ctr" rotWithShape="0">
              <a:prstClr val="black">
                <a:alpha val="20000"/>
              </a:prstClr>
            </a:outerShdw>
          </a:effectLst>
          <a:sp3d/>
        </c:spPr>
      </c:pivotFmt>
      <c:pivotFmt>
        <c:idx val="79"/>
        <c:spPr>
          <a:solidFill>
            <a:schemeClr val="accent6">
              <a:lumMod val="50000"/>
            </a:schemeClr>
          </a:solidFill>
          <a:ln>
            <a:noFill/>
          </a:ln>
          <a:effectLst>
            <a:outerShdw blurRad="254000" sx="102000" sy="102000" algn="ctr" rotWithShape="0">
              <a:prstClr val="black">
                <a:alpha val="20000"/>
              </a:prstClr>
            </a:outerShdw>
          </a:effectLst>
          <a:sp3d/>
        </c:spPr>
      </c:pivotFmt>
      <c:pivotFmt>
        <c:idx val="80"/>
        <c:spPr>
          <a:solidFill>
            <a:schemeClr val="accent1">
              <a:lumMod val="70000"/>
              <a:lumOff val="30000"/>
            </a:schemeClr>
          </a:solidFill>
          <a:ln>
            <a:noFill/>
          </a:ln>
          <a:effectLst>
            <a:outerShdw blurRad="254000" sx="102000" sy="102000" algn="ctr" rotWithShape="0">
              <a:prstClr val="black">
                <a:alpha val="20000"/>
              </a:prstClr>
            </a:outerShdw>
          </a:effectLst>
          <a:sp3d/>
        </c:spPr>
      </c:pivotFmt>
      <c:pivotFmt>
        <c:idx val="81"/>
        <c:spPr>
          <a:solidFill>
            <a:schemeClr val="accent2">
              <a:lumMod val="70000"/>
              <a:lumOff val="30000"/>
            </a:schemeClr>
          </a:solidFill>
          <a:ln>
            <a:noFill/>
          </a:ln>
          <a:effectLst>
            <a:outerShdw blurRad="254000" sx="102000" sy="102000" algn="ctr" rotWithShape="0">
              <a:prstClr val="black">
                <a:alpha val="20000"/>
              </a:prstClr>
            </a:outerShdw>
          </a:effectLst>
          <a:sp3d/>
        </c:spPr>
      </c:pivotFmt>
      <c:pivotFmt>
        <c:idx val="82"/>
        <c:spPr>
          <a:solidFill>
            <a:schemeClr val="accent3">
              <a:lumMod val="70000"/>
              <a:lumOff val="30000"/>
            </a:schemeClr>
          </a:solidFill>
          <a:ln>
            <a:noFill/>
          </a:ln>
          <a:effectLst>
            <a:outerShdw blurRad="254000" sx="102000" sy="102000" algn="ctr" rotWithShape="0">
              <a:prstClr val="black">
                <a:alpha val="20000"/>
              </a:prstClr>
            </a:outerShdw>
          </a:effectLst>
          <a:sp3d/>
        </c:spPr>
      </c:pivotFmt>
      <c:pivotFmt>
        <c:idx val="83"/>
        <c:spPr>
          <a:solidFill>
            <a:schemeClr val="accent4">
              <a:lumMod val="70000"/>
              <a:lumOff val="30000"/>
            </a:schemeClr>
          </a:solidFill>
          <a:ln>
            <a:noFill/>
          </a:ln>
          <a:effectLst>
            <a:outerShdw blurRad="254000" sx="102000" sy="102000" algn="ctr" rotWithShape="0">
              <a:prstClr val="black">
                <a:alpha val="20000"/>
              </a:prstClr>
            </a:outerShdw>
          </a:effectLst>
          <a:sp3d/>
        </c:spPr>
      </c:pivotFmt>
      <c:pivotFmt>
        <c:idx val="84"/>
        <c:spPr>
          <a:solidFill>
            <a:schemeClr val="accent5">
              <a:lumMod val="70000"/>
              <a:lumOff val="3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Grouping!$M$3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F7-4D4A-AA42-0438295296C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F7-4D4A-AA42-0438295296C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7F7-4D4A-AA42-0438295296C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7F7-4D4A-AA42-0438295296C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7F7-4D4A-AA42-0438295296C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7F7-4D4A-AA42-0438295296C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7F7-4D4A-AA42-0438295296C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7F7-4D4A-AA42-0438295296C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7F7-4D4A-AA42-0438295296C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7F7-4D4A-AA42-0438295296C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7F7-4D4A-AA42-0438295296C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7F7-4D4A-AA42-0438295296C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57F7-4D4A-AA42-0438295296C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57F7-4D4A-AA42-0438295296C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57F7-4D4A-AA42-0438295296C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57F7-4D4A-AA42-0438295296C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57F7-4D4A-AA42-0438295296C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57F7-4D4A-AA42-0438295296C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57F7-4D4A-AA42-0438295296C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57F7-4D4A-AA42-0438295296C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57F7-4D4A-AA42-0438295296C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57F7-4D4A-AA42-0438295296C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57F7-4D4A-AA42-0438295296C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57F7-4D4A-AA42-0438295296C6}"/>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57F7-4D4A-AA42-0438295296C6}"/>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57F7-4D4A-AA42-0438295296C6}"/>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57F7-4D4A-AA42-0438295296C6}"/>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57F7-4D4A-AA42-0438295296C6}"/>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57F7-4D4A-AA42-0438295296C6}"/>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57F7-4D4A-AA42-0438295296C6}"/>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57F7-4D4A-AA42-0438295296C6}"/>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57F7-4D4A-AA42-0438295296C6}"/>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57F7-4D4A-AA42-0438295296C6}"/>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57F7-4D4A-AA42-0438295296C6}"/>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57F7-4D4A-AA42-0438295296C6}"/>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57F7-4D4A-AA42-0438295296C6}"/>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57F7-4D4A-AA42-0438295296C6}"/>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57F7-4D4A-AA42-0438295296C6}"/>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57F7-4D4A-AA42-0438295296C6}"/>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57F7-4D4A-AA42-0438295296C6}"/>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57F7-4D4A-AA42-0438295296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Grouping!$L$4:$L$45</c:f>
              <c:strCache>
                <c:ptCount val="41"/>
                <c:pt idx="0">
                  <c:v>1-100</c:v>
                </c:pt>
                <c:pt idx="1">
                  <c:v>101-200</c:v>
                </c:pt>
                <c:pt idx="2">
                  <c:v>201-300</c:v>
                </c:pt>
                <c:pt idx="3">
                  <c:v>301-400</c:v>
                </c:pt>
                <c:pt idx="4">
                  <c:v>401-500</c:v>
                </c:pt>
                <c:pt idx="5">
                  <c:v>501-600</c:v>
                </c:pt>
                <c:pt idx="6">
                  <c:v>601-700</c:v>
                </c:pt>
                <c:pt idx="7">
                  <c:v>701-800</c:v>
                </c:pt>
                <c:pt idx="8">
                  <c:v>801-900</c:v>
                </c:pt>
                <c:pt idx="9">
                  <c:v>901-1000</c:v>
                </c:pt>
                <c:pt idx="10">
                  <c:v>1001-1100</c:v>
                </c:pt>
                <c:pt idx="11">
                  <c:v>1101-1200</c:v>
                </c:pt>
                <c:pt idx="12">
                  <c:v>1201-1300</c:v>
                </c:pt>
                <c:pt idx="13">
                  <c:v>1301-1400</c:v>
                </c:pt>
                <c:pt idx="14">
                  <c:v>1401-1500</c:v>
                </c:pt>
                <c:pt idx="15">
                  <c:v>1501-1600</c:v>
                </c:pt>
                <c:pt idx="16">
                  <c:v>1801-1900</c:v>
                </c:pt>
                <c:pt idx="17">
                  <c:v>2001-2100</c:v>
                </c:pt>
                <c:pt idx="18">
                  <c:v>2201-2300</c:v>
                </c:pt>
                <c:pt idx="19">
                  <c:v>2601-2700</c:v>
                </c:pt>
                <c:pt idx="20">
                  <c:v>2701-2800</c:v>
                </c:pt>
                <c:pt idx="21">
                  <c:v>2901-3000</c:v>
                </c:pt>
                <c:pt idx="22">
                  <c:v>3001-3100</c:v>
                </c:pt>
                <c:pt idx="23">
                  <c:v>3401-3500</c:v>
                </c:pt>
                <c:pt idx="24">
                  <c:v>3501-3600</c:v>
                </c:pt>
                <c:pt idx="25">
                  <c:v>3601-3700</c:v>
                </c:pt>
                <c:pt idx="26">
                  <c:v>3801-3900</c:v>
                </c:pt>
                <c:pt idx="27">
                  <c:v>4301-4400</c:v>
                </c:pt>
                <c:pt idx="28">
                  <c:v>4401-4500</c:v>
                </c:pt>
                <c:pt idx="29">
                  <c:v>4701-4800</c:v>
                </c:pt>
                <c:pt idx="30">
                  <c:v>5201-5300</c:v>
                </c:pt>
                <c:pt idx="31">
                  <c:v>5401-5500</c:v>
                </c:pt>
                <c:pt idx="32">
                  <c:v>5601-5700</c:v>
                </c:pt>
                <c:pt idx="33">
                  <c:v>5701-5800</c:v>
                </c:pt>
                <c:pt idx="34">
                  <c:v>8501-8600</c:v>
                </c:pt>
                <c:pt idx="35">
                  <c:v>8901-9000</c:v>
                </c:pt>
                <c:pt idx="36">
                  <c:v>9101-9200</c:v>
                </c:pt>
                <c:pt idx="37">
                  <c:v>11301-11400</c:v>
                </c:pt>
                <c:pt idx="38">
                  <c:v>19801-19900</c:v>
                </c:pt>
                <c:pt idx="39">
                  <c:v>23401-23500</c:v>
                </c:pt>
                <c:pt idx="40">
                  <c:v>42801-42900</c:v>
                </c:pt>
              </c:strCache>
            </c:strRef>
          </c:cat>
          <c:val>
            <c:numRef>
              <c:f>Grouping!$M$4:$M$45</c:f>
              <c:numCache>
                <c:formatCode>General</c:formatCode>
                <c:ptCount val="41"/>
                <c:pt idx="0">
                  <c:v>161</c:v>
                </c:pt>
                <c:pt idx="1">
                  <c:v>18</c:v>
                </c:pt>
                <c:pt idx="2">
                  <c:v>12</c:v>
                </c:pt>
                <c:pt idx="3">
                  <c:v>6</c:v>
                </c:pt>
                <c:pt idx="4">
                  <c:v>7</c:v>
                </c:pt>
                <c:pt idx="5">
                  <c:v>4</c:v>
                </c:pt>
                <c:pt idx="6">
                  <c:v>2</c:v>
                </c:pt>
                <c:pt idx="7">
                  <c:v>3</c:v>
                </c:pt>
                <c:pt idx="8">
                  <c:v>5</c:v>
                </c:pt>
                <c:pt idx="9">
                  <c:v>242</c:v>
                </c:pt>
                <c:pt idx="10">
                  <c:v>3</c:v>
                </c:pt>
                <c:pt idx="11">
                  <c:v>2</c:v>
                </c:pt>
                <c:pt idx="12">
                  <c:v>1</c:v>
                </c:pt>
                <c:pt idx="13">
                  <c:v>1</c:v>
                </c:pt>
                <c:pt idx="14">
                  <c:v>1</c:v>
                </c:pt>
                <c:pt idx="15">
                  <c:v>1</c:v>
                </c:pt>
                <c:pt idx="16">
                  <c:v>3</c:v>
                </c:pt>
                <c:pt idx="17">
                  <c:v>1</c:v>
                </c:pt>
                <c:pt idx="18">
                  <c:v>3</c:v>
                </c:pt>
                <c:pt idx="19">
                  <c:v>1</c:v>
                </c:pt>
                <c:pt idx="20">
                  <c:v>1</c:v>
                </c:pt>
                <c:pt idx="21">
                  <c:v>1</c:v>
                </c:pt>
                <c:pt idx="22">
                  <c:v>1</c:v>
                </c:pt>
                <c:pt idx="23">
                  <c:v>1</c:v>
                </c:pt>
                <c:pt idx="24">
                  <c:v>2</c:v>
                </c:pt>
                <c:pt idx="25">
                  <c:v>1</c:v>
                </c:pt>
                <c:pt idx="26">
                  <c:v>1</c:v>
                </c:pt>
                <c:pt idx="27">
                  <c:v>1</c:v>
                </c:pt>
                <c:pt idx="28">
                  <c:v>1</c:v>
                </c:pt>
                <c:pt idx="29">
                  <c:v>2</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52-57F7-4D4A-AA42-0438295296C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test.xlsx]Grouping!PivotTable5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Groupwise price per Brand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3"/>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5"/>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pivotFmt>
      <c:pivotFmt>
        <c:idx val="26"/>
        <c:spPr>
          <a:solidFill>
            <a:schemeClr val="accent3"/>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5"/>
          </a:solidFill>
          <a:ln>
            <a:noFill/>
          </a:ln>
          <a:effectLst>
            <a:outerShdw blurRad="254000" sx="102000" sy="102000" algn="ctr" rotWithShape="0">
              <a:prstClr val="black">
                <a:alpha val="20000"/>
              </a:prstClr>
            </a:outerShdw>
          </a:effectLst>
        </c:spPr>
      </c:pivotFmt>
      <c:pivotFmt>
        <c:idx val="29"/>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Grouping!$P$3</c:f>
              <c:strCache>
                <c:ptCount val="1"/>
                <c:pt idx="0">
                  <c:v>Count of brand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25-4D89-A5EE-A595E9F52C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25-4D89-A5EE-A595E9F52C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25-4D89-A5EE-A595E9F52C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25-4D89-A5EE-A595E9F52C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025-4D89-A5EE-A595E9F52C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025-4D89-A5EE-A595E9F52C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Grouping!$O$4:$O$10</c:f>
              <c:strCache>
                <c:ptCount val="6"/>
                <c:pt idx="0">
                  <c:v>(blank)</c:v>
                </c:pt>
                <c:pt idx="1">
                  <c:v>2.99-102.99</c:v>
                </c:pt>
                <c:pt idx="2">
                  <c:v>102.99-202.99</c:v>
                </c:pt>
                <c:pt idx="3">
                  <c:v>202.99-302.99</c:v>
                </c:pt>
                <c:pt idx="4">
                  <c:v>302.99-402.99</c:v>
                </c:pt>
                <c:pt idx="5">
                  <c:v>502.99-602.99</c:v>
                </c:pt>
              </c:strCache>
            </c:strRef>
          </c:cat>
          <c:val>
            <c:numRef>
              <c:f>Grouping!$P$4:$P$10</c:f>
              <c:numCache>
                <c:formatCode>General</c:formatCode>
                <c:ptCount val="6"/>
                <c:pt idx="0">
                  <c:v>30</c:v>
                </c:pt>
                <c:pt idx="1">
                  <c:v>439</c:v>
                </c:pt>
                <c:pt idx="2">
                  <c:v>24</c:v>
                </c:pt>
                <c:pt idx="3">
                  <c:v>4</c:v>
                </c:pt>
                <c:pt idx="4">
                  <c:v>2</c:v>
                </c:pt>
                <c:pt idx="5">
                  <c:v>1</c:v>
                </c:pt>
              </c:numCache>
            </c:numRef>
          </c:val>
          <c:extLst>
            <c:ext xmlns:c16="http://schemas.microsoft.com/office/drawing/2014/chart" uri="{C3380CC4-5D6E-409C-BE32-E72D297353CC}">
              <c16:uniqueId val="{0000000C-8025-4D89-A5EE-A595E9F52C83}"/>
            </c:ext>
          </c:extLst>
        </c:ser>
        <c:ser>
          <c:idx val="1"/>
          <c:order val="1"/>
          <c:tx>
            <c:strRef>
              <c:f>Grouping!$Q$3</c:f>
              <c:strCache>
                <c:ptCount val="1"/>
                <c:pt idx="0">
                  <c:v>Max of reviewsCount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8025-4D89-A5EE-A595E9F52C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8025-4D89-A5EE-A595E9F52C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8025-4D89-A5EE-A595E9F52C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8025-4D89-A5EE-A595E9F52C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8025-4D89-A5EE-A595E9F52C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8025-4D89-A5EE-A595E9F52C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Grouping!$O$4:$O$10</c:f>
              <c:strCache>
                <c:ptCount val="6"/>
                <c:pt idx="0">
                  <c:v>(blank)</c:v>
                </c:pt>
                <c:pt idx="1">
                  <c:v>2.99-102.99</c:v>
                </c:pt>
                <c:pt idx="2">
                  <c:v>102.99-202.99</c:v>
                </c:pt>
                <c:pt idx="3">
                  <c:v>202.99-302.99</c:v>
                </c:pt>
                <c:pt idx="4">
                  <c:v>302.99-402.99</c:v>
                </c:pt>
                <c:pt idx="5">
                  <c:v>502.99-602.99</c:v>
                </c:pt>
              </c:strCache>
            </c:strRef>
          </c:cat>
          <c:val>
            <c:numRef>
              <c:f>Grouping!$Q$4:$Q$10</c:f>
              <c:numCache>
                <c:formatCode>General</c:formatCode>
                <c:ptCount val="6"/>
                <c:pt idx="0">
                  <c:v>4435</c:v>
                </c:pt>
                <c:pt idx="1">
                  <c:v>42821</c:v>
                </c:pt>
                <c:pt idx="2">
                  <c:v>942</c:v>
                </c:pt>
                <c:pt idx="3">
                  <c:v>4789</c:v>
                </c:pt>
                <c:pt idx="4">
                  <c:v>942</c:v>
                </c:pt>
                <c:pt idx="5">
                  <c:v>31</c:v>
                </c:pt>
              </c:numCache>
            </c:numRef>
          </c:val>
          <c:extLst>
            <c:ext xmlns:c16="http://schemas.microsoft.com/office/drawing/2014/chart" uri="{C3380CC4-5D6E-409C-BE32-E72D297353CC}">
              <c16:uniqueId val="{00000019-8025-4D89-A5EE-A595E9F52C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test.xlsx]top&amp; bottom!PivotTable6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Brands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'top&amp; bottom'!$B$2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'top&amp; bottom'!$A$3:$A$8</c:f>
              <c:strCache>
                <c:ptCount val="5"/>
                <c:pt idx="0">
                  <c:v>Amazon Basics</c:v>
                </c:pt>
                <c:pt idx="1">
                  <c:v>Generic</c:v>
                </c:pt>
                <c:pt idx="2">
                  <c:v>ivoler</c:v>
                </c:pt>
                <c:pt idx="3">
                  <c:v>Lacdo</c:v>
                </c:pt>
                <c:pt idx="4">
                  <c:v>YOREPEK</c:v>
                </c:pt>
              </c:strCache>
            </c:strRef>
          </c:cat>
          <c:val>
            <c:numRef>
              <c:f>'top&amp; bottom'!$B$3:$B$8</c:f>
              <c:numCache>
                <c:formatCode>General</c:formatCode>
                <c:ptCount val="5"/>
                <c:pt idx="0">
                  <c:v>20335</c:v>
                </c:pt>
                <c:pt idx="1">
                  <c:v>9449</c:v>
                </c:pt>
                <c:pt idx="2">
                  <c:v>19818</c:v>
                </c:pt>
                <c:pt idx="3">
                  <c:v>23411</c:v>
                </c:pt>
                <c:pt idx="4">
                  <c:v>42821</c:v>
                </c:pt>
              </c:numCache>
            </c:numRef>
          </c:val>
          <c:extLst>
            <c:ext xmlns:c16="http://schemas.microsoft.com/office/drawing/2014/chart" uri="{C3380CC4-5D6E-409C-BE32-E72D297353CC}">
              <c16:uniqueId val="{00000000-ABCC-4093-AEA3-F7F4F5E4D386}"/>
            </c:ext>
          </c:extLst>
        </c:ser>
        <c:dLbls>
          <c:showLegendKey val="0"/>
          <c:showVal val="0"/>
          <c:showCatName val="0"/>
          <c:showSerName val="0"/>
          <c:showPercent val="0"/>
          <c:showBubbleSize val="0"/>
        </c:dLbls>
        <c:gapWidth val="100"/>
        <c:overlap val="-24"/>
        <c:axId val="1695985039"/>
        <c:axId val="1274099055"/>
      </c:barChart>
      <c:catAx>
        <c:axId val="1695985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099055"/>
        <c:crosses val="autoZero"/>
        <c:auto val="1"/>
        <c:lblAlgn val="ctr"/>
        <c:lblOffset val="100"/>
        <c:noMultiLvlLbl val="0"/>
      </c:catAx>
      <c:valAx>
        <c:axId val="127409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98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1.final test.xlsx]top&amp; bottom!PivotTable7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Low</a:t>
            </a:r>
            <a:r>
              <a:rPr lang="en-IN" baseline="0"/>
              <a:t> price with max star</a:t>
            </a:r>
            <a:endParaRPr lang="en-IN"/>
          </a:p>
        </c:rich>
      </c:tx>
      <c:overlay val="0"/>
      <c:spPr>
        <a:noFill/>
        <a:ln>
          <a:solidFill>
            <a:srgbClr val="FFFF00"/>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'top&amp; bottom'!$M$2</c:f>
              <c:strCache>
                <c:ptCount val="1"/>
                <c:pt idx="0">
                  <c:v>Min of price/value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'top&amp; bottom'!$L$3:$L$8</c:f>
              <c:strCache>
                <c:ptCount val="5"/>
                <c:pt idx="0">
                  <c:v>COMACE</c:v>
                </c:pt>
                <c:pt idx="1">
                  <c:v>HEABPY</c:v>
                </c:pt>
                <c:pt idx="2">
                  <c:v>Sonix</c:v>
                </c:pt>
                <c:pt idx="3">
                  <c:v>XBFCDN</c:v>
                </c:pt>
                <c:pt idx="4">
                  <c:v>XHST</c:v>
                </c:pt>
              </c:strCache>
            </c:strRef>
          </c:cat>
          <c:val>
            <c:numRef>
              <c:f>'top&amp; bottom'!$M$3:$M$8</c:f>
              <c:numCache>
                <c:formatCode>General</c:formatCode>
                <c:ptCount val="5"/>
                <c:pt idx="0">
                  <c:v>8.99</c:v>
                </c:pt>
                <c:pt idx="1">
                  <c:v>9.99</c:v>
                </c:pt>
                <c:pt idx="2">
                  <c:v>55</c:v>
                </c:pt>
                <c:pt idx="3">
                  <c:v>9.99</c:v>
                </c:pt>
                <c:pt idx="4">
                  <c:v>4.99</c:v>
                </c:pt>
              </c:numCache>
            </c:numRef>
          </c:val>
          <c:extLst>
            <c:ext xmlns:c16="http://schemas.microsoft.com/office/drawing/2014/chart" uri="{C3380CC4-5D6E-409C-BE32-E72D297353CC}">
              <c16:uniqueId val="{00000000-C807-4A78-B8C8-7442A5A4180C}"/>
            </c:ext>
          </c:extLst>
        </c:ser>
        <c:ser>
          <c:idx val="1"/>
          <c:order val="1"/>
          <c:tx>
            <c:strRef>
              <c:f>'top&amp; bottom'!$N$2</c:f>
              <c:strCache>
                <c:ptCount val="1"/>
                <c:pt idx="0">
                  <c:v>Max of stars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'top&amp; bottom'!$L$3:$L$8</c:f>
              <c:strCache>
                <c:ptCount val="5"/>
                <c:pt idx="0">
                  <c:v>COMACE</c:v>
                </c:pt>
                <c:pt idx="1">
                  <c:v>HEABPY</c:v>
                </c:pt>
                <c:pt idx="2">
                  <c:v>Sonix</c:v>
                </c:pt>
                <c:pt idx="3">
                  <c:v>XBFCDN</c:v>
                </c:pt>
                <c:pt idx="4">
                  <c:v>XHST</c:v>
                </c:pt>
              </c:strCache>
            </c:strRef>
          </c:cat>
          <c:val>
            <c:numRef>
              <c:f>'top&amp; bottom'!$N$3:$N$8</c:f>
              <c:numCache>
                <c:formatCode>General</c:formatCode>
                <c:ptCount val="5"/>
                <c:pt idx="0">
                  <c:v>3.4</c:v>
                </c:pt>
                <c:pt idx="1">
                  <c:v>3.3</c:v>
                </c:pt>
                <c:pt idx="2">
                  <c:v>3.7</c:v>
                </c:pt>
                <c:pt idx="3">
                  <c:v>3.5</c:v>
                </c:pt>
                <c:pt idx="4">
                  <c:v>2</c:v>
                </c:pt>
              </c:numCache>
            </c:numRef>
          </c:val>
          <c:extLst>
            <c:ext xmlns:c16="http://schemas.microsoft.com/office/drawing/2014/chart" uri="{C3380CC4-5D6E-409C-BE32-E72D297353CC}">
              <c16:uniqueId val="{00000004-C807-4A78-B8C8-7442A5A4180C}"/>
            </c:ext>
          </c:extLst>
        </c:ser>
        <c:dLbls>
          <c:dLblPos val="outEnd"/>
          <c:showLegendKey val="0"/>
          <c:showVal val="1"/>
          <c:showCatName val="0"/>
          <c:showSerName val="0"/>
          <c:showPercent val="0"/>
          <c:showBubbleSize val="0"/>
        </c:dLbls>
        <c:gapWidth val="115"/>
        <c:axId val="1696008559"/>
        <c:axId val="1766206511"/>
      </c:barChart>
      <c:catAx>
        <c:axId val="169600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06511"/>
        <c:crosses val="autoZero"/>
        <c:auto val="1"/>
        <c:lblAlgn val="ctr"/>
        <c:lblOffset val="100"/>
        <c:noMultiLvlLbl val="0"/>
      </c:catAx>
      <c:valAx>
        <c:axId val="1766206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53340</xdr:colOff>
      <xdr:row>1</xdr:row>
      <xdr:rowOff>106680</xdr:rowOff>
    </xdr:from>
    <xdr:to>
      <xdr:col>6</xdr:col>
      <xdr:colOff>144780</xdr:colOff>
      <xdr:row>13</xdr:row>
      <xdr:rowOff>0</xdr:rowOff>
    </xdr:to>
    <xdr:graphicFrame macro="">
      <xdr:nvGraphicFramePr>
        <xdr:cNvPr id="9" name="Chart 8">
          <a:extLst>
            <a:ext uri="{FF2B5EF4-FFF2-40B4-BE49-F238E27FC236}">
              <a16:creationId xmlns:a16="http://schemas.microsoft.com/office/drawing/2014/main" id="{BEEF48F2-A4CB-4AA7-A20C-E1C6ECA0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2</xdr:row>
      <xdr:rowOff>167640</xdr:rowOff>
    </xdr:from>
    <xdr:to>
      <xdr:col>12</xdr:col>
      <xdr:colOff>7620</xdr:colOff>
      <xdr:row>17</xdr:row>
      <xdr:rowOff>160020</xdr:rowOff>
    </xdr:to>
    <xdr:graphicFrame macro="">
      <xdr:nvGraphicFramePr>
        <xdr:cNvPr id="10" name="Chart 9">
          <a:extLst>
            <a:ext uri="{FF2B5EF4-FFF2-40B4-BE49-F238E27FC236}">
              <a16:creationId xmlns:a16="http://schemas.microsoft.com/office/drawing/2014/main" id="{C60A323C-EC24-43D6-9257-DE8EAAD27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3</xdr:row>
      <xdr:rowOff>0</xdr:rowOff>
    </xdr:from>
    <xdr:to>
      <xdr:col>17</xdr:col>
      <xdr:colOff>350520</xdr:colOff>
      <xdr:row>17</xdr:row>
      <xdr:rowOff>91440</xdr:rowOff>
    </xdr:to>
    <xdr:graphicFrame macro="">
      <xdr:nvGraphicFramePr>
        <xdr:cNvPr id="11" name="Chart 10">
          <a:extLst>
            <a:ext uri="{FF2B5EF4-FFF2-40B4-BE49-F238E27FC236}">
              <a16:creationId xmlns:a16="http://schemas.microsoft.com/office/drawing/2014/main" id="{4D2DE0E0-A7FC-496A-B182-51633C5C7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144780</xdr:colOff>
      <xdr:row>1</xdr:row>
      <xdr:rowOff>182880</xdr:rowOff>
    </xdr:from>
    <xdr:to>
      <xdr:col>23</xdr:col>
      <xdr:colOff>220980</xdr:colOff>
      <xdr:row>14</xdr:row>
      <xdr:rowOff>91440</xdr:rowOff>
    </xdr:to>
    <xdr:graphicFrame macro="">
      <xdr:nvGraphicFramePr>
        <xdr:cNvPr id="12" name="Chart 11">
          <a:extLst>
            <a:ext uri="{FF2B5EF4-FFF2-40B4-BE49-F238E27FC236}">
              <a16:creationId xmlns:a16="http://schemas.microsoft.com/office/drawing/2014/main" id="{4929B0DC-CBB6-42C1-9BEB-60301A5C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144780</xdr:colOff>
      <xdr:row>18</xdr:row>
      <xdr:rowOff>114300</xdr:rowOff>
    </xdr:from>
    <xdr:to>
      <xdr:col>11</xdr:col>
      <xdr:colOff>457200</xdr:colOff>
      <xdr:row>30</xdr:row>
      <xdr:rowOff>22860</xdr:rowOff>
    </xdr:to>
    <xdr:graphicFrame macro="">
      <xdr:nvGraphicFramePr>
        <xdr:cNvPr id="13" name="Chart 12">
          <a:extLst>
            <a:ext uri="{FF2B5EF4-FFF2-40B4-BE49-F238E27FC236}">
              <a16:creationId xmlns:a16="http://schemas.microsoft.com/office/drawing/2014/main" id="{7C5DD958-77CD-496D-888D-270A4909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396240</xdr:colOff>
      <xdr:row>17</xdr:row>
      <xdr:rowOff>114300</xdr:rowOff>
    </xdr:from>
    <xdr:to>
      <xdr:col>16</xdr:col>
      <xdr:colOff>563880</xdr:colOff>
      <xdr:row>30</xdr:row>
      <xdr:rowOff>15240</xdr:rowOff>
    </xdr:to>
    <xdr:graphicFrame macro="">
      <xdr:nvGraphicFramePr>
        <xdr:cNvPr id="14" name="Chart 13">
          <a:extLst>
            <a:ext uri="{FF2B5EF4-FFF2-40B4-BE49-F238E27FC236}">
              <a16:creationId xmlns:a16="http://schemas.microsoft.com/office/drawing/2014/main" id="{F1A4D4C1-6B0C-4F30-8FC3-003B2F032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16</xdr:row>
      <xdr:rowOff>76200</xdr:rowOff>
    </xdr:from>
    <xdr:to>
      <xdr:col>23</xdr:col>
      <xdr:colOff>53340</xdr:colOff>
      <xdr:row>30</xdr:row>
      <xdr:rowOff>22860</xdr:rowOff>
    </xdr:to>
    <xdr:graphicFrame macro="">
      <xdr:nvGraphicFramePr>
        <xdr:cNvPr id="15" name="Chart 14">
          <a:extLst>
            <a:ext uri="{FF2B5EF4-FFF2-40B4-BE49-F238E27FC236}">
              <a16:creationId xmlns:a16="http://schemas.microsoft.com/office/drawing/2014/main" id="{B2382606-2FFC-42DB-B9A4-741A91E80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259080</xdr:colOff>
      <xdr:row>25</xdr:row>
      <xdr:rowOff>76199</xdr:rowOff>
    </xdr:from>
    <xdr:to>
      <xdr:col>4</xdr:col>
      <xdr:colOff>259080</xdr:colOff>
      <xdr:row>32</xdr:row>
      <xdr:rowOff>99060</xdr:rowOff>
    </xdr:to>
    <mc:AlternateContent xmlns:mc="http://schemas.openxmlformats.org/markup-compatibility/2006">
      <mc:Choice xmlns:a14="http://schemas.microsoft.com/office/drawing/2010/main" Requires="a14">
        <xdr:graphicFrame macro="">
          <xdr:nvGraphicFramePr>
            <xdr:cNvPr id="16" name="brand">
              <a:extLst>
                <a:ext uri="{FF2B5EF4-FFF2-40B4-BE49-F238E27FC236}">
                  <a16:creationId xmlns:a16="http://schemas.microsoft.com/office/drawing/2014/main" id="{6B186839-2421-1F4C-C844-5E3448FECB6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868680" y="4777739"/>
              <a:ext cx="1828800" cy="1303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5</xdr:row>
      <xdr:rowOff>133350</xdr:rowOff>
    </xdr:from>
    <xdr:to>
      <xdr:col>11</xdr:col>
      <xdr:colOff>7620</xdr:colOff>
      <xdr:row>20</xdr:row>
      <xdr:rowOff>133350</xdr:rowOff>
    </xdr:to>
    <xdr:graphicFrame macro="">
      <xdr:nvGraphicFramePr>
        <xdr:cNvPr id="4" name="Chart 3">
          <a:extLst>
            <a:ext uri="{FF2B5EF4-FFF2-40B4-BE49-F238E27FC236}">
              <a16:creationId xmlns:a16="http://schemas.microsoft.com/office/drawing/2014/main" id="{74B37C14-21B6-EF94-E30A-D8563ECD1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289560</xdr:colOff>
      <xdr:row>9</xdr:row>
      <xdr:rowOff>99060</xdr:rowOff>
    </xdr:from>
    <xdr:to>
      <xdr:col>19</xdr:col>
      <xdr:colOff>175260</xdr:colOff>
      <xdr:row>24</xdr:row>
      <xdr:rowOff>99060</xdr:rowOff>
    </xdr:to>
    <xdr:graphicFrame macro="">
      <xdr:nvGraphicFramePr>
        <xdr:cNvPr id="5" name="Chart 4">
          <a:extLst>
            <a:ext uri="{FF2B5EF4-FFF2-40B4-BE49-F238E27FC236}">
              <a16:creationId xmlns:a16="http://schemas.microsoft.com/office/drawing/2014/main" id="{97A9F438-7AE5-22CB-6641-F2DB6CB7E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914400</xdr:colOff>
      <xdr:row>30</xdr:row>
      <xdr:rowOff>64770</xdr:rowOff>
    </xdr:from>
    <xdr:to>
      <xdr:col>10</xdr:col>
      <xdr:colOff>502920</xdr:colOff>
      <xdr:row>45</xdr:row>
      <xdr:rowOff>64770</xdr:rowOff>
    </xdr:to>
    <xdr:graphicFrame macro="">
      <xdr:nvGraphicFramePr>
        <xdr:cNvPr id="3" name="Chart 2">
          <a:extLst>
            <a:ext uri="{FF2B5EF4-FFF2-40B4-BE49-F238E27FC236}">
              <a16:creationId xmlns:a16="http://schemas.microsoft.com/office/drawing/2014/main" id="{098380BD-3F2B-C205-6095-16DD55330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10</xdr:row>
      <xdr:rowOff>45720</xdr:rowOff>
    </xdr:from>
    <xdr:to>
      <xdr:col>9</xdr:col>
      <xdr:colOff>251460</xdr:colOff>
      <xdr:row>25</xdr:row>
      <xdr:rowOff>30480</xdr:rowOff>
    </xdr:to>
    <xdr:graphicFrame macro="">
      <xdr:nvGraphicFramePr>
        <xdr:cNvPr id="5" name="Chart 4">
          <a:extLst>
            <a:ext uri="{FF2B5EF4-FFF2-40B4-BE49-F238E27FC236}">
              <a16:creationId xmlns:a16="http://schemas.microsoft.com/office/drawing/2014/main" id="{BF9FEEA6-CA18-47FD-D0CD-4A3386FFE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312420</xdr:colOff>
      <xdr:row>8</xdr:row>
      <xdr:rowOff>152400</xdr:rowOff>
    </xdr:from>
    <xdr:to>
      <xdr:col>13</xdr:col>
      <xdr:colOff>403860</xdr:colOff>
      <xdr:row>23</xdr:row>
      <xdr:rowOff>121920</xdr:rowOff>
    </xdr:to>
    <xdr:graphicFrame macro="">
      <xdr:nvGraphicFramePr>
        <xdr:cNvPr id="6" name="Chart 5">
          <a:extLst>
            <a:ext uri="{FF2B5EF4-FFF2-40B4-BE49-F238E27FC236}">
              <a16:creationId xmlns:a16="http://schemas.microsoft.com/office/drawing/2014/main" id="{4D5705FF-C28A-8F35-EFE2-6BD1A6C05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312420</xdr:colOff>
      <xdr:row>10</xdr:row>
      <xdr:rowOff>163830</xdr:rowOff>
    </xdr:from>
    <xdr:to>
      <xdr:col>18</xdr:col>
      <xdr:colOff>15240</xdr:colOff>
      <xdr:row>25</xdr:row>
      <xdr:rowOff>148590</xdr:rowOff>
    </xdr:to>
    <xdr:graphicFrame macro="">
      <xdr:nvGraphicFramePr>
        <xdr:cNvPr id="7" name="Chart 6">
          <a:extLst>
            <a:ext uri="{FF2B5EF4-FFF2-40B4-BE49-F238E27FC236}">
              <a16:creationId xmlns:a16="http://schemas.microsoft.com/office/drawing/2014/main" id="{D1B32D09-A52B-99F4-C665-C2E9F2124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7</xdr:row>
      <xdr:rowOff>11430</xdr:rowOff>
    </xdr:from>
    <xdr:to>
      <xdr:col>10</xdr:col>
      <xdr:colOff>381000</xdr:colOff>
      <xdr:row>22</xdr:row>
      <xdr:rowOff>11430</xdr:rowOff>
    </xdr:to>
    <xdr:graphicFrame macro="">
      <xdr:nvGraphicFramePr>
        <xdr:cNvPr id="2" name="Chart 1">
          <a:extLst>
            <a:ext uri="{FF2B5EF4-FFF2-40B4-BE49-F238E27FC236}">
              <a16:creationId xmlns:a16="http://schemas.microsoft.com/office/drawing/2014/main" id="{9138B836-C67A-F19C-10EB-1AB5E2914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7</xdr:row>
      <xdr:rowOff>137160</xdr:rowOff>
    </xdr:from>
    <xdr:to>
      <xdr:col>8</xdr:col>
      <xdr:colOff>76200</xdr:colOff>
      <xdr:row>22</xdr:row>
      <xdr:rowOff>137160</xdr:rowOff>
    </xdr:to>
    <xdr:graphicFrame macro="">
      <xdr:nvGraphicFramePr>
        <xdr:cNvPr id="2" name="Chart 1">
          <a:extLst>
            <a:ext uri="{FF2B5EF4-FFF2-40B4-BE49-F238E27FC236}">
              <a16:creationId xmlns:a16="http://schemas.microsoft.com/office/drawing/2014/main" id="{55E16860-C06C-47E9-19B4-6EDB4A61A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lugade" refreshedDate="45325.614137847224" createdVersion="8" refreshedVersion="8" minRefreshableVersion="3" recordCount="500" xr:uid="{28EEC4DA-BF02-43EB-896D-A4A1BC36AB94}">
  <cacheSource type="worksheet">
    <worksheetSource ref="A1:E501" sheet="Clean &amp; modified data"/>
  </cacheSource>
  <cacheFields count="7">
    <cacheField name="title" numFmtId="0">
      <sharedItems/>
    </cacheField>
    <cacheField name="brand" numFmtId="0">
      <sharedItems count="345">
        <s v="NELEBUTO"/>
        <s v="EMPSIGN"/>
        <s v="MOQIAN"/>
        <s v="JESWO"/>
        <s v="ANCBD"/>
        <s v="QEYNIU"/>
        <s v="Litwaro"/>
        <s v="JSYAVG"/>
        <s v="ROTY"/>
        <s v="Lonisiv"/>
        <s v="Diuyose"/>
        <s v="Gogoonike"/>
        <s v="Aigemumy"/>
        <s v="Shaari"/>
        <s v="Miwasion"/>
        <s v="YANENAN"/>
        <s v="LINKEET"/>
        <s v="TOBENONE"/>
        <s v="ARZOPA"/>
        <s v="Lacdo"/>
        <s v="Pterosauria"/>
        <s v="LUXJA"/>
        <s v="Thibault"/>
        <s v="VVB"/>
        <s v="Seorsok"/>
        <s v="CALCINI"/>
        <s v="Imarisha"/>
        <s v="COOLCOOLDE"/>
        <s v="Bonitzdm"/>
        <s v="OWTEMLKE"/>
        <s v="LOVEVOOK"/>
        <s v="BAGSMART"/>
        <s v="NEWHEY"/>
        <s v="YOULEY"/>
        <s v="DWQOO"/>
        <s v="Dell"/>
        <s v="STOON"/>
        <s v="FISYOD"/>
        <s v="Baseus"/>
        <s v="SINKWER"/>
        <s v="Generic"/>
        <s v="BTOOP"/>
        <s v="LHST"/>
        <s v="Capolo"/>
        <s v="dokikalos"/>
        <s v="KELOOF"/>
        <s v="UNGNU"/>
        <s v="TOOREEY"/>
        <s v="EAVIN GARY"/>
        <s v="MOSISO"/>
        <s v="bagswan"/>
        <s v="SBOBUY"/>
        <s v="TigerDad"/>
        <s v="FIXITOK"/>
        <s v="WONHOX"/>
        <s v="YOYEE"/>
        <s v="soonjet"/>
        <s v="PYS"/>
        <s v="BJSK"/>
        <s v="RACAHOO"/>
        <s v="EooCoo"/>
        <s v="LUKCOZMO"/>
        <s v="ELECBRAiN"/>
        <s v="GELINTO"/>
        <s v="wonfurd"/>
        <s v="Lemorele"/>
        <s v="BEâ€¢SELL"/>
        <s v="coowoz"/>
        <s v="SDYSM"/>
        <s v="HHamoyzs"/>
        <s v="Kensington"/>
        <s v="Sinaliy"/>
        <s v="Twelve South"/>
        <s v="SwissGear"/>
        <s v="Carhartt"/>
        <s v="Amazon Basics"/>
        <s v="Pyle"/>
        <s v="Lowepro"/>
        <s v="Lenovo"/>
        <s v="JanSport"/>
        <s v="Victoriatourist"/>
        <s v="RAINSMORE"/>
        <s v="MOKiN"/>
        <s v="Focdod"/>
        <s v="Beraliy"/>
        <s v="Dwavele"/>
        <s v="VANKEAN"/>
        <s v="KASANYER"/>
        <s v="Teryeefi"/>
        <s v="Sonix"/>
        <s v="MeityPinkty"/>
        <s v="UOROLBMY"/>
        <s v="Ajiga"/>
        <s v="HSXIRQA"/>
        <s v="FALANKO"/>
        <s v="Jzbulo"/>
        <s v="CZSWMD"/>
        <s v="SANYOM"/>
        <s v="Batianda"/>
        <s v="StarTech.com"/>
        <s v="Plugable"/>
        <s v="Thermaltake"/>
        <s v="AAOIIXZ"/>
        <s v="YYOJ"/>
        <s v="YOREPEK"/>
        <s v="OMOTON"/>
        <s v="Elvoes"/>
        <s v="ivanky"/>
        <s v="SEMYEIYO"/>
        <s v="MKLCCP"/>
        <s v="SCPTOD"/>
        <s v="Aslotech"/>
        <s v="tearplex"/>
        <s v="COR Surf"/>
        <s v="Satechi"/>
        <s v="SUNSAIL"/>
        <s v="EVMILA"/>
        <s v="Hyttrolly"/>
        <s v="LIONWEI"/>
        <s v="Kenneth Cole REACTION"/>
        <s v="SYWUWV"/>
        <s v="REHERO"/>
        <s v="SUTMDO"/>
        <s v="pcnearty"/>
        <s v="Yongerwy"/>
        <s v="Jaurney"/>
        <s v="Kipling"/>
        <s v="bergsalz"/>
        <s v="ampoock"/>
        <s v="JMYUJX"/>
        <s v="BND"/>
        <s v="Gywyw"/>
        <s v="Hyfant"/>
        <s v="KAKARIKO"/>
        <s v="Tuiklol"/>
        <s v="WAVLINK"/>
        <s v="FIEIL"/>
        <s v="HYZUO"/>
        <s v="A AMANDA"/>
        <s v="Choliz"/>
        <s v="Emaks"/>
        <s v="newplenty"/>
        <s v="HODO"/>
        <s v="Jucoci"/>
        <s v="QIWENGO"/>
        <s v="AYODPE"/>
        <s v="CAMPLALA"/>
        <s v="MOYYI"/>
        <s v="Tree House Studio"/>
        <s v="ZTHY"/>
        <s v="Vancropak"/>
        <s v="RKINC"/>
        <s v="Vvsialeek"/>
        <s v="Bluboon"/>
        <s v="SlimQ"/>
        <s v="BANGE"/>
        <s v="Fcelery"/>
        <s v="UGXKNAE"/>
        <s v="NEWQ"/>
        <s v="TWSIT"/>
        <s v="Inateck"/>
        <s v="JGTM"/>
        <s v="Espacio"/>
        <s v="Baggallini"/>
        <s v="THYMEIF"/>
        <s v="OUTER SPACE"/>
        <s v="JUJUMAY"/>
        <s v="DTTO"/>
        <s v="ZOEGAA"/>
        <s v="HotTopStar"/>
        <s v="YSHUNDA"/>
        <s v="Ruilezyo"/>
        <s v="ZHIY"/>
        <s v="mCover"/>
        <s v="tomtoc"/>
        <s v="SZWMXH"/>
        <s v="King EBOYEE"/>
        <s v="Voova"/>
        <s v="HOMIEE"/>
        <s v="Vinpartsden"/>
        <s v="RENTF"/>
        <s v="i-Tensodo"/>
        <s v="lychee"/>
        <s v="OTAITEK"/>
        <s v="MUBUY-GOL"/>
        <s v="Tnglov"/>
        <s v="VVILANG"/>
        <s v="Smatree"/>
        <s v="TUMI"/>
        <s v="DRWATE"/>
        <s v="CQCEO"/>
        <s v="Thrcat"/>
        <s v="DekonO"/>
        <s v="JZZSIEY"/>
        <s v="FULLCOM"/>
        <s v="SIQITECHNO"/>
        <s v="Yebiseven"/>
        <s v="FAIME"/>
        <s v="Govvep"/>
        <s v="ANVMSRO"/>
        <s v="Dreem"/>
        <s v="HRTLSS"/>
        <s v="DGFTB"/>
        <s v="Cxassev"/>
        <s v="VIKTERM"/>
        <s v="AIWEE"/>
        <s v="Lauspuck"/>
        <s v="UTOTEBAG"/>
        <s v="FEIFANZHE"/>
        <s v="Gatycallaty"/>
        <s v="LCMOCICO"/>
        <s v="Dreamora"/>
        <s v="SERGA"/>
        <s v="Bric dodo"/>
        <s v="ETESBAY"/>
        <s v="SANISI"/>
        <s v="YXKC"/>
        <s v="weradar"/>
        <s v="IBENZER"/>
        <s v="ANTIEE"/>
        <s v="Beddinginn"/>
        <s v="Hairao"/>
        <s v="Slumou"/>
        <s v="ivoler"/>
        <s v="XXQGOMG"/>
        <s v="Rassy and Massy"/>
        <s v="MECCANIXITY"/>
        <s v="WEPLAN"/>
        <s v="Fiohiof"/>
        <s v="XHST"/>
        <s v="SUYANGLIU"/>
        <s v="NEOREAL"/>
        <s v="JOTACT"/>
        <s v="Saddhu"/>
        <s v="TADAVAX"/>
        <s v="YINOVEEN"/>
        <s v="cbwuicz"/>
        <s v="WLJIAO"/>
        <s v="Tryhi"/>
        <s v="Lovvento"/>
        <s v="Sherpani"/>
        <s v="wassdins"/>
        <s v="PEHDPVS"/>
        <s v="VGOAL"/>
        <s v="HPDELGB"/>
        <s v="egiant"/>
        <s v="Sticky Brand"/>
        <s v="EFLAL"/>
        <s v="LIANKONG"/>
        <s v="AMCJJ"/>
        <s v="AKIT"/>
        <s v="CASETiFY"/>
        <s v="firstsweet"/>
        <s v="UGREEN"/>
        <s v="VGCUB"/>
        <s v="HOUTQPLE"/>
        <s v="ORI LONDON"/>
        <s v="COMACE"/>
        <s v="GYakeog"/>
        <s v="LUNLOPIK"/>
        <s v="HAPLIVES"/>
        <s v="Swissdigital"/>
        <s v="Kazons"/>
        <s v="Eiyikof"/>
        <s v="NLILITONG"/>
        <s v="iDonzon"/>
        <s v="KEANBOLL"/>
        <s v="GOHHME"/>
        <s v="URBANZA"/>
        <s v="Targus"/>
        <s v="HKY"/>
        <s v="Nobutaki"/>
        <s v="Aerkenga"/>
        <s v="ZUIYIJIANGNAN"/>
        <s v="AURUNHO"/>
        <s v="Kechup"/>
        <s v="INSAVANT"/>
        <s v="PEAK TOWN"/>
        <s v="VECAVE"/>
        <s v="BANAHALLS"/>
        <s v="Huiyuan"/>
        <s v="GinzaTravel"/>
        <s v="XinWoTuo"/>
        <s v="PIGBIT"/>
        <s v="Amlanpin"/>
        <s v="GOLF SUPAGS"/>
        <s v="RAINYEAR make life easier"/>
        <s v="Coyoohouse"/>
        <s v="Hannah Choice"/>
        <s v="OBERSTER"/>
        <s v="XMBFZ"/>
        <s v="OMUMUO"/>
        <s v="Giq"/>
        <s v="XYANFA"/>
        <s v="intpw"/>
        <s v="Himalayan Craft"/>
        <s v="ALAZA"/>
        <s v="Gurkha"/>
        <s v="CaSZLUTION"/>
        <s v="VNINE"/>
        <s v="Smart-Safe.com"/>
        <s v="XBFCDN"/>
        <s v="Quincry"/>
        <s v="Statik"/>
        <s v="Tymyp"/>
        <s v="GloryKylin"/>
        <s v="Anhstks"/>
        <s v="HXPKH"/>
        <s v="PNGIF"/>
        <s v="DESEACO"/>
        <s v="HEABPY"/>
        <s v="ZINZ"/>
        <s v="Kinmac"/>
        <s v="aspwas"/>
        <s v="AstroX"/>
        <s v="May Chen"/>
        <s v="LUBINJIWAI"/>
        <s v="FASNAHOK"/>
        <s v="GYXRAT"/>
        <s v="HADDEGIFT"/>
        <s v="Rytaki"/>
        <s v="Se7enline"/>
        <s v="WODBAO"/>
        <s v="XHGST"/>
        <s v="VEVOOD"/>
        <s v="WARWOLFTEAM"/>
        <s v="ARPAARPA"/>
        <s v="YOUYUANLTD"/>
        <s v="XJchen"/>
        <s v="MIGHTY SKINS"/>
        <s v="TOTU"/>
        <s v="ZURRAM"/>
        <s v="LYNNYUKI"/>
        <s v="Ksriylm"/>
        <s v="VELEZ"/>
        <s v="Canftors"/>
        <s v="Icicrim"/>
        <s v="QYD"/>
        <s v="LCDOLED"/>
        <s v="OYZX"/>
        <s v="ETRONIK"/>
        <s v="GBOLE"/>
        <s v="DMKAOLLK"/>
        <s v="Cloudstyle"/>
        <s v="MULS"/>
      </sharedItems>
    </cacheField>
    <cacheField name="description" numFmtId="0">
      <sharedItems containsBlank="1" containsMixedTypes="1" containsNumber="1" containsInteger="1" minValue="1" maxValue="1" longText="1"/>
    </cacheField>
    <cacheField name="price/currency" numFmtId="0">
      <sharedItems containsBlank="1"/>
    </cacheField>
    <cacheField name="price/value" numFmtId="0">
      <sharedItems containsString="0" containsBlank="1" containsNumber="1" minValue="2.99" maxValue="575"/>
    </cacheField>
    <cacheField name="stars" numFmtId="0">
      <sharedItems containsSemiMixedTypes="0" containsString="0" containsNumber="1" minValue="1" maxValue="5"/>
    </cacheField>
    <cacheField name="reviewsCount" numFmtId="0">
      <sharedItems containsSemiMixedTypes="0" containsString="0" containsNumber="1" containsInteger="1" minValue="1" maxValue="428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lugade" refreshedDate="45325.631351157404" createdVersion="8" refreshedVersion="8" minRefreshableVersion="3" recordCount="500" xr:uid="{0069916C-0BB0-49F0-B1E3-AB42B7E5EE4B}">
  <cacheSource type="worksheet">
    <worksheetSource name="Table3"/>
  </cacheSource>
  <cacheFields count="5">
    <cacheField name="title" numFmtId="0">
      <sharedItems/>
    </cacheField>
    <cacheField name="brand" numFmtId="0">
      <sharedItems count="345">
        <s v="NELEBUTO"/>
        <s v="EMPSIGN"/>
        <s v="MOQIAN"/>
        <s v="JESWO"/>
        <s v="ANCBD"/>
        <s v="QEYNIU"/>
        <s v="Litwaro"/>
        <s v="JSYAVG"/>
        <s v="ROTY"/>
        <s v="Lonisiv"/>
        <s v="Diuyose"/>
        <s v="Gogoonike"/>
        <s v="Aigemumy"/>
        <s v="Shaari"/>
        <s v="Miwasion"/>
        <s v="YANENAN"/>
        <s v="LINKEET"/>
        <s v="TOBENONE"/>
        <s v="ARZOPA"/>
        <s v="Lacdo"/>
        <s v="Pterosauria"/>
        <s v="LUXJA"/>
        <s v="Thibault"/>
        <s v="VVB"/>
        <s v="Seorsok"/>
        <s v="CALCINI"/>
        <s v="Imarisha"/>
        <s v="COOLCOOLDE"/>
        <s v="Bonitzdm"/>
        <s v="OWTEMLKE"/>
        <s v="LOVEVOOK"/>
        <s v="BAGSMART"/>
        <s v="NEWHEY"/>
        <s v="YOULEY"/>
        <s v="DWQOO"/>
        <s v="Dell"/>
        <s v="STOON"/>
        <s v="FISYOD"/>
        <s v="Baseus"/>
        <s v="SINKWER"/>
        <s v="Generic"/>
        <s v="BTOOP"/>
        <s v="LHST"/>
        <s v="Capolo"/>
        <s v="dokikalos"/>
        <s v="KELOOF"/>
        <s v="UNGNU"/>
        <s v="TOOREEY"/>
        <s v="EAVIN GARY"/>
        <s v="MOSISO"/>
        <s v="bagswan"/>
        <s v="SBOBUY"/>
        <s v="TigerDad"/>
        <s v="FIXITOK"/>
        <s v="WONHOX"/>
        <s v="YOYEE"/>
        <s v="soonjet"/>
        <s v="PYS"/>
        <s v="BJSK"/>
        <s v="RACAHOO"/>
        <s v="EooCoo"/>
        <s v="LUKCOZMO"/>
        <s v="ELECBRAiN"/>
        <s v="GELINTO"/>
        <s v="wonfurd"/>
        <s v="Lemorele"/>
        <s v="BEâ€¢SELL"/>
        <s v="coowoz"/>
        <s v="SDYSM"/>
        <s v="HHamoyzs"/>
        <s v="Kensington"/>
        <s v="Sinaliy"/>
        <s v="Twelve South"/>
        <s v="SwissGear"/>
        <s v="Carhartt"/>
        <s v="Amazon Basics"/>
        <s v="Pyle"/>
        <s v="Lowepro"/>
        <s v="Lenovo"/>
        <s v="JanSport"/>
        <s v="Victoriatourist"/>
        <s v="RAINSMORE"/>
        <s v="MOKiN"/>
        <s v="Focdod"/>
        <s v="Beraliy"/>
        <s v="Dwavele"/>
        <s v="VANKEAN"/>
        <s v="KASANYER"/>
        <s v="Teryeefi"/>
        <s v="Sonix"/>
        <s v="MeityPinkty"/>
        <s v="UOROLBMY"/>
        <s v="Ajiga"/>
        <s v="HSXIRQA"/>
        <s v="FALANKO"/>
        <s v="Jzbulo"/>
        <s v="CZSWMD"/>
        <s v="SANYOM"/>
        <s v="Batianda"/>
        <s v="StarTech.com"/>
        <s v="Plugable"/>
        <s v="Thermaltake"/>
        <s v="AAOIIXZ"/>
        <s v="YYOJ"/>
        <s v="YOREPEK"/>
        <s v="OMOTON"/>
        <s v="Elvoes"/>
        <s v="ivanky"/>
        <s v="SEMYEIYO"/>
        <s v="MKLCCP"/>
        <s v="SCPTOD"/>
        <s v="Aslotech"/>
        <s v="tearplex"/>
        <s v="COR Surf"/>
        <s v="Satechi"/>
        <s v="SUNSAIL"/>
        <s v="EVMILA"/>
        <s v="Hyttrolly"/>
        <s v="LIONWEI"/>
        <s v="Kenneth Cole REACTION"/>
        <s v="SYWUWV"/>
        <s v="REHERO"/>
        <s v="SUTMDO"/>
        <s v="pcnearty"/>
        <s v="Yongerwy"/>
        <s v="Jaurney"/>
        <s v="Kipling"/>
        <s v="bergsalz"/>
        <s v="ampoock"/>
        <s v="JMYUJX"/>
        <s v="BND"/>
        <s v="Gywyw"/>
        <s v="Hyfant"/>
        <s v="KAKARIKO"/>
        <s v="Tuiklol"/>
        <s v="WAVLINK"/>
        <s v="FIEIL"/>
        <s v="HYZUO"/>
        <s v="A AMANDA"/>
        <s v="Choliz"/>
        <s v="Emaks"/>
        <s v="newplenty"/>
        <s v="HODO"/>
        <s v="Jucoci"/>
        <s v="QIWENGO"/>
        <s v="AYODPE"/>
        <s v="CAMPLALA"/>
        <s v="MOYYI"/>
        <s v="Tree House Studio"/>
        <s v="ZTHY"/>
        <s v="Vancropak"/>
        <s v="RKINC"/>
        <s v="Vvsialeek"/>
        <s v="Bluboon"/>
        <s v="SlimQ"/>
        <s v="BANGE"/>
        <s v="Fcelery"/>
        <s v="UGXKNAE"/>
        <s v="NEWQ"/>
        <s v="TWSIT"/>
        <s v="Inateck"/>
        <s v="JGTM"/>
        <s v="Espacio"/>
        <s v="Baggallini"/>
        <s v="THYMEIF"/>
        <s v="OUTER SPACE"/>
        <s v="JUJUMAY"/>
        <s v="DTTO"/>
        <s v="ZOEGAA"/>
        <s v="HotTopStar"/>
        <s v="YSHUNDA"/>
        <s v="Ruilezyo"/>
        <s v="ZHIY"/>
        <s v="mCover"/>
        <s v="tomtoc"/>
        <s v="SZWMXH"/>
        <s v="King EBOYEE"/>
        <s v="Voova"/>
        <s v="HOMIEE"/>
        <s v="Vinpartsden"/>
        <s v="RENTF"/>
        <s v="i-Tensodo"/>
        <s v="lychee"/>
        <s v="OTAITEK"/>
        <s v="MUBUY-GOL"/>
        <s v="Tnglov"/>
        <s v="VVILANG"/>
        <s v="Smatree"/>
        <s v="TUMI"/>
        <s v="DRWATE"/>
        <s v="CQCEO"/>
        <s v="Thrcat"/>
        <s v="DekonO"/>
        <s v="JZZSIEY"/>
        <s v="FULLCOM"/>
        <s v="SIQITECHNO"/>
        <s v="Yebiseven"/>
        <s v="FAIME"/>
        <s v="Govvep"/>
        <s v="ANVMSRO"/>
        <s v="Dreem"/>
        <s v="HRTLSS"/>
        <s v="DGFTB"/>
        <s v="Cxassev"/>
        <s v="VIKTERM"/>
        <s v="AIWEE"/>
        <s v="Lauspuck"/>
        <s v="UTOTEBAG"/>
        <s v="FEIFANZHE"/>
        <s v="Gatycallaty"/>
        <s v="LCMOCICO"/>
        <s v="Dreamora"/>
        <s v="SERGA"/>
        <s v="Bric dodo"/>
        <s v="ETESBAY"/>
        <s v="SANISI"/>
        <s v="YXKC"/>
        <s v="weradar"/>
        <s v="IBENZER"/>
        <s v="ANTIEE"/>
        <s v="Beddinginn"/>
        <s v="Hairao"/>
        <s v="Slumou"/>
        <s v="ivoler"/>
        <s v="XXQGOMG"/>
        <s v="Rassy and Massy"/>
        <s v="MECCANIXITY"/>
        <s v="WEPLAN"/>
        <s v="Fiohiof"/>
        <s v="XHST"/>
        <s v="SUYANGLIU"/>
        <s v="NEOREAL"/>
        <s v="JOTACT"/>
        <s v="Saddhu"/>
        <s v="TADAVAX"/>
        <s v="YINOVEEN"/>
        <s v="cbwuicz"/>
        <s v="WLJIAO"/>
        <s v="Tryhi"/>
        <s v="Lovvento"/>
        <s v="Sherpani"/>
        <s v="wassdins"/>
        <s v="PEHDPVS"/>
        <s v="VGOAL"/>
        <s v="HPDELGB"/>
        <s v="egiant"/>
        <s v="Sticky Brand"/>
        <s v="EFLAL"/>
        <s v="LIANKONG"/>
        <s v="AMCJJ"/>
        <s v="AKIT"/>
        <s v="CASETiFY"/>
        <s v="firstsweet"/>
        <s v="UGREEN"/>
        <s v="VGCUB"/>
        <s v="HOUTQPLE"/>
        <s v="ORI LONDON"/>
        <s v="COMACE"/>
        <s v="GYakeog"/>
        <s v="LUNLOPIK"/>
        <s v="HAPLIVES"/>
        <s v="Swissdigital"/>
        <s v="Kazons"/>
        <s v="Eiyikof"/>
        <s v="NLILITONG"/>
        <s v="iDonzon"/>
        <s v="KEANBOLL"/>
        <s v="GOHHME"/>
        <s v="URBANZA"/>
        <s v="Targus"/>
        <s v="HKY"/>
        <s v="Nobutaki"/>
        <s v="Aerkenga"/>
        <s v="ZUIYIJIANGNAN"/>
        <s v="AURUNHO"/>
        <s v="Kechup"/>
        <s v="INSAVANT"/>
        <s v="PEAK TOWN"/>
        <s v="VECAVE"/>
        <s v="BANAHALLS"/>
        <s v="Huiyuan"/>
        <s v="GinzaTravel"/>
        <s v="XinWoTuo"/>
        <s v="PIGBIT"/>
        <s v="Amlanpin"/>
        <s v="GOLF SUPAGS"/>
        <s v="RAINYEAR make life easier"/>
        <s v="Coyoohouse"/>
        <s v="Hannah Choice"/>
        <s v="OBERSTER"/>
        <s v="XMBFZ"/>
        <s v="OMUMUO"/>
        <s v="Giq"/>
        <s v="XYANFA"/>
        <s v="intpw"/>
        <s v="Himalayan Craft"/>
        <s v="ALAZA"/>
        <s v="Gurkha"/>
        <s v="CaSZLUTION"/>
        <s v="VNINE"/>
        <s v="Smart-Safe.com"/>
        <s v="XBFCDN"/>
        <s v="Quincry"/>
        <s v="Statik"/>
        <s v="Tymyp"/>
        <s v="GloryKylin"/>
        <s v="Anhstks"/>
        <s v="HXPKH"/>
        <s v="PNGIF"/>
        <s v="DESEACO"/>
        <s v="HEABPY"/>
        <s v="ZINZ"/>
        <s v="Kinmac"/>
        <s v="aspwas"/>
        <s v="AstroX"/>
        <s v="May Chen"/>
        <s v="LUBINJIWAI"/>
        <s v="FASNAHOK"/>
        <s v="GYXRAT"/>
        <s v="HADDEGIFT"/>
        <s v="Rytaki"/>
        <s v="Se7enline"/>
        <s v="WODBAO"/>
        <s v="XHGST"/>
        <s v="VEVOOD"/>
        <s v="WARWOLFTEAM"/>
        <s v="ARPAARPA"/>
        <s v="YOUYUANLTD"/>
        <s v="XJchen"/>
        <s v="MIGHTY SKINS"/>
        <s v="TOTU"/>
        <s v="ZURRAM"/>
        <s v="LYNNYUKI"/>
        <s v="Ksriylm"/>
        <s v="VELEZ"/>
        <s v="Canftors"/>
        <s v="Icicrim"/>
        <s v="QYD"/>
        <s v="LCDOLED"/>
        <s v="OYZX"/>
        <s v="ETRONIK"/>
        <s v="GBOLE"/>
        <s v="DMKAOLLK"/>
        <s v="Cloudstyle"/>
        <s v="MULS"/>
      </sharedItems>
    </cacheField>
    <cacheField name="price/value" numFmtId="0">
      <sharedItems containsString="0" containsBlank="1" containsNumber="1" minValue="2.99" maxValue="575" count="178">
        <n v="13.69"/>
        <n v="31.99"/>
        <n v="5.99"/>
        <n v="79.989999999999995"/>
        <n v="46.99"/>
        <n v="98.99"/>
        <n v="32.99"/>
        <n v="7.99"/>
        <n v="4.1900000000000004"/>
        <n v="9.99"/>
        <n v="3.99"/>
        <n v="19.989999999999998"/>
        <n v="4.99"/>
        <n v="24.99"/>
        <n v="28.79"/>
        <n v="25.99"/>
        <n v="20.99"/>
        <n v="5.59"/>
        <n v="90.59"/>
        <n v="6.99"/>
        <n v="39.99"/>
        <n v="30.99"/>
        <n v="15.98"/>
        <n v="6.29"/>
        <n v="194.97"/>
        <n v="39.979999999999997"/>
        <n v="21.98"/>
        <n v="29.99"/>
        <n v="8.99"/>
        <n v="32.619999999999997"/>
        <n v="32"/>
        <n v="22.99"/>
        <n v="35.99"/>
        <n v="34.99"/>
        <n v="26.99"/>
        <n v="11.99"/>
        <n v="14.99"/>
        <m/>
        <n v="49.99"/>
        <n v="36.99"/>
        <n v="21.49"/>
        <n v="6.55"/>
        <n v="24.79"/>
        <n v="15.99"/>
        <n v="40.96"/>
        <n v="14.1"/>
        <n v="18.989999999999998"/>
        <n v="13.99"/>
        <n v="17.989999999999998"/>
        <n v="45.99"/>
        <n v="21.99"/>
        <n v="49.68"/>
        <n v="63.99"/>
        <n v="54.89"/>
        <n v="59.99"/>
        <n v="77.59"/>
        <n v="229.99"/>
        <n v="20.89"/>
        <n v="58.47"/>
        <n v="18.57"/>
        <n v="23.99"/>
        <n v="33.99"/>
        <n v="29.86"/>
        <n v="55"/>
        <n v="159.99"/>
        <n v="5.79"/>
        <n v="142.19"/>
        <n v="107.99"/>
        <n v="199.95"/>
        <n v="20.85"/>
        <n v="38.99"/>
        <n v="51"/>
        <n v="249.99"/>
        <n v="29.98"/>
        <n v="114.97"/>
        <n v="199.99"/>
        <n v="55.99"/>
        <n v="55.06"/>
        <n v="16.989999999999998"/>
        <n v="17.98"/>
        <n v="89.99"/>
        <n v="5.49"/>
        <n v="25"/>
        <n v="70.989999999999995"/>
        <n v="18.98"/>
        <n v="7.5"/>
        <n v="73.989999999999995"/>
        <n v="74.989999999999995"/>
        <n v="27.99"/>
        <n v="99.99"/>
        <n v="130"/>
        <n v="8.98"/>
        <n v="47"/>
        <n v="109.99"/>
        <n v="69.989999999999995"/>
        <n v="35.869999999999997"/>
        <n v="28.89"/>
        <n v="119.99"/>
        <n v="13.98"/>
        <n v="40.49"/>
        <n v="12"/>
        <n v="54.99"/>
        <n v="575"/>
        <n v="43.99"/>
        <n v="45.8"/>
        <n v="9.98"/>
        <n v="61.99"/>
        <n v="48.88"/>
        <n v="28.99"/>
        <n v="14.19"/>
        <n v="109"/>
        <n v="29.9"/>
        <n v="7.96"/>
        <n v="5.95"/>
        <n v="42.99"/>
        <n v="24.69"/>
        <n v="29"/>
        <n v="82.99"/>
        <n v="6.88"/>
        <n v="135"/>
        <n v="109.89"/>
        <n v="120"/>
        <n v="349.99"/>
        <n v="46"/>
        <n v="9.9499999999999993"/>
        <n v="21.95"/>
        <n v="14.97"/>
        <n v="88"/>
        <n v="23.95"/>
        <n v="279.99"/>
        <n v="99.95"/>
        <n v="139.88999999999999"/>
        <n v="15.89"/>
        <n v="59"/>
        <n v="38.979999999999997"/>
        <n v="44"/>
        <n v="51.9"/>
        <n v="45"/>
        <n v="3.69"/>
        <n v="118.85"/>
        <n v="44.07"/>
        <n v="66.88"/>
        <n v="168"/>
        <n v="24.97"/>
        <n v="10.99"/>
        <n v="24.68"/>
        <n v="23.39"/>
        <n v="92.99"/>
        <n v="14.68"/>
        <n v="299.99"/>
        <n v="65.989999999999995"/>
        <n v="159"/>
        <n v="5.5"/>
        <n v="67.989999999999995"/>
        <n v="68.989999999999995"/>
        <n v="8.9600000000000009"/>
        <n v="20.79"/>
        <n v="12.99"/>
        <n v="139.99"/>
        <n v="23.96"/>
        <n v="44.99"/>
        <n v="72.989999999999995"/>
        <n v="349"/>
        <n v="28.98"/>
        <n v="75"/>
        <n v="179.89"/>
        <n v="62.99"/>
        <n v="20.010000000000002"/>
        <n v="27.19"/>
        <n v="78.989999999999995"/>
        <n v="55.79"/>
        <n v="2.99"/>
        <n v="99"/>
        <n v="4.49"/>
        <n v="175.99"/>
        <n v="36.39"/>
        <n v="69"/>
        <n v="75.989999999999995"/>
      </sharedItems>
      <fieldGroup base="2">
        <rangePr startNum="2.99" endNum="575" groupInterval="100"/>
        <groupItems count="8">
          <s v="(blank)"/>
          <s v="2.99-102.99"/>
          <s v="102.99-202.99"/>
          <s v="202.99-302.99"/>
          <s v="302.99-402.99"/>
          <s v="402.99-502.99"/>
          <s v="502.99-602.99"/>
          <s v="&gt;602.99"/>
        </groupItems>
      </fieldGroup>
    </cacheField>
    <cacheField name="stars" numFmtId="0">
      <sharedItems containsSemiMixedTypes="0" containsString="0" containsNumber="1" minValue="1" maxValue="5" count="20">
        <n v="4.2"/>
        <n v="4.9000000000000004"/>
        <n v="4.5999999999999996"/>
        <n v="4.5"/>
        <n v="5"/>
        <n v="3.9"/>
        <n v="4.7"/>
        <n v="4.0999999999999996"/>
        <n v="4.3"/>
        <n v="4.8"/>
        <n v="4.4000000000000004"/>
        <n v="4"/>
        <n v="3.7"/>
        <n v="3"/>
        <n v="2"/>
        <n v="3.4"/>
        <n v="1"/>
        <n v="3.5"/>
        <n v="2.4"/>
        <n v="3.3"/>
      </sharedItems>
      <fieldGroup base="3">
        <rangePr startNum="1" endNum="5" groupInterval="0.9"/>
        <groupItems count="7">
          <s v="&lt;1"/>
          <s v="1-1.9"/>
          <s v="1.9-2.8"/>
          <s v="2.8-3.7"/>
          <s v="3.7-4.6"/>
          <s v="4.6-5.5"/>
          <s v="&gt;5.5"/>
        </groupItems>
      </fieldGroup>
    </cacheField>
    <cacheField name="reviewsCount" numFmtId="0">
      <sharedItems containsSemiMixedTypes="0" containsString="0" containsNumber="1" containsInteger="1" minValue="1" maxValue="42821" count="153">
        <n v="55"/>
        <n v="58"/>
        <n v="42"/>
        <n v="39"/>
        <n v="942"/>
        <n v="31"/>
        <n v="1"/>
        <n v="15"/>
        <n v="8"/>
        <n v="21"/>
        <n v="29"/>
        <n v="23"/>
        <n v="64"/>
        <n v="2234"/>
        <n v="2"/>
        <n v="88"/>
        <n v="125"/>
        <n v="23411"/>
        <n v="283"/>
        <n v="37"/>
        <n v="140"/>
        <n v="2921"/>
        <n v="175"/>
        <n v="179"/>
        <n v="13"/>
        <n v="1498"/>
        <n v="52"/>
        <n v="11"/>
        <n v="92"/>
        <n v="218"/>
        <n v="106"/>
        <n v="213"/>
        <n v="201"/>
        <n v="420"/>
        <n v="358"/>
        <n v="60"/>
        <n v="10"/>
        <n v="27"/>
        <n v="286"/>
        <n v="101"/>
        <n v="6"/>
        <n v="204"/>
        <n v="419"/>
        <n v="293"/>
        <n v="9"/>
        <n v="99"/>
        <n v="8984"/>
        <n v="59"/>
        <n v="1039"/>
        <n v="7"/>
        <n v="76"/>
        <n v="24"/>
        <n v="314"/>
        <n v="22"/>
        <n v="25"/>
        <n v="44"/>
        <n v="4754"/>
        <n v="30"/>
        <n v="182"/>
        <n v="964"/>
        <n v="659"/>
        <n v="826"/>
        <n v="404"/>
        <n v="87"/>
        <n v="5471"/>
        <n v="2659"/>
        <n v="1116"/>
        <n v="3555"/>
        <n v="115"/>
        <n v="4789"/>
        <n v="431"/>
        <n v="3880"/>
        <n v="3533"/>
        <n v="1865"/>
        <n v="11331"/>
        <n v="5282"/>
        <n v="19"/>
        <n v="538"/>
        <n v="18"/>
        <n v="1118"/>
        <n v="35"/>
        <n v="82"/>
        <n v="3420"/>
        <n v="135"/>
        <n v="1014"/>
        <n v="73"/>
        <n v="9158"/>
        <n v="78"/>
        <n v="3"/>
        <n v="151"/>
        <n v="16"/>
        <n v="4435"/>
        <n v="36"/>
        <n v="3001"/>
        <n v="42821"/>
        <n v="8555"/>
        <n v="797"/>
        <n v="54"/>
        <n v="111"/>
        <n v="28"/>
        <n v="1503"/>
        <n v="437"/>
        <n v="40"/>
        <n v="2043"/>
        <n v="5618"/>
        <n v="49"/>
        <n v="1825"/>
        <n v="257"/>
        <n v="5703"/>
        <n v="818"/>
        <n v="71"/>
        <n v="465"/>
        <n v="717"/>
        <n v="807"/>
        <n v="50"/>
        <n v="1007"/>
        <n v="161"/>
        <n v="5"/>
        <n v="697"/>
        <n v="4"/>
        <n v="313"/>
        <n v="890"/>
        <n v="393"/>
        <n v="336"/>
        <n v="117"/>
        <n v="4336"/>
        <n v="3607"/>
        <n v="14"/>
        <n v="108"/>
        <n v="133"/>
        <n v="2775"/>
        <n v="84"/>
        <n v="216"/>
        <n v="19818"/>
        <n v="139"/>
        <n v="558"/>
        <n v="20"/>
        <n v="1353"/>
        <n v="1227"/>
        <n v="288"/>
        <n v="12"/>
        <n v="32"/>
        <n v="524"/>
        <n v="434"/>
        <n v="26"/>
        <n v="1885"/>
        <n v="33"/>
        <n v="711"/>
        <n v="199"/>
        <n v="366"/>
        <n v="207"/>
        <n v="580"/>
        <n v="2253"/>
      </sharedItems>
      <fieldGroup base="4">
        <rangePr startNum="1" endNum="42821" groupInterval="100"/>
        <groupItems count="431">
          <s v="&lt;1"/>
          <s v="1-100"/>
          <s v="101-200"/>
          <s v="201-300"/>
          <s v="301-400"/>
          <s v="401-500"/>
          <s v="501-600"/>
          <s v="601-700"/>
          <s v="701-800"/>
          <s v="801-900"/>
          <s v="901-1000"/>
          <s v="1001-1100"/>
          <s v="1101-1200"/>
          <s v="1201-1300"/>
          <s v="1301-1400"/>
          <s v="1401-1500"/>
          <s v="1501-1600"/>
          <s v="1601-1700"/>
          <s v="1701-1800"/>
          <s v="1801-1900"/>
          <s v="1901-2000"/>
          <s v="2001-2100"/>
          <s v="2101-2200"/>
          <s v="2201-2300"/>
          <s v="2301-2400"/>
          <s v="2401-2500"/>
          <s v="2501-2600"/>
          <s v="2601-2700"/>
          <s v="2701-2800"/>
          <s v="2801-2900"/>
          <s v="2901-3000"/>
          <s v="3001-3100"/>
          <s v="3101-3200"/>
          <s v="3201-3300"/>
          <s v="3301-3400"/>
          <s v="3401-3500"/>
          <s v="3501-3600"/>
          <s v="3601-3700"/>
          <s v="3701-3800"/>
          <s v="3801-3900"/>
          <s v="3901-4000"/>
          <s v="4001-4100"/>
          <s v="4101-4200"/>
          <s v="4201-4300"/>
          <s v="4301-4400"/>
          <s v="4401-4500"/>
          <s v="4501-4600"/>
          <s v="4601-4700"/>
          <s v="4701-4800"/>
          <s v="4801-4900"/>
          <s v="4901-5000"/>
          <s v="5001-5100"/>
          <s v="5101-5200"/>
          <s v="5201-5300"/>
          <s v="5301-5400"/>
          <s v="5401-5500"/>
          <s v="5501-5600"/>
          <s v="5601-5700"/>
          <s v="5701-5800"/>
          <s v="5801-5900"/>
          <s v="5901-6000"/>
          <s v="6001-6100"/>
          <s v="6101-6200"/>
          <s v="6201-6300"/>
          <s v="6301-6400"/>
          <s v="6401-6500"/>
          <s v="6501-6600"/>
          <s v="6601-6700"/>
          <s v="6701-6800"/>
          <s v="6801-6900"/>
          <s v="6901-7000"/>
          <s v="7001-7100"/>
          <s v="7101-7200"/>
          <s v="7201-7300"/>
          <s v="7301-7400"/>
          <s v="7401-7500"/>
          <s v="7501-7600"/>
          <s v="7601-7700"/>
          <s v="7701-7800"/>
          <s v="7801-7900"/>
          <s v="7901-8000"/>
          <s v="8001-8100"/>
          <s v="8101-8200"/>
          <s v="8201-8300"/>
          <s v="8301-8400"/>
          <s v="8401-8500"/>
          <s v="8501-8600"/>
          <s v="8601-8700"/>
          <s v="8701-8800"/>
          <s v="8801-8900"/>
          <s v="8901-9000"/>
          <s v="9001-9100"/>
          <s v="9101-9200"/>
          <s v="9201-9300"/>
          <s v="9301-9400"/>
          <s v="9401-9500"/>
          <s v="9501-9600"/>
          <s v="9601-9700"/>
          <s v="9701-9800"/>
          <s v="9801-9900"/>
          <s v="9901-10000"/>
          <s v="10001-10100"/>
          <s v="10101-10200"/>
          <s v="10201-10300"/>
          <s v="10301-10400"/>
          <s v="10401-10500"/>
          <s v="10501-10600"/>
          <s v="10601-10700"/>
          <s v="10701-10800"/>
          <s v="10801-10900"/>
          <s v="10901-11000"/>
          <s v="11001-11100"/>
          <s v="11101-11200"/>
          <s v="11201-11300"/>
          <s v="11301-11400"/>
          <s v="11401-11500"/>
          <s v="11501-11600"/>
          <s v="11601-11700"/>
          <s v="11701-11800"/>
          <s v="11801-11900"/>
          <s v="11901-12000"/>
          <s v="12001-12100"/>
          <s v="12101-12200"/>
          <s v="12201-12300"/>
          <s v="12301-12400"/>
          <s v="12401-12500"/>
          <s v="12501-12600"/>
          <s v="12601-12700"/>
          <s v="12701-12800"/>
          <s v="12801-12900"/>
          <s v="12901-13000"/>
          <s v="13001-13100"/>
          <s v="13101-13200"/>
          <s v="13201-13300"/>
          <s v="13301-13400"/>
          <s v="13401-13500"/>
          <s v="13501-13600"/>
          <s v="13601-13700"/>
          <s v="13701-13800"/>
          <s v="13801-13900"/>
          <s v="13901-14000"/>
          <s v="14001-14100"/>
          <s v="14101-14200"/>
          <s v="14201-14300"/>
          <s v="14301-14400"/>
          <s v="14401-14500"/>
          <s v="14501-14600"/>
          <s v="14601-14700"/>
          <s v="14701-14800"/>
          <s v="14801-14900"/>
          <s v="14901-15000"/>
          <s v="15001-15100"/>
          <s v="15101-15200"/>
          <s v="15201-15300"/>
          <s v="15301-15400"/>
          <s v="15401-15500"/>
          <s v="15501-15600"/>
          <s v="15601-15700"/>
          <s v="15701-15800"/>
          <s v="15801-15900"/>
          <s v="15901-16000"/>
          <s v="16001-16100"/>
          <s v="16101-16200"/>
          <s v="16201-16300"/>
          <s v="16301-16400"/>
          <s v="16401-16500"/>
          <s v="16501-16600"/>
          <s v="16601-16700"/>
          <s v="16701-16800"/>
          <s v="16801-16900"/>
          <s v="16901-17000"/>
          <s v="17001-17100"/>
          <s v="17101-17200"/>
          <s v="17201-17300"/>
          <s v="17301-17400"/>
          <s v="17401-17500"/>
          <s v="17501-17600"/>
          <s v="17601-17700"/>
          <s v="17701-17800"/>
          <s v="17801-17900"/>
          <s v="17901-18000"/>
          <s v="18001-18100"/>
          <s v="18101-18200"/>
          <s v="18201-18300"/>
          <s v="18301-18400"/>
          <s v="18401-18500"/>
          <s v="18501-18600"/>
          <s v="18601-18700"/>
          <s v="18701-18800"/>
          <s v="18801-18900"/>
          <s v="18901-19000"/>
          <s v="19001-19100"/>
          <s v="19101-19200"/>
          <s v="19201-19300"/>
          <s v="19301-19400"/>
          <s v="19401-19500"/>
          <s v="19501-19600"/>
          <s v="19601-19700"/>
          <s v="19701-19800"/>
          <s v="19801-19900"/>
          <s v="19901-20000"/>
          <s v="20001-20100"/>
          <s v="20101-20200"/>
          <s v="20201-20300"/>
          <s v="20301-20400"/>
          <s v="20401-20500"/>
          <s v="20501-20600"/>
          <s v="20601-20700"/>
          <s v="20701-20800"/>
          <s v="20801-20900"/>
          <s v="20901-21000"/>
          <s v="21001-21100"/>
          <s v="21101-21200"/>
          <s v="21201-21300"/>
          <s v="21301-21400"/>
          <s v="21401-21500"/>
          <s v="21501-21600"/>
          <s v="21601-21700"/>
          <s v="21701-21800"/>
          <s v="21801-21900"/>
          <s v="21901-22000"/>
          <s v="22001-22100"/>
          <s v="22101-22200"/>
          <s v="22201-22300"/>
          <s v="22301-22400"/>
          <s v="22401-22500"/>
          <s v="22501-22600"/>
          <s v="22601-22700"/>
          <s v="22701-22800"/>
          <s v="22801-22900"/>
          <s v="22901-23000"/>
          <s v="23001-23100"/>
          <s v="23101-23200"/>
          <s v="23201-23300"/>
          <s v="23301-23400"/>
          <s v="23401-23500"/>
          <s v="23501-23600"/>
          <s v="23601-23700"/>
          <s v="23701-23800"/>
          <s v="23801-23900"/>
          <s v="23901-24000"/>
          <s v="24001-24100"/>
          <s v="24101-24200"/>
          <s v="24201-24300"/>
          <s v="24301-24400"/>
          <s v="24401-24500"/>
          <s v="24501-24600"/>
          <s v="24601-24700"/>
          <s v="24701-24800"/>
          <s v="24801-24900"/>
          <s v="24901-25000"/>
          <s v="25001-25100"/>
          <s v="25101-25200"/>
          <s v="25201-25300"/>
          <s v="25301-25400"/>
          <s v="25401-25500"/>
          <s v="25501-25600"/>
          <s v="25601-25700"/>
          <s v="25701-25800"/>
          <s v="25801-25900"/>
          <s v="25901-26000"/>
          <s v="26001-26100"/>
          <s v="26101-26200"/>
          <s v="26201-26300"/>
          <s v="26301-26400"/>
          <s v="26401-26500"/>
          <s v="26501-26600"/>
          <s v="26601-26700"/>
          <s v="26701-26800"/>
          <s v="26801-26900"/>
          <s v="26901-27000"/>
          <s v="27001-27100"/>
          <s v="27101-27200"/>
          <s v="27201-27300"/>
          <s v="27301-27400"/>
          <s v="27401-27500"/>
          <s v="27501-27600"/>
          <s v="27601-27700"/>
          <s v="27701-27800"/>
          <s v="27801-27900"/>
          <s v="27901-28000"/>
          <s v="28001-28100"/>
          <s v="28101-28200"/>
          <s v="28201-28300"/>
          <s v="28301-28400"/>
          <s v="28401-28500"/>
          <s v="28501-28600"/>
          <s v="28601-28700"/>
          <s v="28701-28800"/>
          <s v="28801-28900"/>
          <s v="28901-29000"/>
          <s v="29001-29100"/>
          <s v="29101-29200"/>
          <s v="29201-29300"/>
          <s v="29301-29400"/>
          <s v="29401-29500"/>
          <s v="29501-29600"/>
          <s v="29601-29700"/>
          <s v="29701-29800"/>
          <s v="29801-29900"/>
          <s v="29901-30000"/>
          <s v="30001-30100"/>
          <s v="30101-30200"/>
          <s v="30201-30300"/>
          <s v="30301-30400"/>
          <s v="30401-30500"/>
          <s v="30501-30600"/>
          <s v="30601-30700"/>
          <s v="30701-30800"/>
          <s v="30801-30900"/>
          <s v="30901-31000"/>
          <s v="31001-31100"/>
          <s v="31101-31200"/>
          <s v="31201-31300"/>
          <s v="31301-31400"/>
          <s v="31401-31500"/>
          <s v="31501-31600"/>
          <s v="31601-31700"/>
          <s v="31701-31800"/>
          <s v="31801-31900"/>
          <s v="31901-32000"/>
          <s v="32001-32100"/>
          <s v="32101-32200"/>
          <s v="32201-32300"/>
          <s v="32301-32400"/>
          <s v="32401-32500"/>
          <s v="32501-32600"/>
          <s v="32601-32700"/>
          <s v="32701-32800"/>
          <s v="32801-32900"/>
          <s v="32901-33000"/>
          <s v="33001-33100"/>
          <s v="33101-33200"/>
          <s v="33201-33300"/>
          <s v="33301-33400"/>
          <s v="33401-33500"/>
          <s v="33501-33600"/>
          <s v="33601-33700"/>
          <s v="33701-33800"/>
          <s v="33801-33900"/>
          <s v="33901-34000"/>
          <s v="34001-34100"/>
          <s v="34101-34200"/>
          <s v="34201-34300"/>
          <s v="34301-34400"/>
          <s v="34401-34500"/>
          <s v="34501-34600"/>
          <s v="34601-34700"/>
          <s v="34701-34800"/>
          <s v="34801-34900"/>
          <s v="34901-35000"/>
          <s v="35001-35100"/>
          <s v="35101-35200"/>
          <s v="35201-35300"/>
          <s v="35301-35400"/>
          <s v="35401-35500"/>
          <s v="35501-35600"/>
          <s v="35601-35700"/>
          <s v="35701-35800"/>
          <s v="35801-35900"/>
          <s v="35901-36000"/>
          <s v="36001-36100"/>
          <s v="36101-36200"/>
          <s v="36201-36300"/>
          <s v="36301-36400"/>
          <s v="36401-36500"/>
          <s v="36501-36600"/>
          <s v="36601-36700"/>
          <s v="36701-36800"/>
          <s v="36801-36900"/>
          <s v="36901-37000"/>
          <s v="37001-37100"/>
          <s v="37101-37200"/>
          <s v="37201-37300"/>
          <s v="37301-37400"/>
          <s v="37401-37500"/>
          <s v="37501-37600"/>
          <s v="37601-37700"/>
          <s v="37701-37800"/>
          <s v="37801-37900"/>
          <s v="37901-38000"/>
          <s v="38001-38100"/>
          <s v="38101-38200"/>
          <s v="38201-38300"/>
          <s v="38301-38400"/>
          <s v="38401-38500"/>
          <s v="38501-38600"/>
          <s v="38601-38700"/>
          <s v="38701-38800"/>
          <s v="38801-38900"/>
          <s v="38901-39000"/>
          <s v="39001-39100"/>
          <s v="39101-39200"/>
          <s v="39201-39300"/>
          <s v="39301-39400"/>
          <s v="39401-39500"/>
          <s v="39501-39600"/>
          <s v="39601-39700"/>
          <s v="39701-39800"/>
          <s v="39801-39900"/>
          <s v="39901-40000"/>
          <s v="40001-40100"/>
          <s v="40101-40200"/>
          <s v="40201-40300"/>
          <s v="40301-40400"/>
          <s v="40401-40500"/>
          <s v="40501-40600"/>
          <s v="40601-40700"/>
          <s v="40701-40800"/>
          <s v="40801-40900"/>
          <s v="40901-41000"/>
          <s v="41001-41100"/>
          <s v="41101-41200"/>
          <s v="41201-41300"/>
          <s v="41301-41400"/>
          <s v="41401-41500"/>
          <s v="41501-41600"/>
          <s v="41601-41700"/>
          <s v="41701-41800"/>
          <s v="41801-41900"/>
          <s v="41901-42000"/>
          <s v="42001-42100"/>
          <s v="42101-42200"/>
          <s v="42201-42300"/>
          <s v="42301-42400"/>
          <s v="42401-42500"/>
          <s v="42501-42600"/>
          <s v="42601-42700"/>
          <s v="42701-42800"/>
          <s v="42801-42900"/>
          <s v="&gt;42901"/>
        </groupItems>
      </fieldGroup>
    </cacheField>
  </cacheFields>
  <extLst>
    <ext xmlns:x14="http://schemas.microsoft.com/office/spreadsheetml/2009/9/main" uri="{725AE2AE-9491-48be-B2B4-4EB974FC3084}">
      <x14:pivotCacheDefinition pivotCacheId="176556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65W Universal USB C Chromebook Charger,Replacement Lenovo Yoga Google Asus Acer Dell Laptop Charger,AC Adapter Compatible with Lenovo X1 Thinkpad 45W Type C Charger"/>
    <x v="0"/>
    <m/>
    <s v="$"/>
    <n v="13.69"/>
    <n v="4.2"/>
    <n v="55"/>
  </r>
  <r>
    <s v="EMPSIGN Laptop Tote bag for women 16 Inch, Stylish Computer Shoulder Tote Bag for Work, Large Capacity Quilted Laptop Briefcase, Waterproof Women Business Office Bag, Quilted Black"/>
    <x v="1"/>
    <m/>
    <s v="$"/>
    <n v="31.99"/>
    <n v="4.9000000000000004"/>
    <n v="58"/>
  </r>
  <r>
    <s v="100Pcs Mario Stickers, Cartoon Game Mario Stickers for Kids, Mario Bros Decal Gifts, Waterproof Vinyl Stickers for Teen Adut Water Bottle, Laptop, Skateboard"/>
    <x v="2"/>
    <s v="100Pcs Japanese Cartoon Game Mari Stickers for Adult Girl Boy Notebook, Computer, Luggage, Phone, Scrapbook, Guitar, Bike, Car, Helmet, Snowboard, Bumper, Cup."/>
    <s v="$"/>
    <n v="5.99"/>
    <n v="4.5999999999999996"/>
    <n v="42"/>
  </r>
  <r>
    <s v="USB Docking Station, JESWO USB 3.0 Laptop Docking Station Dual Monitor (Dual Video HDMI &amp; VGA, Gigabit Ethernet, Audio, and More USB Ports)-Grey"/>
    <x v="3"/>
    <m/>
    <s v="$"/>
    <n v="79.989999999999995"/>
    <n v="4.2"/>
    <n v="39"/>
  </r>
  <r>
    <s v="ANCBD C31N1824 Battery for Asus Chromebook Flip C434 C434TA Series C434TA-AI0029 C434TA-AI0045 C434TA-AI0081 C434TA-DH342T C434TA-E10001 0B200-03290000 3ICP3/91/91 C31PnC1 11.55V 48Wh/4160mAh"/>
    <x v="4"/>
    <s v="Specification: Battery Rating: 11.55V Battery Capacity:48Wh/4160mAh Battery Type: Li-Polymer battery Condition: new battery Battery Color: Black Warranty: 12 Months Compatible Part Numbers: C31N1824 0B200-03290000 3ICP3/91/91 C31PnC1. Compatible Machine Models: For ASUS Chromebook Flip C434 Series: For ASUS Chromebook Flip C434TA Series: C434, C434TA, C434TA-1A C434TA-AI0029, C434TA-AI0030, C434TA-AI0033, C434TA-AI0040, C434TA-AI0041, C434TA-AI0043, C434TA-AI0043P C434TA-AI0045, C434TA-AI0051, C434TA-AI0060, C434TA-AI0062, C434TA-AI0063, C434TA-AI0064, C434TA-AI0080 C434TA-AI0081, C434TA-AI0084, C434TA-AI0089, C434TA-AI0094, C434TA-AI0095 C434TA-AI0107, C434TA-AI0108, C434TA-AI0109, C434TA-AI0110, C434TA-AI0115, C434TA-AI0121, C434TA-AI0122 C434TA-AI0207, C434TA-AI0225, C434TA-AI0234, C434TA-AI0259, C434TA-AI0264, C434TA-AI0276, C434TA-AI0278, C434TA-AI0296 C434TA-AI0303, C434TA-AI0304, C434TA-AI0362, C434TA-AI0364, C434TA-AI0390, C434TA-AI0394, C434TA-AI3860 C434TA-AI0403, C434TA-AI0476, C434TA-AI0477, C434TA-AI0485, C434TA-AI049, C434TA-AI0499 C434TA-AI0543, C434TA-AI0544,C434TA-AIZ030, C434TA-AIZ032 C434TA-DH342T, C434TA-DS384, C434TA-DS384T, C434TA-DS584, C434TA-DS588T, C434TA-DSM4T C434TA-E10001, C434TA-E10008, C434TA-E10011, C434TA-E10012, C434TA-E10013, C434TA-E10022 C434TA-GE384T, C434TA-GE588T, C434TA-I5-VEOUK, C434TA-M3-VEOUK, C434TA-YZ588T Compatible Part Numbers: BP3S1P2160, BP3S1P2160-S, BP3S1P2290, BP3S1P2290 A, GBM3X2 242857100001, 242888700087, 441857100001, 441888700086, 2ICP7/64/84, 3ICP6/51/61. Compatible Machine Models: Fit for Getac F110 Tablet PC Series: Getac F110 Getac F110 G2 Getac F110 G3 Getac F110 G4 F110, F110 G2 F110 GGA 734020 F110 G2-Core i5 5300U 2 3 GHZ"/>
    <s v="$"/>
    <n v="46.99"/>
    <n v="4.5"/>
    <n v="942"/>
  </r>
  <r>
    <s v="New 20V 14A 280W USB Charger Replacement fit for MSI GE66 GE76 Raider GP76 GP66 Leopard WE76 WE76-11UX Stealth GS77 GT76 Clevo X170SM-G X170KM-G ADP-280BB B A18-280P1A S93-0409330-C54"/>
    <x v="5"/>
    <m/>
    <s v="$"/>
    <n v="98.99"/>
    <n v="4.5"/>
    <n v="942"/>
  </r>
  <r>
    <s v="Litwaro Desk Side Storage Organizer, Under Desk Laptop Holder Clamp on Desk Shelf, No Drill Laptop Desk Mount with Magnetic Pen Holder, Hanging Desk Organizer Fits Flat Edge Desk 0.4&quot; to 2&quot;"/>
    <x v="6"/>
    <m/>
    <s v="$"/>
    <n v="32.99"/>
    <n v="4.5999999999999996"/>
    <n v="31"/>
  </r>
  <r>
    <s v="50PCS Singer Stickers for Adults, Waterproof Vinyl Decal Stickers for Water Bottle, Laptop, Skateboard,Funny Music Decorations Stickers for Kids,Teens,Girls,"/>
    <x v="7"/>
    <s v="Quantity: 50Pcs/pack.Non-duplicateMaterial: Sun Protection and Waterproof PVCSize :2-3.5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
    <s v="$"/>
    <n v="5.99"/>
    <n v="5"/>
    <n v="1"/>
  </r>
  <r>
    <s v="100 Pieces Cute Dog Stickers Puppy Decals Waterproof Vinyl Gifts for Laptop, Water Bottle,Phone, Luggage, Teens Adults Kids Boys Girls Birthday Party Supplies Decoration"/>
    <x v="8"/>
    <s v="Package Include:100pcs Stickers  Performance: Sun-proof and Waterproof  Surprise Gifts:Great gifts for your kids, friends, lovers, and family on Christmas, children's day, Easter, Valentine's day, birthday, etc.  Personalized Decoration:These stickers pack can be used on electronic products such as Water Bottle, Laptop, Suitcase, Headset, Luggage, Helmet, Car, Bicycle, Fridge, Table, Phone Case, Cooler, Surfboard, computers, Swimming Ring, Lunch Boxes, Skateboard, Guitar, Binder, Scrapbooking, Diary, Desks, Walls, Window, Room and Furniture, etc."/>
    <s v="$"/>
    <n v="7.99"/>
    <n v="4.5"/>
    <n v="15"/>
  </r>
  <r>
    <s v="200 PCS Water Bottle Stickers for Kids Teens, Vinyl Waterproof Cute Vsco Stickers, Laptop Phone Scooter Luggage Stickers Hydroflask Stickers for Kids Teen Girls"/>
    <x v="9"/>
    <m/>
    <s v="$"/>
    <n v="4.1900000000000004"/>
    <n v="3.9"/>
    <n v="8"/>
  </r>
  <r>
    <s v="Diuyose Cartoon Anime Stickers, 100Pcs Cute Water Bottle Aesthetic Sticker for Waterbottle Laptop Skateboard, Kawaii Vinyl Waterproof Gift for Adults Kids Teens"/>
    <x v="10"/>
    <m/>
    <s v="$"/>
    <n v="9.99"/>
    <n v="4.9000000000000004"/>
    <n v="21"/>
  </r>
  <r>
    <s v="Gogoonike Vertical Laptop Stand, Laptop Holder with Adjustable Dock, ABS Plastic Dual Slots Computer Holder Compatible with Smartphones, Tablet, Book, Document, Laptops(Up to 17.3 inches) and More"/>
    <x v="11"/>
    <s v="Vertical Laptop Stand Holder"/>
    <s v="$"/>
    <n v="9.99"/>
    <n v="4.5999999999999996"/>
    <n v="29"/>
  </r>
  <r>
    <s v="Aigemumy 50 PCS Funny Dog Stickers Cute Animal Sticker for Journaling Laptop Scrapbook Water Bottles Guitar Suitcase Phone Snowboard Waterproof Vinyl Gifts for Women Girl Kids Adult Teens"/>
    <x v="12"/>
    <m/>
    <s v="$"/>
    <n v="5.99"/>
    <n v="4.7"/>
    <n v="23"/>
  </r>
  <r>
    <s v="52 Pcs Wonka Movie Stickers Waterproof Vinyl Stickers for Water Bottles Laptop Skateboard Luggage Computer Stickers for Teens Girls Kids Boys"/>
    <x v="13"/>
    <s v="Stickers Are Waterproof. No Worries About Losing Their Viscosity Due To Moisture When Taking Them To Swimming Pools, Beaches, Camping Or Other Outdoor Places."/>
    <s v="$"/>
    <n v="3.99"/>
    <n v="4.5"/>
    <n v="942"/>
  </r>
  <r>
    <s v="Miwasion Compatible with MacBook Air 13 inch Case,2020 2019 2018 Release(A2337 M1 A2179 A1932) with Touch ID and 2 Pack Keyboard Protectors,Laptop Hard Shell (Black Wave Wavy)"/>
    <x v="14"/>
    <s v="Package includes: 1* Top Box 1* Transparent bottom case 2* Keyboard Cover Material: Plastic   Product Features With this unique protective case, you can use your Macbook Air 13 inch efficiently and conveniently!  The product material is excellent, can be reused, and maintain the original new appearance.  Distilled from the original design, it is a best practice helper.   High quality and customer satisfaction are our tenet. We hope that customers can use our products and provide them with satisfactory service"/>
    <s v="$"/>
    <n v="19.989999999999998"/>
    <n v="4.5999999999999996"/>
    <n v="64"/>
  </r>
  <r>
    <s v="YANENAN Stickers for Kids, 200 PCS Cute Vinyl Waterproof Aesthetic Water Bottle Stickers for Laptop, PC, Skateboard, Luggage with Christmas, Birthday Party Gifts for Teens Girls, Kids"/>
    <x v="15"/>
    <m/>
    <s v="$"/>
    <n v="4.99"/>
    <n v="4.5999999999999996"/>
    <n v="2234"/>
  </r>
  <r>
    <s v="LINKEET 96W USB C Power Adapter, Type C PD Wall Fast Charger Compatible with MacBook Pro/Air, Dell, Lenovo, HP, Chromebook, Laptops or Phones with USB-C Port, 6.6ft USB C to C Charging Cable, White"/>
    <x v="16"/>
    <m/>
    <s v="$"/>
    <n v="24.99"/>
    <n v="5"/>
    <n v="2"/>
  </r>
  <r>
    <s v="100W USB C Laptop Charger, Universal GaN III Power Supply Adapter, Replacement Foldable Fast Charger PD3.0 for MacBook Pro/Air, HP, Lenovo, Asus, Steam Deck, and All Type C Devices (5ft Cable)"/>
    <x v="17"/>
    <m/>
    <s v="$"/>
    <n v="28.79"/>
    <n v="4.7"/>
    <n v="88"/>
  </r>
  <r>
    <s v="ARZOPA 16.1&quot; Portable Monitor Sleeve Bag, PU Leather Case for Travel Monitor Laptop, Grey"/>
    <x v="18"/>
    <m/>
    <s v="$"/>
    <n v="25.99"/>
    <n v="4.0999999999999996"/>
    <n v="125"/>
  </r>
  <r>
    <s v="Lacdo 360Â° Protective Laptop Sleeve Case for 15 inch New MacBook Air M2 2023 A2941, 15 inch MacBook Pro A1990 A1707, Dell XPS 15 Plus 2022-2020 Computer Bag, Shockproof, Water-Resistant, Black"/>
    <x v="19"/>
    <m/>
    <s v="$"/>
    <n v="20.99"/>
    <n v="4.7"/>
    <n v="23411"/>
  </r>
  <r>
    <s v="150 Pcs Funny Stickers,Meme Stickers,Funny Stickers for Adults,Vinyl Stickers Waterproof for Adults,Laptop Sticker Pack,Bumper,Water Bottles,Computer,Phone,Hard Hat,Car Stickers Decals"/>
    <x v="20"/>
    <m/>
    <s v="$"/>
    <n v="5.59"/>
    <n v="4.5"/>
    <n v="283"/>
  </r>
  <r>
    <s v="LUXJA Rolling Teacher Bag with Laptop Compartment and Detachable Dolly, Multifunctional Rolling Teacher Tote Bag (Patent Pending), Black"/>
    <x v="21"/>
    <m/>
    <s v="$"/>
    <n v="90.59"/>
    <n v="4.0999999999999996"/>
    <n v="37"/>
  </r>
  <r>
    <s v="Thibault Aluminum Laptop Stand for Desk - Cooling Ergonomic Design - Fits MacBook Air Pro/DELL/HP/Lenovo/ThinkPad/Alienware - 13/14/15.6/16 -Easy Assembly- Ventilated Laptop Stand for Optimal Airflow"/>
    <x v="22"/>
    <m/>
    <s v="$"/>
    <n v="6.99"/>
    <n v="4.5999999999999996"/>
    <n v="140"/>
  </r>
  <r>
    <s v="USB C Docking Station Dual Displayport Monitor for Dell/Lenovo/HP Laptop,Quadruple Display USB-C Hub Multiple Monitor Adapter Dongle with 2 Display ports DP+HDMI+VGA+100W Type C PD Charging+3USB A 2.0"/>
    <x v="23"/>
    <m/>
    <s v="$"/>
    <n v="39.99"/>
    <n v="4.3"/>
    <n v="2921"/>
  </r>
  <r>
    <s v="Seorsok Compatible with MacBook Pro 13 inch Case M2 2023,2022,2021-2016 A2338 M1 A2251 A2289 A2159 A1989 A1708 A1706,Elegant Leather Plastic Hard Shell Transparent Keyboard Cover,Beige Woven Fabric"/>
    <x v="24"/>
    <m/>
    <s v="$"/>
    <n v="30.99"/>
    <n v="4.5999999999999996"/>
    <n v="175"/>
  </r>
  <r>
    <s v="USB C Charger Block CALCINI GAN 65W PD Compact Fast Type C Wall Charger, for Laptop Charger Power Adapter MacBook Pro/Air, Galaxy S23/S22, Dell XPS13, Note 20/10+, Phone 15/Mini, iPad Pro, Pixel"/>
    <x v="25"/>
    <m/>
    <s v="$"/>
    <n v="15.98"/>
    <n v="4.9000000000000004"/>
    <n v="179"/>
  </r>
  <r>
    <s v="200Pcs Water Bottle Stickers - Positive Inspirational Gym Waterproof Vinyl Stickers for Water Bottles with Cute Quote Motivational Stickers for Kids Adults, Sticker for Laptop Planner Letter Stickers"/>
    <x v="26"/>
    <m/>
    <s v="$"/>
    <n v="3.99"/>
    <n v="4.9000000000000004"/>
    <n v="13"/>
  </r>
  <r>
    <s v="JSYAVG Popular Singer Taylor Stickers 100 Pcs, Vinyl Waterproof Stickers for Water Bottles Laptop Phone Guitar, Swift Ablum Stickers for Adult, Gifts for Teens, Music Fans,Party Favors"/>
    <x v="7"/>
    <s v="Cute Singer Stickers Pack 100PCSLooking for TS merch for Singer fans?These TS singer stickers may be a good choice!!!Material:High quality vinyl PVC (without trace when teared off)Size:Between 1&quot; to 2&quot;Waterproof:100% waterproofHigh-quality printingPackage includes:100 PCS TS Singer Stickers"/>
    <s v="$"/>
    <n v="6.99"/>
    <n v="4.7"/>
    <n v="8"/>
  </r>
  <r>
    <s v="100Pcs Taylor Stickers for Water Bottle Kids - Pop Music Singer Swift Ablum Stickers for Girls Waterproof Vinyl Taylor Stickers for Taylor Fans Gifts Reusable Residue-Free Stickers for Kids"/>
    <x v="26"/>
    <m/>
    <s v="$"/>
    <n v="6.29"/>
    <n v="4.8"/>
    <n v="1498"/>
  </r>
  <r>
    <s v="Taylor Stickers 50pcs Singer Stickers | Merch | Accessories | Sticker Pack | Vinyl | Band Stickers | Guitar Stickers | Rock Band Stickers | Rock Stickers | Sticker Album | Water Bottle | Swift Sticker"/>
    <x v="27"/>
    <s v="Product Name: Swift Stickers Material: PVC Quantity:50PCS Size:1.97-3.15inch(5-8cm) HOW to Use: Get your stickers, clean the surface, sticker on, then use your imagination to create works now! Product Feature: #Perfect to embellish Laptops, Macbook, Trackpads, Keyboards, Backpacks, Skateboards, Luggage, Water Bottles, Scrapbooks, Mirrors, Notebooks, Journals, Cars, Bumpers, Bikes, Bedroom, Travel Case, Motorcycle, Snowboard, PS4, XBOX ONE. #High quality , All our Laptop Stickers are made of superior vinyl PVC. Itâ€™s waterproof and sun-proof. The color hardly fades out, you just need to use your imagination and create works with our Graffiti Vinyl Stickers! #Best gifts for Taylor fans"/>
    <s v="$"/>
    <n v="6.99"/>
    <n v="4.5"/>
    <n v="52"/>
  </r>
  <r>
    <s v="Bonitzdm 120PCS Coquette Aesthetic Stickers,Cartoon Graffiti Sticker,Water Bottles Laptop Pink Decal ï¼Œfor Phone Cases, Laptop - Coquette Room Decor Vintage, Coquette Accessories"/>
    <x v="28"/>
    <s v="120PCS Coquette Aesthetic Stickers,Cartoon Graffiti Sticker,Water Bottles Laptop Pink Decal ï¼Œfor Phone Cases, Laptop - Coquette Room Decor Vintage, Coquette Accessories Feature: 1. Sunscreen and waterproof! Safe and environmentally friendly, no fading. 2. The picture is clear and the printing is exquisite. 3. Easy to remove without leaving residue. 4. Easy to peel off and stick to other places. Materials: Vinyl PVC. Quantity: 120 Pcs. Easy to ues: -Get the sticker and tear off paper on the back. -Paste the sticker firmly on the surface of the object without leaving gaps. -If it is not pasted correctly, you can tear it off and paste it again. -If you want to make it stronger, please blow it with the hot air of a hair dryer and gently press it with your hand to make it flat. Warm tip: These stickers are not suitable for rough, uneven and dirty surfaces."/>
    <s v="$"/>
    <n v="7.99"/>
    <n v="4.9000000000000004"/>
    <n v="11"/>
  </r>
  <r>
    <s v="OWTEMLKE Glare Film 9H Hardness, 6.5x10 Inch Anti-Glare Protector with Ultra-Thin Design Blue Light Filter, Reduce Reflection and Glare, Surface Scratch-Resistant, Eye Protection for sizes up to 11.5"/>
    <x v="29"/>
    <s v="Crafted with precision using optical nano-coating materials, faithfully restores real-life scenes while maintaining screen clarity for the ultimate viewing experience"/>
    <s v="$"/>
    <n v="194.97"/>
    <n v="4.5"/>
    <n v="942"/>
  </r>
  <r>
    <s v="LOVEVOOK 40L Large Travel Backpack for Women Men, 17 Inch Carry on Backpack for Traveling on Airplane, Personal Item Bag Airline Approved, Business Causal Weekender Backpack, Black-Brown"/>
    <x v="30"/>
    <m/>
    <s v="$"/>
    <n v="39.979999999999997"/>
    <n v="4.8"/>
    <n v="92"/>
  </r>
  <r>
    <s v="BAGSMART 15-16 inch Laptop Sleeve with Handle, Puffy Padded Laptop Case Bag, Portable MacBook Case Sleeve Fitted with MacBook Air 15.6 inch, MacBook pro 16 inch, Computer Sleeve Fitted with Dell,HP"/>
    <x v="31"/>
    <m/>
    <s v="$"/>
    <n v="21.98"/>
    <n v="4.5"/>
    <n v="218"/>
  </r>
  <r>
    <s v="NEWHEY Laptop Bag 17.3 Inch Laptop Briefcase for Women Men Waterproof Shoulder Messenger Bag Large Computer Bag for Business Office Work College, Black"/>
    <x v="32"/>
    <m/>
    <s v="$"/>
    <n v="29.99"/>
    <n v="4.4000000000000004"/>
    <n v="106"/>
  </r>
  <r>
    <s v="200Pcs Taylor Music Stickers, Swift Ablum Stickers Include 1989/Folklore/Speaknow/Midnight, Waterproof Swift Stickers for Water Bottles, Laptops,Music Fans,Party Favors Decorations Supplies Gifts"/>
    <x v="33"/>
    <m/>
    <s v="$"/>
    <n v="8.99"/>
    <n v="4.5"/>
    <n v="942"/>
  </r>
  <r>
    <s v="DWQOO Extra Large 40L Travel Backpack For Women,Person Item Flight Approved Carry On Bag Fits TSA 17.3 Inch Laptop,Pink"/>
    <x v="34"/>
    <m/>
    <s v="$"/>
    <n v="19.989999999999998"/>
    <n v="4.8"/>
    <n v="213"/>
  </r>
  <r>
    <s v="LOVEVOOK Travel Backpack Women as Personal Item Flight Approved, TSA 17.3inch Laptop Backpack with 3 Packing Cubes College Casual Carry On Daypack for Weekender Overnight Hiking, Pink"/>
    <x v="30"/>
    <m/>
    <s v="$"/>
    <n v="32.619999999999997"/>
    <n v="4.7"/>
    <n v="201"/>
  </r>
  <r>
    <s v="Dell Laptop Charger 65W Watt USB Type C AC Power Adapter Include Power Cord for Dell Latitude 3340 3440 3540 5340 5440 5540 7340 7440 7640 9440 2in1"/>
    <x v="35"/>
    <s v="First New Genuine Original Dell AC Adapter with non-retail packagingï¼Œ3FT Power cord  Second Output: 65W(32.5A-20V),45W(10V-3A),27W(9V-3A),15W(5V-3A),USB Type C tip  Third Compatible SKU or DP/N: 0WMDHR,0VT148,0CJG9W,0T3JDJ,723JG  Fourth Compatible Factory Model: LA65NM190,HA65NM190,HKA65NM200  Fifth Compatible Computer Model:  XPS 12 9250 XPS 13 9350 9360 9365-2in1 9370 9380 Latitude 7370 7390 7275 7280 7290 7480 7490 5480 5490 5580 5590 5280 5290 5175 5179"/>
    <s v="$"/>
    <n v="32"/>
    <n v="5"/>
    <n v="1"/>
  </r>
  <r>
    <s v="STOON Laptop Stand Adjustable Height, Ergonomic Portable Laptop Holder Riser for Desk, Aluminum Foldable Computer Notebook Stand Compatible with MacBook Air Pro, Dell XPS, HP (10-16&quot;) -Black"/>
    <x v="36"/>
    <m/>
    <s v="$"/>
    <n v="22.99"/>
    <n v="4.7"/>
    <n v="420"/>
  </r>
  <r>
    <s v="FISYOD Foldable Laptop Table, Portable Lap Desk Bed Table Tray, Laptop Stand with Cup Holder &amp; Tablet Slot &amp; Lifting Handle for Working Writing Drawing &amp; Eating (Pink)"/>
    <x v="37"/>
    <m/>
    <s v="$"/>
    <n v="29.99"/>
    <n v="4.4000000000000004"/>
    <n v="358"/>
  </r>
  <r>
    <s v="Baseus USB C Docking Station, 10Gbps USB C Hub with 3 USB A/C Ports, 4K@60Hz HDMI, Gigabit Ethernet, 100W PD, 6 in 1 USB Hub for Laptop Compatible for iPhone 15/Dell/HP/Mac/iPad/Microsoft/Steam Deck"/>
    <x v="38"/>
    <m/>
    <s v="$"/>
    <n v="35.99"/>
    <n v="4.5999999999999996"/>
    <n v="60"/>
  </r>
  <r>
    <s v="Cartoon Game Stickers,50 PCS Aesthetic Waterproof Trolls -3 Stickers,Vinyl Stickers for Water Bottle,Laptop,Phone,Skateboard Stickers for Teens Girls Kids (Trolls)"/>
    <x v="39"/>
    <s v="Theme:Cartoon Trolls StickersQuantity: 50 PcsMaterial: PVCSize: about 2- 3.5 inFeatures:1, Clear picture and exquisite printing2, Can easily peel off and stick on other place3, Sun protection and Waterproof! The color hardly fades outQ&amp;A:Q1:Do stickers leave residue?A1:No. Made with the non-marking glue, it will not leave any residue when transferring or removing, and will not damage the surface of the sticker.Q2:Are the stickers delivered randomly and will they be repeated?A2:Be at ease,our stickers are not delivered randomly, all sticker patterns are different and will not repeat.Our stickers are well made with excellent materials, pleasant patterns and each of which has been carefully selected.How to use:Clean the surface and keep it have no water, then stick on wherever you like.Start your DIY decoration.Thank you for your choice and have a pleasant shopping experience!"/>
    <s v="$"/>
    <n v="6.99"/>
    <n v="4.2"/>
    <n v="10"/>
  </r>
  <r>
    <s v="50PCS Cartoon Stickers Stickers for Water Bottles,Vinyl Aesthetic Waterproof Stickers Laptop Skateboard Computer Stickers Deco Gifts. (A2)"/>
    <x v="40"/>
    <s v="The transaction is just the beginning, and the service never stops!"/>
    <s v="$"/>
    <n v="5.99"/>
    <n v="4.5999999999999996"/>
    <n v="27"/>
  </r>
  <r>
    <s v="LOVEVOOK Laptop Bags for Women, 15.6 inch Waterproof Work Tote Bag with Clutch, Professional Teacher College Computer Purse Lightweight Shoulder Bag Travel, Quilted Black"/>
    <x v="30"/>
    <m/>
    <s v="$"/>
    <n v="34.99"/>
    <n v="4.8"/>
    <n v="8"/>
  </r>
  <r>
    <s v="School Backpack for Teens Large Corduroy Bookbag Lightweight 17 inch Laptop Bag for Girls Women Casual High School College (Corduroy-Beige)"/>
    <x v="41"/>
    <m/>
    <s v="$"/>
    <n v="22.99"/>
    <n v="4.5"/>
    <n v="286"/>
  </r>
  <r>
    <s v="60Pcs Acotar Merchandise Stickers Pack, Book Graphic Vinyl Waterproof Sticker Book Bookish Decals for Water Bottle,Laptop,Phone,Skateboard,Scrapbooking,Bumper Gifts for Kids Teens Adults for Party"/>
    <x v="42"/>
    <s v="These phone stickers are a coolest gift for this Acotar Merchandise enthusiast. Beautiful design, cool and personalized, everyone who sees this sticker will like it.High QualityAll stickers made of high quality vinyl, sunscreen and waterproof, not easy to fade. Keep the color bright for a long time, so that your items can always attract people's attention.Enjoy DIYYou can use these water bottle stickers to DIY decor your mug water bottle skateboard luggage laptop computer bicycle guitar ect. Make this items more interesting and conspicuous. You can also design with friends and family how to decorate these items and enjoy the happy time of DIY togetherTipsBefore using it, clean the surface where you want to use the skateboard stickers, then stick them directly on the surface. You must stick it on a smooth surface.Package IncludeMovie Stickers *50"/>
    <s v="$"/>
    <n v="4.99"/>
    <n v="4.5999999999999996"/>
    <n v="101"/>
  </r>
  <r>
    <s v="EMPSIGN Laptop Backpack Purse for Women and Men with USB Charging Port, 15.6 Inch Travel Water Resistant Quilted Backpack, High-Capacity 30L Work Business Computer Backpack, Quilted Black"/>
    <x v="1"/>
    <m/>
    <s v="$"/>
    <n v="26.99"/>
    <n v="4.8"/>
    <n v="31"/>
  </r>
  <r>
    <s v="Capolo Travel Backpack for Women Men Waterproof Laptop Backpack Airlines Approved Carry On Backpack Bag Computer Bookbag for Business, Work, Traveling Fits 15.6 Inch Laptop(Black)"/>
    <x v="43"/>
    <m/>
    <s v="$"/>
    <n v="19.989999999999998"/>
    <n v="5"/>
    <n v="1"/>
  </r>
  <r>
    <s v="100PCS Singer Stickers for Water Bottles, Music Stickers for Laptop - Guitar Stickers Car Scrapbook Skateboard Suitcase for Kids Girl Teen."/>
    <x v="44"/>
    <m/>
    <s v="$"/>
    <n v="5.99"/>
    <n v="4.5"/>
    <n v="942"/>
  </r>
  <r>
    <s v="KELOOF 100 Pieces Colorful Cartoon Kids Stickers,Cute Aesthetic Waterproof Vinyl Animal Stickers for Kids,Girls and Teens Decoration Water Bottle Laptop Phone Skateboard"/>
    <x v="45"/>
    <m/>
    <s v="$"/>
    <n v="11.99"/>
    <n v="4.5"/>
    <n v="942"/>
  </r>
  <r>
    <s v="Spring Festival Stickers |50Pcs Chinese New Year Waterproof Vinyl Decals for Cup Water Bottles Laptop Luggage Computer Mobile Phone Guitar Skateboard"/>
    <x v="46"/>
    <s v="These Spring Festival Stickers are very vivid and beautiful; You just need to use your imagination and creative works with these funny Stickers!.  Materials: Vinyl PVC.  Sticker Quantity: 50 Pcs.  Stickers Size: About 1.97-3.15 inch / 5-8 cm each.  Package Size: 3.94 x 3.15 x 0.47 inch / 10 x 8 x 1.2 cm.  Package Weight: 0.89 oz / 25 g."/>
    <s v="$"/>
    <n v="6.99"/>
    <n v="4.8"/>
    <n v="6"/>
  </r>
  <r>
    <s v="100Pcs Lilo &amp; Stitch Stickers Waterproof Vinyl Stickers Gifts Cartoon Stickers for Water Bottle Luggage Bike Car Decals for Kids Teens Girls Adults"/>
    <x v="47"/>
    <s v="100Pcs Lilo &amp; Stitch Stickers Waterproof Vinyl Stickers Gifts Cartoon Stickers"/>
    <s v="$"/>
    <n v="5.99"/>
    <n v="4.5"/>
    <n v="942"/>
  </r>
  <r>
    <s v="100 Pcs Kuromi Kawaii Kids Stickers,Cute Anime Stickers for Teens Vinyl Waterproof ï¼ŒStickersPhone,Laptop,Bottles,Skateboard,Computer,Phone,Anime Sticker Pack,Gifts for Cartoon Fan.(Black)"/>
    <x v="48"/>
    <m/>
    <s v="$"/>
    <n v="6.99"/>
    <n v="4.5999999999999996"/>
    <n v="204"/>
  </r>
  <r>
    <s v="MOSISO 360 Protective Laptop Shoulder Bag, 15-15.6 inch Computer Bag Compatible with MacBook Pro 16, HP, Dell, Lenovo, Asus Notebook, Side Open Messenger Bag with 4 Zipper Pockets &amp; Handle, Teal Green"/>
    <x v="49"/>
    <m/>
    <s v="$"/>
    <n v="35.99"/>
    <n v="4.5999999999999996"/>
    <n v="419"/>
  </r>
  <r>
    <s v="MOSISO Compatible with MacBook Air 15 inch Case 2023 2024 Release A2941 M2 Chip with Liquid Retina Display Touch ID, Plastic Hard Shell&amp;Keyboard Cover&amp;Screen Protector&amp;Storage Bag, Crystal Clear"/>
    <x v="49"/>
    <m/>
    <s v="$"/>
    <n v="14.99"/>
    <n v="4.3"/>
    <n v="293"/>
  </r>
  <r>
    <s v="bagswan Large Travel Backpack for Women - 17 Inch 40L Carry On Laptop Bag Flight Approved Personal Item Daypack Weekender Traveling TSA Business Bag Luggage Waterproof for Airplane 3 Packing Cubes"/>
    <x v="50"/>
    <m/>
    <m/>
    <m/>
    <n v="4.5"/>
    <n v="942"/>
  </r>
  <r>
    <s v="50Pcs Be Kind Stickers Pack, Inspirational Quote, Kindness Aesthetic Decal | Vinyl Waterproof Kindness Stickers for Water Bottle,Laptop,Phone,Scrapbook,Journal Gifts for Kids Teens Adults(Be Kind)"/>
    <x v="51"/>
    <s v="50Pcs Be Kind Stickers Pack, Inspirational Quote, Motivational Saying Aesthetic Decal | Vinyl Waterproof Kindness Stickers for Water Bottle,Laptop,Phone,Scrapbook,Journal Gifts for Kids Teens Adults(Be kind)"/>
    <m/>
    <m/>
    <n v="4.7"/>
    <n v="9"/>
  </r>
  <r>
    <s v="TigerDad Mobile Adjustable Height Laptop Stand PC Computer Portable Notebook Swivel Laptop Desk Rolling Table Desk Cart Tiltable with Wheels Casters&amp; Mouse Pad Table"/>
    <x v="52"/>
    <m/>
    <s v="$"/>
    <n v="49.99"/>
    <n v="5"/>
    <n v="1"/>
  </r>
  <r>
    <s v="Large Travel Laptop Backpack for Women, 40L Carry On Backpack Flight Approved, Backpack with Laptop Compartment, USB Charging Port, Shoes Compartment, Luggage Backpack for Weekend Traveler Women Man"/>
    <x v="53"/>
    <m/>
    <s v="$"/>
    <n v="19.989999999999998"/>
    <n v="4.5"/>
    <n v="99"/>
  </r>
  <r>
    <s v="Travel Backpack Women, Carry On Backpack for Men, Hiking Laptop Backpack Waterproof Outdoor Sports Rucksack Casual Daypack, Beige Brown"/>
    <x v="54"/>
    <s v="Backpack"/>
    <s v="$"/>
    <n v="36.99"/>
    <n v="4.5999999999999996"/>
    <n v="8984"/>
  </r>
  <r>
    <s v="DWQOO Travel Backpack For Women,Person Item Flight Approved Carry On Bag Fits 17.3 Inch Laptop,Expandable Waterproof Casual Stylish Daypack,Light cyan"/>
    <x v="34"/>
    <m/>
    <s v="$"/>
    <n v="21.49"/>
    <n v="4.8"/>
    <n v="213"/>
  </r>
  <r>
    <s v="Dungeons and Dragons Stickers- 100Pcs Vinyl Waterproof Stickers for Teens, Gifts for Laptops, Car, Wall, Phone"/>
    <x v="55"/>
    <s v="D&amp;D - dungeons and dragons stickers. Vinyl Waterproof Stickers for Laptops, Water Bottles, Computers, Phoneâ‘  Contains 100 different Dungeons &amp; Dragons themed stickers.â‘¡ Length and width dimensions: 2~3 inches.â‘¢ Smooth surface can be pasted more firmly.â‘£ If you need to tear it off, use a hair dryer or hot water to remove it without leaving traces."/>
    <s v="$"/>
    <n v="6.55"/>
    <n v="4.7"/>
    <n v="59"/>
  </r>
  <r>
    <s v="Soonjet for MacBook Pro 13 inch Case [100% Color Match] [Ultra Thin Armor] 2022-2016 M2 M1 A2338 A2289 A2251 A2159 A1989 A1706 A1708 Protective Hard Shell Matte Cover for Laptop - Space Gray Clear"/>
    <x v="56"/>
    <m/>
    <s v="$"/>
    <n v="19.989999999999998"/>
    <n v="4.8"/>
    <n v="27"/>
  </r>
  <r>
    <s v="PYS Magnetic Privacy Screen Filter for 14 Inch 16:9 Laptop - Computer Screen Privacy Shield, Anti-Glare Blue Light Filter, Detachable Privacy Screen Protector for Lenovo Thinkpad, HP Elitebook, Dell"/>
    <x v="57"/>
    <m/>
    <s v="$"/>
    <n v="24.79"/>
    <n v="4.3"/>
    <n v="1039"/>
  </r>
  <r>
    <s v="LOVEVOOK Laptop Bag for Women 15.6 Inch Laptop Tote Bag Waterproof Work Bag Computer Bag Leather Briefcase Business Office Bag Large Capacity Handbag Shoulder Bag"/>
    <x v="30"/>
    <m/>
    <s v="$"/>
    <n v="31.99"/>
    <n v="5"/>
    <n v="7"/>
  </r>
  <r>
    <s v="50pcs Gilmor Girl Stickers for Laptop, Funny US TV Series Waterproof Vinyl Graffiti Decals for Water Bottles Phone Scrapbook Notebook Luggage Bike Guitar Skateboard"/>
    <x v="58"/>
    <m/>
    <s v="$"/>
    <n v="5.99"/>
    <n v="4.5999999999999996"/>
    <n v="76"/>
  </r>
  <r>
    <s v="Replacement Mac Book Pro Charger - 60W T-Tip Magnetic Charger Power Adapter Compatible with Mac Book Air/Mac Book Pro 13-Inch Retina Display(After 2012)"/>
    <x v="59"/>
    <s v="Replacement Mac Book Pro Charger - 60W T-Tip Magnetic Charger Power Adapter Compatible with Mac Book Air/Mac Book Pro 13-Inch Retina Display(After 2012)"/>
    <s v="$"/>
    <n v="15.99"/>
    <n v="5"/>
    <n v="2"/>
  </r>
  <r>
    <s v="LOVEVOOK Large Travel Backpack for Women,Carry on Backpack Flight Approved,Personal Item Backpack Travel Bag with 3 Packing Cubes,Waterproof Back Pack TSA Fit 17inch Laptop Luggage with USB Port"/>
    <x v="30"/>
    <m/>
    <s v="$"/>
    <n v="40.96"/>
    <n v="4.9000000000000004"/>
    <n v="24"/>
  </r>
  <r>
    <s v="EooCoo Compatible with MacBook Air 15 inch Case 2024 2023 Release A2941 M2 Chip Liquid Retina Display &amp; Touch ID, Glitter Plastic Hard Shell Case + Keyboard Skin + Screen Protector, Sparkly Clear"/>
    <x v="60"/>
    <m/>
    <s v="$"/>
    <n v="14.1"/>
    <n v="4.5"/>
    <n v="314"/>
  </r>
  <r>
    <s v="USB C Hub USB Splitter 7 in 1 USB Extender with 4 USB Port 1 USBC Port TF/SD Card Reader Audio Output Compatible with MacBook/Pad Pro/Dell/HP Laptop/Phonesâ€¦"/>
    <x v="61"/>
    <m/>
    <s v="$"/>
    <n v="18.989999999999998"/>
    <n v="4.3"/>
    <n v="42"/>
  </r>
  <r>
    <s v="65W USB C Charger, Compact and Foldable GaN Fast Travel Charger for MacBook Pro, MacBook Air, Samsung Galaxy, i Pad Pro, and All USB C Devices, 5.9 ft USB C to C Cable Included"/>
    <x v="62"/>
    <m/>
    <s v="$"/>
    <n v="13.99"/>
    <n v="4.9000000000000004"/>
    <n v="22"/>
  </r>
  <r>
    <s v="65W/45W Laptop Charger Fit for Dell Inspiron 14 15 16 3000 5000 3511 5620 5625 3520 3521 3525 3552 5420 5425 5579 Latitude 3310 3420 Vostro 3425 3520 5630 AC Power Supply Adapter Cord"/>
    <x v="63"/>
    <m/>
    <s v="$"/>
    <n v="17.989999999999998"/>
    <n v="4.4000000000000004"/>
    <n v="25"/>
  </r>
  <r>
    <s v="50PCS Singer Stickers, Vinyl Waterproof Stickers for Girls, Music Albums Stickers Decoration, Rock Band Stickers, Skateboard, Laptop, Water Bottles, Scrapbook for Fans"/>
    <x v="64"/>
    <m/>
    <s v="$"/>
    <n v="5.99"/>
    <n v="4.8"/>
    <n v="44"/>
  </r>
  <r>
    <s v="Lemorele USB C Dual Monitor Docking Station for Dell/HP/Lenovo/Surface Laptop, 12 in 1 Triple Display USB C Hub Adapter w/2 HDMI 4K+VGA+10Gbps 2 USB3.2+2 USB2.0+100W PD+USB C Data+SD/TF+Audio"/>
    <x v="65"/>
    <m/>
    <s v="$"/>
    <n v="45.99"/>
    <n v="4.2"/>
    <n v="4754"/>
  </r>
  <r>
    <s v="140W USB C Charger Power Adapter for MacBook Pro 13 14 15 16 inch, MacBook Air 13 15 inch, 2022 2023 M1 M2 Laptop Charger, iPad Pro,Compatible with Most USB-C Charging Cable and Devicess, PD3.1"/>
    <x v="66"/>
    <s v="Compatible with Macbook ProMac Book Pro 13-inch 2021, 2020, 2019, 2018, 2017, 2016 (A1706/ A1707/ A1708/ A1718/ A1989/ A2159)Mac Book Pro 14-inch 2021(A2442)Mac Book Pro 14-inch 2023(A2780)Mac Book Pro 15-inch 2021,2018, 2017, 2016 (A1706/ A1707/ A1708/ A1719)Mac Book Pro 16-inch 2023(A2779)Mac Book Pro 16-inch 2022,2021,2019(A2166,A2780)Compatible with Macbook AirMac Book Retina 12-inch Early 2017, 2016, 2015 (A1534/ A1540/ A1646)Mac Book Pro 13-inch 2020 (M1) (A2251/ A2289/ A2338)Mac Book Air 13-inch 2023(A2681)Mac Book Air 13-inch 2020 (New), 2019, 2018A (a2337 M1/ a2179/ a1932)Mac Book Air Retina 13-inch 2020(New), 2018,2019Mac Book Air 15-inch 2023(A2941)Compatible with any USB-C Tablets:Compatible with iPad Air 4/ Fourth Generation10.9-inch (A2072/ A2316/ A2324/ 2325)Compatible with iPad Pro 11-inch 2020, 2018 (A1934/ A1979/ A1980/ 2013/ A2068/ A2228/A2230/ A2231)Compatible with iPad Pro 12.9-inch 2020, 2018 (A1876/ A1895/ A1983/ A2014/ A2069/ A2229/ A2232/ A2233ï¼‰"/>
    <s v="$"/>
    <n v="25.99"/>
    <n v="4.5"/>
    <n v="942"/>
  </r>
  <r>
    <s v="coowoz College Backpacks Black College Bags For Women Lightweight Travel Rucksack Casual Daypack Laptop Backpacks For Men Women"/>
    <x v="67"/>
    <s v="This casual backpack has multiple compartments, each with its own purpose."/>
    <s v="$"/>
    <n v="14.99"/>
    <n v="4.5"/>
    <n v="942"/>
  </r>
  <r>
    <s v="Travel Laptop Backpack, 17 Inch Extra Large Laptop Backpack with USB Charging Hole 45L Anti Theft Travel Backpack Water Resistant College Business Computer Bag Fit 17.3 Inch Laptop for Men Women Black"/>
    <x v="68"/>
    <m/>
    <s v="$"/>
    <n v="29.99"/>
    <n v="4.7"/>
    <n v="30"/>
  </r>
  <r>
    <s v="New Slim 65W Dell Laptop Charger USB C for Dell Latitude 5420 5520 7480 7490 7420 Chromebook 3100 Dell XPS 13 9360 XPS15 9550 9560 DA65NM190 LA65NM190 Type C Dell AC Adapter Power Cord"/>
    <x v="69"/>
    <m/>
    <s v="$"/>
    <n v="15.99"/>
    <n v="4.2"/>
    <n v="182"/>
  </r>
  <r>
    <s v="Kensington N17 Dell Laptop Computer Lock, Combination Security Locking Cable (K68008WW) Black"/>
    <x v="70"/>
    <s v="New dell laptop Lock - Noble Type wedge lock from Kensington, TAA compliant. From the industry leader in physical device security for 25 years, Kensington has developed the strongest wedge lock solution to secure Dell laptops and tablets that have a wedge lock slot. The N17 combination laptop Lock features a unique lock engagement, creating a strong and reliable connection between the lock head and slot. The resettable 4-wheel number Code can be set to any of 10, 000 possible combinations. A carbon steel cable deters cutting attempts. The N17 combination lock for wedge-shaped slots delivers increased strength in a smaller size. It's the strongest keyless locking solution for laptops and tablets with a wedge lock slot, independently verified and tested for industry-leading standards in torque/pull, foreign implements, lock lifecycle, corrosion and other environmental conditions."/>
    <s v="$"/>
    <n v="21.99"/>
    <n v="4.3"/>
    <n v="964"/>
  </r>
  <r>
    <s v="16 Inch Laptop Backpack with Multi-Pockets - Sinaliy Personal Item Flight Approved Waterproof Carry On Backpack for Women"/>
    <x v="71"/>
    <m/>
    <s v="$"/>
    <n v="39.99"/>
    <n v="4.5"/>
    <n v="659"/>
  </r>
  <r>
    <s v="Twelve South Curve for MacBooks and Laptops | Ergonomic desktop cooling stand for home or office, white (special edition)"/>
    <x v="72"/>
    <s v="Curve is an elegant, flowing aluminum stand that complements the design of your MacBook or Laptop. Available for a limited time in a special white matte finish, it is the ultimate partnership of style and functionality. Use your laptop on Curve to create a more comfortable desktop with your favorite external keyboard &amp; mouse, or use the combo with an external monitor to create the perfect dual-screen setup. When itâ€™s time to go mobile, unplug and roll out leaving a modern sculpture behind."/>
    <s v="$"/>
    <n v="49.68"/>
    <n v="4.8"/>
    <n v="826"/>
  </r>
  <r>
    <s v="SwissGear Mini 1900 Scansmart Slim Version Laptop Backpack, Black, 16-Inch"/>
    <x v="73"/>
    <m/>
    <s v="$"/>
    <n v="63.99"/>
    <n v="4.5999999999999996"/>
    <n v="404"/>
  </r>
  <r>
    <s v="Carhartt 25 L Classic Laptop Backpack"/>
    <x v="74"/>
    <m/>
    <m/>
    <m/>
    <n v="4.5999999999999996"/>
    <n v="87"/>
  </r>
  <r>
    <s v="Amazon Basics Adjustable Tray Table Lap Desk Fits up to 17-Inch Laptop, Large, 13&quot;x24&quot;"/>
    <x v="75"/>
    <s v="Product DescriptionAmazon Basics Adjustable Laptop Tray Table - Lap Desk Fits 17-Inch Laptop - LargeFrom the ManufacturerAmazon Basics"/>
    <s v="$"/>
    <n v="54.89"/>
    <n v="4.5"/>
    <n v="5471"/>
  </r>
  <r>
    <s v="Twelve South Curve for MacBooks and Laptops | Ergonomic desktop cooling stand for home or office (matte black) , 10 x 10.5 x 6 inches"/>
    <x v="72"/>
    <s v="Curve is an elegant, flowing aluminum stand that complements the design of your MacBook or Laptop. With its beautiful matte black finish and improved ergonomic design, it is the ultimate partnership of style and functionality. Use your laptop on Curve to create a more comfortable desktop with your favorite external keyboard &amp; mouse, or use the combo with an external monitor to create the perfect dual-screen setup. When itâ€™s time to go mobile, unplug and roll out leaving a modern sculpture behind."/>
    <s v="$"/>
    <n v="59.99"/>
    <n v="4.8"/>
    <n v="2659"/>
  </r>
  <r>
    <s v="Pyle Portable Folding Laptop Stand - Standing Table with Foldable Height and Secondary Accessory Tray for iPad, Tablet, DJ Mixer, Workstation, Gaming and Home Use with Bag - PLPTS35"/>
    <x v="76"/>
    <s v="PylePro Model : PLPTS35Universal Laptop Device StandUniversal Portable Foldable Professional DJ Laptop Stand with Second Accessory TrayFeatures:This Stand Will Securely and Dependably Hold All Sizes of Laptop, iPad and TabletsThis Stand Will Securely and Dependably Hold All Sizes of Laptop, iPad and TabletsConvenient Accessory Tray Holds a Sound Card, Hard Drives, Small Mixer and Any Other DeviceConvenient Accessory Tray Holds a Sound Card, Hard Drives, Small Mixer and Any Other DeviceLight Weight Sturdy Unit Folds Flat to be Convenient and Portable Light Weight Sturdy Unit Folds Flat to be Convenient and Portable Unit Fits in Backpack or Handy Carrying Bag IncludedUnit Fits in Backpack or Handy Carrying Bag IncludedManufactured for Use in Home, Studio or on the Road Manufactured for Use in Home, Studio or on the Road Double Peg Holding Tray Keeps Laptop Secure in Demanding EnvironmentsDouble Peg Holding Tray Keeps Laptop Secure in Demanding EnvironmentsJust Slide in the Sturdy Steel Rod Accessory Tray and Ready to UseJust Slide in the Sturdy Steel Rod Accessory Tray and Ready to UseFolding Instructions IncludedFolding Instructions IncludedWeight of Unit: 3.3 lbs.Weight of Unit: 3.3 lbs.Dimensions Folded: 10.2'' x 9.8'' x 1.2'' inchDimensions Folded: 10.2'' x 9.8'' x 1.2'' inchDimensions Unfolded: 10.2'' x 9.8'' x 13.7'' inchDimensions Unfolded: 10.2'' x 9.8'' x 13.7'' inchLaptop Shelf Dimensions: 9.6'' x 8.5'' inchLaptop Shelf Dimensions: 9.6'' x 8.5'' inchThe Pyle Universal Portable Foldable Professional DJ Laptop Stand with Second Accessory Tray This Stand Will Securely and Dependably Hold All Sizes of Laptop, iPad and Tablets Convenient Accessory Tray Holds a Sound Card, Hard Drives, Small Mixer and Any Other Device Light Weight Sturdy Unit Folds Flat to be Convenient and Portable Unit Fits in Backpack or Handy Carrying Bag Included Manufactured for Use in Home, Studio or on the Road Double Peg Holding Tray Keeps Laptop Secure in Demanding Environments Just Slide in the Sturdy Steel Rod Accessory Tray and Ready to Use Folding Instructions Included Weight of Unit: 3.3 lbs. Dimensions Folded: 10.2'' x 9.8'' x 1.2'' inch Dimensions Unfolded: 10.2'' x 9.8'' x 13.7'' inch Laptop Shelf Dimensions: 9.6'' x 8.5'' inch."/>
    <s v="$"/>
    <n v="32.99"/>
    <n v="4.3"/>
    <n v="1116"/>
  </r>
  <r>
    <s v="Twelve South BookArc for MacBook | Space-Saving Vertical Stand to Organize Work &amp; Home Office for Apple MacBooks, Now Compatible with M1 MacBooks* (Space Grey)"/>
    <x v="72"/>
    <s v="Meet BookArc, the most popular vertical MacBook stand in the world. Don't lose precious desk space when using MacBook to run your desktop setup - simply slide your MacBook into the silicone slot, connect it to an external display, add a full-size keyboard and mouse to enjoy the comfort of a desktop setup. Ready to hit the road? Unplug MacBook and BookArcâ€™s newly designed cable-catch feature keeps your cables from falling to the floor. Three interchangeable inserts ensure BookArc will be the perfect home for your current (and future) MacBook. See compatiblity in bullets."/>
    <s v="$"/>
    <n v="59.99"/>
    <n v="4.5999999999999996"/>
    <n v="3555"/>
  </r>
  <r>
    <s v="Twelve South Curve Flex | Ergonomic Height &amp; Angle Adjustable Aluminum Laptop/MacBook Stand/Riser, fits 10&quot;-17&quot;, Folds Flat for Portability -Travel Pouch Included, Matte Black"/>
    <x v="72"/>
    <m/>
    <s v="$"/>
    <n v="77.59"/>
    <n v="4"/>
    <n v="115"/>
  </r>
  <r>
    <s v="Lowepro ProTactic 450 AW II Black Laptop Backpack for Professional Use, with All Weather Protection, for Cameras and Drones up to 15&quot;"/>
    <x v="77"/>
    <s v="The exceptionally high-performing ProTactic series, with its rugged versatility; armoured protection, â€˜always-readyâ€™ access, modular exterior attachment, convertible utility belt and SlipLock compatible accessories, gives you maximum flexibility all in one bag! The ActivZone back panel gives targeted comfort and support, whilst the All Weather AW Cover protects gear from rain, snow, dust and sand. The ProTactic BP 450 AW II professional camera backpack is part of Lowepro's efforts towards sustainability through a Green Line project, and has been updated to include 63% recycled and solution-dyed fabrics, to reduce water waste and negative impact on the envrionment. This percentage is made up of 37% recycled fabrics â€“ Including all fabrics, webbings, bindings, zipper tape, cords and meshes, and 26% solution-dyed fabrics used to build each bag. (This Green Line score is measured following the GRI 301-2 standard, as a percentage of the recycled/dope-dyed yarn used, compared to the total weight of yarn.) CradleFit pocket protects your 15'' laptop within the pack. Compatible with all ProTactic series modular accessories and lens cases."/>
    <s v="$"/>
    <n v="229.99"/>
    <n v="4.7"/>
    <n v="4789"/>
  </r>
  <r>
    <s v="Dell WD15 Monitor Dock 4K with 130W Adapter, USB-C, (450-AFGM),Black"/>
    <x v="35"/>
    <s v="The Dell Dock provides a common docking experience for both Dell and non-Dell platforms via Display Port over USB Type-C, ensuring a reliable connection and crisp display. The dock connects with a single cable, freeing up space on your desk and in your workspace with the added ability to mount behind a monitor or on your desk. The small and compact Dell Dock enables fast, efficient connectivity to multiple displays and all your everyday peripherals through one convenient cable. It is compatible with the following models: The Inspiron series: 13â€ (7368), 15â€ (7569), 17â€ (7778); The Precision series: 15â€ (3510), 15â€ (3520), 15â€ (5510), 15â€ (5520), 15â€ (7510), 17â€ (7710); The Venue series: 10â€ Pro (5056), 8â€ Pro (5855); The XPS series: 12â€ (9250), 13â€ (9350), 13â€ (9360), 13â€œ (9365), 15â€ (9550), 15â€ (9560); The Latitude series: 11â€ (5175), 11â€ (5179), 12â€ (5280), 12â€ (5285), 12â€ (5289), 14â€ (5480), 15â€ (5580), 12â€ (7275), 12â€ (7280), 13â€ (7370), 13â€ (7380), 13â€ (7389), 14â€ (7480). Please Note: A system requiring more than 130 Watts must have its own power adapter attached. Whatâ€™s in the box: 1x Dell Dock; 1x DisplayPort over USB Type-C Cable; 1x 130W AC Adapter with 7.4 mm barrel; 1x Quick Setup Guide."/>
    <s v="$"/>
    <n v="79.989999999999995"/>
    <n v="4"/>
    <n v="431"/>
  </r>
  <r>
    <s v="Lenovo Legion Gaming Laptop Bag, Double-Layered Protection, Dedicated Storage Pockets"/>
    <x v="78"/>
    <m/>
    <m/>
    <m/>
    <n v="4.7"/>
    <n v="3880"/>
  </r>
  <r>
    <s v="Amazon Basics 15.6 Inch Laptop and Tablet Case Shoulder Bag, Black"/>
    <x v="75"/>
    <s v="Product DescriptionAmazon Basics 15.6 Inch Laptop and Tablet Case Shoulder Bag, BlackFrom the ManufacturerAmazon Basics"/>
    <s v="$"/>
    <n v="20.89"/>
    <n v="4.7"/>
    <n v="3533"/>
  </r>
  <r>
    <s v="JanSport Cool Backpack with 15-inch Laptop Sleeve, Russet Red - Large Computer Bag Rucksack with 2 Compartments, Ergonomic Straps - Bookbag for Men, Women"/>
    <x v="79"/>
    <s v="Always be ready for any everyday adventure with the JanSport Cool Laptop Backpack for everyone! Available in multiple colors, prints and patterns, this backpack will let anyone show off their style, while keeping them organized with plenty of space. These bags are made with high-quality, reliable materials, and feature a synthetic leather bottom and trim details for extra style youâ€™re sure to love! With a simple, convenient design, this backpack is designed for the ultimate in functionality! Each womenâ€™s and menâ€™s laptop backpack features 2 large main compartments to hold your essentials, and a dedicated padded 15-inch laptop sleeve to keep your computer secure. Plus, these bags include a side water bottle pocket, a pleated front stash pocket with an organizer, cord pullers and a web haul handle. Designed to be sturdy and comfortable, our bag has ergonomic S-curve shoulder straps and a fully padded back panel so you can always carry any load. At JanSport, we have been engineering high-quality, durable and reliable products since 1967, and we stand behind our large bags. This backpack with a laptop compartment has been carefully designed to provide unmatched functionality, convenience and utility. Always be ready for any everyday adventure! Backpack Materials: 600 Denier Polyester, Synthetic Leather, Size: 17 x 12 x 8 inches, Capacity: 34 L"/>
    <s v="$"/>
    <n v="58.47"/>
    <n v="4.8"/>
    <n v="1865"/>
  </r>
  <r>
    <s v="Amazon Basics Aluminum Portable Foldable Laptop Support Stand for Laptops up to 13&quot;, Black"/>
    <x v="75"/>
    <s v="Product DescriptionAmazon Basics Aluminum Portable Foldable Laptop Support Stand for Laptops up to 15 Inches, BlackFrom the ManufacturerAmazon Basics"/>
    <s v="$"/>
    <n v="18.57"/>
    <n v="4.5"/>
    <n v="11331"/>
  </r>
  <r>
    <s v="Victoriatourist Laptop Backpack, Business Slim Durable Travel Water Resistant Backpacks with USB Charging Port, College Bookbag Computer Bag Gifts for Men Women Fits 15.6 Inch Notebook(Black)"/>
    <x v="80"/>
    <m/>
    <s v="$"/>
    <n v="21.99"/>
    <n v="4.4000000000000004"/>
    <n v="5282"/>
  </r>
  <r>
    <s v="Messenger Bag for Men 15.6 Inch Vintage Leather Briefcase Waterproof Laptop Bag Large Satchel Shoulder Bag Office Work Business College Computer Bag, Brown"/>
    <x v="81"/>
    <m/>
    <s v="$"/>
    <n v="35.99"/>
    <n v="4.2"/>
    <n v="19"/>
  </r>
  <r>
    <s v="USB C Docking Station Dual Monitor, 7 in 1 USB C to Dual HDMI Adapter, USB C Hub with 2 HDMI, VGA, 100W PD, 3 USB, Multiport Adapter for Dell HP Lenovo Surface MacBook Laptop"/>
    <x v="82"/>
    <m/>
    <s v="$"/>
    <n v="28.79"/>
    <n v="4.3"/>
    <n v="538"/>
  </r>
  <r>
    <s v="LOVEVOOK Travel Backpack for Women, 40L Carry On Backpack, Personal Item Bag with 3 Packing Cubes, Water Resistant Bussiness Weekender Overnight Luggage Daypack, Fits 15.6 Inch Laptop, Black Beige"/>
    <x v="30"/>
    <m/>
    <s v="$"/>
    <n v="35.99"/>
    <n v="4.9000000000000004"/>
    <n v="18"/>
  </r>
  <r>
    <s v="FOCDOD Backpack for Women Work Bags: 15.6 inch Laptop Backpack Purse Waterproof Backpacks with USB Charger College Bookbag Casual Business Computer Backpack for Travel Nurse Teacher"/>
    <x v="83"/>
    <m/>
    <s v="$"/>
    <n v="25.99"/>
    <n v="4.7"/>
    <n v="19"/>
  </r>
  <r>
    <s v="Beraliy Large Travel Backpack, Ailrline Approved Personal Item Bag, 17 Inch Laptop Backpack, 40L Carry On Travel Bag, Hiking Backpack, Casual Backpack, Dark Grey"/>
    <x v="84"/>
    <m/>
    <s v="$"/>
    <n v="39.99"/>
    <n v="4.7"/>
    <n v="1118"/>
  </r>
  <r>
    <s v="Dwavele 100Pcs Reading Stickers, Inspirational Book Sticker, Waterproof Vinyl Stickers for Water Bottle, Laptop, Notebook, Phones, Book Accessories for Reading Lovers, Kids, Children"/>
    <x v="85"/>
    <m/>
    <s v="$"/>
    <n v="5.99"/>
    <n v="4.8"/>
    <n v="35"/>
  </r>
  <r>
    <s v="Soonjet for MacBook Pro 14 inch Case 2023-2021 M3 Pro/Max A2918 A2992 M2 A2779 M1 A2442 [100% Match Official Color] [Scientific Slim] Protective Hard Case Matte Cover for Laptop - Space Black Clear"/>
    <x v="56"/>
    <m/>
    <s v="$"/>
    <n v="23.99"/>
    <n v="4.5"/>
    <n v="82"/>
  </r>
  <r>
    <s v="VANKEAN 17.3 Inch Laptop Backpack for Women Work Laptop Bag Fashion with USB Port, Waterproof Backpacks Stylish Travel Bags Casual Daypacks for College, Business, Light Dusty Pink"/>
    <x v="86"/>
    <m/>
    <s v="$"/>
    <n v="33.99"/>
    <n v="4.7"/>
    <n v="3420"/>
  </r>
  <r>
    <s v="200Pcs Inspirational Christian Stickers for Water Bottles Laptop, Vinyl Waterproof Bible Verse Stickers, Jesus Faith Stickers for Journaling, Religious Christian Easter Gifts for Kids (200pcs)"/>
    <x v="87"/>
    <s v="200Pcs Inspirational Christian Stickers for Water Bottles Laptop, Vinyl Waterproof Bible Verse Stickers, Jesus Faith Stickers for Journaling, Religious Christian Easter Gifts for Kids, Teens, Adults"/>
    <m/>
    <m/>
    <n v="4.5999999999999996"/>
    <n v="135"/>
  </r>
  <r>
    <s v="Laptop Bag for Women 15.6 Inch Waterproof Leather Computer Tote Bag Professional Business Office Work Bags Briefcase Large Capacity Lightweight Women Handbag Shoulder Bag, Black"/>
    <x v="81"/>
    <m/>
    <s v="$"/>
    <n v="29.86"/>
    <n v="4.8"/>
    <n v="29"/>
  </r>
  <r>
    <s v="Teryeefi Case for MacBook Pro 14 Inch M3 Pro/Max A2992 A2918 (2023) &amp; A2779 M2 Pro/Max (2023) &amp; A2442 M1 Pro/Max (2021) with Keyboard Cover &amp; Screen Protector &amp; OTG Adapter,Golded Flower Leaf"/>
    <x v="88"/>
    <m/>
    <m/>
    <m/>
    <n v="4.5"/>
    <n v="942"/>
  </r>
  <r>
    <s v="Sonix x Sanrio Laptop Sleeve, Foldable Case and Stand Compatible with Most 15 inch Laptops (Hello Kitty + Care Bears)"/>
    <x v="89"/>
    <s v="Our Hello Kitty and Friends Laptop Sleeve is your all-in-one laptop sleeve + stand + hand rest featuring our iconic prints and crafted with durable, canvas material. Ultra slim, lightweight, and easy to carry, this convertible mobile workstation is secured with a magnetic closure for 360Âº protection. Fits most 13â€ and 15â€ laptop and tablet devices. Dimensions: 11â€ x 15â€ x 1.5-2â€"/>
    <s v="$"/>
    <n v="55"/>
    <n v="3.7"/>
    <n v="22"/>
  </r>
  <r>
    <s v="MeityPinkty 100PCS Pop Country Female Stickers for Fans Girls Boys, Cool Singer Music Ablum Stickers Pack for Kids Teens Adults, Trendy Vinyl Bulk Stickers for Water Bottle Laptop Party Favor"/>
    <x v="90"/>
    <m/>
    <s v="$"/>
    <n v="4.99"/>
    <n v="4.5"/>
    <n v="942"/>
  </r>
  <r>
    <s v="UOROLBMY G5M10 Battery 7.4V 51WH Replacement for Dell Latitude E5550 E5450 Notebook 15.6 inch 0WYJC2 8V5GX"/>
    <x v="91"/>
    <s v="Compatible for: Dell Latitude E5450 E5550 Notebook 15.6 inch Replace Part Number: G5M10 0WYJC2 8V5GX R9XM9 WYJC2 1KY05"/>
    <s v="$"/>
    <n v="39.99"/>
    <n v="4.5"/>
    <n v="1014"/>
  </r>
  <r>
    <s v="Laptop Backpack for Women Bag - 15.6 inch Work Bags with USB Charger College Bookbag Beige-Black-Brown"/>
    <x v="50"/>
    <m/>
    <m/>
    <m/>
    <n v="4.8"/>
    <n v="73"/>
  </r>
  <r>
    <s v="Ajiga Roll-top Travel Backpack for Men and Women, Lightweight Daypack for 17 inch Laptop, Anti-Theft Bag, Stylish and Waterproof, Black"/>
    <x v="92"/>
    <m/>
    <s v="$"/>
    <n v="39.99"/>
    <n v="5"/>
    <n v="1"/>
  </r>
  <r>
    <s v="100Pcs Taylor Stickers - Singer Album Designs Water Bottle Stickers, Vinyl Sticker for Laptop Luggage Phone Guitar"/>
    <x v="44"/>
    <m/>
    <s v="$"/>
    <n v="3.99"/>
    <n v="4.5"/>
    <n v="942"/>
  </r>
  <r>
    <s v="65W AC Adapter Charger Fit for Acer Aspire 1 A114-32 A114-31 Series Laptop Computer Power Adapter Supply Cord"/>
    <x v="93"/>
    <s v="Fit for Acer Aspire 1 A114-32 A114-31 Series A114-32-C1YA A114-32-C3NO A114-32-C571 A114-32-C2VZ A114-32-P1KK A114-32-C087 A114-32-C7HQ A114-32-C5D3 A114-31-C5GM A114-31-C4HH A114-31-C7VN A114-31-C8JU A114-31-C4WM A114-31-C2SE"/>
    <m/>
    <m/>
    <n v="4.5"/>
    <n v="942"/>
  </r>
  <r>
    <s v="FALANKO Laptop Backpack for women, Doctor Teacher Work RFID Anti Theft Durable Laptops Backpack with USB Charging Port, Wide Open College Travel 15.6 Inch Computer Bag for Men Women black"/>
    <x v="94"/>
    <s v="Large Opening DesignAt your fingertips, not in a hurry. Do not mess with the pick and place. Easy to store and take.Large Capacity &amp; Roomy CompartmentsINSIDE Pockets:1 x Laptop Compartment with padded. Fit up to 15.6 inch.1 x iPad Compartment with padded. - Wide opening from top and back1 x Roomy Main Pockets. Keep daily stuff like binders,books,clothes etc.1 x Pocket with zipper. Keep wallet/passport etc.2 x Open Pocket . Keep phones,sunglasses and other small items.2 x Side Pocket. Keep for small water bottle, cups, umbrella etc.OUTISIDE Pockets:2 x Front Exterior Pocket1 x Back Anti-theft zipper pocket."/>
    <s v="$"/>
    <n v="49.99"/>
    <n v="4.8"/>
    <n v="9158"/>
  </r>
  <r>
    <s v="100pcs Singer Taylor Sticker for Water Bottles, Pop Folk Singer Taylor Ablum Stickers Pack for Women, Vinyl Waterproof Music Stickers for Water Bottles Laptop,Party Decorations,Midnights Merch,Gifts"/>
    <x v="95"/>
    <m/>
    <s v="$"/>
    <n v="7.99"/>
    <n v="4.5"/>
    <n v="942"/>
  </r>
  <r>
    <s v="Sam and Colby Stickers 50PCS Vlog Stickers for Laptops Trackpads Keyboards Backpacks Skateboards Luggage Water Bottles Scrapbooks Mirrors Notebooks Journals BikesTravel"/>
    <x v="96"/>
    <s v="Product Name: Sam and Colby StickersMaterial: PVC Quantity:50PCS Size:1.96-3.15inch(5-8cm)HOW to Use: Get your stickers, clean the surface, sticker on, then use your imagination to create works now!Product Feature: Perfect to embellish Laptops Trackpads Keyboards Backpacks Skateboards Luggage Water Bottles Scrapbooks Mirrors Notebooks Journals Cars Bumpers Bikes Bedroom Travel Case Motorcycle Snowboard .High quality , All our Laptop Stickers are made of superior vinyl PVC. Itâ€™s waterproof and sun-proof. The color hardly fades out, you just need to use your imagination and create works with our Graffiti Vinyl Stickers!#Best Cool Gift for Sam and Colby FANS"/>
    <s v="$"/>
    <n v="4.99"/>
    <n v="5"/>
    <n v="2"/>
  </r>
  <r>
    <s v="100pcs One Piece Stickers Anime Cartoon One Piece Stickers Decal for Laptop Water Bottle Skateboard Luggage Car Bumper Anime Cartoon Sticker Pack for Kids Teens Adults"/>
    <x v="47"/>
    <m/>
    <s v="$"/>
    <n v="5.99"/>
    <n v="4.5"/>
    <n v="942"/>
  </r>
  <r>
    <s v="Poke Pikachu Stickers Mon Cute Anime Stickers Waterproof Sunscreen Laptop Luggage Skateboard Tablet Phone Notebook Trolley Car Stickers 50 Pcs"/>
    <x v="97"/>
    <m/>
    <s v="$"/>
    <n v="8.99"/>
    <n v="4.5"/>
    <n v="942"/>
  </r>
  <r>
    <s v="Batianda Compatible with M2 Chip MacBook Air 15 inch Case 2023 Release Model A2941, Bling Crystal Hard Shell with Screen Protector TPU Keyboard Cover and OTG Adapter, Bling Black"/>
    <x v="98"/>
    <m/>
    <s v="$"/>
    <n v="21.99"/>
    <n v="4.3"/>
    <n v="78"/>
  </r>
  <r>
    <s v="StarTech.com Dual-Monitor USB-C Docking Station, DisplayPort &amp; HDMI or VGA, Multi Monitor Dock up to 4K 60Hz - USB 3.2/3.1 (5Gbps) Type-C Dock - 7x USB Hub, 85W PD, Windows &amp; ChromeOS (101N-USBC-DOCK)"/>
    <x v="99"/>
    <m/>
    <s v="$"/>
    <n v="159.99"/>
    <n v="4.5"/>
    <n v="942"/>
  </r>
  <r>
    <s v="100Pcs Cute Stickers Pack Hello Kitty Stickers MyMelody and Kuromi Stickers for Laptop Water Bottle Skateboard Luggage Car Bumper Kawaii Sticker Pack for Kids Teens Adults Girls"/>
    <x v="47"/>
    <m/>
    <s v="$"/>
    <n v="5.79"/>
    <n v="5"/>
    <n v="3"/>
  </r>
  <r>
    <s v="50Pcs Cartoon Anime Theme Stickers, Cartoon Reusable Waterproof Vinyl Self-adhesive Pack Cute Stickers for Water botters, Scrapbook, Laptop, Hydroflask, Computer, Luggage, Refrigerator, Christmas Gift"/>
    <x v="40"/>
    <s v="Materials: Vinyl PVC. Quantity: 50pcs/bag. Product Pack Dimensions: 3.9 x 4.6 x 0.03 inches. Feature: Easy to remove without leaving residue. Easy to peel off and stick to other places.Sunscreen and waterproof! Safe and environmentally friendly, no fading. The picture is clear and the printing is exquisite. Easy to ues: Get the sticker and tear off paper on the back. Paste the sticker firmly on the surface of the object without leaving gaps. If it is not pasted correctly, you can tear it off and paste it again. If you want to make it stronger,please blow it with the hot air of a hair dryer and gently press it with your hand to make it flat. Warm tip: These stickers are not suitable for rough, uneven and dirty surfaces"/>
    <s v="$"/>
    <n v="5.99"/>
    <n v="4.5"/>
    <n v="942"/>
  </r>
  <r>
    <s v="Lenovo 500 USB-C Universal Dock â€“ Laptop USB C Docking Station â€“ Dual Display at 4K â€“ 1DP 1.4 and 1 HDMI 2.0 â€“ 100W â€“ Charging for Laptop â€“ 2 USB-C Ports â€“ 3 USB-A Ports â€“ Windows Compatible"/>
    <x v="78"/>
    <s v="&quot;Experience a new era of laptop charging with unprecedented speed and efficiency, all wrapped in the sleek elegance of the Lenovo 500 USB-C Universal Dock. With the capability to charge your laptop at an impressive 100W, you'll never wait long for your device to power up. Our cutting-edge 135W Power Adapter has been designed with precision to deliver the optimal power required for lightning-fast 100W laptop charging. And that's not all â€“ this advanced technology also supports rapid charging for qualified laptops, ensuring you stay powered up and productive. Seamless compatibility meets limitless possibilities when you connect your compatible Windows 10 and later laptops to the Lenovo 500 Dock. Say goodbye to compatibility woes and hello to a smooth, hassle-free user experience. This dock is the bridge that effortlessly connects your laptop to a world of productivity-enhancing features. Elevate your workspace aesthetics with the Lenovo 500 Dock's modern glossy moon white exterior, accentuated by a brushed metal front panel design. This fusion of style and functionality not only adds a touch of elegance to your desk setup but also reflects your commitment to environmentally conscious choices. We've taken innovation a step further by constructing 40% of the dock's external shell from recycled plastic materials, making it a visual masterpiece with a purpose. The Lenovo 500 USB-C Universal Dock transforms into your ultimate hybrid work companion, seamlessly adapting to both office and home environments. With just one cable connection, unleash the potential of dual 4K monitors, supercharge your laptop with rapid 100W charging, and enjoy lightning-fast data transfers. Gone are the days of cluttered desks and complicated setups â€“ this dock streamlines your workspace and enhances your productivity in one fell swoop.&quot;"/>
    <s v="$"/>
    <n v="142.19"/>
    <n v="4.3"/>
    <n v="826"/>
  </r>
  <r>
    <s v="SwissGear 5358 ScanSmart Laptop Backpack, Fits 16 Inch Laptop, USB Charging Port, Heather Grey"/>
    <x v="73"/>
    <m/>
    <s v="$"/>
    <n v="107.99"/>
    <n v="4.5999999999999996"/>
    <n v="151"/>
  </r>
  <r>
    <s v="Plugable Thunderbolt 4 Dock with 100W Charging, Thunderbolt Certified, Laptop Docking Station Dual Monitor Single 8K or Dual 4K HDMI for Windows and Mac, 4X USB, Gigabit Ethernet (TBT4-UD5)"/>
    <x v="100"/>
    <m/>
    <s v="$"/>
    <n v="199.95"/>
    <n v="4.8"/>
    <n v="16"/>
  </r>
  <r>
    <s v="Thermaltake Massive 20 RGB Steel Mesh Panel Single 200mm Fan 10&quot;â€19&quot; Laptop Notebook Cooling Pad CLâ€N014â€PL20SWâ€A"/>
    <x v="101"/>
    <s v="Light up your gaming laptops with 256 colors: Bring the right atmosphere to your every gaming moment by choosing any of the 5 present light modes."/>
    <m/>
    <m/>
    <n v="4.3"/>
    <n v="4435"/>
  </r>
  <r>
    <s v="60Pcs Gorilla Tag Stickers Pack, Funny Game Aesthetic Vinyl Waterproof Sticker Decal for Water Bottle,Laptop,Phone,Skateboard,Scrapbooking Gifts for Kids Teens Adults for Party Supply Decorâ€¦"/>
    <x v="102"/>
    <m/>
    <s v="$"/>
    <n v="5.99"/>
    <n v="4.5999999999999996"/>
    <n v="36"/>
  </r>
  <r>
    <s v="Dell 65W 19.5V 3.34A Ac Adapter Charger Power Supply for Dell Latitude E6420 E6430 E6430s E6430U E6440 E6500 E6510 E6520 E6530 E6540 E7240 E7250 E7440 E7450 LA65NM130 HA65NM130"/>
    <x v="103"/>
    <s v="The Dell 65W Power adapter is sleek and streamlined. You can enjoy a more comfortable and consistent experience in everything you do.  Compatible with the following Dell models: Chromebook 11, Chromebook 3120, Inspiron 11 3000 Series (3135), Inspiron 11 3000 Series (3137), Inspiron 11 3000 Series (3138), Inspiron 1120,  Inspiron 13z (5323), Inspiron 14 (3437), Inspiron 14 3000 Series (3421), Inspiron 14R (5420), Inspiron 14R (5421), Inspiron 14R (5437),  Inspiron 14z (5423), Inspiron 15 (3520), Inspiron 15 (3521), Inspiron 15 (3537), Inspiron 15 5000 Series (5552), Inspiron 15 7000 Series (7537), Inspiron 15R (5520), Inspiron 15R (5521), Inspiron 15R (5537), Inspiron 15R (7520), Inspiron 15z (1570), Inspiron 15z (5523), Inspiron 17 (3721), Inspiron 17 (3737), Inspiron 17 7000 Series (7548), Inspiron 17 7000 Series (7737), Inspiron 17R (5720), Inspiron 17R (5721), Inspiron 17R (5737), Latitude 14 Rugged 5404, Latitude 14 Rugged Extreme 7414, Latitude 3150, Latitude 3160, Latitude 3330, Latitude 3340, Latitude 3350, Latitude 3440, Latitude 3450, Latitude 3540, Latitude 3550, Latitude 6430u, Latitude E5250, Latitude E5430, Latitude E5440, Latitude E5450, Latitude E5530, Latitude E5540, Latitude E5550, Latitude E6230, Latitude E6330, Latitude E6430, Latitude E6430 ATG, Latitude E6430s, Latitude E6440, Latitude E6530, Latitude E6540, Latitude E7240, Latitude E7270, Latitude E7440, Latitude E7450, Latitude Rugged Extreme 7204, Latitude Rugged Extreme 7404, Latitude ST, Latitude XT3, Vostro 2420, Vostro 2520, Vostro 3360, Vostro 3460, Vostro 3560, XPS 14 (L421X), XPS 18 (1810), XPS 18 (1820)"/>
    <s v="$"/>
    <n v="20.85"/>
    <n v="4.5999999999999996"/>
    <n v="3001"/>
  </r>
  <r>
    <s v="50L Water Resistant Laptop Backpack with USB Charging Port, Fits 17 Inch Laptops - YOREPEK"/>
    <x v="104"/>
    <m/>
    <s v="$"/>
    <n v="38.99"/>
    <n v="4.7"/>
    <n v="42821"/>
  </r>
  <r>
    <s v="OMOTON Upgraded Vertical Laptop Stand Dock with Reinforced Silicone and Curved Edge, Aluminum Compatible with MacBook, Surface, Chromebook and Gaming Laptops (Up to 17.3 inches), Matte Black"/>
    <x v="105"/>
    <m/>
    <s v="$"/>
    <n v="26.99"/>
    <n v="4.8"/>
    <n v="8555"/>
  </r>
  <r>
    <s v="Lenovo ThinkPad Ultra Docking Station US (40AJ0135US)"/>
    <x v="78"/>
    <s v="The ThinkPad Ultra Docking Station provides the best docking experience for large enterprise ThinkPad customers. The innovative side connector, designed exclusively for ThinkPad notebooks, provides a driver-free way to connect conveniently and securely to a range of USB accessories and external displays. Its rapid charging support and mirrored power button make it easy to unlock and go. The ThinkPad Ultra Docking Station is built for today's demanding office work, too, delivering 10 Gbps data transfer through four USB 3.1 ports. Connect up to three UHD displays for maximum productivity gains. Designed for enterprise environments, ThinkPad Ultra Docking Stations support PXE book, wake on LAN, and MAC address pass-through, simplifying asset management for IT managers. Painstakingly designed and extensively tested, ThinkPad Ultra Docks provide seamless docking in a minimized form factor. Features &amp; Benefits: Innovative side connector minimizes desk space; Intel vPro, PXE boot, Wake-on LAN, and MAC address pass-through; Mirrored power button and mechanical unlock; Optional master key lock; Can charge mobile devices with 15W and 10.5W from USB-C port and USB3.0 always power-on port respectively. Compatible with the following Lenovo ThinkPad models: A285 (20MW,20MX); A485 (20MU,20MV); X390 Yoga (20NN,20NQ); L590 (20Q7,20Q8); L490 (20Q5,20Q6); L580 (20LW,20LX); L480 (20LS,20LT); T490 (HC)20Q9,20QH); T495s (20QJ,20QK); T495 (20NJ,20NK); T490s (20NX,20NY); T490 (20N2,20N3); T590 (20N4,20N5); T580 (20L9,20LA); T480 (20L5,20L6); T480s (20L7,20L8); P43s (20RH,20RJ); P53s (20N6,20N7); P52s (20LB,20LC); X1 Carbon 7th Gen (20QD,20QE); X1 Yoga 4th Gen (20QF,20QG); X395 (20NL,20NM); X390 (20Q0,20Q1); X280 (20KE,20KF); X1 Carbon 6th Gen (20KG,20KH). What's in the Box: ThinkPad Ultra Docking Station (with key lock and 2 keys); ThinkPad Slim Tip 135 W Power Adapter and Power Cord; Setup poster; Warranty poster. Maximum Operating Temperature = 35 degrees Celsius (95 degrees Fahrenheit), Minimum Operating Temperature = 0 degrees Celsius (32 degrees Fahrenheit)."/>
    <s v="$"/>
    <n v="51"/>
    <n v="4.4000000000000004"/>
    <n v="797"/>
  </r>
  <r>
    <s v="Steam Deck Dock,Docking Station Compatible with Steam Deck,6-in-1 Stream Deck Dock with HDMI 2.0 4K@60Hz,Gigabit Ethernet,3 USB-A 3.0 and 100W USB-C Charging Port Compatible with ROG Ally/Steam Deck"/>
    <x v="23"/>
    <m/>
    <s v="$"/>
    <n v="29.99"/>
    <n v="4.4000000000000004"/>
    <n v="54"/>
  </r>
  <r>
    <s v="Elvoes Compatible with MacBook Pro Charger, 85W Magnetic L-Type Charger, Replacement Charger for MacBook Pro(Before Mid 2012 Models)"/>
    <x v="106"/>
    <s v="Maybe you lost your charger or suddenly stopped working.Usually, when this happens, we will panic. Usually, it's hard to find a reasonably priced, high quality charger... this charger won't warm up your laptop, It's about the quality of all, the highest performance Mac Book Pro replacement charger on the marketï¼ Fits Mac model: a1278/A1181/A1184/A1344/A1330/A1342 /A1435compatible with Mac Book Pro 13 inch: mac book Pro (13-inch, Mid 2012) MD101, md102 mac book Pro (13-inch, Late 2011) MD314, md313 mac book Pro (13-inch, Early 2011) MC724, mc700 mac book Pro (13-inch, Mid 2010) MC374, mc375 mac book (13-inch, Mid 2010) mc516 mac book (13-inch, Late 2009)mc207 mac book Pro (13-inch, Mid 2009) MB990, mb991 mac book Pro (15-inch, 2.53GHz, Mid 2009) mc118 mac book (13-inch, Mid 2009) mc240 mac book (13-inch, Early 2009) mb881 mac book (13-inch, aluminum, Late 2008) mac book (13-inch, Late 2008) mac book (13-inch, Early 2008) mac book (13-inch, Late 2007) mac book (13-inch, Mid 2007) mac book (13-inch, Late 2006) helpful tips:  -Put it at a dry and cold place when charging. -Do not use the charger with wrong mac model. Any problems, Please feel free to contact us, Your satisfaction is most important to us!"/>
    <s v="$"/>
    <n v="17.989999999999998"/>
    <n v="4.5999999999999996"/>
    <n v="11"/>
  </r>
  <r>
    <s v="iVANKY FusionDock Pro 1 MacBook Pro DisplayLink Docking Station with 150W Power Adapter, 14-in-1 Triple 4K@60Hz Monitor Dock for M1/ M2/ M3 MacBook Dock 3HDMI 2.0, 96W PD, 6 USB, Ethernet SD/TF Audio"/>
    <x v="107"/>
    <m/>
    <s v="$"/>
    <n v="249.99"/>
    <n v="5"/>
    <n v="1"/>
  </r>
  <r>
    <s v="SEMYEIYO 60 PCS Sarcastic Stickers,Funny Stickers for Adults,Snarky, Humorous Quotes Stickers for Water Bottle,Laptop,Phone,Hard Hat,Bumper,Gifts for Adult"/>
    <x v="108"/>
    <s v="Feature: 1. Sunscreen and waterproof! Safe and environmentally friendly, no fading. 2. The picture is clear and the printing is exquisite. 3. Easy to remove without leaving residue. 4. Easy to peel off and stick to other places. Materials: Vinyl PVC. Quantity:60Pcs. Easy to ues: -Get the sticker and tear off paper on the back. -Paste the sticker firmly on the surface of the object without leaving gaps. -If it is not pasted correctly, you can tear it off and paste it again. Â -If you want to make it stronger, please blow it with the hot air of a hair dryer and gently press it with your hand to make it flat. Warm tip: These stickers are not suitable for rough, uneven and dirty surfaces."/>
    <s v="$"/>
    <n v="7.99"/>
    <n v="4.4000000000000004"/>
    <n v="30"/>
  </r>
  <r>
    <s v="Laptop Sleeve, Upgrade 15.6 inch Laptop Case Computer Carrying Bag with Front Pocket, Durable Portable Monitor Protective Cover Laptop Bag Compatible for HP, Dell, Asus, Lenovo, Notebook, Black"/>
    <x v="109"/>
    <s v="The MKLCCP brand Laptop Case has a simple and classic appearance that never goes out of style. This 15.6-inch laptop case is slim and lightweight, and can easily slide into a briefcase or backpack. The sturdy bidirectional metal zipper slides smoothly, allowing you to easily open and close the laptop monitor case without worrying about getting stuck. High quality materials and craftsmanship, as well as precise and rigorous cutting techniques, make this 15.6-inch portable monitor case durable and durable. A spacious front pocket that is large enough to hold an iPad mini, charger, power adapter, cable, hard drive, various electronic devices, or other items that you may need. Suitable for your daily life, business travel, work, and long-term use. It is striving to become a reliable partner."/>
    <s v="$"/>
    <n v="11.99"/>
    <n v="4.5"/>
    <n v="111"/>
  </r>
  <r>
    <s v="50pcs Spiderman Stickers for Kids Teens, Miles Morales Stickers for Boys, Cool Waterproof Vinyl Decals for Water Bottles Laptop Scrapbook Helmet Skateboard Bike Motorcycle"/>
    <x v="110"/>
    <s v="We have many different styles of stickers for you to choose from, whether you are a child, a teenager or an adult.  Size: 1.18-2.36 inch  Good stickiness and can be reused.  Anti-wrinkling,safe and non-toxic.  Sun protection, water resistant and durable!  Easy to remove and do not leave a residue.  100% new with high-definition printing clear and color balanced.  Every sticker is different; No repeats; All as shown in picture!   Use occasion:Indoors and Outdoors! Best choice for laptop, water bottles, phone, pad, skateboard, car, bumper, travel case, snowboard, helmet, luggage, truck, bike, so cool!   If you are dissatisfied with our stickers, we will provide a replacement or full refund, please feel free to contact us!"/>
    <s v="$"/>
    <n v="5.99"/>
    <n v="4.3"/>
    <n v="28"/>
  </r>
  <r>
    <s v="Extra Large Travel Backpack, 17 inch Laptop Backpack for Men Women with USB Charging Port, Anti Theft College Business Computer Backpack, Gifts for Men &amp; Women Fits 17.3 Inch Notebook,Black"/>
    <x v="111"/>
    <m/>
    <s v="$"/>
    <n v="29.98"/>
    <n v="4.8"/>
    <n v="7"/>
  </r>
  <r>
    <s v="Mac Book Pro Charger - 100W USB C Fast Charger Power Adapter Compatible with New MacBook Air 13 Inch &amp; MacBook Pro 16, 15, 14, 13 Inch 2021 2020 2019 2018, 6.6ft USB C to C Charge Cable"/>
    <x v="112"/>
    <m/>
    <s v="$"/>
    <n v="21.99"/>
    <n v="4.5"/>
    <n v="1503"/>
  </r>
  <r>
    <s v="COR Surf Travel Backpack Flight Approved Carry On Laptop Backpack with Secret Passport Pockets | Daypack Business Weekender Luggage Backpack for Men and Women | The Island Hopper (40L, Army Green)"/>
    <x v="113"/>
    <s v="The Island Hopper is perfect travel backpack for any adventure. The ideal size for TSA approved carry on travel backpack you can travel in comfort and breeze through security with the easy access laptop sleeve on the side panel. It's also the perfect gift idea for anyone who loves to travel. The Island Hopper has the space you need to travel light and leave your bulky luggage at home! It's the perfect size for taking as your carry-on luggage and is packed with features to make going though the airport a breeze. The Island Hopper is perfect for weekend trips, business trips, bike commuting and is built tough to handle any element you throw it's way. This will be the only pack you need from here on out!"/>
    <s v="$"/>
    <n v="114.97"/>
    <n v="4.5999999999999996"/>
    <n v="437"/>
  </r>
  <r>
    <s v="MeityPinkty 100PCS Popular Music Ablum Stickers for Kids Teens Adults, Cute Singer Vinyl Stickers Pack for Girls Boys, Cool Water Bottle Stickers Bulk, Party Favor Gift for Fans"/>
    <x v="90"/>
    <s v="100 cute singer stickers for girls and boysThis cool sticker pack contains 100PCS 1.1-2.75-inch bulk stickers with no repeating patterns. They are made of vinyl, with a glossy surface and bright colors. Stickers are easy to tear and stick, durable, and non-fading.These vinyl stickers are suitable for water bottles, laptops, skateboards, scrapbooks, and other smooth surfaces, allowing you to use your imagination to decorate your personal belongings.These cute music album stickers are suitable for kid teen fans. Exclusive singer stickers Whether they are used as party supplies, reward stickers, or gifts, they will be loved by fans and enjoy the time of chasing stars."/>
    <s v="$"/>
    <n v="5.99"/>
    <n v="5"/>
    <n v="1"/>
  </r>
  <r>
    <s v="Satechi Thunderbolt 4 Hub Slim Pro, USB C 96W Charging, Single 8K or Dual 4K Display, 4 Thunderbolt 4 Ports, USB 3.2 Gen2 - for MacBook Pro/Air M1 M2 M3, Dell, HP, Surface, Lenovo"/>
    <x v="114"/>
    <m/>
    <s v="$"/>
    <n v="199.99"/>
    <n v="4.4000000000000004"/>
    <n v="40"/>
  </r>
  <r>
    <s v="200PCS Singer Stickers for Water Bottles, Music Stickers for Laptop - Guitar Stickers Car Scrapbook Skateboard Suitcase for Kids Girl Teen."/>
    <x v="44"/>
    <s v="200pcs singer stcikers"/>
    <s v="$"/>
    <n v="5.99"/>
    <n v="4.5"/>
    <n v="942"/>
  </r>
  <r>
    <s v="32 PCS of American Football Stickers for Water Bottle, Laptop, Bicycle, Computer, Motorcycle, Travel Case, Car Decal Decoration Sticker"/>
    <x v="115"/>
    <s v="About the product: Total of 32 non-repeating sticker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s v="$"/>
    <n v="11.99"/>
    <n v="4.5"/>
    <n v="942"/>
  </r>
  <r>
    <s v="50Pcs Singer Taylor Sticker, Singer TS Ablum Stickers Waterproof Vinyl Decal Stickers for Water Bottle, Laptop, Skateboard, Car Decals, Perfect Gifts for TS's Fans"/>
    <x v="116"/>
    <s v="TS StickersQuantity: 50Pcs/pack.Non-duplicateMaterial: Sun Protection and Waterproof PVCSize :1-3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
    <s v="$"/>
    <n v="5.99"/>
    <n v="4.5"/>
    <n v="942"/>
  </r>
  <r>
    <s v="50Pcs Bible Inspirational Quotes Stickers: Infuse Faith and Divine Wisdom into Your Everyday Items! Perfect for Laptops, Water Bottles, Skateboards, and More"/>
    <x v="117"/>
    <m/>
    <s v="$"/>
    <n v="4.99"/>
    <n v="5"/>
    <n v="3"/>
  </r>
  <r>
    <s v="USB C Laptop Docking Station 3 Monitors - 13 in 1 USB C Hub with 2 HDMI+DisplayPort+10Gbps USB A/C, 6 USB, 100W PD, Ethernet, SD/TF, Audio, LIONWEI USB C Dock for MacBook/Dell/HP/Surface"/>
    <x v="118"/>
    <m/>
    <s v="$"/>
    <n v="55.99"/>
    <n v="4.4000000000000004"/>
    <n v="2043"/>
  </r>
  <r>
    <s v="Kenneth Cole REACTION Women's Chelsea Chevron 15&quot; Laptop and Tablet Backpack, Black"/>
    <x v="119"/>
    <s v="Sleek and sophisticated, this chevron quilted laptop backpack from Kenneth Cole Reaction is perfect for professionals on the go. Features a roomy fully lined interior with multiple interior pockets for all your needed essentials. Loaded with features, including a separate padded laptop compartment that holds most laptops with up to a 15-inch screen, a padded tablet pocket in the main compartment, multiple zippered accessory pockets, and dual exterior beverage holster pockets. The exterior features a trolley tunnel to fit over luggage trolley handles for hands free carrying, and a sturdy padded top handle for easy carrying. The perfect fashion-forward laptop backpack to keep your business essentials fashionably organized while on the go. â˜… Overall size: 16â€ H x 11â€ W x 7.5â€ D. â˜… Computer Compartment Size: 15.25â€ H x 10â€ W X 1.75â€ D. â˜… Product Weight: 2.15 lbs. â˜…"/>
    <s v="$"/>
    <n v="55.06"/>
    <n v="4.5999999999999996"/>
    <n v="5618"/>
  </r>
  <r>
    <s v="35 PCS Kansas Football Stickers for Water Bottle, Laptop, Bicycle, Computer, Motorcycle, Travel Case, Car Decal Decoration Sticker"/>
    <x v="40"/>
    <s v="About the product: Total of 35 non-repeating kansas city stickers chief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s v="$"/>
    <n v="11.99"/>
    <n v="4.5"/>
    <n v="942"/>
  </r>
  <r>
    <s v="Desk Side Storage, Under Desk Storage, Steel Hanging Desk Organizer, Desk Organizer Storage, No Drill Under Desk Cable Management Tray with Pen Holder, Desk Storage Holder for Home and Officeï¼ˆBlackï¼‰"/>
    <x v="120"/>
    <m/>
    <s v="$"/>
    <n v="19.989999999999998"/>
    <n v="4.5"/>
    <n v="942"/>
  </r>
  <r>
    <s v="TobenONE 65W USB C Charger, Universal Laptop Charger Type C Power Adapter Replacement for Mac Book Pro/Air, Lenovo, Asus, HP, Samsung, Surface, Acer Laptops or Smart Phones, Tablets, Steam Decks"/>
    <x v="17"/>
    <m/>
    <s v="$"/>
    <n v="16.989999999999998"/>
    <n v="5"/>
    <n v="28"/>
  </r>
  <r>
    <s v="100pcs Free Palestine Stickers Freedom Vinyl Palestine Stickers for Water Bottles Laptop Skateboard for Adult Teens"/>
    <x v="121"/>
    <s v="100pcs Free Palestine stickers will be a great gift for you and your friends."/>
    <s v="$"/>
    <n v="6.99"/>
    <n v="4.8"/>
    <n v="7"/>
  </r>
  <r>
    <s v="SUTMDO Casual Lightweight Backpacks for Boys &amp; Girls, School Bookbags, 15 &quot;Laptop Backpack, Travel Bag (211hei)"/>
    <x v="122"/>
    <s v="Sutmdo is the brand for the active and casual. With the motto to keep things simple and neat Sutmdo offers an assortment of accessories and bags for everyday use. We seek to deliver premium quality designs. The Sutmdo classic unisex school backpacks are made of superior quality polyester. Polyester is the popular and ideal lightweight material for ultra-strong and heavy duty backpacks. Polyester material is heat resistant, making it suitable for outdoor use. In terms of durability, polyester is resistant to shrinking and stretching. Thus, it is also wrinkle-resistant. Polyester is genuinely a resilient material perfect for backpacking. Reinforced bottom and high detailing. This ensures that the base of the school backpack is durably covered. The added reinforcement protects the backpack.Suitable for ages three and above"/>
    <s v="$"/>
    <n v="17.98"/>
    <n v="4.3"/>
    <n v="49"/>
  </r>
  <r>
    <s v="SwissGear Cecil 5505 Laptop Backpack, Black Canvas/Brown, 18-Inch"/>
    <x v="73"/>
    <s v="For an honest bag to get you through an honest dayâ€™s work, Swissgear 5505 Laptop Backpack might just be what you're looking for. Excellent for the student thatâ€™s always on the move between dorm rooms and study group meetings, this classroom and commuter backpack has the features you're looking for. This transport backpack comes with 3 individual compartments, one of which accommodates a laptop with a stay-in-place strap. A second compartment provides additional storage space plus a dedicated tablet pocket. A third front compartment is a convenient organizer with dividers for smaller items. Stay cool by putting that water bottle or cold drink in either of the 2 stretch mesh side pockets and walk tall with the help of this school and work backpack's padded, breathable ergonomic suspension system."/>
    <s v="$"/>
    <n v="55.99"/>
    <n v="4.7"/>
    <n v="1825"/>
  </r>
  <r>
    <s v="pcnearty 100 Pcs Basketball Stickers for Kids, Water Bottle Stickers, Cute Vinyl Waterproof Hydroflask Phone Skateboard Laptop Stickers, Bulk Sticker Packs for Boys Girls Teens Adults"/>
    <x v="123"/>
    <m/>
    <s v="$"/>
    <n v="7.99"/>
    <n v="4.5999999999999996"/>
    <n v="257"/>
  </r>
  <r>
    <s v="Carhartt Legacy Standard Work Backpack with Padded Laptop Sleeve and Tablet Storage, Grey"/>
    <x v="74"/>
    <s v="Normal 40-hour work weeks donâ€™t exist anymore, creating the need for a versatile go-anywhere, do-anything pack. The Carhartt Legacy Standard Work Pack with Padded Laptop Sleeve and Tablet Storage is that pack. Built of heavy-duty 1200D Poly with Rain Defender durable water repellent, this bag can be set down anywhere, no matter the terrainâ€”the Duravax abrasion-resistant base stands up to the test. This pack has one large, main compartment complete with a padded 15-inch laptop sleeve as well as a spot for your tablet. Two mesh pockets on the side are perfect for water bottles, work gloves and other gear. There are also two zippered pockets on the front; including an organization panel inside with key fob, pen loops and smaller slash pockets. The padded, contour fit shoulder straps with daisy chains make hauling any load a breeze. Air mesh, padded back panel provides additional comfort. The Carhartt Legacy Standard Work Pack also features YKK zippers, metal hardware, triple needle stitching for reinforcement and Carhartt logo patch; measures 12w x 18h x 11d inches, and weighs 1.4 pounds. Carhartt Work Bags, Packs &amp; Gear are covered by a limited warranty against manufacturing defects in materials and worksmanship for the normal life of the product."/>
    <s v="$"/>
    <n v="89.99"/>
    <n v="4.7"/>
    <n v="5703"/>
  </r>
  <r>
    <s v="Yongerwy 65W for Lenovo Laptop Charger,65W USB C Laptop Charger for Lenovo Chromebook Charger/ThinkPad Charger/Yoga Charger/Ideapad Charger with Type C Power Adapter Cord"/>
    <x v="124"/>
    <s v="65W Laptop Charger USB C for Lenovo Laptop Models: For Lenovo Thinkpad: T470 T480 T490 T470S T480S T490S T495 T495S L590 L490 L390 L580 L480 T590 X390 X395 X270 X280 A285 A485 E490 E490S E14 E15 T14 T14S T15 T16 E14 E15 L14 L15 X12 X13 X13s P14s P15s P16s Gen 2 For Lenovo Yoga: 720 730 910 920 C630 C740 C930 S730 720-13IKB 730-13IKB 730-13IWL 920-13IKB 920-13IKB 520-14IKB C740-14IML C740-15IML C930-13IKB C930-13IKB C940-14IIL S730-13IWL Yoga S940-14IIL S940-14IWL For Lenovo Ideapad: 730s S540 S940 730S-13IWL S540-13API S540-13IML S940-14IIL S540-13ARE Slim 9-14ITL05 S540-13ITL Slim 7-14ITL05 Slim 7-15ITL05 Yoga Duet 7-13ITL6 For Lenovo Thinkpad: X1 Tablet 2nd 3rd, X1 Yoga 4th 5th 6th 7th, X1 Carbon 5th 6th 7th 8th 9th 10th Gen 2 3 4 5 6 7 8 9 10 For Lenovo Thinkbook: 13S 14S 15 G2 14 15 G3"/>
    <s v="$"/>
    <n v="15.99"/>
    <n v="4.5"/>
    <n v="942"/>
  </r>
  <r>
    <s v="Cute Cat Stickers, Funny Cat Meme Stickers for Adults, 50PCS Funny Kawaii Animal Stickers, Vinyl Waterproof Stickers for Laptop, Water Bottles, Phone, Luggage, Scrapbook, Hard Hat, Bumper, Cat Lovers"/>
    <x v="125"/>
    <s v="Hello, thank you for visiting JAURNEY.About the ProductFeatures:1.No duplication, no random delivery.2.Waterproof, sunscreen and UV-protection.3.Never fade, repeated used almost without leaving adhesive.4.Easily peel off and stick on, create your own personality.Specifications:Material: PVCSize: 2 - 3.5 inchColor: As shown in the picturePackage Included:50PCS Funny Cat Meme StickersApplicable People:Stickers for kids, teens, adults, stickers collectors and DIY lovers.Applicable Occasions:Stickers for party supplies, party favors, student rewards, birthday gifts, holiday gifts, add-on gifts, personalized decoration.Applicable Things:Stickers for water bottles, cups, mugs, computers, laptops, phones, skateboards, luggage, bumper, helmets, scrapbooks, mirrors, notebooks, diaries, snowboards, bicycles, cars, and anything you want to decorate.Easy to Use:Get your stickers, Clean the surface, Sticker on, then use your imagination to create works! (Note: rough surfaces, soft surfaces, abrasive particles, and leather cloth surfaces are not suitable)100% Satisfaction:Customer's satisfaction is our greatest motivation. We are committed to providing the best products and services for every customer. If you have any questions about this personalized stickers bulk, please feel free to contact us. We will do our best to provide a satisfactory solution.JAURNEY is a professional and responsible brand that can be trusted."/>
    <s v="$"/>
    <n v="5.49"/>
    <n v="4.5999999999999996"/>
    <n v="24"/>
  </r>
  <r>
    <s v="Kipling Women's Seoul 15&quot; Laptop Backpack, Durable, Roomy with Padded Shoulder Straps, Built-in Protective Sleeve, Black Tonal, 12.75&quot; L x 17.25&quot; H x 9&quot; D"/>
    <x v="126"/>
    <m/>
    <s v="$"/>
    <n v="90.59"/>
    <n v="4.8"/>
    <n v="818"/>
  </r>
  <r>
    <s v="Lenovo Backpack for Computers Up to 15.6&quot;, Black, 15.6 inch"/>
    <x v="78"/>
    <s v="Whether youâ€™re off to study in a cafe or about to board a plane, this versatile backpack will get you, and your gear, there without a hitch. Packed with purposeful features from convenient internal &amp; external pockets for your essentials to a padded compartment for your laptop or tablet. If youâ€™re looking for a companion thatâ€™ll make your days a breeze, the Lenovo 15.6â€ Laptop Backpack B215 is the perfect candidate."/>
    <s v="$"/>
    <n v="14.99"/>
    <n v="4.4000000000000004"/>
    <n v="71"/>
  </r>
  <r>
    <s v="bergsalz Travel Backpack For Women Men Laptop Backpack Flight Approved Carry On Bags For Airplanes"/>
    <x v="127"/>
    <m/>
    <m/>
    <m/>
    <n v="4.4000000000000004"/>
    <n v="30"/>
  </r>
  <r>
    <s v="Laptop Case 15.6 inch, Shockproof Protective Laptop Cover Briefcase Carrying Computer Bag with Accessory Pocket, Portable Laptop Sleeve Compatible with MacBook, HP, Dell, Lenovo, Asus, Black"/>
    <x v="128"/>
    <m/>
    <s v="$"/>
    <n v="9.99"/>
    <n v="4.7"/>
    <n v="31"/>
  </r>
  <r>
    <s v="60pcs BDSM Stickers for Adults, Vinyl Waterproof Bondage Stickers for Laptops, Water Bottle, Guitar, Computer, Phone and More,Kinky Toy BDSM Stickers (BDSM)"/>
    <x v="129"/>
    <m/>
    <s v="$"/>
    <n v="5.99"/>
    <n v="4.5"/>
    <n v="942"/>
  </r>
  <r>
    <s v="BND 60Wh F3YGT Laptop Battery for Dell Latitude 12 7000 7280 7290/13 7000 7380 7390 5491 5495 E5480 E5580 E5490 E5590 Precision 15 3520 3530 Series"/>
    <x v="130"/>
    <m/>
    <s v="$"/>
    <n v="30.99"/>
    <n v="4.8"/>
    <n v="42"/>
  </r>
  <r>
    <s v="35 PCS Seattle Football Stickers for Water Bottle, Laptop, Bicycle, Computer, Motorcycle, Travel Case, Car Decal Decoration Sticker"/>
    <x v="40"/>
    <s v="About the product: Total of 35 non-repeating seattle stickers seahawk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s v="$"/>
    <n v="11.99"/>
    <n v="4.5"/>
    <n v="942"/>
  </r>
  <r>
    <s v="Gywyw 50PCS Vintage Greek Mythology Waterproof Stickers for Waterbottle Laptop Computer, Funny Vinyle Stickers for Students Kids Teachers Boys Girls (Greek Myth)"/>
    <x v="131"/>
    <s v="Are you annoyed by the fact that your laptop, water bottle, mirror or other personal items are too simple and lack of decorations? Are you looking for a special gift for your lover or friend? Do you expect a little more fun in your normal life? This colorful and cool sticker set allows you to DIY decorate personal objects and add different colors to your life. It is also a very surprising gift for lovers or friends. Why choose us? Made of high-quality PVC material and exquisite craftsmanship, this cool stickers set is waterproof, sun-proof and durable. The sticker packs set is available 50 stickers with different patterns and colors, allowing you to DIY decorate different items. These water bottle stickers are creative, funny and cool. These stickers for adults adopt self-adhesive design, easy to use, just remove the protective film on the back of the sticker to paste. Great for decorating water bottles, bumpers, laptop, computer, mirror, notebook, diaries, suitcase, skateboard, snowboard, bicycles, motorcycle, cars, etc. Perfect gift for girls, boys, students, teachers, kids, teens, adults, friends, lovers, stickers collectors, etc. Specification: Item: Waterproof stickers  Material: PVC Color: As the picture shows Size: About 4-6 cm Quantity: 100 Pieces Application: Suitable for decorating water bottle, laptop, computers, cellphone, travel case, luggage or other item. Package includes: 50 Ã— Color vinyl stickers  How to use stickers? 1. Clean the surface of the object. 2. Remove the covering film on the surface of the sticker. 3. Stick the sticker firmly on the surface of the object. 4. If it is not pasted correctly, you can tear it off and paste it again.  Tips: The stickers just for smooth surface. Do not suitable for rough surface."/>
    <s v="$"/>
    <n v="5.99"/>
    <n v="4.7"/>
    <n v="465"/>
  </r>
  <r>
    <s v="LOVEVOOK Laptop Backpack for Women, 15.6 Inch Work Laptop Bagï¼ŒWaterproof Teacher Nurse Bag with USB Port, Fashion Travel Bag Business Computer Backpack Purse,Black"/>
    <x v="30"/>
    <m/>
    <s v="$"/>
    <n v="32.99"/>
    <n v="4.8"/>
    <n v="78"/>
  </r>
  <r>
    <s v="LOVEVOOK Laptop Backpack for Women, Convertible Tote Backpack Laptop Bag for Women 15.6â€™â€™, Lightweight Travel Computer Backpack for College, Wide Open Work Backpack for Teacher Nurse Water-resistant"/>
    <x v="30"/>
    <m/>
    <m/>
    <m/>
    <n v="5"/>
    <n v="8"/>
  </r>
  <r>
    <s v="Hyfant Laptop Sleeve with Foldable Stand and Mouse Pad for MacBook Air 13 MacBook Pro 13/14 Leather Laptop Case Protective Cover Slim Bag Notebook Computer Case"/>
    <x v="132"/>
    <m/>
    <s v="$"/>
    <n v="22.99"/>
    <n v="4.2"/>
    <n v="717"/>
  </r>
  <r>
    <s v="100Pcs Stickers for Kids - Cute Animal Stickers for Kids Water Bottles -Non-Repeating Tear-Resistant Waterproof Vinyl Waterproof Stickers for Water Bottles Waterproof, Reusable Residue-Free Stickers"/>
    <x v="133"/>
    <m/>
    <s v="$"/>
    <n v="3.99"/>
    <n v="4.8"/>
    <n v="807"/>
  </r>
  <r>
    <s v="Tuiklol Compatible with MacBook Air 13.6 inch 2022 Release M2 Chip Model A2681, Plastic Hard Shell Case Keyboard Cover for MacBook Air 13 M2 Liquid Retina Display with Touch ID,Mountain"/>
    <x v="134"/>
    <s v="Tuiklol For MacBook Air 13.6 inch M2 Chip [ 2022 Release ] Hard Shell Case with Keyobard cover, Screen Protector and Dust plug.  Compatible with:   Only fit for [2022 Release ] MacBook Air 13.6'' Model A2681 M2 Chip Liquid Retina display and Touch ID.  Not Compatible with:   Not Fir For [ 2018 2019 2020 2021 Release ] MacBook Air 13 inch Model A2337 M1 / A2179 / A1932 Retina Display and Touch ID.  Tuiklol case features:  --The Tuiklol case is made from polycarbonate material, slim, light weight and seamless, which is very flexible and durable, not esaily broken. -- Exquisite finish plastic hard shell case protects your laptop from scrapes and scratches. -- The case allows access to all plugs and drives, plug your charger, cable or headset without removing the case. -- The bottom case is designed with two rows of bottom ventilation, allowing safe heat disbursement, help your laptop staying cool. -- Two pieces of durable polycarbonate covers protect your laptop from scuffs and scratches. Snap on design, easy on and off. -- Utilizes UV Inks 3D-Digital Printed Artwork Pattern. Pattern Show Realistic And Color Saturation, Rich Clear Texture.  Package including:  1x PC Hard Shell Case + 1x Screen Protector + 1x Keyobard cover."/>
    <s v="$"/>
    <n v="25.99"/>
    <n v="4.4000000000000004"/>
    <n v="50"/>
  </r>
  <r>
    <s v="USB C Docking Station Dual DP Monitor, Quad Display USB C Docking Station with Dual DP, HDMI, VGA, USB2.0 Ports for Lenovo HP Dell, Windows System Computer"/>
    <x v="135"/>
    <m/>
    <s v="$"/>
    <n v="49.99"/>
    <n v="4.5"/>
    <n v="942"/>
  </r>
  <r>
    <s v="FIEIL 2 Pack Extra Thick Shoulder Strap Pad, Universal Replacement Shoulder Pad, for Shoulder Bags, Detachable Shoulder Strap Pad Pads Help Relieve Shoulder Pain(Sandwich Mesh-Sapphire Blue)"/>
    <x v="136"/>
    <m/>
    <s v="$"/>
    <n v="13.99"/>
    <n v="4"/>
    <n v="1"/>
  </r>
  <r>
    <s v="HYZUO 15-16 Inch Laptop Sleeve Compatible with MacBook Pro 16 M3/M2/M1 Pro/Max A2991 A2780 A2485 A2141 2024-2019, MacBook Pro 15 2012-2015, XPS 15, Faux Suede Leather Case with Pouch, Dark Green-H"/>
    <x v="137"/>
    <s v="HYZUO's laptop sleeve offers a simple and safe way to protect your laptop.It is one of our classic products, made of premium quality microfiber (faux) suede leather.It will be perfect for your laptop to be perfectly protected at all times.15-16 Inch Laptop Sleeve Compatible with: 2024-2019 MacBook Pro 16 M3/M2/M1 Pro/Max (Model: A2991 A2780 A2485 A2141) 15-inch Surface Laptop 32012-2015 MacBook Pro 15 (Model: A1398)15.6-inch Dell XPS 1515.6-inch Samsung Galaxy Book Flex 1515.6-inch Samsung Galaxy Book Pro 15for Men and WomenSpecifications:External Material: Microfiber (Faux) Suede LeatherInternal Material: Soft VelvetClosure Type: MagnetExternal Dimensions: 15.59 x 10.94 Inches (39.6 x 27.8 cm)Internal dimensions: 14.31 x 9.84 Inches (36.5 x 25 cm)Package Content:1 x HYZUO Laptop Sleeve1 x HYZUO Small Carry Bag Warm Tips:1. Please allow 1-3 mm differences due to manual measurement.2. Different monitors may appear different visual effects, please prevail in kind.3. Before purchasing, please check the dimensions of your device to make sure the sleeve fits."/>
    <s v="$"/>
    <n v="25"/>
    <n v="4.3"/>
    <n v="1007"/>
  </r>
  <r>
    <s v="Amanda 45N1128 X240 68+ Battery Fully Replacement for Lenovo ThinkPad T440 T450 T460 T440s T450s T460P T470P T550 L450 L460 P50S W550 W550s X240 X250 X260 X270 Series 0C52861 0C52862"/>
    <x v="138"/>
    <m/>
    <s v="$"/>
    <n v="36.99"/>
    <n v="4.2"/>
    <n v="161"/>
  </r>
  <r>
    <s v="230W 200W Laptop Charger Fit for Razer Blade Pro 17 4K/ Razer Blade 15 Base Advanced 2018 2019 GTX1060 GTX1070 RTX2070 RTX2080 RZ09-0238 RC30-0248 AC Adapter Power Supply 19.5V 11.8A"/>
    <x v="93"/>
    <s v="Compatible With Razer Blade 15 Base Series, Razer Blade 15 Advanced Series, Razer Blade 15 GTX1060 GTX1070 RTX2070 RTX2080 RTX3070Ti RTX3080 Series, Razer Blade 14 Series, Razer Blade Pro 17/4K Laptop Series, Razer Blade 17 Pro 17 RC30-0248 Power Adapter"/>
    <s v="$"/>
    <n v="79.989999999999995"/>
    <n v="4"/>
    <n v="1"/>
  </r>
  <r>
    <s v="Cute Anime Cartoon Stickers, 100PCS Waterproof Vinyl Cool Stickers for Water Bottle Laptop Notebook Scrapbook, Kids Teens Adults DIY Gift Stickers"/>
    <x v="139"/>
    <s v="Features: waterproof, sunscreen, no residuePackage contents: 100 Pcs kawaii stickersSize: 2-3 inchesSuitable for: laptops, computers, pads, keyboards, water bottles, scrapbooks, mirrors, notebooks, journals, luggage, skateboards, snowboards, bicycles, cars, and more"/>
    <s v="$"/>
    <n v="6.99"/>
    <n v="4.5"/>
    <n v="942"/>
  </r>
  <r>
    <s v="Emaks BN06XL Battery for HP Spectre X360 15-EB0000 Series 15-EB0043DX 15-EB0053DX 15-EB1043DX 15-EB0005UR 15-EB0005NI Series Laptop BN06072XL HSTNN-IB9A L68299-005 L68235-1C1"/>
    <x v="140"/>
    <s v="EMAKS Professional Battery Product Description   - Voltage:11.55V - Capatity: 72.9Wh 6000mAh - Battery Type: Li-ion - Condition:Brand New - Battery Model:BN06XL  - Warranty:30 Days Money Back Guarantee - 18 Months Exchange - Lifetime Customer Serice   - Product features:  *High Capacity Cells:The EMAKS 11.55V 72.9Wh 6000mAh Battery is sepecially designed for your HP Spectre X360 15-EB0000.The high capacity powers your latpop and you can easily and quickly recharge it.  *SAFE TO USE: Built-in circuit protection ensures both safety and stability (over charging, short circuit, high temperature, and surge protection).  *Exclusive expert technical guidance: We will provide you with 1 to 1 expert technical guidance, and propose solutions for your Fire Tabletk problems.  *Long Exchange Time:We provide the 18 Month Exchange time and Lifetime Support for our EMAKS replacment battery.By purchasing our battery, you will not only get a good quality battery, but also EMAKS lifetime Support.  Replacement Part Number: BN06072XL HSTNN-IB9A L68299-005 L68235-1C1  Compatible Machine Models:  HP Spectre X360 15-EB0000 Series 15-EB0043DX 15-EB0053DX 15-EB1043DX 15-EB0005UR 15-EB0005NI and more .Compatible with Part Numbers: BN06072XL HSTNN-IB9A L68299-005 L68235-1C1"/>
    <s v="$"/>
    <n v="70.989999999999995"/>
    <n v="4.0999999999999996"/>
    <n v="5"/>
  </r>
  <r>
    <s v="Newplenty Laptop Skin Sticker,13.3 14 15 15.4 15.6 inch Laptop Skins,Universal Vinyl Decal,Dustproof Scratch Resistant Reusable Cover Protector with Free 2 Wrist Pads (Flower in Black Background)"/>
    <x v="141"/>
    <s v="Laptop Skin Sticker,13.3 14 15 15.4 15.6 inch Universal Vinyl Laptop Skins Stickers Covers, with Free 2 Wrist Pads Decal  Highly durable, dustproof, waterproof, non-fading reusable, gooey free adhesive and prevents abrasions and scratches. Applied and removed easily without any tesidue. Reusable many times, so long as the backing is preserved. Easily trimmed down to fit smaller laptops under 15&quot; with instructions Three films are included,one for the back side of the LCD screen and two for the sides of the touch pad Compatible with : Fits 13&quot; 14&quot; 15&quot; 15.4&quot; &amp; 15.6&quot; wide screen laptops Material: PVC_Removable Layer+Paper layer Dimension : The big one is 14.96&quot; (38cm) x 10.65&quot; (27cm) wrist pads one is (5.4&quot; x 3.5&quot; and 4.6&quot; x 3.5&quot;)   *NOTE* The 15.6 inch laptop sticker is a big universal one,some trimming might be required due to different laptop size, corner and edge Package Includes: 1 x for back side of the LCD screen 2 x for sides of the touch pad"/>
    <s v="$"/>
    <n v="9.99"/>
    <n v="4.0999999999999996"/>
    <n v="13"/>
  </r>
  <r>
    <s v="USB C Docking Station Laptop Docking Station Dual Monitor for Dell HP Lenovo Surface, Docking Station 3 Monitors with 2 HDMI, VGA, 10G USB A/C Port, 100W PD, USB C Hub Multiport Adapter for Window"/>
    <x v="142"/>
    <m/>
    <s v="$"/>
    <n v="39.99"/>
    <n v="4.5"/>
    <n v="942"/>
  </r>
  <r>
    <s v="Jucoci Backpack Plastic Miniatures Storage Case (Only Compatilble with Medium Size Storage Case)"/>
    <x v="143"/>
    <m/>
    <s v="$"/>
    <n v="39.99"/>
    <n v="4.5"/>
    <n v="942"/>
  </r>
  <r>
    <s v="60pcs Colorful Squirrel Stickers Vinyl Waterproof Aesthetic Cartoon Animals Decals Stickers for Laptop, Water Bottles, Skateboard, Book, Scrapbook Luggage Decals Gifts for Adults, Teens, Kids"/>
    <x v="144"/>
    <m/>
    <s v="$"/>
    <n v="5.99"/>
    <n v="4.5"/>
    <n v="942"/>
  </r>
  <r>
    <s v="Pizza Stickers Pizza Stickers Pack 50pcs-Suitable for Laptop Travel Case Notebook Phone Car Scrapbook Water Bottle Bike Computer Decals,Kids/Teen/Adults Gift Stickers"/>
    <x v="145"/>
    <s v="About the product:Quantity: 50 pcs stickersMaterial: PVCSize: Dimensions in about 2inch~ 3inch( 3 - 8 cm )How to use:Clean the surface and keep it have no water, then stick on wherever you like. Start your DIY decoration.Are our stickers waterproof? Yes, Our Stickers are made of superior vinyl PVC. Itâ€™s waterproof and sun-proof.Do stickers leave residue? No. Made with the non-marking glue, it will not leave any residue when transferring or removing, and will not damage the surface of the sticker.Are stickers reusable? Yes. Reusable and removable. This means that you can remove the sticker anytime . You can also easily replace the current sticker with a new one and reuse the same sticker later on.Note:Cannot be used on lattice / non-smooth object surface."/>
    <s v="$"/>
    <n v="5.99"/>
    <n v="4.5"/>
    <n v="942"/>
  </r>
  <r>
    <s v="CAMPLALA for MacBook Air 13 inch Case 2021-2018 Release Model A2337 M1 A2179 A1932 - Hard Shell Case &amp; Keyboard Cover &amp; Screen Protector &amp; OTG Adapter Suitable MacBook Air 13&quot;, Crystal Red"/>
    <x v="146"/>
    <s v="CAMPLALA 2021-2018 MacBook Air 13 inch A2337/ A2179/ A1932 Case  â€Features: - Just the right amount of protection plus the precise reserved holes, Easy access to all ports with your MacBook Air 13 inch A2337/ A2179/ A1932. - High-quality and lightweight materials for ease of carrying your MacBook Air 13 inch to work, school, or travels. - The case for MacBook Air 13 inch is available in a variety of colors or patterns, Make your MacBook Air A2337/ A2179/ A1932 stand out. - Composite material favorable MacBook A2337/ A2179/ A1932 heat dissipation effect, refuse ineffective heat dissipation. - The snap-on design makes it easy to install on MacBook Air 13.  â€Accessory Features: - Screen protectors prevent screen scratches. - The keyboard cover prevents the entry of dust and wear and tear. - OTG converter allows you to easily switch between Type-C and USB. â€Compatibility: - Only compatible with 2021 - 2018 MacBook Air 13 inch A2337/ A2179/ A1932. Not compatible with MacBook Air 13.6-inch A2337 and earlier MacBook Air 13-inch models released in 2017 - 2012 without Touch ID: A1466 or A1369 and New MacBook Air 15 inch A2941 and MacBook Pro Series. - Please check if the model number on the link matches your MacBook before purchasing.  â€Product Packaging: - 1 x MacBook Air 13.3-inch Case - 1 x Keyboard Cover - 1 x Screen Protector - 1 x OTG Adapter - 2 x Camera Privacy Cover  â€After-Sales Guarantee: - CAMPLALA provides excellent service. - Contact us for replacement or installation instructions, and more."/>
    <s v="$"/>
    <n v="18.98"/>
    <n v="4.5"/>
    <n v="2"/>
  </r>
  <r>
    <s v="MOYYI Leather Laptop Backpack for Women &amp; Men College Backpack"/>
    <x v="147"/>
    <s v="Laptop Backpack"/>
    <s v="$"/>
    <n v="25.99"/>
    <n v="4.5"/>
    <n v="942"/>
  </r>
  <r>
    <s v="22 PCS of American Football Stickers for Water Bottle, Laptop, Bicycle, Computer, Motorcycle, Travel Case, Car Decal Decoration Sticker"/>
    <x v="115"/>
    <s v="About the product: Total of 22 non-repeating detroit stickers lion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s v="$"/>
    <n v="11.99"/>
    <n v="4.5"/>
    <n v="942"/>
  </r>
  <r>
    <s v="Laptop Skin Sticker Decal,14 15 15.4 15.6 inch Laptop Notebook Vinyl Skin Sticker Cover Protector for Women Men, Reusable Decorative Waterproof Removable"/>
    <x v="141"/>
    <m/>
    <s v="$"/>
    <n v="5.99"/>
    <n v="4.0999999999999996"/>
    <n v="697"/>
  </r>
  <r>
    <s v="Tree House Studio Character Reusable Shopping Tote Bag for Kids and Adults"/>
    <x v="148"/>
    <s v="This colorful character tote is a great gift for kids going back to school or used as an alternative for traditional gift bags!"/>
    <s v="$"/>
    <n v="7.5"/>
    <n v="5"/>
    <n v="4"/>
  </r>
  <r>
    <s v="ZTHY AP21A7T AP21A8T AP21A5T Laptop Battery Replacement for Acer Nitro 5 AN517-5 Predator Helios 18 PH18-71 Predator Helios 300 PH315 PH317 PH315-54 PH315-55 PH317-56 PH317-56 Series 15.4V 90.61Wh"/>
    <x v="149"/>
    <m/>
    <s v="$"/>
    <n v="73.989999999999995"/>
    <n v="4.5"/>
    <n v="942"/>
  </r>
  <r>
    <s v="Vancropak Carry on Backpack, Airline Approved 45L Travel Backpack with 3 Packing Cubes for Women, Lightweight Expandable Weekender Overnight Luggage Daypack Suitcase Duffel Bag, Travelers Gift, Beige"/>
    <x v="150"/>
    <m/>
    <s v="$"/>
    <n v="39.99"/>
    <n v="4.5"/>
    <n v="313"/>
  </r>
  <r>
    <s v="Case Compatible with MacBook Pro 13 inch, RKINC 2016-2023 Release M1 M2 A2338/ A2289/ A2251/ A2159/ A1706/ A1989 with, Plastic Hard Shell &amp; Keyboard Cover &amp; Screen Protector (Graphic05)"/>
    <x v="151"/>
    <s v="ONLY compatible with 2023 2022 2020 2019 2018 2017 2016 Release MacBook Pro 13 inch (models:A2338 M2 M1 A2289 A2251 A2159 A1989 A1706 with Touch Bar and A1708 without Touch Bar-MYD82LL/A,MYDA2LL/A,MUHN2LL/A,MUHQ2LL/A,MUHP2LL/A,MUHR2LL/A,MV962LL/A,MV992LL/A,MV972LL/A,MV9A2LL/A,MR9Q2LL/A,MR9R2LL/A,MPXV2LL/A,MPXX2LL/A,MPXW2LL/A,MPXY2LL/A,MPXQ2LL/A,MPXR2LL/A,MPXT2LL/A,MPXU2LL/A,MLL42LL/A,MLH12LL/A,MLVP2LL/A,MNQF2LL/A,MNQG2LL/A,MXK32LL/A,MXK62LL/A,MXK52LL/A,MXK72LL/A,MWP42LL/A,MWP72LL/A,MWP52LL/A,MWP82LL/A)."/>
    <s v="$"/>
    <n v="9.99"/>
    <n v="3"/>
    <n v="2"/>
  </r>
  <r>
    <s v="Vvsialeek [New] G91J0 41 Wh Laptop Replacement Battery for Dell 3510 3511 3515 5310 5410 5418 5510 5515 5518 Latitude 3320 3330 3420 3520 Vostro 3510 3515 3511 5310 5510 5410 Series Laptop"/>
    <x v="152"/>
    <s v="Special Features: Model Number: G91J0 Capacity: 41Wh Voltage:11.25V Compatibility: Dell In-spiron 3510 3511 3515 3520 3521 3525 3530 3535 5310 5320 5410 5415 5418 5420 5425 5430 5435 5510 5515 5518 5625 5630 5635 / In-spiron 14 Plus 7420 series; for Dell 5410 2-in-1; 7415 2-in-1 7420 2-in-1; 7425 2-in-1; 7430 2-in-1; 7435 2-in-1; for Dell Latitude 3320 3330 3420 3430 3520 3530 series; for Dell Vostro 3510 3511 3515 3520 3525 3530 3535 5310 5320 3420 3425 3430 3435 5410 5415 5510 5515 5620 5625 5630 5635 series Laptop Standard Rechargeable Li-ion Battery Packaging: 1 Battery Installation tips:1&gt;1. Replacing the battery or screen may require some technical skills, you can pay some fees for technical assistance.2.The connection points on the battery and screen are very fragile, be more careful when replacing, make sure your hands are dry when installing the battery or screen.3. Check that the battery or screen is working well by connecting the cable before assembling your phone or laptop.4. do not throw out the packing box, keep it for at least 30 days if you have any problems, so it is more convenient for us to help you. Contact us  Send us a message to Amazon if you have any questions or problems with our product. Our customer service team will answer you within 24-hours, your patience is greatly appreciated."/>
    <m/>
    <m/>
    <n v="4.5"/>
    <n v="942"/>
  </r>
  <r>
    <s v="School Backpack for Teen Girls Women Laptop Backpack College Bookbags Middle School Travel Work Commuter Back Packï¼ˆLavenderï¼‰"/>
    <x v="153"/>
    <s v="BLUBOON School Backpack Women Girls Laptop Bookbag Shoolbag Casual Backpacks Butterfly   Designed school backpack with butterfly printed, combines classic vintage style with high quality accents, careful construction, and durable hardware to create a timeless but modern style anyone can appreciate. Suitable for teenage girls or boys for walking, fishing, hiking, trekking, or other outdoor sports.  Specifications: Material: Soft lightweight polyester and smooth zipper Construction: The main interior backpack could fit notebooks, magazines, A4 files; 1 padded laptop bag in the main compartment for 15 inch laptop. 2 small open pockets in the main compartment for storing a mobile phone or small electronics; 2 side pockets can carry a water bottle and an umbrella; 1 zipped front pocket perfect for a briefcase or snack;  Package Content: 1*School bag only  Attention: 1.Since the size above is measured by hand, the size of the actual item you received could be slight different from the size above. 2.There might be a little color difference due to the monitor, camera or other factors, please refer to the physical item."/>
    <s v="$"/>
    <n v="24.99"/>
    <n v="4.5999999999999996"/>
    <n v="890"/>
  </r>
  <r>
    <s v="SlimQ 150W GaN Gaming Laptop Charger PD3.1 Type C, Supports QC Fast Charging, Power Supply Adapter with Foldable Plug for MacBook Pro M1/M2... (3 USB C+1 USB A)"/>
    <x v="154"/>
    <s v="This 150W charger features three USB-C and one USB-A port. The USB-C1/C2 ports support PD3.1 with up to 140W power each, the USB-C3 port supports PD3.0 that supports up to 100W, and the USB-A port supports QC fast charging. It's the perfect solution for multi-device charging, whether you're on the go or in the office.- For Macbook Pro M1/M2- 150W Total Power Output- USB C1/C2 140W Power output- Powered by GaN Technology- 4-Ports USB(USB C1/C2 PD 3.1, USB C3 PD 3.0 and 1x USB A QC)"/>
    <s v="$"/>
    <n v="79.989999999999995"/>
    <n v="4.5"/>
    <n v="942"/>
  </r>
  <r>
    <s v="BANGE Travel Backpack for 15.6 Inch Notebook,Lightweight Work Backpacks for Men, Daily Fashion Backpack for Men and Women"/>
    <x v="155"/>
    <m/>
    <s v="$"/>
    <n v="49.99"/>
    <n v="4.5"/>
    <n v="942"/>
  </r>
  <r>
    <s v="Cute Cow Stickers 50pcs Kawaii Cartoon VSCO Stickers Toy Stickers for Water Bottles Laptop Book Graffiti Waterproof Vinyl Decals for Kids Adults Teens for Birthday Party Supplies Decoration"/>
    <x v="156"/>
    <s v="Cute Cow Stickers Quantity: 50Pcs/pack.Non-duplicateMaterial: Sun Protection and Waterproof PVCSize :1-3inchFeatures: Good stickiness and can be reused. Anti-wrinkling,safe and non-toxic. Sun protection,waterproof and durable! Easy to remove and do not leave a residue. 100% new with high-definition printing clear and color balanced. Every sticker is different.No repeats.All as shown in picture! Perfect for kids to DIY their personal belongings such as waterbottle laptop or Skateboard ,Bikes ,etcHow to use: Clean the surface and keep it have no water, then stick on wherever you like. Do you want to have a different state yourself? Come and have these inspirational stickers and meet a different you!"/>
    <s v="$"/>
    <n v="3.99"/>
    <n v="4.5"/>
    <n v="942"/>
  </r>
  <r>
    <s v="UGXKNAE C32N2002 Laptop Battery Replacement for ASUS ZenBook Flip 15 UX564 UX564EH UX564PH UX564EI/ Pro 15 Flip OLED UP6502 UP6502Z ZenBook Pro 15 UX535 UX535L UX535LI Series Notebook 0B200-03770000"/>
    <x v="157"/>
    <m/>
    <s v="$"/>
    <n v="74.989999999999995"/>
    <n v="4.5"/>
    <n v="942"/>
  </r>
  <r>
    <s v="USB C Dock for Steam Deck/Steam Deck OLED, Ultrathin and Portable, with HDMI 4K@60Hz, 2 USB-A3.0, Support PD-in 100W Max, Steam Deck Stand Base Gadget, Steam Deck OLED Accessories"/>
    <x v="158"/>
    <m/>
    <s v="$"/>
    <n v="27.99"/>
    <n v="4.3"/>
    <n v="25"/>
  </r>
  <r>
    <s v="TWSIT Backpack 3D Print Cartoon Anime Backpacks Teenagers Backpack Boys And Girls Backpack"/>
    <x v="159"/>
    <s v="Anime Backpack Children'S Backpack Cartoon Backpack Boys And Girls' Backpack 3d BackpackFeature:A Backpack Suitable For Going Out, Simple Style And Stylish 3d Pattern, Easy To Carry And Can Hold A Lot Of Things.The Stylish Pattern Printed With Modern Heat Transfer Technology Ensures That The Bag Will Fade Very Slowly Over The Next Few Years.Air-Cushion Strap System, Breathable Strap Design, Comfortable To Carry.Comfortable And Practical, This Backpack Can Hold Not Only Books But Also Everyday Items Like A Study, Mug Or Umbrella.This Is A Versatile Backpack Where You Can Store Some Clothes Or Water While Hiking Or Hiking.Backpack Size: 12.6 Inches (L) X 16.5 Inches (H) X 5.5 Inches (W), Suitable For Children, Boys, Girls, And Adolescents.Note: Please Allow Slight Color Difference Due To Different Camera Or Lighting Environment."/>
    <s v="$"/>
    <n v="19.989999999999998"/>
    <n v="4.5"/>
    <n v="942"/>
  </r>
  <r>
    <s v="MOSISO 360 Protective Laptop Sleeve Compatible with MacBook Air 15 inch M2 A2941 2023/Pro 15 A1990 A1707,15 Surface Laptop 5/4/3,HP Stream 14 inch,Side Open Bag with 4 Zipper Pockets&amp;Handle,Teal Green"/>
    <x v="49"/>
    <s v="Why should take this bag? This MOSISO side open polyester 360 protective laptop sleeve bag with 4 zipper pockets &amp; handle &amp; belt carrying case cover bag offers a simple and yet fashionable way to protect your device while you are on the go."/>
    <s v="$"/>
    <n v="27.99"/>
    <n v="4.7"/>
    <n v="92"/>
  </r>
  <r>
    <s v="Inateck iMac Docking Station, USB Hub with USB 3.2 Gen 2, Compatible with iMac 24 inch 2021/2023 (Blue)"/>
    <x v="160"/>
    <s v="Inateck iMac Docking Station"/>
    <s v="$"/>
    <n v="99.99"/>
    <n v="4.5"/>
    <n v="942"/>
  </r>
  <r>
    <s v="JGTM L15M4P23 L15M4P21 Laptop Battery for Lenovo Yoga 910 910-13IKB 80VF Glass 80VG 910-13IKB-80VF00FHSP 910-13IKB-80VF007TUS Yoga 5 Pro 5Pro Series L15C4P21 L15C4P22 5B10L22508 5B10L46105 78Wh"/>
    <x v="161"/>
    <m/>
    <s v="$"/>
    <n v="31.99"/>
    <n v="4.5"/>
    <n v="942"/>
  </r>
  <r>
    <s v="30 PCS of American Football Stickers for Water Bottle, Laptop, Bicycle, Computer, Motorcycle, Travel Case, Car Decal Decoration Sticker"/>
    <x v="115"/>
    <s v="About the product: Total of 30 non-repeating las vegas stickers raider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m/>
    <m/>
    <n v="4.5"/>
    <n v="942"/>
  </r>
  <r>
    <s v="Espacio AP19B5L Laptop Battery Replacement for Acer Aspire 5 A515-52 A515-52G SP314-21N-R5FR Aspire 5 A515-55 Swift 3 SF314-42 SF314-512 Series KT00405010 4INP5/61/71 54.6Wh/3550mAh"/>
    <x v="162"/>
    <m/>
    <s v="$"/>
    <n v="49.99"/>
    <n v="4.5"/>
    <n v="942"/>
  </r>
  <r>
    <s v="Baggallini Tribeca Expandable Laptop Backpack"/>
    <x v="163"/>
    <s v="A perfect campus companion and travel go-to alike, the Tribeca Expandable Laptop Backpack was made with you and your routine in mind. A luggage handle sleeve and padded, flat-open laptop compartment make traversing terminals and TSA a breeze, while the exterior water bottle pockets offer added convenience during long days of classes."/>
    <s v="$"/>
    <n v="130"/>
    <n v="4.3"/>
    <n v="28"/>
  </r>
  <r>
    <s v="52pcs Singer Stickers [2024 New] Vinyl Album Stickers [Waterproof] [Wear-Resistant] Toy Decal Stickers Singer Stickers for Water Bottle Laptop Perfect Gifts for Kids Teens Girls Adults and Fans"/>
    <x v="164"/>
    <s v="High Quality Singer StickersMaterial: Sun Protection and Waterproof PVCSize :1-3 inchWhat Will You Get:âœ” 52 different patterns of singer stickersâœ” All the patterns shown in picture are includedâœ” No duplicates and no random deliveriesâœ” Good stickiness and can be reusedâœ” 100% new with high-definition printing clear and color balancedâœ” The stickers won't fade, so you can enjoy the vibrant colors for a long timeHow to use:Clean the surface and keep it have no water, then stick on wherever you like.If you are not satisfied with the position of the sticker, you can peel it off and stick it again."/>
    <s v="$"/>
    <n v="8.98"/>
    <n v="4.5"/>
    <n v="942"/>
  </r>
  <r>
    <s v="Laptop Sleeve Protective Case with Foldable Stand Leather Laptop Cover Notebook (15/16 inch, Black)"/>
    <x v="165"/>
    <s v="Protective laptop case with stand, mouse pad and cell phone cradle"/>
    <s v="$"/>
    <n v="47"/>
    <n v="4.5"/>
    <n v="942"/>
  </r>
  <r>
    <s v="Case Compatible with MacBook Air 13.6 inch Case, RKINC 2023 2022 Release A2681 M2 Liquid Retina Display Touch ID, Plastic Hard Shell &amp; Keyboard Cover &amp; Screen Protector (Matte Rose Pink)"/>
    <x v="151"/>
    <s v="Designed ONLY to be compatible with MacBook Air 13.6 inch M2 Chip with Liquid Retina Display &amp; Touch ID 2023 2022 Release (model: A2681 - MLXW3LL/A, MLXX3LL/A, MLXY3LL/A, MLY03LL/A, MLY13LL/A, MLY23LL/A, MLY33LL/A, MLY43LL/A). WARNING: This case is NOT compatible with other model laptops."/>
    <s v="$"/>
    <n v="9.99"/>
    <n v="4.5"/>
    <n v="942"/>
  </r>
  <r>
    <s v="32 PCS of American Football Stickers for Water Bottle, Laptop, Bicycle, Computer, Motorcycle, Travel Case, Car Decal Decoration Sticker"/>
    <x v="115"/>
    <s v="About the product: Total of 32 non-repeating dallas stickers cowboys All the stickers made with high quality vinyl inks, 100% waterproof and sunscreen, Never faded out. The stickers for hydroflasks is the best gift for sport fans, you can give this sticker to your friends, any adult or man. These cute stickers are perfect for personalizing your laptop, water bottle, skateboard, game console, bicycle, bumper, car, phone, guitar, snowboard, etc. How to use: clean the smooth surface, remove the protective film on the back of the sticker, press the edge of the sticker to ensure a perfect fit. We do not recommend using stickers on uneven surfaces"/>
    <s v="$"/>
    <n v="11.99"/>
    <n v="4.5"/>
    <n v="942"/>
  </r>
  <r>
    <s v="Brazil Stickers |50Pcs Brazil Waterproof Vinyl Decals for Water Bottles Laptop Luggage Cup Mobile Phone Computer Skateboard Refrigerator Wardrobe Guitar Car Motorcycle Bike DÃ©cor"/>
    <x v="166"/>
    <s v="These Brazil Theme Stickers are very funny, You just need to use your imagination and creative works with these cute Stickers!  Materials: Vinyl PVC.  Sticker Quantity: 50 Pcs.  Stickers Size: About 1.57-1.97 inch / 4-5 cm each.  Package Size: 3.15 x 1.97 x 0.47 inch /8 x 5 x 1.2 cm.  Package Weight: 0.53 oz / 15 g.  Features:  1, Clear picture and exquisite printing;  2, Easy to remove and do not leave a residue; 3, Can easily peel off and stick on other place;  4, Sun protection and Waterproof! The color hardly fades out;  Steps to use?   1, Confirm the object to be sticked on;  2, Clean the surface of the object;  3, Get the stickers and tear off the bottom paper;  4, Firmly stick the sticker on the surface of the object, leaving no gaps;  5, If not properly pasted, you can tear it up and paste it again;  6, Use hot air to make the sticker more solid if you can get.  Please Note:   These stickers are not applicable to rough and uneven surfaces."/>
    <s v="$"/>
    <n v="5.99"/>
    <n v="4.5999999999999996"/>
    <n v="393"/>
  </r>
  <r>
    <s v="DTTO 13.3 Inch Laptop Sleeve Bag with Shoulder Strap, Fits 13-inch MacBook Air M2/A2681 M1/A2337 2022-2018, MacBook Pro M2/A2686 M1/A2338 2022-2016, Surface Laptop 13.5&quot;, Black"/>
    <x v="167"/>
    <m/>
    <s v="$"/>
    <n v="29.99"/>
    <n v="4.5"/>
    <n v="942"/>
  </r>
  <r>
    <s v="ZOEGAA Computer Privacy Screen 35 Inch 21:9 Developed &amp; Produced by ZOEGAA Factory, Removable&amp;Anti Blue Light 35 inch Privacy Screen for Monitor"/>
    <x v="168"/>
    <m/>
    <s v="$"/>
    <n v="109.99"/>
    <n v="4.2"/>
    <n v="336"/>
  </r>
  <r>
    <s v="LOVEVOOK Laptop Backpack for Women, 15.6 Inch Work Laptop Bag Teacher Nurse Backpack, Wide Open Travel Backpack Purse Convertible Business Computer Tote Daypack with USB Port, Black"/>
    <x v="30"/>
    <m/>
    <s v="$"/>
    <n v="29.99"/>
    <n v="5"/>
    <n v="5"/>
  </r>
  <r>
    <s v="HotTopStar 300W Laptop Charger Compatible for Lenovo ThinkPad R9000P R9000K Y9000K Y9000X R7000P 9000P 9000K ADL300SDC3A SA10R16956 5A10W86289 20V 15A AC Power Supply Adapter Cord"/>
    <x v="169"/>
    <s v="Specifications:Input: 100-240V 50-60Hz AdapterOutput Voltage: 20V AdapterOutput Current: 15AAdapter Power: 300WAdapter Plug Size: 11x5mm Yellow Square TipUS Cord Length: 4Ft Charger Cord Length: 6FtPackage: 1 AC Adapter + 1 Free Power CordCompatible for Lenovo ThinkPad 9000K 9000P Y9000K Y9000X R7000P R9000PCompatible for Lenovo Legion Y540 Y545 Y740 Y730 Y900 Y910 Y920 Y7000 Y900-17ISK Y920-17IKB Y540-15IRH Y545-PG0 Y740-17IRHg 4X20E75111 GX20L29347 Yoga A940 A940-27ICB, Thinkpad P51 P52 P53 P15 P17 P71 P72 P73 P340 T15g Gen 1 2 ADL230NLC3ACompatible Adapter P/N.: ADL300SDC3A SA10R16956 5A10W86289"/>
    <s v="$"/>
    <n v="69.989999999999995"/>
    <n v="5"/>
    <n v="1"/>
  </r>
  <r>
    <s v="Gecko Stickers 52Pcs Lovely Aesthetic Reptile Animal Decals Waterproof Vinyl Cute Lizard Decors for Laptop Computer Water Bottle Skateboard Car Kids Teens Adult Waterproof Decals Party Supplies"/>
    <x v="40"/>
    <s v="Gecko Stickers 52pcsGecko Style PatternsWaterproof VinylStrong Viscos ForceVariety of patterns to meet your needs,can stick on a variety of things, such as books, computers, guitars, etc.Create a diverse and colorful life for yourself."/>
    <s v="$"/>
    <n v="7.99"/>
    <n v="4.5"/>
    <n v="942"/>
  </r>
  <r>
    <s v="YSHUNDA School Bag, Book Bags for Kids,Book Bags for Women,Girl's Backpack With Lunch Beltï¼ŒBackpacks for School,ï¼ŒWith USB Charging Port(Black)"/>
    <x v="170"/>
    <m/>
    <s v="$"/>
    <n v="35.869999999999997"/>
    <n v="4.5"/>
    <n v="942"/>
  </r>
  <r>
    <s v="150W AC Adapter for HP OMEN 15 17 15-ce018dx HP ZBook Studio15 15u G3 G4 G5 G6 15v x360 G5 Mobile Workstation 776620-001 917677-003 19.5V 7.7A HP Victus Pavilion 15 17 Gaming Laptop Charger"/>
    <x v="171"/>
    <s v="Compatible with HP OMEN 15 17/Pavilion Gaming 15 17/Zbook 15 G3 G4 G5 G6 laptops :HP ZBookHP ZBook 15 G3/G4/G5/G6 Mobile WorkstationHP ZBook 15v G5/G6 Mobile WorkstationHP ZBook 15U G3/G4 Mobile WorkstationHP ZBook Studio G3/G4/G5/G6 Mobile WorkstationHP ZBook Studio x360 G5 Convertible WorkstationHP EliteBook 1050 G1 Notebook PCHP Pavilion 15-bc251nr 15-bc220nrHP OMEN BY HP LAPTOP 15 1715-ce018dx 15-ce019dx 15-ce051nr 15-ce011dx 15-dc0010nr 15-dc0091cl 15-dc0020nr 15-dc0085nr 15-ax243dx 15-ax001ns 15-ax033dx17-w033dx 17-w053dx 15-ax250wm 17-w253dx 17-w223dx 17-an110nr 15-ce199nr 15-ax043dx 15-ax256nr 15-5010nr 15-5210nr 15-5220nrCompatible with HP Part Number:TPN-DA03 TPN-DA09 TPN-CA11 HSTNN-CA27 917649-850 917677-003 917677-001 737737-001 737757-001 776620-001 75626-003 7645509-002 L32661-001 L15534-001 L48757-001 693709-001 693707-001 ADP-150XB-B A150A05AL PA-1151-08HF W2F74AA W2F74UT#ABA Z5U90AV 3MD65AV Y1F28AV"/>
    <m/>
    <m/>
    <n v="5"/>
    <n v="2"/>
  </r>
  <r>
    <s v="65W Surface pro Charger Replacement for Microsoft Surface Pro 9 8 7+ 7 6 5 4 3 X 1706 Laptop Adapter Power"/>
    <x v="172"/>
    <m/>
    <s v="$"/>
    <n v="28.89"/>
    <n v="4.5"/>
    <n v="942"/>
  </r>
  <r>
    <s v="mCover Case Compatible ONLY for 2023-2024 14.4&quot; Microsoft Surface Laptop Studio 2 Notebook Computer (NOT Fitting Any Other Microsoft Models) - Black"/>
    <x v="173"/>
    <s v="mCover Collection for Mac | PC | Chromebook Laptops   Product Highlights:  + Designed to fit the NEW Late-2023 14.4-inch Microsoft Surface Laptop Studio 2 like a glove to protect all corners against scratches and accidental damages  +  Compatible ONLY with the NEW Late-2023 14.4-inch Microsoft Surface Laptop Studio 2 models with dimensions of 12.72 x 9.06 x 0.86 inch ( 323.28 x 230 x 20.94 mm ). Please note the new Surface Laptop Studio 2 is slightly wider and thicker than the original Surface Laptop Studio released between Sept. 2021 and Sept. 2023.  + All ports(USB / Camera / HDMI, etc) NOT blocked;  This case is NOT compatible with:  â€” 14.4-inch Microsoft Surface Laptop Studio (Original, released between Sept. 2021 and Sept. 2023) â€” 11.6-inch Microsoft Surface Laptop SE â€” 12.4-inch Microsoft Surface Laptop Go â€” 13.5-inch Microsoft Surface Laptop 1 / 2 / 3 with the Alcantara material or metal keyboard  â€” All Microsoft Surface Books with 13.5-inch or 15-inch detachable screen  â€” All Microsoft Surface tablets  â€” All Microsoft Surface Pro tablet  â€” any other laptops   For dimensions of your 2023 or later Microsoft Surface Laptop Studio 2 14.4-inch, please go to the manufacture's website at  https://www.microsoft.com/en-us/d/surface-laptop-studio-2/8rqr54krf1dz    iPearl Inc is proud of being an &quot;A+&quot;-Rating BBB Accredited Business with 160,000+ reviews and 99%+ positive feedbacks.  iPearl offers protective cases for ALL Current MacBook | Chromebook models and selected popular PC laptops, protecting 5,600,000+ Mac | PC | Chromebook laptops and iPads | Kindles | Nooks  around the world.  (Updated on 01/08/2024)"/>
    <s v="$"/>
    <n v="24.99"/>
    <n v="4.5"/>
    <n v="942"/>
  </r>
  <r>
    <s v="tomtoc 360 Protective Puffy Laptop Sleeve for 14-inch MacBook Pro M3/M2/M1 A2992 A2918 A2779 A2442 2023-2021, Quilted Design Cute Puffer Bag Soft Lightweight Laptop Case for Girls/Women, Snowberg"/>
    <x v="174"/>
    <m/>
    <s v="$"/>
    <n v="30.99"/>
    <n v="4.7"/>
    <n v="117"/>
  </r>
  <r>
    <s v="50pcs The Devil is A Part Timer Sadao Maou Stickers Funny Cute Anime Stickers for Kids Water Bottle,Waterproof Vinyl Stickers for Bumper Laptops Skateboard Phone Suitcase"/>
    <x v="175"/>
    <s v="Welcome to SZWMXH! We Provide High Quality water proof vinyl stickers for all ages!    We provide premium quality high utility stickers for customer of all ages!Stickers can be apply on Suitcases,Laptops and desktops, walls, cars, and almost everything that you can think of   The stickers is 100% new with high-definition printing. One package contains 50 pcs of unique decals. - All the stickers are in unique Personalized Pattern perfect for fans. Enough choices for Stickers fans.  This is a best gift for your friends, DIY decoration lovers. Just get the stickers for laptop, clean the surface, sticker on, then use your imagination create works NOW!"/>
    <s v="$"/>
    <n v="5.99"/>
    <n v="4.5"/>
    <n v="942"/>
  </r>
  <r>
    <s v="330 AC Adapter Charger Fit for Msi Titan GT77 HX Vector GP78 HX Vector GP76 HX Vector GP68 HX Raider GE78 HX Raider GE77 HX CreatorPro X17 Laptop Power Supply Cord"/>
    <x v="93"/>
    <m/>
    <s v="$"/>
    <n v="119.99"/>
    <n v="4.5"/>
    <n v="942"/>
  </r>
  <r>
    <s v="USB Type C Laptop Charger Adapter Replacement for Lenovo Thinkpad X1 Carbon Gen 11 10 9 8 7 6 5, X1 Yoga Gen 8 7 6 5 4 3 2, X1 Tablet Gen 3 2, ThinkPad T14 T14S Yoga L13 L14 E14 X13 Gen 1 2 Power"/>
    <x v="176"/>
    <m/>
    <s v="$"/>
    <n v="13.98"/>
    <n v="4.5"/>
    <n v="942"/>
  </r>
  <r>
    <s v="Cartoon Backpack Unisex Travel Durable Multifunctional Casual Bag School Bag For Boys Girls (Cute-3, One Size)"/>
    <x v="40"/>
    <s v="Cartoon Backpack Unisex Travel Durable Multifunctional Casual Bag School Bag For Boys Girls"/>
    <s v="$"/>
    <n v="32.99"/>
    <n v="4.5"/>
    <n v="942"/>
  </r>
  <r>
    <s v="Voova Laptop Sleeve Bag 17-17.3'' Carrying Case, 360 deg. Protective Bag Compatible with Razer Blade Pro 17, Lenovo Asus Acer Dell Hp Notebook with Shoulder Strap for Women Girls Men Boys, Waterproof"/>
    <x v="177"/>
    <m/>
    <s v="$"/>
    <n v="24.99"/>
    <n v="4.7"/>
    <n v="4336"/>
  </r>
  <r>
    <s v="HOMIEE 17 Inch Laptop Backpack Slim Durable Business Computer Travel Backpack with USB Charging Port, Lightweight Casual Daypack for Work Office College Men Women, Black"/>
    <x v="178"/>
    <m/>
    <s v="$"/>
    <n v="29.99"/>
    <n v="4.5"/>
    <n v="3607"/>
  </r>
  <r>
    <s v="50PCS Domesticated Guinea Pig Cartoon Sticker for Kids Teens Adults Waterproof Vinyl Stickers for Laptop Water Bottles Skateboard Guitar Phone Skateboard Scrapbook Snowboard"/>
    <x v="179"/>
    <s v="50PCS Domesticated Guinea Pig Cartoon Sticker for Kids Teens Adults Waterproof Vinyl Stickers for Laptop Water Bottles Skateboard Guitar Phone Skateboard Scrapbook SnowboardMaterials: Vinyl PVC.Materials: Vinyl PVC.Sticker Quantity: 50 Pcs.Sticker Quantity: 50 Pcs.Stickers Size: About 1.18-2.36 inch / 3-6cm each.Stickers Size: About 1.18-2.36 inch / 3-6cm each.Package Size: 3.6 x 2.1 x 0.4 inch /9.1 x 5.3 x 1.1 cm.Package Size: 3.6 x 2.1 x 0.4 inch /9.1 x 5.3 x 1.1 cm.Package Weight: 1.06 oz / 30 g.Package Weight: 1.06 oz / 30 g.Features:Clear picture and exquisite printing;Clear picture and exquisite printing;Easy to remove and do not leave a residue;Easy to remove and do not leave a residue;Can easily peel off and stick on other place;Can easily peel off and stick on other place;Sun protection and Waterproof! The color hardly fades out;Sun protection and Waterproof! The color hardly fades out;"/>
    <s v="$"/>
    <n v="3.99"/>
    <n v="4.5"/>
    <n v="942"/>
  </r>
  <r>
    <s v="MOSISO Compatible with MacBook Pro 14 inch Case 2023 2022 2021 Release M3 A2918 A2992 M2 A2779 M1 A2442 Pro Max Chip with Touch ID, Plastic Prunus Flower Hard Shell Case &amp; Keyboard Cover, Transparent"/>
    <x v="49"/>
    <m/>
    <s v="$"/>
    <n v="18.989999999999998"/>
    <n v="4.5"/>
    <n v="942"/>
  </r>
  <r>
    <s v="60PCS Stickers Vinyl Sticker Pack, Set of 60 Unique Stickers Waterproof,Suitable for Water Bottles, Laptop Decoration. Sticker Gifts for Adults,Boys and Girls. (D1)"/>
    <x v="40"/>
    <s v="If you have any questions about our stickers, please contact us! We will try our best to answer your questions as soon as possible and bring you a pleasant shopping experience."/>
    <s v="$"/>
    <n v="6.99"/>
    <n v="4.5"/>
    <n v="942"/>
  </r>
  <r>
    <s v="50pcs Potato Stickers Funny Meme Potato Stickers for Kids Journals,Cute Aesthteic Cartoon Vinyl Stickers Waterproof Decals for Teens Laptops Water Bottle Phone Computer Skateboard Luggage"/>
    <x v="180"/>
    <s v="Welcome to RENTF! We Provide High Quality water proof vinyl stickers for all ages!   There are 50 different Cartoon stickers in each pack, Size: ranging from 2-5cm. No repetition. you can see the pattern of each sticker in the product description picture: most of them are bear stickers, there are also flowers, girls, and other stickers. The shape is very simple and cute."/>
    <s v="$"/>
    <n v="5.99"/>
    <n v="5"/>
    <n v="2"/>
  </r>
  <r>
    <s v="i-Tensodo 2 Pack 15.6&quot; Tempered Glass Screen Protector For Samsung Galaxy Book 3/2(NP750XFG NP750TDA),Galaxy Book 3/2 360(NP750QFG NP950QED),Galaxy Book 2 Pro(NP950XED NP950XEE), 9H, Bubble Free"/>
    <x v="181"/>
    <s v="2 Pack 15.6&quot; Tempered Glass Screen Protector For Samsung Galaxy Book 3/2(NP750XFG NP750TDA),Galaxy Book 3/2 360(NP750QFG NP950QED),Galaxy Book 2 Pro(NP950XED NP950XEE), 9H, Bubble Free"/>
    <s v="$"/>
    <n v="20.99"/>
    <n v="4.5"/>
    <n v="942"/>
  </r>
  <r>
    <s v="lychee Rolling Backpack-Adult Business Laptop Backpack with Wheels-18 inch Invisible Shoulder Strap Waterproof Backpack with Roller-Trolley Suitcase Travel Bag,Grey"/>
    <x v="182"/>
    <m/>
    <s v="$"/>
    <n v="79.989999999999995"/>
    <n v="4.5"/>
    <n v="942"/>
  </r>
  <r>
    <s v="OTAITEK 11 in 1 Docking Station, USB C HUB 4K@60Hz Video Outputs Dual Monitor,(3 USB 3.1 10 Gb/s, 2 HDMI, 2 DP, 100W PD, Gigabit Ethernet &amp; Audio) for Windows and M1 Macs"/>
    <x v="183"/>
    <m/>
    <s v="$"/>
    <n v="40.49"/>
    <n v="4.5"/>
    <n v="942"/>
  </r>
  <r>
    <s v="MUBUY-GOL 2 PACK Screen Protector For Lenovo Chromebook Duet 5 Laptop 13.3&quot; Tempered Glass Film Compatible Lenovo Duet Chromebook Duet 5 13 inch Tablet Laptop Screen Filter 9H Hardness HD Bubble Free"/>
    <x v="184"/>
    <m/>
    <s v="$"/>
    <n v="11.99"/>
    <n v="4.5"/>
    <n v="942"/>
  </r>
  <r>
    <s v="Tnglov Laptop Stand Portable, Zinc Alloy Laptop Mini Stand, Laptop Riser Invisible, Ergonomic Laptop Stand Cooling Suitable for 12-20 Inches Laptop"/>
    <x v="185"/>
    <s v="Product Highlights HIGHT QUALITY LAPTOP COOLING STAND Adopts zinc alloy material which is exquisite and durable, ideal companion to your laptop. NON-SLIP The silicone pads provide a solid, non-slip grip for your laptop/keyboard especially when typing and also protect your tabletop from potential scratches. PHYSICAL HEAT DISSIPATION SIMPLE EFFICIENT This small laptop stand is aluminum alloy material acts as thermal pads to helps the cooling your laptop. The forward-tilt angle and open design offers great ventilation and airflow to prevent your notebook from overheating. REDUCE NECK AND WRIST STRAIN Ergonomic design effectively elevates your laptop screen, reducing neck and upper back strain. The keyboard is also inclined, creating a comfortable angle for typing. INVISIBLE LAPTOP COOLING PAD Perfect for carry and business travel. Unnoticed when carried and worked on. Functions as a seamless appendage of your computer."/>
    <s v="$"/>
    <n v="12"/>
    <n v="4.5"/>
    <n v="942"/>
  </r>
  <r>
    <s v="VVILANG Compatible with MacBook Air 13 inch Case 2022-2018 Release A2337 M1 A2179 A1932 Retina Display with Touch ID, Plastic Hard Case+Keyboard Cover+Screen Protector+Webcam Cover, Crystal Clear"/>
    <x v="186"/>
    <m/>
    <s v="$"/>
    <n v="9.99"/>
    <n v="4.5"/>
    <n v="942"/>
  </r>
  <r>
    <s v="Smatree Hard EVA Protective Sleeve Case Compatible for 18 inch Razer Blade 18 Laptop, Slim and Anti-Shock Case Notebook Bag (M125)"/>
    <x v="187"/>
    <m/>
    <s v="$"/>
    <n v="54.99"/>
    <n v="4.7"/>
    <n v="14"/>
  </r>
  <r>
    <s v="MOSISO Laptop Bag for Women, 15.6 inch Computer Bag Compatible with MacBook 16 inch, HP, Dell, Lenovo, Asus, Razer Notebook, Square Quilted Thicken Messenger Bag with 3 Pockets &amp; Strap &amp; Belt, Pink"/>
    <x v="49"/>
    <s v="Why should take this bag? This MOSISO square quilted thicken laptop shoulder bag with front 3 pockets &amp; shoulder strap &amp; trolley belt offers a simple and yet fashionable way to protect your laptop or notebook computer while you are on the go."/>
    <s v="$"/>
    <n v="35.99"/>
    <n v="4.5"/>
    <n v="942"/>
  </r>
  <r>
    <s v="TUMI - Alpha Bravo Navigation Backpack - 15&quot;-16&quot; Computer Bag for Women &amp; Men - for Business, Personal, or Daily Travel - Dragon Print"/>
    <x v="188"/>
    <s v="Modern and versatile, this backpack is the ultimate everyday bag. It's ideal for commutes to work and for travels that take you further abroad. Zipper expansion allows for extra room when needed, and a multitude of organizational pockets for everything from your laptop to your phone ensures you can easily pack it all in and carry it in comfort. The addition of interior and exterior daisy chains makes it compatible with TUMI+ accessories to further enhance its functionality. Sold separately. Alpha Bravo brings you rugged yet refined pieces that will take you from the office to the outdoors and beyond."/>
    <s v="$"/>
    <n v="575"/>
    <n v="4.4000000000000004"/>
    <n v="31"/>
  </r>
  <r>
    <s v="ANCBD L17M3PG2 L17M3PG1 Laptop Battery for Lenovo Legion Y530-15ICH Y540-15IRH-PG0 Y540-17IRH Y545-PG0 Y740-15IRH Y740-15ICHG Legion Y7000 2019 1050 PG0 Y7000P-1060 L17L3PG1 L17C3PG1 L17C3PG2"/>
    <x v="4"/>
    <s v="Specification: Voltage: 15.52V Capacity: 57Wh/4955mAh Battery Type: Lithium Ion Color: black Battery Condition: Brand New Replace part number: L17C3PG2 L17M3PG2 L17C3PG1 L17M3PG1 L17L3PG1 L17M3PG3 5B10Q82428 5B10Q88561 5B10Q80766 5B10Q93417 5B10W67238 Compatible Models (use&quot;Ctrl+F to find your model quickly&quot;): Fit for Lenovo Legion Y530-15ICH-1060 Series Fit for Lenovo Legion Y540-15IRH Series Fit for Lenovo Legion Y540-17IRH Series Fit for Lenovo Legion Y545 Series Fit for Lenovo Legion Y7000-2019 Series Fit for Lenovo Legion Y7000P-1060 Series"/>
    <s v="$"/>
    <n v="43.99"/>
    <n v="4.5"/>
    <n v="942"/>
  </r>
  <r>
    <s v="100 PCS Valentine's Day Stickers Heart Couple Lover Stickers for Laptop Water Bottle Computer Refrigerator Luggage Phone Case Bicycle Teens (Valentine's Day)"/>
    <x v="189"/>
    <s v="Features:   100 pieces stickers   Notes:  Please allow a little error on the size due to manual measurement and check the size of the product carefully before purchasing.  The specific dimensions are shown in the drawing.   This set of Valentine's Day stickers is especially designed for birthday party, school rewards, well made and adorable.   They will be the perfect addition to your party!"/>
    <s v="$"/>
    <n v="4.99"/>
    <n v="4.5"/>
    <n v="27"/>
  </r>
  <r>
    <s v="CQCEO 9JRV0 Laptop Battery for Dell Latitude 5521 5531 Precision 3561 3571 3581 Alienware m17 R5 AMD Series 00P3TJ 0P3TJ 0R05P0 R05P0 05RGW 53XP7 053XP7 11.4V 97Wh 8071mAh"/>
    <x v="190"/>
    <s v="Specifications: Voltage:11.4V  Capacity:97Wh 8071mAh Battery Type: Lithium ion  Battery Condition:  Brand New Color: black Condition: 100% New from Manufacturer, Grade A Cell Compatible Part Numbers: 9JRV0 00P3TJ 0P3TJ 0R05P0 R05P0 05RGW 005RGW 53XP7 053XP7 9JRVO CN-053XP7 CN-005RGW Note: The GRT01 battery is shorter than the 9JRV0 battery, and they have different connectors, so they are not suitable for use with each other. If your computer is 15.6 inches, it is recommended that you open the back cover of your laptop to further confirm the type of battery you need). Compatible Machine Models: for Dell Latitude 5521 5531 Series for Dell Precision 3561 3571 3581 Series for Dell Alienware m17 R5 AMD Series for Dell Alienware m18 R1 Series for Dell Alienware m18 R1 AMD Series"/>
    <s v="$"/>
    <n v="119.99"/>
    <n v="4.5"/>
    <n v="942"/>
  </r>
  <r>
    <s v="Retro Phonograph Stickers 50 Pack Vinyl Laptop Stickers,Waterproof Travel Map Stickers for Water Bottles,-Graffiti Stickers Pack for Teens Girls Kids Adults(Vintage Phono Stickers)"/>
    <x v="191"/>
    <s v="Make DIY Easier â€”â€” How to use the stickers1. Clean the surface of the object.2. Tear off the bottom paper of the sticker.3. Firmly stick the sticker on the surface of the object, leaving no gaps.4. If not properly pasted, You can tear it up and paste it again.Make Life More Interesting â€”â€” Looking forward to your imaginationYou just need to use your imagination and create works with the vinyl stickers!Suitable to your Water Bottle, Mug, Laptop, Macbook, Computers, Cellphone, Travel Case, Luggage, etc.All the Stickers are Made of Superior Vinyl PVC.- Exquisite picture and high-definition printing.- Easy to remove and do not leave a residue.- Can easily peel off and stick on other place.- Sun protection and Waterproof.Package included:50Pcs Stickers"/>
    <s v="$"/>
    <n v="5.99"/>
    <n v="4.5"/>
    <n v="942"/>
  </r>
  <r>
    <s v="DekonO Nezuko Backpack Anime Backpack 17.7 with Pencil case 2PCS for School Cosplay Backpack Travel Backpack"/>
    <x v="192"/>
    <s v="SIZE:17.7&quot;(H) X 11.45&quot;(L) X6.5&quot;(W) / 47cm X 30cm X 17cm,weight 0.65kg.This backpack is recommended for people over 5 years old."/>
    <s v="$"/>
    <n v="21.99"/>
    <n v="4.5"/>
    <n v="942"/>
  </r>
  <r>
    <s v="50pcs Leukemia Cancer Awareness Stickers for Water Bottles, Orange Ribbon Stickers, Inspirational Leukemia Survivor Stickers for Laptop Phone Skateboard Car Bike Notebook Guitar"/>
    <x v="193"/>
    <s v="Cool Stickers,Vinyl Graffiti Decals,Variety of DIY Stickers for Bike Helmet Car Laptop Phone Skateboard Luggage Bumper Guitar Water Bottle Tool Box and other places you want to decorate with No duplicatesEasy100% Satisfaction Guaranteed :We offer a 100% satisfaction guarantee. If you are dissatisfied with our stickers,we will provide a replacement or full refund, please buy with confidence."/>
    <s v="$"/>
    <n v="5.99"/>
    <n v="5"/>
    <n v="1"/>
  </r>
  <r>
    <s v="FULLCOM New LCD Replacement Screen HD 1360x768 (Non Touch) 14.0 Inch 30 Pin Glossy for HP Stream 14-CB172WM 9VK98UA for Laptop/Display/Screen/LCD Application"/>
    <x v="194"/>
    <s v="-Brand New.  -Direct form Original Factory.  -Compatibility Guaranteed.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
    <s v="$"/>
    <n v="45.8"/>
    <n v="4.5"/>
    <n v="942"/>
  </r>
  <r>
    <s v="SIQITECHNO Canvas Backpack Vintage Backpack College Backpack for Men Women Rucksack Bookbag Gift for Men Fits 14 Inch Laptop"/>
    <x v="195"/>
    <s v="Material: canvas fabric. Size: (L*W*H)29*15*40cm / 11.4*5.9*15.7in. Weight:0.66KG/1.5 lb. Color: Khaki, Black. Package includes: 1* canvas backpack. Warm tips:  Due to the screen display, the color of the item may differ slightly from the picture."/>
    <s v="$"/>
    <n v="20.99"/>
    <n v="4.5"/>
    <n v="942"/>
  </r>
  <r>
    <s v="Yebiseven for M3 MacBook Pro 14 inch Case 2023 2021 Release A2918 A2992/A2779 M2/A2442 M1 Pro/Max, Hard Shell Case with Keyboard Cover+Screeen Film+OTG Adapter+2 Webcam Covers, Starlight Pink"/>
    <x v="196"/>
    <s v="Yebiseven Laptop Hard Cover for MacBook Pro 14.2-inch M3 A2918 A2992/ A2779 M2/ A2442 M1 Max/Pro with Touch ID  Please Be Attention Please kindly check the model number â€œAXXXX&quot; on the back of the laptop before your purchase, confirm your MacBook model is A2918/A2992/A2442/ A2779.  Product Characteristic 1.Shockproof case for MacBook Pro 14 inch 2023 2021, made of high-quality hard PC material, the bottom shell is designed with cooling holes, which can effectively improve the cooling efficiency of MacBook Pro 14.2-inch. 2.The two-piece design of the top and bottom shells is convenient for installation and removal. Also, it is effective against scratches and scrapes. 3.Make your MacBook Pro 14 inch shine even more with glitter star dots.  Accessory Function 1. The matching keyboard cover easy to clean and provides full protection for your MacBook Pro 14-inch keyboard against dust, dirt, and key wear and more. 2. Screen protector provides flawless touch screen accuracy, protects your screen from daily scratches, dust and scrapes, easy installation and no residue when removed. 3. The type C adapter support OTG function to load USB flash disk directly. This USB Type-C to USB connector also support synchronous charging to your phone and tablet with data transfer. 4.Ultra-thin webcam cover design, fits snugly with your MacBook Pro 14.2-inch lens, protect your privacy when you don't need to use the lens.  Package Included 1 * Pro 14.2-inch Case 1 * Keyboard Cover 1 * Screen Protector 1 * OTG Adapter 2 * Webcam Covers"/>
    <s v="$"/>
    <n v="21.99"/>
    <n v="5"/>
    <n v="4"/>
  </r>
  <r>
    <s v="MOYYI Vintage Leather Laptop Backpack for Women &amp; Men College Backpack Fits 15.6inch Laptop Black"/>
    <x v="147"/>
    <s v="Laptop Backpack"/>
    <s v="$"/>
    <n v="29.99"/>
    <n v="4.7"/>
    <n v="4"/>
  </r>
  <r>
    <s v="Laptop Bag for Women 15.6 Inch Computer Bag Waterproof Work Tote Bag Business Office Briefcase Large Handbag Shoulder Bag"/>
    <x v="197"/>
    <s v="The womens briefcase is made of pu leather, durable and soft fabric lining, with high-quality metal hardware. Meet the must-have laptop bag for women of the season. Take our large work bag through the working week with ease, featuring multi-compartments finish this design will keep you organized without compromising on style. Wear comfortably on your shoulder and be on your way!"/>
    <m/>
    <m/>
    <n v="4.5"/>
    <n v="942"/>
  </r>
  <r>
    <s v="12V 2A Charger for Gateway Laptop GWTN156 GWTN141 GWTN133 GWTC116 GWTN116 SAW30-120-2000U GWTC116-2BK GWNC21524-BL GWTN141-1 GWTN116-1 GWTN116-3 GWTN133-1 GWTN141-5 GWTN156-11 GWTC116-1 GWTC116-20"/>
    <x v="198"/>
    <m/>
    <s v="$"/>
    <n v="9.98"/>
    <n v="4.5"/>
    <n v="942"/>
  </r>
  <r>
    <s v="for HP Spectre x360 13.3-Inch 13-ac023dx 13-ac033dx 13-ac013dx 13-ac063dx Laptop Computer Replacement Power Adapter Supply Cord Cable"/>
    <x v="199"/>
    <s v="for HP Spectre x360 13.3-Inch 13-ac023dx 13-ac033dx 13-ac013dx 13-ac063dx Laptop Computer Replacement Power Adapter Supply Cord Cable"/>
    <s v="$"/>
    <n v="14.99"/>
    <n v="4.5"/>
    <n v="942"/>
  </r>
  <r>
    <s v="Espacio 68Wh L19L6P72 L19C6P72 Laptop Battery Replacement for Lenovo ThinkPad P15v Gen 1 20TQ 20TR T15p Gen 1 20TN 20TM Series 5B10W13961 SB10T83204 5B10W13960 SB10T83203"/>
    <x v="162"/>
    <m/>
    <s v="$"/>
    <n v="61.99"/>
    <n v="4.5"/>
    <n v="942"/>
  </r>
  <r>
    <s v="Dreem Euclid MacBook Air Case - 13-Inch Hard Laptop Cover for MacBook Air 2022 (M2), Luxurious Vegan Leather, Top and Bottom Shells for Protection, Slots for USB Ports [Royal]"/>
    <x v="200"/>
    <s v="Discover The Euclid 2-Sided MacBook Air CoverBeautifully Crafted of Luxurious Vegan Leather, this ultra-slim MacBook cover provides unique 2-sided protection for your MacBook Air 13 inch (2022). Your MacBook Air represents a significant investment. Naturally, you'll want to shield it from bumps, shocks, dust, and dirt.Your Dreem MacBook Air Case Features:Protective case encompasses both sides of MacBookProtective case encompasses both sides of MacBookChic, classy design with a slim, non-bulky profileChic, classy design with a slim, non-bulky profileHigh-quality craftsmanship, resistant to wear and tearHigh-quality craftsmanship, resistant to wear and tearSpecial custom cutaways for easy access to USB portsSpecial custom cutaways for easy access to USB portsCruelty-free PU leather with a fine grain and soft feelCruelty-free PU leather with a fine grain and soft feelQuick, easy on-and-off â€“ attaches and detaches in secondsQuick, easy on-and-off â€“ attaches and detaches in secondsPlus, Unlike Some Other Covers, It Won't Come Loose or Fall OffYour Dreem Apple MacBook Air case is precisely sized for your laptop, ensuring a snug, secure fit. It's designed to stay on securely, whether you're at work, on campus, at the gym, or on the go.Choose from Smart, Sophisticated ColorsSelect from a range of mature, sophisticated color options. No garish neons or kiddie pastels â€“ these are MacBook case colors for discerning adults.Arrives Boxed and Ready for Gifting â€“ Add to Cart Right Away"/>
    <s v="$"/>
    <n v="48.88"/>
    <n v="4.5"/>
    <n v="108"/>
  </r>
  <r>
    <s v="Superhero Kids Backpacks 2D Movie Characters Printed Bookbag Waterproof Anti Theft Black Laptop Backpack Lightweight Casual School Backpack Durable Travel Backpack for Men Women Teens (Style 2)"/>
    <x v="201"/>
    <s v="We've used premium oxford material in crafting this backpack to ensure it can withstand wear, tear and tear for years to come, even accidental drops.Pockets: Our backpack features plenty of storage pockets to help your child organize their belongings and find what they need more easily. The roomy main compartment is perfect for storing a laptop, iPad, charger, books, pens, pencils, clothes, and more. In addition, there are two side pockets for storing smaller items.Comfort and Convenience: The adjustable shoulder straps are padded to provide maximum comfort and ease the pressure on your child's back. The soft and smooth zipper ensures easy access to the contents inside. This backpack is designed to grow with your child and make carrying books a fun and enjoyable experience.Design: The classic printing on this backpack adds a unique and stylish touch, making it stand out in school and on the street.This backpack is a great way to encourage your child to love carrying their own belongings while keeping them organized and comfortable.Suitable for age 5+"/>
    <s v="$"/>
    <n v="22.99"/>
    <n v="4.5"/>
    <n v="942"/>
  </r>
  <r>
    <s v="DGFTB 33YDH Laptop Battery for Dell Latitude 3380 3480 3490 3590 3580 3400 3500 for Inspiron 15 7577 17 7773 7778 2in1 G3 15 3579 G3 17 3779 G5 15 5587 33YDH PVHT1 81PF3 081PF3 P30E(15.2V 56WH)"/>
    <x v="202"/>
    <m/>
    <s v="$"/>
    <n v="39.99"/>
    <n v="4.5"/>
    <n v="942"/>
  </r>
  <r>
    <s v="Cxassev Durable Girls Backpack Kawaii Backpack Schoolbag For Girls Boys Water Resistant Travel Backpacks"/>
    <x v="203"/>
    <s v="Cute Backpack Large Capacity Multifunction Backpacks Casual Sports Travel Daypack Suitable for 3+ years old.The cute schoolbag is made of high-quality and water-resistant Oxford cloth fabric. The waterproof surface effectively protects the contents of the backpack from getting wet.15x6.3x11.8 inch.Small but large capacity cute backpack with enough room for your daily essentials. This girls backpack has a spacious main compartment that can hold a lot of items. Such as books and thin clothes. This adjustable shoulder straps provides optimal comfort on your shoulders. You can choose the right length according to the adjustable shoulder straps,make your back comfortable. There are side pockets on both sides of the cartoon schoolbag, can hold water cups, umbrellas and other small items to increase portability. This girls backpack not only can be used as a backpack for school, but also as a day trip daypack for outings, traveling, camping, climbing, travel vacations.This practical and kawaii schoolbag is a good choice as a gift to kids,daughters,girls for School, birthday, Christmas, New Year and other festivals."/>
    <s v="$"/>
    <n v="28.99"/>
    <n v="4.5"/>
    <n v="942"/>
  </r>
  <r>
    <s v="50 Pcs National Flag Stickers Country Flag Country Map Stickers World National Flag Vinyl Waterproof Sticker US America Flags Theme for Laptop Skateboard Phone Case Luggage Water Bottle"/>
    <x v="204"/>
    <s v="Product Descriptionsï¼šUsage: After tearing the protective paper on the back of the sticker, directly post it on the surface of the object to be pasted. Note that the surface of the adhesive needs to be smooth and not rough. If the hot air of the hot air fan is heated for 30 seconds after Posting, it will make the adhesive more reliable.Wide range of usage: it can be used to decorate the party supplies, can also be used to decorate anything, such as: decorative water bottle, headphones,charging plugs, helmets, suitcases, bento boxes, phone cases, skateboards, guitars,refrigerators, tables,windows, bumpers, cars, bicycles, furniture, bedrooms, kitchens Wall,etc.Package contains: each set of products contains 50 pcs national flag theme supplies, the size range between 2-4 inches of stickers, each individual sticker using a separate design, the pattern is not repeated.Suitable for the crowd: environmentally friendly materials, novel design style makes it suitable for all ages and various groups of people, perfect for adults, teenager, children, men, women, can be used as a party gift, class small prizes. Gifts exchanged between classmates and friends, mementos on special occasions and festivals.VIKTERM is our unique brand, we are responsible for every sold goods, if you encounter any problems in the follow-up, please feel free to contact us, we provide 7*24 hours of service, be sure to make every customer satisfied."/>
    <m/>
    <m/>
    <n v="4.5"/>
    <n v="942"/>
  </r>
  <r>
    <s v="FULLCOM New 14&quot; Screen Compatible with Chromebook CB314-1H Narraw Edge, No Bracket HD 1366X768 WXGA Slim Laptop LED LCD Replacement"/>
    <x v="194"/>
    <s v="You are buying a screen model: N140BGA-EA4 Rev.C2 from Fullcom Tech, this is Narraw Edge, No Bracket version  *Brand New.  *Direct form Original Factory.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 30 DAYS RETURN We ensure 30 days free return for any manufacturer defects or DOA.  Please note that we might ship compatible models based on stock. For any unsure situation, please contact us."/>
    <s v="$"/>
    <n v="45.8"/>
    <n v="4.5"/>
    <n v="942"/>
  </r>
  <r>
    <s v="AIWEE Laptop Stand for Desk,Aluminum Computer Riser,Sturdy Stable Ergonomic Metal Holder Compatible with MacBook Pro Stand Air/Dell/HP/ 10-18inch Notebook,Work Home Office"/>
    <x v="205"/>
    <m/>
    <s v="$"/>
    <n v="14.19"/>
    <n v="4.5"/>
    <n v="942"/>
  </r>
  <r>
    <s v="Lauspuck Laptop Skin Sticker Decal, 12&quot; 13&quot; 13.3&quot; 14&quot; 15&quot; 15.4&quot; 15.6 inch Personalized Universal Vinyl Notebook Skin Sticker Cover Art Protector Decal with Free 2 Wrist Pads, Nebula Galaxy"/>
    <x v="206"/>
    <m/>
    <s v="$"/>
    <n v="13.99"/>
    <n v="5"/>
    <n v="1"/>
  </r>
  <r>
    <s v="HYZUO 13.3-14 Inch Laptop Sleeve Case Cover with Adjustable Stand Feature Compatible with MacBook Pro 14 M3/M2/M1 Pro/Max A2992 A2918 A2779 A2442 2021-2024, MacBook Air 13 2010-2017, Midnight Green"/>
    <x v="137"/>
    <s v="Innovative Tri-fold Stand: Original design laptop sleeve with a miniature stand that can be adjusted to 3 angles, allowing you to adjust to a healthy sitting posture and a scientific viewing angle, relieving the pressure on the cervical spine while facilitating laptop cooling. The stand is made of TPU material with high strength and aging resistance. Its thickness and tilt angle are carefully designed to support the laptop stably while enabling the lid of the laptop sleeve to be closed perfectly"/>
    <s v="$"/>
    <n v="24.99"/>
    <n v="4.5"/>
    <n v="133"/>
  </r>
  <r>
    <s v="DGFTB MN79H New Laptop Battery for Dell XPS 13 Plus 9320 Series XPS9320-7523BLK-PUS XPS9320-7585SLV-PUS J7H5M 0J7H5M NXRKW 0NXRKW (11.55V 55Wh/4524mAh/3-Cell)"/>
    <x v="202"/>
    <m/>
    <s v="$"/>
    <n v="119.99"/>
    <n v="4.5"/>
    <n v="942"/>
  </r>
  <r>
    <s v="USB C Docking Station Dual Monitor for Dell HP Lenovo Surface Laptop, 13 in 1 Triple Display USB C Hub Multiport Adapter, USB C Dongle with 2 HDMI+DP+5 USB Ports+100W PD+SD/TF+ Ethernet+Audio"/>
    <x v="142"/>
    <m/>
    <m/>
    <m/>
    <n v="4.5"/>
    <n v="942"/>
  </r>
  <r>
    <s v="Kipling Women's Seoul Small Backpack, Durable, Padded Shoulder Straps with Tablet Sleeve, Havana Blue, 10.5''L x 13.75''H x 6.75''D"/>
    <x v="126"/>
    <s v="Seoul Small has all of the iconic features and benefits Kipling is known for. It's equipped with padded shoulder straps, a durable exterior, a tablet sleeve and a roomy interior. This product is intended for persons 13 years of age and older."/>
    <s v="$"/>
    <n v="109"/>
    <n v="4.5"/>
    <n v="942"/>
  </r>
  <r>
    <s v="UTOTEBAG Initial 15.6 Inch Laptop Tote Bag Gift for Women Work Leather Computer Shoulder Bags Business Office Briefcase Gray"/>
    <x v="207"/>
    <s v="UTOTEBAG Initial 15.6 Inch Laptop Tote Bag in sophisticated Grey is a personalized and practical accessory for the modern professional. Stylish tote, featuring a 26-letter design, seamlessly blends functionality and fashion, making it an ideal choice for those who want a distinctive touch to their daily work essentials. Crafted from lightweight and durable nylon, this laptop tote is versatile and easy to use. With a well-designed multi-pocket interior, it provides ample space and organization for your computer, MacBook, Ultrabook, and work-related accessories. Whether you're headed to the office, business meetings, or working on the go, this notebook shoulder bag offers a perfect blend of style and utility. Elevate your business attire with the UTOTEBAG Initial Laptop Tote, combining personalized charm with professional practicality."/>
    <m/>
    <m/>
    <n v="3.9"/>
    <n v="2"/>
  </r>
  <r>
    <s v="Smatree Hard EVA Protective Sleeve Case Compatible for 15.6 inch MSI Modern 15 A5M/A11M/A11MU/B11M Series Laptop, for 15.6 inch MSI Prestige 15 A12UD/A12SC Series, for MSI Summit B15 A11M Laptop(M82)"/>
    <x v="187"/>
    <m/>
    <s v="$"/>
    <n v="45.99"/>
    <n v="4.5"/>
    <n v="942"/>
  </r>
  <r>
    <s v="FEIFANZHE Notebook/MacBook/ipad Tablet Computer Walnut Wooden Dual Vertical Laptop Stand Dock Holder, Universal Compatibility Upright Base(10-25MM/0.4-1inch) Two Groove FBK02M"/>
    <x v="208"/>
    <s v="Double card slot Walnut Wooden notebook/ipad Tablet computer+Aluminum Vertical Laptop Stand Dock Holder, Adjustable Slot Width"/>
    <s v="$"/>
    <n v="29.9"/>
    <n v="4.5"/>
    <n v="942"/>
  </r>
  <r>
    <s v="Gatycallaty Teacher Backpack for Women Laptop Computer Bag Office Educators Waterproof Work Bags Carry on Travel Back Pack Large Capacity (Flower, 15.6 inches)"/>
    <x v="209"/>
    <s v="Teacher Backpack for Women Laptop Computer Bag Office Educators Waterproof Work Bags Carry on Travel Back Pack Large Capacity"/>
    <s v="$"/>
    <n v="31.99"/>
    <n v="4.5"/>
    <n v="942"/>
  </r>
  <r>
    <s v="LCMOCICO for MacBook Pro 14 inch Case 2021-2023 Model M3 A2918 A2992 A2779 A2442 M2 M1 Pro/Max Chip Touch ID, Matte Printed Pattern Plastic Hard Case with Fold Kickstand, Blue Violet Butterfly Black"/>
    <x v="210"/>
    <s v="ðŸ’LCMOCICO Matte Printed Pattern Plastic Shell Case with Fold Kickstand &amp; Keyboard Cover Skin &amp; Screen Protector &amp; USB 3.0 Adapter âœ”ï¸Designed ONLY to be compatible with MacBook Pro 14 inch M3 M2 M1 Pro / Max with Liquid Retina XDR Display &amp; Touch ID (models: A2918 &amp; A2992 &amp; A2779 &amp; A2442, 2023 2022 2021 Release). . âš ï¸Please kindly check the model number &quot;A2xxx&quot; on the bottom of the laptop before you purchase, make sure you choose the exact same model number as the listing title stated &quot;A2442&quot; or &quot;A2779&quot;or &quot;A2918&quot;or &quot;A2992&quot;. Release 2023: MR7K3LL/A, MTL83LL/A, MR7J3LL/A, MTL73LL/A, MPHE3LL/A, MPHF3LL/A, MPHG3LL/A, MPHH3LL/A, MPHJ3LL/A, MPHK3LL/A; ; Release 2022 2021: MKGP3LL/A, MKGQ3LL/A, MKGR3LL/A, MKGT3LL/A; ðŸ“¦What you get: 1 plastic hard shell case with fold kickstand for macbook pro 14 inch m2 m1 &amp; 1 HD screen protector &amp; 1 soft silicone matching color keyboard cover &amp; 1 Type-C adapter."/>
    <s v="$"/>
    <n v="27.99"/>
    <n v="4.5"/>
    <n v="942"/>
  </r>
  <r>
    <s v="120pcs Gudetama Stickers for Water Bottles Laptop Phone Case Guitar Skateboard Notebook Scrapbook Decor,Waterproof Vinyl Cute Kawaii Lazy Eggs Decals for Kids Teens Adults"/>
    <x v="211"/>
    <s v="120pcs Gudetama Stickers for Water Bottles Laptop Phone Case Guitar Skateboard Notebook Scrapbook Decor,Waterproof Vinyl Cute Kawaii Lazy Eggs Decals for Kids Teens AdultsWhy Choose us?âœ” Well Made High QualityEach of our sticker is perfectly cut according to the shape and size, you can use it directly without cutting,high-precision printing technology,the pattern is more precise and clear, uncover the adhesive on the back and use it directly.âœ” Easy to Peel and UseThese Vinyl Waterproof Stickers have an easily removable paper backing which reveals an adhesive underneath, no messy glue or tapes needed. The backing of our sticker is thin, ensuring it can quickly be taken off when you are ready to use them without damaging the decals themselves.âœ” Widely ApplicationThese stickers can be used on the dressing up various items, For example: Water Bottles,Hydor Flask,Skateboard, Computers, Laptop, Phone Case, ipad, Notebooks, Guitar, refrigerator, Wall, Furniture,Luggage,Car Bumber and anything else that you can imagine.How to use:Clean the surface of the object you want to stick on.Clean the surface of the object you want to stick on.Tear off the bottom paper of the sticker.Tear off the bottom paper of the sticker.Firmly stick the sticker on the surface of the object, leaving no gaps.Firmly stick the sticker on the surface of the object, leaving no gaps.If not properly pasted, You can tear it up and paste it againIf not properly pasted, You can tear it up and paste it againHot air can make the sticker more solid.Hot air can make the sticker more solid."/>
    <s v="$"/>
    <n v="7.96"/>
    <n v="4.5"/>
    <n v="942"/>
  </r>
  <r>
    <s v="Hami Melon Stickers 50 Pack Vinyl Laptop Stickers,Waterproof Travel Map Stickers for Water Bottles,-Graffiti Stickers Pack for Teens Girls Kids Adults(Fruit Cantaloupe Stickers)"/>
    <x v="191"/>
    <s v="Make DIY Easier â€”â€” How to use the stickers1. Clean the surface of the object.2. Tear off the bottom paper of the sticker.3. Firmly stick the sticker on the surface of the object, leaving no gaps.4. If not properly pasted, You can tear it up and paste it again.Make Life More Interesting â€”â€” Looking forward to your imaginationYou just need to use your imagination and create works with the vinyl stickers!Suitable to your Water Bottle, Mug, Laptop, Macbook, Computers, Cellphone, Travel Case, Luggage, etc.All the Stickers are Made of Superior Vinyl PVC.- Exquisite picture and high-definition printing.- Easy to remove and do not leave a residue.- Can easily peel off and stick on other place.- Sun protection and Waterproof.Package included:50Pcs Stickers"/>
    <s v="$"/>
    <n v="5.99"/>
    <n v="4.5"/>
    <n v="942"/>
  </r>
  <r>
    <s v="SERGA Real Leather Messenger Laptop Bag for Men &amp; Women LEGACY"/>
    <x v="212"/>
    <s v="Introducing our stylish Unisex Laptop Messenger Bag LEGACY, from the house of SERGA. â€“ the perfect blend of fashion and functionality! Whether you're a trendsetter or a professional on the go, this sleek and versatile bag is designed to complement your lifestyle while keeping your laptop secure and easily accessible. Stylish Design with a minimalist and modern design, this laptop messenger bag adds a touch of sophistication to your ensemble.This messenger bag is thoughtfully crafted for both men and women, ensuring a unisex design that effortlessly suits any style. Secure Flap Closure: The flap closure not only adds a touch of contemporary flair but also provides an extra layer of security, keeping your laptop and essentials safe during your daily commute or travels. Organized Interior: Stay organized on the go with thoughtfully designed compartments. The main compartment is spacious enough to hold your laptop, while additional pockets and sleeves keep your accessories, pens, and documents neatly arranged. No more rummaging through your bag to find what you need! Comfortable and Adjustable: The adjustable shoulder strap ensures a customized and comfortable fit, whether you prefer to sling it over one shoulder or carry it crossbody. The padded shoulder pad reduces strain during extended wear, making it an ideal choice. Luxurious Leather Craftsmanship: Immerse yourself in the rich, tactile experience of genuine leather. Our messenger bag exudes sophistication, offering a classic aesthetic that only improves with age. The supple leather not only looks and feels luxurious but also withstands the demands of daily use. Versatile Unisex Design: Whether you're a man or a woman, this bag is designed to complement any style. The unisex appeal makes it a versatile choice for professionals, students, or anyone seeking a sleek, gender-neutral accessory. Padded Laptop Compartment: Safeguard your tech essentials with a dedicated padded compartment that accommodates laptops up to 15 inches. The padded compartment provides a secure haven for your device, protecting it from bumps and scratches during your daily commute or travel. Elevate your everyday carry with our Leather Laptop Messenger Bag â€“ a symbol of timeless elegance and practicality. Invest in a piece that complements your lifestyle, showcasing your discerning taste. Order now and experience the perfect fusion of style and substance. Indulge in the epitome of sophistication with our Leather Laptop Messenger Bag, a meticulously crafted accessory designed for the discerning, on-the-go individual. Immerse yourself in the touch of genuine leather that exudes luxury, making a lasting impression wherever your journey leads. Luxurious Leather Craftsmanship: This messenger bag transcends the ordinary, boasting the exceptional quality of genuine leather. As you run your fingers over its supple surface, you'll experience the epitome of refinement. The hand-selected leather not only promises a sophisticated aesthetic but also matures gracefully, ensuring a bag that gets better with time."/>
    <m/>
    <m/>
    <n v="4.5"/>
    <n v="942"/>
  </r>
  <r>
    <s v="50 Packs Coffee Theme Stickers Water Bottles Laptop Phone Computer Guitar Skateboard Hydroflasks Coffee Vinyl Sticker Waterproof Aesthetic Trendy Decals for Kids Teens Girls Adults"/>
    <x v="213"/>
    <s v="Sun protection and waterproof! Never faded out! Easy to peel off without leaving adhesive.Easy to clean up. Best gift for your kids, friends, lovers to DIY decoration.Perfect to personalize Laptops,Skateboards, Luggage, Cars, Bumpers, Bikes, Bicycles, Bedroom, Travel Case, Bicycle, Motorcycle, Snowboard.Material: PVCDimension: 2.36 - 3.14 inch ( 6 - 8 cm )Quantity:50pcsPackage Include:50pcs Graffiti Stickers"/>
    <s v="$"/>
    <n v="5.95"/>
    <n v="4.5"/>
    <n v="942"/>
  </r>
  <r>
    <s v="ETESBAY DYNK01 G3HTA036H Battery Replacement for Microsoft Surface 1st Gen Laptop 1769 2017, Surface Laptop 7.57V 45.2Wh 5970mAh"/>
    <x v="214"/>
    <s v="About Us: We are a professional manufacturer in the field of power tool batteries, laptop batteries, and charger.We have our own factory,We are committed to providing high quality, competitive cost, and superior performance battery and best service to customers. Specification: Battery Type: Li-ion Voltage: 7.57V Capacity: 5970mAh/45.2WH Color:Black Condition: New Warranty: 2 year warranty! Compatible Part NO : DYNK01 G3HTA036H Fit Laptops: For Microsoft Suface Book 1769 Series Note: This battery suitable for surface laptop model 1769,but not for surface laptop 1782 model. The surface laptop's model can be seen at the bottom of manchine. Bullet Points: High Quality Built-in Circuit Protection Board Guarantee Durable Usage and Safety More than 500 Recharge Cycles For the Life Of the Battery Battery Products Have Passed CE/(IEC)EN62133 Certifications To Guarantee Safety Good Performance A++ Cells Ensure Fast Charges and Low Power Consumption If you are not satisfied with your purchase in any way. Please give us an opportunity to try and make it right, We believe that communication is the best way to solve problems. If you have any questions or need any help, please feel free to contact us We will try our best to make you satisfied More from frequently bought brands"/>
    <m/>
    <m/>
    <n v="4.5"/>
    <n v="942"/>
  </r>
  <r>
    <s v="Thinkpad 11.4V 24Wh 61 Notebook Battery 01AV422 01AV423 01AV424 01AV425 01AV427 01AV452 01AV490 4X50M08810 SB10K97579 SB10K97580 For Lenovo Thinkpad T470 T480 T570 T580 A475 A485 P51S P52S TP25 Series"/>
    <x v="215"/>
    <s v="Battery Description: *This 3cell Battery for Lenovo Thinkpad 61 is compatible with Lenovo Thinkpad T470 T480 T570 T580 A475 A485 P51S P52S TP25 systems * This battery utilises Lithium-Ion technology and allows you to stay unplugged longer, providing the longest possible battery life. The battery can provide power for approximately 24 watt hours and it is rechargeable. A safe flow of power is ensured by the over-discharge protection, which prevents damage due to incorrect voltage.  * Battery life differs due to a multitude of factors, including: features, battery conditioning, power management, applications, screen brightness, and other customer preferences.  * Battery energy (Watt-hours): 24Wh Battery Safeguard chip authenticates with Lenovo systems.  Alternant Part Number:Â  01AV422 01AV423 01AV424 01AV425 01AV427 01AV452 01AV490 4X50M08812 4X50M08810 SB10K97579 SB10K97580 SB10K97581 SB10K97582 SB10K97584 SB10K97597 Compatible Laptop Models:Lenovo Thinkpad T470,T480,T570,T580 ,A475, A485 ,P51S ,P52S ,TP25"/>
    <s v="$"/>
    <n v="49.99"/>
    <n v="4.5"/>
    <n v="942"/>
  </r>
  <r>
    <s v="MOSISO Compatible with MacBook Pro 16 inch Case 2024 2023 2022 2021 Release M3 A2991 M2 A2780 M1 A2485 Pro Max, Plastic Hard Shell Case&amp;Keyboard Cover&amp;Screen Protector&amp;Storage Bag, Imperial Purple"/>
    <x v="49"/>
    <s v="Including matching color keyboard cover &amp; screen protector to protect your keyboard &amp; screen against spills. The small storage bag keeps mouse and earphone well-organized. Friendly Note: Please kindly check the model number &quot;A2xxx&quot; on the back of the laptop before your purchase. Make sure you choose the exact same model number as the listing title stated &quot;A2991&quot; or &quot;A2485&quot; or &quot;A2780&quot;."/>
    <s v="$"/>
    <n v="19.989999999999998"/>
    <n v="4"/>
    <n v="2775"/>
  </r>
  <r>
    <s v="Seorsok Compatible with New MacBook Air 13.6 inch Case with M2 Chip 2022 Release Model A2681,Plastic Hard Shell Cover &amp; Keyboard Cover,Cute Strawberry"/>
    <x v="24"/>
    <s v="Model:New M2 MacBook Air 13.6 inch with Touch ID (2022 Release Model: A2681).Kindly check the model number &quot;Axxxx&quot; on the back of the laptop before your purchase and select the correct one you need Warning: Not fit for MacBook Air 13-inch M1 chip 2020 release and 2010-2019 Old MacBook Air 13.3 inch model:A1466/A2179/A1932 Package Contain: 1* Air 13.6 Inch Case+1*Keyboard Cover [soft and durable silicone keyboard covers, protecting your MacBook keyboard against spills (coffee/beer/milk),dust or key swear] Case Size: â€12.2x8.5x0.46inch â€Weight:276g/0.61lb Laptop Case Features:  Protectionï¼šProtect your laptop computer against accidental scratches, fingerprints, drops, and other damages. Heat dissipation:Designed with ventilation holes at the bottom piece part of the cover to ensure your Laptop in a safe condition. Two Pieces Design:Two pieces of folio design.Clips to your laptop with upper and bottom cover easily.Full access to all ports and feature.Plug your cable,charger or earphones without removing the case. Trendsetting designs:Unique artistic leopard,lovely heart,cute fruit(strawberry&amp;peach) pattern are printed on the exquisite finish hard shell case.Add a different color to your life and bring a comfortable touch.The colors are very pretty and vibrant.Exquisite finish plastic hard shell case,vivid pattern,smooth and not fade away. Friendly tips: Please check the model number (AXXXX) at the bottom of your to determine the compatibility. Service: If you are not sure about the model or any other question about the product ,please feel free to contact us. Our team will immediately reply you within 24 hours."/>
    <s v="$"/>
    <n v="20.99"/>
    <n v="4.5"/>
    <n v="8"/>
  </r>
  <r>
    <s v="LOVEVOOK Laptop Tote Bag for Women, Office Work Bag Briefcase fit for 15.6 inch Laptop, Large Capacity Teacher Bag Handbag"/>
    <x v="30"/>
    <m/>
    <s v="$"/>
    <n v="34.99"/>
    <n v="4.7"/>
    <n v="5"/>
  </r>
  <r>
    <s v="LOVEVOOK Laptop Backpack for Women,17.3 Inch College Work Travel Copmputer Backpack, Backpacks with USB Port, Waterproof Back Pack with Laptop Compartment for Teacher Nurse, Black"/>
    <x v="30"/>
    <m/>
    <s v="$"/>
    <n v="42.99"/>
    <n v="4.7"/>
    <n v="5"/>
  </r>
  <r>
    <s v="YXKC BL04XL Laptop Battery Replacement Compatible with HP EliteBook X360 1040 G5 G6 Series BL04056XL HSTNN-DB8M HSTNN-UB7N HSTNNUB7N L07041855 L07041-855 L07353-241 L07353-541 L07353-2C1 7.7V 56.2Wh"/>
    <x v="216"/>
    <m/>
    <s v="$"/>
    <n v="29.99"/>
    <n v="5"/>
    <n v="2"/>
  </r>
  <r>
    <s v="weradar Black Backpacks For School Waterproof Simple Gym Backpack For Men Casual College Backpack Women Middle School Backpack Aesthetic Bookbag For Girls Boys"/>
    <x v="217"/>
    <m/>
    <s v="$"/>
    <n v="26.99"/>
    <n v="4.3"/>
    <n v="84"/>
  </r>
  <r>
    <s v="IBENZER Heavy Duty Case for M2 2024 2023 MacBook Air 15 inch, Hexpact case with Screen Film&amp;Keyboard Cover for Model A2941, Protective Cover for New M2 Mac Air 15.3 in, Midnight Green,HPE-AT15-MTGN+2"/>
    <x v="218"/>
    <m/>
    <s v="$"/>
    <n v="35.99"/>
    <n v="4.5"/>
    <n v="942"/>
  </r>
  <r>
    <s v="100 Pieces Funny Meme Stickers, Funny Vinyl Stickers for Laptop, Phone, Car, Water Bottle"/>
    <x v="40"/>
    <s v="Package Includeds: this funny sticker contains 100 pieces, enough for all your decorating needs Reliable Quality: these stickers are made of PVC material, which is waterproof, non-toxic, and not easy to fade and wrinkle; durable, can be re-pasted many times, and won't leave any residue after tearing off Easy to Apply: each sticker is pre-cut, making them easy to peel and apply. Best Gift: these stickers as the best gift for kids, teens, girls, women, adults, children, friends and teachers. Versatile: These laptop stickers are perfect for decorating laptops, backpacks, skateboards, luggage, cars, bumpers, bikes, bedrooms, suitcases, motorcycles, skis; decorate your items to your heart's content and let your personality shine!"/>
    <s v="$"/>
    <n v="9.99"/>
    <n v="4.5"/>
    <n v="942"/>
  </r>
  <r>
    <s v="BTY-M492 Laptop Battery for MSI WF66 WF76 11UI 11UJ Katana GF66 11UD 12UG 12UX GF76 11UE 12UD Crosshair 15 17 A11UCK A11UDK A11UEK Pulse GL66 GL76 11UDK 11UEK 11UCK Sword 15 A11U A11UD A11UE 53.5Wh"/>
    <x v="202"/>
    <m/>
    <s v="$"/>
    <n v="63.99"/>
    <n v="4.5"/>
    <n v="942"/>
  </r>
  <r>
    <s v="50Pcs Sexy Music Singer Olivia Stickers Waterproof Vinyl Toy Decal Stickers for Water Bottle, Laptop, Skateboard, Helmet, Car Decals, Perfect Gifts for Rodrigo Fans"/>
    <x v="116"/>
    <s v="Olivia StickersQuantity: 50Pcs/pack.Non-duplicateMaterial: Sun Protection and Waterproof PVCSize :1-3inchFeatures:Good stickiness and can be reused.Anti-wrinkling,safe and non-toxic.Sun protection,waterproof and durable!Easy to remove and do not leave a residue.100% new with high-definition printing clear and color balanced.Every sticker is different.No repeats.All as shown in picture!Perfect for kids to DIY their personal belongings such as waterbottle laptop or Skateboard ,Bikes ,etcHow to use:Clean the surface and keep it have no water, then stick on wherever you like.Do you want to have a different state yourself? Come and have these inspirational stickers and meet a different you!"/>
    <s v="$"/>
    <n v="5.99"/>
    <n v="4.5"/>
    <n v="942"/>
  </r>
  <r>
    <s v="ANTIEE ME04XL Laptop Battery for HP Elite X2 1013 G3 2TT12EA 2TT14EA 2TT13EA 2TT15EA 2TT18EA 2TT40EA 2TT42EA 2TT41EA 2TT33ES G3 Series ME04050XL 937434-855 HSTNN-IB8D 937519-171 937519-1C1 50.04Wh"/>
    <x v="219"/>
    <m/>
    <s v="$"/>
    <n v="55.99"/>
    <n v="4.4000000000000004"/>
    <n v="216"/>
  </r>
  <r>
    <s v="100 Pieces Norse Decor Stickers Small Size for Water Bottle Tumbler Cups, Waterproof Runic Norse Pagan Symbol Stickers for Laptop Luggage Phone Case Viking Decor Accessories for Men"/>
    <x v="220"/>
    <s v="Viking pirate element waterproof PVC stickers with various colors and images can decorate your indoor or outdoor items, making them a great gift for friends, colleagues, and others interested in Viking culture."/>
    <s v="$"/>
    <n v="8.99"/>
    <n v="4.5"/>
    <n v="942"/>
  </r>
  <r>
    <s v="Hairao Carry-on Travel Backpack for Men and Women, Large Laptop Backpack with USB Charging Port for Work, Classic College Backpacks, Anti-theft Business Backpack for Daycare Black"/>
    <x v="221"/>
    <m/>
    <s v="$"/>
    <n v="24.69"/>
    <n v="5"/>
    <n v="2"/>
  </r>
  <r>
    <s v="Mesh Backpack for School, 36L Large Heavy Duty Mesh Backpacks for Adults Girls Boys Kids with Inner Laptop Compartment, Mesh Schoolbag for Outdoor Hiking Beach"/>
    <x v="222"/>
    <m/>
    <s v="$"/>
    <n v="29"/>
    <n v="4.5"/>
    <n v="942"/>
  </r>
  <r>
    <s v="ivoler Laptop Stand, Laptop Holder Riser Computer Tablet Stand, 6 Angles Adjustable Aluminum Ergonomic Foldable Portable Desktop Holder Compatible with MacBook,iPad, HP, Dell10-15.6â€ Starlight"/>
    <x v="223"/>
    <m/>
    <s v="$"/>
    <n v="15.99"/>
    <n v="4.7"/>
    <n v="19818"/>
  </r>
  <r>
    <s v="330W DC Power Adapter Connector Kit for HP Laptop, 4.5x3.0mm, 7.4x5.0mm DC Connectors Plug"/>
    <x v="154"/>
    <s v="Input: 100-240VAC, 50-60Hz Output: 20VâŽ“16.5A Max(330W) Specification: DC to DC, Female 5.5mm x 2.5mm conversion and connection of DC connectors( Î¦7.4x5.0mm|Î¦4.5x3.0mm).Compatible with Genuine 330W/280W/230W charger. Package includes - 2 x 330 watt power connector Connector Size: Î¦7.4x5.0mm|Î¦4.5x3.0mm . Suitable Laptop Brand: HP Advantage: High power output, quick connection and disconnection, and disconnection.Works well with SlimQ 330W. Compatibility with: 280W HP Z2 mini G5, HP Z2 mini G4, HP Z2 mini G3, HP ZBook Fury G9 Mobile Workstation PC, HP ZBook Fury 15.6 Inch G8 Mobile Workstation PC, HP ZBook Studio 16â€ G9 Mobile Workstation PC, HP ZBook Studio 15.6 inch G8 Mobile Workstation PC, OMEN by HP Laptop 16t-k000, OMEN by HP Laptop 16-n0797nr 330W Compatible with HP Z VR Backpack G1 Workstation, HP VR Backpack G2, OMEN X by HP 17-ap000 17-ap051nr 17-ap020nr 925142-850 5LK20AV L01032-850 918607-003 ADP-330BB BA 17-cb0050nr, HP OMEN 15 17 Laptop"/>
    <s v="$"/>
    <n v="9.99"/>
    <n v="4.5"/>
    <n v="942"/>
  </r>
  <r>
    <s v="Omori Game Stickers for Water Bottle, 50pcs Cute Cartoon Game Stickers for Teen Kids Adult Travel Case, Laptop, Guitar, Skateboard, Phone, Computer, Bike (Omori Game)"/>
    <x v="2"/>
    <s v="Fashion Cartoon Game Omori Stickers for Teen Girl Kids Notebook, Luggage, Bicycle, BumperHow to Use: Get your stickers, clean the surface, sticker on, then use your imagination to create works now!All our laptop stickers are made of vinyl PVC. Itâ€™s waterproof and sun-proof. The color hardly fades out, you just need to use your imagination and create works with our graffiti vinyl stickers!"/>
    <s v="$"/>
    <n v="4.99"/>
    <n v="4.5"/>
    <n v="942"/>
  </r>
  <r>
    <s v="XXQGOMG Starry Night Laptop Sleeve Case for Women Men Fashion Van Gogh Blue Laptop Protector with Versatile Uses Easy to Clean Ideal Gifts for Daily Use Travel at Different Occasions 17 Inch"/>
    <x v="224"/>
    <m/>
    <s v="$"/>
    <n v="14.99"/>
    <n v="4.5"/>
    <n v="942"/>
  </r>
  <r>
    <s v="Rassy and Massy 18 Inch Vintage Computer Leather Laptop Messenger Bags for Men Leather Briefcase Shoulder Bag Men &amp; Women (Brown)"/>
    <x v="225"/>
    <m/>
    <m/>
    <m/>
    <n v="4.5"/>
    <n v="942"/>
  </r>
  <r>
    <s v="MECCANIXITY Clear Laptop Screen Protector Film Frosted Anti Reflective Anti-scratch 286mm x 179mm for Laptop 13.3 Inch 16:10 Pack of 2"/>
    <x v="226"/>
    <s v="What is this?The laptop screen protector is made of PET, great for protecting your laptop.What will I get?The laptop screen protector, we provide here, is in size of: Total Size: 286mm x 179mm x 0.2mm/11.26 inch x 7.05 inch x 0.008 inch(L*W*H); Suitable for: 13.3 inch 16:10In the package of 2 x laptop screen protector.Are there any advantages of the product?HD transparency, scratch-resistant, high touch sensitivity, rounded edge integration.How to use?Use the cleaning cloth clean the screen, then peel off the inner film of the protective film and attach the protective film to the screen slowly, last squeeze out small bubbles and peel off the outer film.What should I notice?The size is measured by manual, please allow the error +/-0.1 inch before purchasing."/>
    <s v="$"/>
    <n v="17.989999999999998"/>
    <n v="4.5"/>
    <n v="942"/>
  </r>
  <r>
    <s v="WEPLAN Carry On Backpack Airline Approved Cabin Bag 45x36x20 Easyjet Underseat Ryanair 40x20x25 Luggage Bag Travel Backpack Cabin Size Waterproof Laptop Backpack"/>
    <x v="227"/>
    <s v="This bag has enough capacity to hold multiple thick outfits, comes with luggage straps that can be combined with a trolley case to ease your travel fatigue, comfortable shoulder straps and a reinforced trimming, making it a great travel backpack! 32 liters provides abundant capacity for you to well store your luggage."/>
    <s v="$"/>
    <n v="32.99"/>
    <n v="4.5999999999999996"/>
    <n v="3"/>
  </r>
  <r>
    <s v="Espacio AP20CBL 53Wh Laptop Battery Replacement for Acer Aspire 5 A515-45 A515-46 / TravelMate Spin B3 B311RNA-32 TMB311RNA-32 / Swift 3 SF314-43 SF314-511 Vero AV15-51 Series 31CP5/82/70 11.55V"/>
    <x v="162"/>
    <m/>
    <s v="$"/>
    <n v="61.99"/>
    <n v="4.5"/>
    <n v="942"/>
  </r>
  <r>
    <s v="Fiohiof Boys Backpack Kids Backpack School Backpack for Boys Large Capacity Daypack Travel Backpack for Boys Mens"/>
    <x v="228"/>
    <s v="This Anime Fashion Boys Backpack is Made of Durable Oxford Fabric.Breathable Mesh Back Panels for comfortable carrying.Adjustable padded shoulder straps for optimal comfort and ergonomic support.Large Multi-Compartment and PocketMain Compartment: This backpack for boys can place thin clothes, headset, magazine, camera,15Inch Laptops, etc.Compartment: For Phones, keys, wallet, purse, glasses and other small items.Side Pockets: Durable Elasticized Pockets on both sides, fit water bottle, small compact umbrella and other items.This boy backpack suitable for daily use, perfects for school,traveling and outdoor activities in daily life."/>
    <s v="$"/>
    <n v="25.99"/>
    <n v="4.5"/>
    <n v="942"/>
  </r>
  <r>
    <s v="50pcs Vintage Flowers Stickers for Scrapbook, Cute Floral Vinyl Decals for Girls Women Water Bottles Cars Laptop Notebook Journal Luggage Phone Guitar Bike Craft"/>
    <x v="229"/>
    <s v="Material: PVC   How to use:  Get your stickers, clean the any smooth surface, stick on, then use your imagination to create works.  100% Satisfaction Guaranteed:  We offer a 100% satisfaction guarantee. If you are dissatisfied with our stickers,we will provide a replacement or full refund, please buy with confidence."/>
    <s v="$"/>
    <n v="4.99"/>
    <n v="2"/>
    <n v="1"/>
  </r>
  <r>
    <s v="ZTHY 45121212P U4374113PV-2S1P Laptop Battery Replacement for RTDPART Gateway GWTN116-1BL GWTC116-2BL GWTC116-1BK GWTC116-2BK 45121212 3978115 3978115-2S NV-3978115 NV-3978115-2S U4374113PV 41.8Wh"/>
    <x v="149"/>
    <m/>
    <s v="$"/>
    <n v="82.99"/>
    <n v="4.5"/>
    <n v="942"/>
  </r>
  <r>
    <s v="SUYANGLIU Throne of Glass Stickers Bulk 50pcs Water Bottles Stickers for Kids Book Stickers for Girls Teens Adults Vinyl Waterproof Stickers for Water Bottles Laptop Scrapbooking"/>
    <x v="230"/>
    <s v="STICKERS 50pcs / pack,Size:3.5*3.5*05inch.Waterproof, sun-proof, No repeat, Re-pastingã€Diversification Stickerã€‘: The stickers are perfectly cut according to the shape and size and can be used directly without cutting. You can use it directly by removing the adhesive on the back. The perfect gift for kids, teenagers, girls, can be used to skateboard, computers, laptops, phones, iPad, notebooks, guitar, refrigerator, wall, and furniture, etc. ã€Instructionsã€‘1.Clean the surface to be pasted first 2.Uncover the protective film on the back of the sticker3.Then paste the sticker on the surface of the object without leaving any gaps, if you are not satisfied, you can immediately tear it off and paste it againã€Service Guaranteeã€‘ If the stickers you received was damaged or imperfect or you are not 100% satisfied, we are all recover your cost, please simply contact us, we'll send you a free replacement or refund.&quot;"/>
    <s v="$"/>
    <n v="3.99"/>
    <n v="4.5"/>
    <n v="942"/>
  </r>
  <r>
    <s v="NEOREAL Laptop Backpack for College, Work, Computer Bag Travel Rucksack for Men Women Fits 15.6 Inch Notebook"/>
    <x v="231"/>
    <m/>
    <s v="$"/>
    <n v="27.99"/>
    <n v="5"/>
    <n v="4"/>
  </r>
  <r>
    <s v="for Dell XPS 13 Plus 9320 13 9365 2-in-1 Laptop Computer Replacement Power Adapter Supply Cord"/>
    <x v="199"/>
    <s v="for Dell XPS 13 Plus 9320 13 9365 2-in-1 Laptop Computer Replacement Power Adapter Supply Cord"/>
    <s v="$"/>
    <n v="19.989999999999998"/>
    <n v="4.5"/>
    <n v="942"/>
  </r>
  <r>
    <s v="JOTACT RF03XL Laptop Battery Replace for HP ProBook 430 440 445 450 455 455R G6 / G7 ZHAN 66 Pro13 14 15 G2 G3 Series Notebook RE03XL L83685-AC1 HSTNN-OB1Q HSTNN-DB9A HSTNN-UB7R 11.4V 45Wh"/>
    <x v="232"/>
    <m/>
    <m/>
    <m/>
    <n v="4.5"/>
    <n v="942"/>
  </r>
  <r>
    <s v="Saddhu 360 Protective Laptop Bag for Women Work Tote Bag Crossbody Messenger Office Bag"/>
    <x v="233"/>
    <m/>
    <m/>
    <m/>
    <n v="4.5"/>
    <n v="942"/>
  </r>
  <r>
    <s v="(3Pcs) Slow Down We Get Paid by The Hour Sticker Funny Sarcastic Worker Stickers Decorate Laptops Phone Hard Hat Water Bottles Car Blue Collar Decals Caution Gifts for Man Dad Mom Size 3&quot;x1.98&quot; Inch"/>
    <x v="234"/>
    <m/>
    <s v="$"/>
    <n v="6.99"/>
    <n v="5"/>
    <n v="3"/>
  </r>
  <r>
    <s v="YINOVEEN Tempered Glass Screen Protector for 13.3&quot; 2023 2022 Samsung Galaxy Book 3/2 360 13.3&quot; NP730QFG NP730QE NP930QED, Samsung Galaxy Book 3/2 Pro 13.3&quot; NP930XED Laptop, 9H Hardness, Bubble Free"/>
    <x v="235"/>
    <s v="Tempered Glass Screen Protector for 13.3&quot; 2023 2022 Samsung Galaxy Book 3/ 2 360 13.3&quot; NP730QFG NP730QE NP930QED, Samsung Galaxy Book 3/ 2 Pro 13.3&quot; NP930XED Laptop, 9H Hardness, Bubble Free"/>
    <s v="$"/>
    <n v="13.99"/>
    <n v="4.5"/>
    <n v="942"/>
  </r>
  <r>
    <s v="cbwuicz Cartoon Backpack 3Pcs Set with Lunch Tote Bag And Pencil Case Game Daypack Lightweight Laptop Bag Unisex Travel Gifts"/>
    <x v="236"/>
    <m/>
    <s v="$"/>
    <n v="32.99"/>
    <n v="4.5"/>
    <n v="942"/>
  </r>
  <r>
    <s v="100Pcs Dragons Stickers for Laptops,Cartoon Pterosaur Vinyl Sticker for Kids Teens Adults,Cute Western Dragon House Waterproof Gift Sticker for Water Bottle Skateboard Phone Guitar Decals"/>
    <x v="237"/>
    <s v="ðŸ‰ Cute Cartoon Dragon House Animals Stickers Decals ðŸ‰ Sticker Package: 100pieces  Sticker Size: 3-8cm/1.18-3.15inch  Sticker Material:Waterproof Vinyl PVC  These Cute Cartoon Pterosaur Dragon Animals stickers an be attached to Water Bottles, Scrapbook, Journal, Laptops, Skateboards, Luggage, Cars, Bikes, Bicycles, Bedroom, Skateboards, Notebook, Computer, Backpack, Phone Case, Travel Case, Motorcycle, Snowboard, etc.How to use ?  1.Pls clean you want to paste the area,do not paste on the dirty area; 2.Carefully peel the sticker off of the backing; 3.Starting with one side of the sticker, slowly place it on the prepared surface to remove/prevent any air bubbles; 4.Press lightly on the sticker,make it more smooth."/>
    <s v="$"/>
    <n v="6.88"/>
    <n v="4.7"/>
    <n v="139"/>
  </r>
  <r>
    <s v="Charger AC Power Adapter for HP All-in-One Desktop 27-dp 27-dp0006 27-dp0012ds 27-dp0016 27-dp0032ds 27-dp0167c 27-dp0170 27-dp0188qe 27-dp1006 27-dp1280 27-dp1370 27-dp1380 Power Cord Supply New"/>
    <x v="238"/>
    <s v="Brand: Tryhi New Replacement AC Adapter for HP. Input: 100-240V, 50/60Hz Package Includes: 1 x AC Adapter With 1x Power Cord.Specifications:Intelligent Security Technology. Multi Protect- Short Circuit Protection - High Quality Raw Materials; Over Temperature Protection - Over Voltage Protection; Low Ripple and Noise-Over Current ProtectionWarranty &amp; Service: 30 Days Money Back Guarantee/12 Months Warranty. CE/FCC/RoHS certified for security, Good high quality compatibility with the OEM. Best customer service. We value our customers so that if you have a problem we are always here to offer help. Any problems please contact us."/>
    <s v="$"/>
    <n v="27.99"/>
    <n v="4.5"/>
    <n v="942"/>
  </r>
  <r>
    <s v="Laptop Bag for Men Women 17 Inch Computer Carrying Briefcase Handbag Laptop Bag Satchel Shoulder Bag Laptop Bussiness Case"/>
    <x v="239"/>
    <s v="17 Inch Computer Carrying Briefcase Handbag Laptop Bag Satchel Shoulder Bag"/>
    <m/>
    <m/>
    <n v="4.5"/>
    <n v="942"/>
  </r>
  <r>
    <s v="Sherpani Soleil, Anti Theft Convertible Backpack, Laptop Backpack, Travel Backpack, Tote Bag, Crossbody Bag, Backpack Purse for Women, Fits 15 Inch Laptop (Sakura)"/>
    <x v="240"/>
    <m/>
    <s v="$"/>
    <n v="135"/>
    <n v="4.5999999999999996"/>
    <n v="558"/>
  </r>
  <r>
    <s v="50pcs Joe Biden Stickers, 2024 American Presidential Election Stickers, Funny Waterproof Vinyl Decals for Laptop Phone Water Bottles Bumper Car Motorcycle Skateboard Bicycle"/>
    <x v="58"/>
    <s v="We have many different types of stickers for you to choose from!  What you see is what you get! Easy to stick on everywhere you want and just use your imagination to create works!  We provide 100% satisfaction guaranteed. Even if you don't like our stickers after receiving, we can also provide full refund for you.  Any questions, please feel free to contact us, we will help you out at the first time."/>
    <s v="$"/>
    <n v="5.49"/>
    <n v="4.5999999999999996"/>
    <n v="20"/>
  </r>
  <r>
    <s v="wassdins Large Travel Backpack for Men Women, Mochila de Viaje Carry on Backpack Flight Approved Luggage Backpack, Personal Item Travel Backpack Tiktok Backpack Waterproof Morral de Viaje"/>
    <x v="241"/>
    <s v="Dimension &amp; Airplane Friendly: Size 45x32x18cm, 1.1kg weight. It can be placed under seat. The travel backpack is made with lightweight waterproof and tear resistant high density nylon fabric lining with great performance of wear-resistant, waterproof, wrinkle-free. There is a luggage strap on the back side of this travel backpack facilitate your travel/business trip, free up your hands and shoulder"/>
    <s v="$"/>
    <n v="39.99"/>
    <n v="4.8"/>
    <n v="14"/>
  </r>
  <r>
    <s v="PEHDPVS LM156LF2F01 Replacement for HP Victus 15-fb 15-FB1013DX 15-fa0010nr 15-fb0020nr 15-fb0121nr 15-fb0028nr 845A2UA 40Pins 144HZ 1920x1080 15.6&quot; LCD Non-Touch Screen Laptop Panel"/>
    <x v="242"/>
    <s v="Compatible Model: LM156LF2F01 Replacement for HP Victus 15-fb 15-FB1013DX 15-fa0010nr 15-fb0020nr 15-fb0121nr 15-fb0028nr 845A2UA LCD Screen Replacement. Replacement  Display technology: LED LCD  Warranty:3 months  Screen size: 15.6 inches  Max. Resolution: FHD 1920x108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ðŸ™"/>
    <s v="$"/>
    <n v="109.89"/>
    <n v="4.5"/>
    <n v="942"/>
  </r>
  <r>
    <s v="DGFTB C41N1901 Laptop Battery Replacement for Asus ZenBook Duo UX481 UX481F UX481FL UX481FA UX481FAY UX481FLY UX4000F UX4000FL UX481FA-BM021R UX481FA-DB71T BM049T UX481FL-BM040T UX481FL-BP1505T 70Wh"/>
    <x v="202"/>
    <m/>
    <s v="$"/>
    <n v="46.99"/>
    <n v="4.5"/>
    <n v="942"/>
  </r>
  <r>
    <s v="FOCDOD Laptop Backpack for Women, 17 Inch Work Business Backpacks Purse with USB Port, Large Capacity Doctor Nurse Bag Backbag, Waterproof Casual Daypack for Travel,Black-White-Brown"/>
    <x v="83"/>
    <m/>
    <s v="$"/>
    <n v="28.99"/>
    <n v="4.8"/>
    <n v="1353"/>
  </r>
  <r>
    <s v="VGOAL Laptop Backpack Womens Backpack - Convertible Tote Backpack For College, Durable Slim Travel Backpack With Luggage Handle, Water Resistant Commuter Bookbag Gifts For Men Women Fit 15.6 Notebook"/>
    <x v="243"/>
    <m/>
    <s v="$"/>
    <n v="35.99"/>
    <n v="3.9"/>
    <n v="25"/>
  </r>
  <r>
    <s v="Sherpani Tempest, Anti-Theft Travel Backpack, Teacher Tote Bag, Backpack for Women, Fits 15 Inch Laptop (No Sleeve) (Sakura)"/>
    <x v="240"/>
    <s v="The easily convertible Tempest is a backpack and tote in one. The convenient design was a crowd favorite in a previous Sherpani collection, now itâ€™s updated to be the travel bag of your dreams! The Tempest is made from recycled material and includes Sherpani Anti-Theft technology: locking zippers, RFID protection, a wire-loop chair lock, a ReturnMe tag and a slash-proof bottom."/>
    <s v="$"/>
    <n v="120"/>
    <n v="4.5"/>
    <n v="942"/>
  </r>
  <r>
    <s v="UGXKNAE L18D3PG2 Laptop Battery for Lenovo 14W 14E Chromebook S345-14AST Series Notebook L18L3PG2 5B10T04979 5B10T04980 5B10T04978 5B10W13940 5B10W13941 5B10W13939 01YU911"/>
    <x v="157"/>
    <m/>
    <s v="$"/>
    <n v="45.99"/>
    <n v="4.5"/>
    <n v="942"/>
  </r>
  <r>
    <s v="MOSISO Laptop Sleeve Compatible with MacBook Air/Pro, 13-13.3 inch Notebook, Compatible with MacBook Pro 14 inch M3 M2 M1 Chip 2023-2021, Square Quilted Polyester Horizontal Carrying Bag, Black"/>
    <x v="49"/>
    <s v="Why should take this bag? You can take this MOSISO square quilted polyester laptop sleeve bag with front horizontal pockets to hold your laptop while you are on the go. Compatible with MacBook Pro 14 inch 2023 2022 2021 Release M3 A2918 A2992 M2 A2779 M1 A2442 Pro / Max with Liquid Retina XDR Display &amp; Touch ID, compatible with MacBook Air 13 inch A1466 A1369 Older Version 2010-2017, compatible with MacBook Pro Retina 13 inch A1502 A1425 Older Version 2015 - end 2012, compatible with MacBook Pro 13 inch A1278 with CD-Rom Old Version 2008 - early 2012; Compatible with Surface Book 3/2/1 13.5, compatible with Surface Laptop 4/3/2/1 13.5; Compatible with Dell Latitude E7470 14, compatible with Dell T5Y8D Latitude 5490 14, compatible with Inspiron 13/14 inch; Compatible with HP Elitebook 830 13.3/Elitebook X360 1030 13.3/Spectre X360 13.3/Envy 13/Stream 13/Stream14/Pavilion 14, compatible with HP Premium Laptop 14 inch 2021, compatible with HP 14 inch TouchScreen HD Laptop 2021; compatible with Lenovo ThinkPad X1 Carbon (5th/6th/7th/8th Generation)/Ideapad 320s-14/Ideapad 320s-15; compatible with Lenovo IdeaPad 710S/720S 13/14 inch; compatible with Lenovo 720 13.3/Yoga 2 Pro/Yoga 920; Compatible with Asus ZenBook/Chromebook 13.3, compatible with Asus Vivobook 14, compatible with Asus ZenBook Flip S 14 inch; Compatible with Acer Swift1/7 13.3, compatible with Acer Chromebook Spin 713 13.5 2020, compatible with Acer Swift5/Spin7 14 inch; Compatible with RAZER Blade Stealth 13.3 inch; Compatible with HUAWEI MateBook 14/D 14 inch and most 13-13.3 inch laptop."/>
    <s v="$"/>
    <n v="15.99"/>
    <n v="4.8"/>
    <n v="29"/>
  </r>
  <r>
    <s v="HPDELGB Replacement for Dell XPS 13 9315 LCD LED Non-Touch Screen Display Assembly Panel 13.4&quot; 1920Ã—1080 IPS FHD Sky"/>
    <x v="244"/>
    <m/>
    <s v="$"/>
    <n v="349.99"/>
    <n v="4.5"/>
    <n v="942"/>
  </r>
  <r>
    <s v="Egiant 16 Inch Laptop Sleeve,Shock-Proof 360 Protective Handbag for MacBook-Grey"/>
    <x v="245"/>
    <s v="Laptop Case"/>
    <s v="$"/>
    <n v="16.989999999999998"/>
    <n v="4.7"/>
    <n v="1227"/>
  </r>
  <r>
    <s v="Smatree Hard EVA Protective Sleeve Case Compatible for 16 inch Lenovo Yoga 7i (16&quot; Intel)/Yoga 7 (16&quot; AMD) 2-in-1 Laptop Slim and Anti-Shock Notebook Bag(M93)"/>
    <x v="187"/>
    <m/>
    <s v="$"/>
    <n v="46"/>
    <n v="4.5"/>
    <n v="942"/>
  </r>
  <r>
    <s v="Cool and Unique Glow in The Dark Smiling Face Vinyl Stickers | 5 Decals for Laptops, Skate Boards, Luggage, Bikes, Hydro Flasks, and Water Bottles | Waterproof and Removable"/>
    <x v="246"/>
    <s v="Sticky Brand Smiling Faces Glow in the Dark Sticker PackSticker pack with 5 unique Psychadelic Glow in the Dark Smiley Faces stickers packaged in a bag with printed topper card. The stickers are between 2â€- 4â€ in size. Durable, scratch-resistant sticker with a laminated gloss. The decals are made from durable PVC material with a laminated glossy finish. Sleek design and convenient size. These sticker decals are easy to apply and remove with no sticky residue, making them ideal for both temporary and longer use, and these Sticky Brand sticker are designed and printed in Vermont, USA using eco-solvent inks. Sticky Brand vinyl stickers benefits: Easy to apply and remove  Easy to apply and remove Suitable for most flat surfaces e.g. Laptops, Skate Boards, Suitcases, Bikes, Walls, Windows, Doors and TilesSuitable for most flat surfaces e.g. Laptops, Skate Boards, Suitcases, Bikes, Walls, Windows, Doors and TilesDurable, scratch resistant PVCDurable, scratch resistant PVCUV resistant and waterproofUV resistant and waterproofDesigned and printed in the USADesigned and printed in the USA"/>
    <s v="$"/>
    <n v="9.9499999999999993"/>
    <n v="4.5"/>
    <n v="942"/>
  </r>
  <r>
    <s v="SuperMarons Lightweight Desktop Adjustable Laptop Stand,Ergonomic Portable Aluminum Laptop Holder, Foldable Notebook Stand, Compatible with MacBook Air Pro, HP, Lenovo, Dell, More 9.5&quot;-15.6â€ Laptops"/>
    <x v="247"/>
    <s v="This new laptop stand is made of aluminum alloy material, which is portable, foldable, and adjustable. It is a very lightweight desktop laptop holder suitable for easy storage in your backpack, for business trips, coffee shops, and libraries.The notebook stand. It is compatible with all 11 to 16 inch laptops,such as iPad/MacBook/MacBook Pro/ HP/ Lenovo/ Samsung/ Alienware laptops UP TO 16 inches, etc.. Thank you for experiencing our innovative product. If you have any questions, please contact us immediately and we will provide you with a solution within 24 hours."/>
    <s v="$"/>
    <n v="24.99"/>
    <n v="4.5"/>
    <n v="942"/>
  </r>
  <r>
    <s v="60Pcs Art Painting Stickers Paint Palette Stickers Paint Brushes Stickers Pigment Stickers Decals for Teens Adult Girls, Waterproof Stickers for Phone Car Water Bottle Laptop Luggage (Art Painting)"/>
    <x v="248"/>
    <s v="60Pcs Art Painting Stickers Paint Palette Stickers Paint brushes Stickers Pigment Stickers Decals for Teens Adult Girls, Waterproof Stickers for Phone Car Water Bottle Laptop Luggage"/>
    <s v="$"/>
    <n v="4.99"/>
    <n v="4.5"/>
    <n v="942"/>
  </r>
  <r>
    <s v="AMCJJ Compatible with MacBook Pro 15/15.4 Inch Case 2019 2018 2017 2016 Release A1990/A1707 with Touch Bar, Plastic Hard Shell Case + Keyboard Cover + Screen Protector - Beach Sunset"/>
    <x v="249"/>
    <m/>
    <s v="$"/>
    <n v="21.95"/>
    <n v="4.5"/>
    <n v="942"/>
  </r>
  <r>
    <s v="AKIT Compatible with MacBook Air 13 Inch Case 2022 2021 2020 2019 2018 Release M1 A2337 A2179 A1932, [Ultra Thin] [Same as Bare] Hard Shell Case + Screen Protector + Keyboard Cover, Matte Clear"/>
    <x v="250"/>
    <m/>
    <s v="$"/>
    <n v="14.97"/>
    <n v="4.4000000000000004"/>
    <n v="288"/>
  </r>
  <r>
    <s v="CASETiFY Bounce MacBook Air 15&quot; (2023) Case [Enhanced Protective Corner Design/Ventilation Cutouts/Anti-Slip Grip] - Keep Growing by Laura Jane Illustrations - Clear Black"/>
    <x v="251"/>
    <s v="Rugged Protection At All Angles Superior protection for your MacBook with our hardshell case featuring impact-resistant EcoShock corners that protect the device from bumps at all angles. Precise design for access to ports, lights, and buttons with a fully ventilated design to disburse heat. Choose from various prints to find a style that fits your vibe, or personalize your MacBook case by adding your name or a monogram for a truly custom experience. Precise Design for Maximum Functionality Precise design for access to ports, lights, and buttons with a fully ventilated design to disperse heat. The anti-slip grips prevent slipping and sliding, keeping your MacBook secure. Only The Best For You Snaps on and off easily. Never worry about minor scrapes, thanks to the scratch-resistant surface made from durable, quality materials."/>
    <s v="$"/>
    <n v="88"/>
    <n v="4.5"/>
    <n v="12"/>
  </r>
  <r>
    <s v="YINOVEEN Tempered Glass Screen Protector For 2023 2022 Lenovo Yoga 7 16 Inch, Lenovo Yoga 7i 16 Inch 2-in-1 16:10 Aspect Ratio Touch Screen Laptop, 9H, Tempered Glass Screen Film Guard"/>
    <x v="235"/>
    <s v="YINOVEEN Tempered Glass Screen Protector For 2023 2022 Lenovo Yoga 7 16 Inch, Lenovo Yoga 7i 16 Inch 2-in-1 16:10 Aspect Ratio Touch Screen Laptop, 9H, Tempered Glass Screen Film Guard"/>
    <s v="$"/>
    <n v="17.989999999999998"/>
    <n v="4.5"/>
    <n v="942"/>
  </r>
  <r>
    <s v="firstsweet 2Pcs Basketball Sports Star Backpack Sets, Lightweight Laptop Bag with Lunch Bag, 17in Double Shoulder Backpack"/>
    <x v="252"/>
    <s v="The combination design of the simple portable backpack and the lunch box allows you to carry a fashionable backpack with you, and the lightweight basketball sports star backpack sets allow you to spend a happy day.    Highlights:  Backpack  - Premium Oxford cloth, durable, smooth zipper, easy to open and close.  -Breathable back panel and padded ergonomic design keep your back cool while reducing the pressure on your back.  -Adjustable shoulder strap with pad, you can adjust the length at will and feel comfortable.  -Large capacity, multiple pockets, can hold most of your daily equipment and office supplies.  - Bright colors, and unique creative pattern designs, make you stand out from the crowd.  Lunch Bag  - Insulation keeps your food hot or cold for hours so you can eat it fresh.  -The lunch bag has tight seams and can bear a lot of weight, suitable for long-term use.  - The lunch bag is lightweight, easy to carry, easy to store, comfortable to hold, detachable adjustable shoulder strap, adjustable length to fit most people's shoulders, unisex, and suitable for everyone.  -The lunch bag has three ways of carrying: hand, shoulder, cross body;  Package includes: 1 backpack + 1 lunch bag.   Note: -- - Please allow for errors due to manual measurement. -- Since different computers display colors differently, the color of the actual item may be slightly different from the picture above. The final color is subject to the actual object, please understand."/>
    <s v="$"/>
    <n v="38.99"/>
    <n v="4.5"/>
    <n v="942"/>
  </r>
  <r>
    <s v="mCover Case Compatible ONLY for 2023-2024 13.3&quot; Lenovo ThinkPad L13 / L13 Yoga Gen 3 / Gen 4 Windows Notebook Computers (NOT Fitting Any Other Lenovo Models) - Purple"/>
    <x v="173"/>
    <s v="iPearl mCover Collection for Mac | PC | Chromebook Laptops    Product Highlights:  + Designed to fit the 13.3-inch Lenovo ThinkPad L13 G3 / G4 ( without 360-degree hinge, Gen 3 &amp; Gen 4 ) / L13 Yoga G3 / G4 (with 360-degree hinge, Gen 3 &amp; Gen 4 ) Windows Notebook Computers  like a glove to protect it against scratches and accidental damages  + Compatible ONLY with the new 13.3-inch Lenovo ThinkPad L13 G3 / G4 (without 360-degree hinge, Gen 3 &amp; Gen 4 ) / L13 Yoga G3 / G4 (with 360-degree hinge, Gen 3 &amp; Gen 4 ) models with Dimensions (Width x Length x Height) of 12.0 x 8.58 x 0.68 inch or 305 x 218 x 17.3 mm   + Available in 9 vibrant colors    This case is ONLY compatible with the 2023 / 2024 Lenovo ThinkPad L13 Gen 3 / 4 (without 360-degree hinge, 3rd Gen &amp; 4th Gen., Part# 21B3 / 21B4 / 21B9 / 21BA / 21FG / 21FH / 21FN / 21FQ ) and L13 Yoga Gen 3 / 4 (with 360-degree hinge,1st Gen &amp; 2nd Gen., Part# 21B5 / 21B6 / 21BB / 21BC / 21FJ / 21FK / 21FR / 21FS ).   This case is NOT compatible with other Lenovo ThinkPad models  This case is NOT compatible with any other Lenovo / non-Lenovo laptops..   For dimensions of your 2023 - 2024 13.3-inch Lenovo ThinkPad L13 / L13 Yoga Gen 3 &amp; Gen 4 laptop, please go to Lenovo's website:  https://psref.lenovo.com/Product/ThinkPad/ThinkPad_L13_Yoga_Gen_4_Intel https://psref.lenovo.com/Product/ThinkPad/ThinkPad_L13_Gen_3_AMD  iPearl Inc is proud of being an &quot;A+&quot;-Rating BBB Accredited Business with 160,000+ reviews and 99%+ positive feedbacks.  iPearl offers protective cases for ALL Current MacBook | Chromebook models and selected popular PC laptops, protecting 5,600,000+ Mac | PC | Chromebook laptops and iPads | Kindles | Nooks  around the world.  (Updated on 12/28/2023)"/>
    <s v="$"/>
    <n v="23.95"/>
    <n v="4.5"/>
    <n v="942"/>
  </r>
  <r>
    <s v="UGREEN Revodok Max 208 Thunderbolt 4 Dock, 8-in-1 40Gbps Docking Station with 3 Thunderbolt 4, Dual 4K@60Hz or Single 8K Display, 85W Charging for Laptop, Gigabit Ethernet for MacBook Windows PC"/>
    <x v="253"/>
    <m/>
    <s v="$"/>
    <n v="279.99"/>
    <n v="4.5"/>
    <n v="942"/>
  </r>
  <r>
    <s v="VGCUB Large Travel Backpack for Women Men Airline Approved,Waterproof Laptop Carry on Backpack,Gym Hiking Backpack, Personal Item Size College Work Backpack Casual Daypack Rucksack Expandable,Black"/>
    <x v="254"/>
    <s v="Backpack"/>
    <s v="$"/>
    <n v="46.99"/>
    <n v="4.7"/>
    <n v="40"/>
  </r>
  <r>
    <s v="ZOEAGG Removable Privacy Screen for Surface Laptop Go 12.4 inch,Reusable/Easy Installation/Anti-Spy/Anti-Glare/Anti Blue Light,Microsoft Surface Laptop Go 12.4 inch(Go 3/2/1) Privacy Screen Protector"/>
    <x v="168"/>
    <m/>
    <s v="$"/>
    <n v="35.99"/>
    <n v="4.5"/>
    <n v="942"/>
  </r>
  <r>
    <s v="65W Surface Pro Charger for Surface Pro 9 8 3 7 6 5 4 X Compatible with Microsoft Surface Laptop 1 2 3 Surface Go Go 2 Go 3 Surface Book 1 2 Surface Charger Power Supply Adapter"/>
    <x v="255"/>
    <m/>
    <s v="$"/>
    <n v="13.99"/>
    <n v="4.5"/>
    <n v="32"/>
  </r>
  <r>
    <s v="ORI LONDON Rolltop Backpack for Men &amp; Women - Medium Nylon Travel Backpack with Multiple Pockets for Laptop, Phone, Keys, Wallet, Bottles - The Canfield, Burnt Blue Backpack, 16.5x11.8x4.7"/>
    <x v="256"/>
    <m/>
    <s v="$"/>
    <n v="99.95"/>
    <n v="4.5"/>
    <n v="942"/>
  </r>
  <r>
    <s v="100pcs Pig Stickers for Kids, Cute Stickers for Water Bottles, Vinyl Waterproof Stickers for Laptop Skateboard Bike Phone Guitar Luggage for Kids Teens (100Pcs Pig)"/>
    <x v="257"/>
    <s v="100pcs Pig Stickers For Kids, Cute Stickers For Water Bottles, Vinyl Waterproof Stickers For Laptop Skateboard Bike Phone Guitar Luggage For Kids Teens- Cute animal sticker pack,water bottle sticker pack has 100 unique stickers, all of which are beautifully designed, high quality, waterproof and sunscreen, and reusable, tear-off without trace.- The applicable range of stickers is very wide. It can be used to decorate laptops, computers, water bottles, water bottles, water bottles, mirrors, notebooks, diaries, suitcases, skateboards, snowboards, bicycles, cars and anything you want to decorate.- water bottle stickers for kids are ideal gifts for kids, teens, girls and adults. In specific festivals, birthday gifts, Valentine's Day gifts, Halloween gifts, Children's Day gifts, etc.Name: waterproof water bottle stickers, kids vinyl stickers, water bottle decals, cool stickers for kids, random stickers for adults, assorted stickers for kids, car vinyl stickers, inspirational stickers for kids, teen stickers for water bottles, stickers for high school students, Famyli Stickers..."/>
    <s v="$"/>
    <n v="8.99"/>
    <n v="3.4"/>
    <n v="54"/>
  </r>
  <r>
    <s v="GYakeog Business Backpack for Men,Laptop Backpack with USB Charger,Waterproof Durable Daypack Weekender Backpack Laptop Bag for Men"/>
    <x v="258"/>
    <m/>
    <s v="$"/>
    <n v="38.99"/>
    <n v="4.5"/>
    <n v="942"/>
  </r>
  <r>
    <s v="Espacio FN04 FN04041 Laptop Battery Replacement for Hp ProBook 5330m(QK648AA) 5330m(LW989PA) 5330m(QG644PA) Series HSTNN-DB0H QG644PA QK648AA 635146-001 41Wh/2800mAh"/>
    <x v="162"/>
    <m/>
    <m/>
    <m/>
    <n v="4.5"/>
    <n v="942"/>
  </r>
  <r>
    <s v="LOVEVOOK Laptop Backpack Purse for Women, 15.6 Inch Travel Laptop Bag with USB Port, Durable Work Computer Backpack, Water Proof College Casual Daypack"/>
    <x v="30"/>
    <m/>
    <s v="$"/>
    <n v="38.99"/>
    <n v="4.8"/>
    <n v="13"/>
  </r>
  <r>
    <s v="Colorado Stickers 51Pcs Love Co State Flag Trendy Waterproof Vinyl Decors for Water Bottle Laptop Notebook Luggage Phone Suitcase Cars Bumper for Teenagers"/>
    <x v="40"/>
    <s v="Colorado Stickers 51pcsDiverse Colorado Style PatternsWaterproof VinylStrong Viscos ForceVariety of patterns to meet your needs,can stick on a variety of things, such as books, computers, guitars, etc.Create a diverse and colorful life for yourself."/>
    <s v="$"/>
    <n v="6.99"/>
    <n v="4.5"/>
    <n v="942"/>
  </r>
  <r>
    <s v="LUNLOPIK lulusnie Canvas Laptop Backpack, Vintage Daypack for Men Women, Black Travel Rucksack Backpack College Computer Bag Fits 15.6 Inch Laptop,Black"/>
    <x v="259"/>
    <s v="Laptop Backpack"/>
    <s v="$"/>
    <n v="30.99"/>
    <n v="4.5"/>
    <n v="942"/>
  </r>
  <r>
    <s v="PEHDPVS 5D10S39587 Replacement for Lenovo Yoga C740-14 C740-14IML 81TC M140NWFA R3 B140HTN02.2 5D10U55853 30 pins FHD 1920x1080 14.0&quot; LCD LED Display Digitizer Assembly Panel"/>
    <x v="242"/>
    <s v="Compatible Model: 5D10S39587 Replacement for Lenovo Yoga C740-14 C740-14IML 81TC M140NWFA R3 B140HTN02.2 5D10U55853 LCD Screen Replacement. Replacement  Display technology: LED LCD  Warranty:3 months  Screen size: 14.0 inches  Max. Resolution: 1920x108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
    <s v="$"/>
    <n v="139.88999999999999"/>
    <n v="4.5"/>
    <n v="942"/>
  </r>
  <r>
    <s v="ZOEAGG Removable &amp; Reusable Privacy Screen for Surface Laptop Studio 14.4 inch,Easy Installation/Anti-Spy/Anti-Glare/Anti Blue Light,Microsoft Surface Laptop Studio 2 Privacy Screen Protector"/>
    <x v="168"/>
    <m/>
    <s v="$"/>
    <n v="35.99"/>
    <n v="4.5"/>
    <n v="942"/>
  </r>
  <r>
    <s v="Kawaii Sushi Stickers Cute Sushi Stickers Pack 50pcs-Suitable for Laptop Travel Case Notebook Phone Car Scrapbook Water Bottle Bike Computer Decals,Kids/Teen/Adults Gift Stickers"/>
    <x v="145"/>
    <s v="About the product:Quantity: 50 pcs stickersMaterial: PVCSize: Dimensions in about 2inch~ 3inch( 3 - 8 cm )How to use:Clean the surface and keep it have no water, then stick on wherever you like. Start your DIY decoration.Are our stickers waterproof? Yes, Our Stickers are made of superior vinyl PVC. Itâ€™s waterproof and sun-proof.Do stickers leave residue? No. Made with the non-marking glue, it will not leave any residue when transferring or removing, and will not damage the surface of the sticker.Are stickers reusable? Yes. Reusable and removable. This means that you can remove the sticker anytime . You can also easily replace the current sticker with a new one and reuse the same sticker later on.Note:Cannot be used on lattice / non-smooth object surface."/>
    <s v="$"/>
    <n v="5.99"/>
    <n v="4.5"/>
    <n v="942"/>
  </r>
  <r>
    <s v="HAPLIVES 11.6&quot; 12.2 inches Laptop Sleeve Chromebook Case Ultrabook Case Notebook Sleeve PC Messenger Bag Tablet Case Neoprene Handle Sleeve for Kids Men Women, Two Pockets (Bee &amp; Flower)"/>
    <x v="260"/>
    <s v="FASHION STYLE PERFECT GIFT - Personalize Your Laptop with its Own Unique Style. Emphasizing the Aesthetics and Safety of your Laptop Computer at the Same Time in the Design.Our Design is Functional and Stylish! It Completely Opens to Allow Full Access to Your Device. It is Lightweight, So it can be Easily Carried, or Placed into your Briefcase, Book Bag, Backpack. Features 1.11&quot; 11.6&quot; 12&quot; 12.1&quot; 12.5&quot; inch Laptop Carrying Bag Sleeve,Made of 4.5 mm Soft Neoprene Fabric,Protect Your Laptop from Scratching, Shock and Dust 2.Same Print on Front and Back,Light and Comfortable, Double Zipper Design,Fully Protect Your Computer From being Scratched, Splashing Water, Extrusion and so on; 3.Slim and Lightweight,Waterproof,Super Soft Handle,Easy to Carry 4.Machine Washable,Can be Repeated Cleaning, Easy to Dry. Never Fade  5.Dimension: about 32 cm(12.6 inch) x 24 cm( 9.45 inch) X 2 cm(0.78 inch); Compatible with:Compatible with: Most 11&quot; 11.6&quot; 12&quot; 12.1&quot; 12.5&quot; inch Netbooks / Laptops / Notebooks 6.Great protect your tablet/laptop against from dirt, scratches or shock. Perfect bag not only for travel, business but also in the school. Beautiful Gift. Suitable to students and adult. Why Wait until Tomorrow? Order You Brand New Neoprene Laptop Carrying Bag Now Before the Price will Change. Press &quot;ADD TO CART&quot; Now to Get it Rushed to Your Door Today!"/>
    <s v="$"/>
    <n v="15.89"/>
    <n v="4.8"/>
    <n v="88"/>
  </r>
  <r>
    <s v="Yebiseven Case for MacBook Air 15 inch 2023 Released A2941, Plastic Hard Shell for MacBook Air 15.3&quot; M2, Laptop Case with Keyboard Cover + Trackpad Film + 2 OTG Adapters, Floral Line Art"/>
    <x v="196"/>
    <s v="Yebiseven for MacBook Air 15 inch M2 Case 2023 Release A2941 with Touch ID &amp; Retina Display  Please Be Attention Please kindly check the model number &quot;AXXXX&quot; on the back of the laptop before your purchase, make sure your model is A2941. Not For any other Macbook Air models.  Product Characteristic 1.Case Only For Macbook Air 15.3 inch 2023 Released A2941, made from high quality PC Material, good heat dissipation performance. Effective shockproof,protects against fingerprints, scratches, drops, dirt, smudges and other damage. 2.Special design style &amp; High-definition printing pattern, make your MacBook more unique.  Accessory Function 1. Trackpad Protector Cover provides flawless touch screen accuracy, protects your screen from daily scratches, dust and scrapes, easy installation and no residue when removed. 2. The matching keyboard cover easy to Clean and provides full protection for your MacBook keyboard against dust, dirt, and key wear and more. 3. The type C adapter support OTG function to load USB flash disk directly. This USB Type-C to USB connector also support synchronous charging to your phone and tablet with data transfer.  Package Included 1 Air 15 inch 2023 Case + 1 Keyboard Cover + 1 Trackpad Protector Cover + 2 OTG Adapters"/>
    <s v="$"/>
    <n v="21.99"/>
    <n v="4.3"/>
    <n v="19"/>
  </r>
  <r>
    <s v="Yebiseven Case for MacBook Pro 16 inch 2019 2020 Released Model A2141 with Touch Bar, Plastic Laptop Hard Shell Case with Keyboard Cover &amp; Trackpad Protector &amp; 2 OTG Adapters, Art Whale"/>
    <x v="196"/>
    <s v="Yebiseven for MacBook Pro 16 inch Case 2020 2019 Released Model A2141 with Touch ID  Please Note Please kindly check the model number &quot;AXXXX&quot; on the back of the laptop before your purchase, make sure your model is A2141. Not For any other Macbook Pro models.  Product Characteristic 1.Protective case is only for MacBook old Pro 16-inch A2141. 2.Made from frivolous high quality PC material, good heat dissipation performance. 3.Effective shockproof,protects against fingerprints, scratches, drops, dirt, smudges and other damage. 4.Special design style &amp; High-definition printing pattern, make your MacBook Pro 16&quot; A2141 more unique.  Accessory Function 1. Trackpad protector cover provides flawless touch screen accuracy, protects your screen from daily scratches, dust and scrapes, easy installation and no residue when removed. 2. The matching keyboard cover easy to clean and provides full protection for your MacBook Pro 16&quot; A2141 keyboard against dust, dirt, and key wear and more. 3. The type C adapter support OTG function to load USB flash disk directly. This USB Type-C to USB connector also support synchronous charging to your phone and tablet with data transfer.  Package Contain 1 * Old Pro 16 inch Case 1 * Keyboard Cover 1 * Trackpad Protector Cover 2 * OTG Adapters"/>
    <s v="$"/>
    <n v="23.99"/>
    <n v="5"/>
    <n v="1"/>
  </r>
  <r>
    <s v="Swissdigital Design BOLLIGEN 14-16 inch laptop sleeve case bag for men,Water-Resistant Carrying Case(SD8526-12)"/>
    <x v="261"/>
    <m/>
    <s v="$"/>
    <n v="59"/>
    <n v="4.5"/>
    <n v="942"/>
  </r>
  <r>
    <s v="Backpack Bag Kawaii &amp; Cute Accessories Aesthetic, For Women&amp;Men Travel Holiday Work Shopping Laptop Multi Fonctionals Bag (Pink)"/>
    <x v="262"/>
    <s v="A lovely and practical bag, fashion color contrast design. The bag is very confortable, light weight but big capacity of storage. This backpack apply in various occasion. It not only perfectly meets shopping, go to the park and workplace for daily use, but also fits for outdoor activities as hiking. Please feel free to contact us if you have any questions."/>
    <s v="$"/>
    <n v="27.99"/>
    <n v="4.5"/>
    <n v="942"/>
  </r>
  <r>
    <s v="for HP Chromebook 14-inch HD Laptop 14a-na0010nr 14a-na0020nr 14a-na0022od Touchscreen Laptop Computer Replacement Power Adapter Supply Cord Cable"/>
    <x v="199"/>
    <s v="for HP Chromebook 14-inch HD Laptop 14a-na0010nr 14a-na0020nr 14a-na0022od Touchscreen Laptop Computer Replacement Power Adapter Supply Cord Cable"/>
    <s v="$"/>
    <n v="14.99"/>
    <n v="4.5"/>
    <n v="942"/>
  </r>
  <r>
    <s v="Yebiseven Case for MacBook Pro 13 inch 2020 2022 Released M2/M1 Chip A2338/A2251/A2289, Plastic Hard Shell Laptop Case with Keyboard Cover &amp; Trackpad Protector &amp; 2 OTG Adapters, Ink Marble"/>
    <x v="196"/>
    <s v="Yebiseven Case for MacBook Pro 13 inch 2020 2020 Release M2/M1 Chip A2338 A2251 A2289 with Touch Bar  Please Be Attention Please kindly check the model number &quot;AXXXX&quot; on the back of the laptop before your purchase, confirm your MacBook model is A2338/ A2251/ A2289.  Product Characteristic 1.Case for MacBook Pro 13 M2/M1 chip 2020 2022 Released A2338/ A2251/ A2289, made of hard PC material, the bottom shell is designed with cooling holes, which can effectively improve the cooling efficiency of MacBook. 2.The two-piece design of the top and bottom shells is convenient for installation and removal. Also, it is effective against scratches and scrapes. 3.The case with exquisite design and high-definition printed pattern makes your 13 inch MacBook Pro M2/M1 more unique.  Accessory Function 1.The keyboard cover is easy to clean and provides full protection for your MacBook Pro 13-inch A2338/ A2251/ A2289 keyboard against dust, dirt, and key wear and more. 2.Trackpad protector cover provides flawless touch screen accuracy, protects your screen from daily scratches, dust and scrapes, easy installation and no residue when removed. 3.The type C adapter support OTG function to load USB flash disk directly. This USB Type-C to USB connector also support synchronous charging to your phone and tablet with data transfer.  Package Included 1 * Pro 13&quot; M2/M1 Case 1 * Keyboard Cover 1 * Trackpad Protector Cover 2 * OTG Adapters"/>
    <s v="$"/>
    <n v="21.99"/>
    <n v="4.5"/>
    <n v="10"/>
  </r>
  <r>
    <s v="Eiyikof Adjustable Laptop Stand with 360 Rotating Base Portatble Aluminum Laptop,Foldable and Easy to Store for Mac HP ASUS Acer Surface ThinkPad Dell Lenovo (10-16&quot;) - Silver"/>
    <x v="263"/>
    <s v="&quot;áƒ¦áƒ¦The basic history of a storeáƒ¦áƒ¦ áƒ¦Eiyikof was founded in 2013 and it is an Asian mobile accessory designer brand. Our company has ten years of experience in mobile digital products, with professional production suppliers and unique design concepts. We are always committed to understanding and meeting the needs of our customers. Since its establishment, our sales on multiple platforms have exceeded 3000000 units áƒ¦áƒ¦What makes our product unique? áƒ¦áƒ¦  áƒ¦Each product of our company has undergone extensive market research by our team. Based on the requirements and personalities of users, we have made comprehensive market choices, accurately positioned our products. Our products can effectively achieve your demand and uniqueness.  áƒ¦áƒ¦Why did you choose our product? áƒ¦áƒ¦  áƒ¦Only Designed for iPhone 14 Pro Max 6.7 &quot;.Clear Magnetic case using TPU+PC material, which effectively resist stains and sweat, not easy to get greasy and yellow over time, perfectly shows the original color of your phone.Built-in magnets aligned perfectly with iPhone 14 Pro Max.arranged with Top-grade magnetic array technology, which can strengthen the magnetic connection and will not easily fall off.You can enjoy the convenience of wireless charging without having to remove your phone case,making it easier to keep your phone charged up and ready to go.The simple but stylish curly wave frame fashion designs bring visual enjoyment while make your phone case more attractive and aesthetic.Convenient for holding and preventing falling desgin and accurate cutouts ensure easy access to all ports, buttons, speaker and camera.Focused on providing great full protection against scratch, drop, dust, finger print for your phone. Raised edges help to protect your screen and camera from rubbing against rough surfaces. áƒ¦áƒ¦Thank you for browsing our store's products. If you have any questions, please contact us promptly. áƒ¦áƒ¦&quot;"/>
    <s v="$"/>
    <n v="38.979999999999997"/>
    <n v="4.5"/>
    <n v="942"/>
  </r>
  <r>
    <s v="230W Gigabyte Laptop Charger for Gigabyte Aorus 15G 15P Aero 15 16 17, Chicony A17-230P1A A12-230P1A Aero Gigabyte Power Supply"/>
    <x v="264"/>
    <s v="230W Charger powr Cord for Intel NUC X15 / 9 Extreme Laptop Kits Gigabyte Aero 17 16 15 AORUS 15G 15P YD XD FSP FSP230-AJAS3 FSP230-AJAN3 A17-230P1A"/>
    <s v="$"/>
    <n v="89.99"/>
    <n v="4.5"/>
    <n v="942"/>
  </r>
  <r>
    <s v="SlimQ 330W DC Compatible with Razer Blade Converter Adapter"/>
    <x v="154"/>
    <s v="DC compatible with Razer Blade Converter is an efficient and stable converter that converts the 5.5x2.5mm DC interface to the compatible with Razer Blade-specific interface. Using this adapter, the charger would be recognized as a 330W charger. This adapter works best with SlimQ 330W charger for Razer 16 (4080 and 4090) and Razer 18 and all other Razer models that uses 330W/280W/230W charger."/>
    <s v="$"/>
    <n v="19.989999999999998"/>
    <n v="4.5"/>
    <n v="942"/>
  </r>
  <r>
    <s v="Teryeefi Compatible with MacBook Air 13 inch Case M1 A2337 A2179 A1932 (2021 2020 2019 2018 Release) with Retina &amp; Touch ID, Plastic Hard Shell Cover + Keyboard Skin &amp; Type C Adapter, Golden Floral"/>
    <x v="88"/>
    <s v="Teryeefi Design Hard Case Cover for 2018-2021 MacBook Air 13 inch Case with Touch IDr &amp; Retina Display  Model :A2337 M1/A2179/A1932  Please NoteÂ : Not compatible with 2022 MacBook Air 13.6 inch with M2 Chip A2681 inch &amp; 2015 2017 MacBook Air 13.3 inch A1466/A1369Please kindly check your Macbook model &quot;AXXXX&quot; on the back before purchase.Â   Why choose usï¼Ÿ â˜»1. Durable Material: made from Eco-friendly hard plastic materials to protect your laptop from scratches, dents, scrapes, spills and dirt. â˜»2. Heat Dissipation: design with ventilation holes at the bottom piece part of the cover, ensure your Laptop in a safe condition and never get megathermal. â˜»3. Full Access to All Ports: precise cutouts allow full access to all ports,plug,cable and earphone without removing case. â˜»4. Lightweight &amp; 360Â° protection: A hard shell MacBook cover with Two-piece design prevent your devices from cracks, scratches or damages."/>
    <s v="$"/>
    <n v="25.99"/>
    <n v="4.5"/>
    <n v="942"/>
  </r>
  <r>
    <s v="iDonzon Case for MacBook Air 15 inch M2 A2941 2023 Release, Transparent See Through Hard Cover &amp; Keyboard Cover Compatible Mac Air 15.3 with Liquid Retina Display Touch ID, Crystal Clear"/>
    <x v="265"/>
    <s v="iDonzon Case for MacBook Air 15 inch M2 A2941 2023 Release, Transparent See Through Hard Cover &amp; Keyboard Cover Compatible Mac Air 15.3 with Liquid Retina Display Touch ID, Crystal Clear"/>
    <s v="$"/>
    <n v="9.99"/>
    <n v="4.5"/>
    <n v="15"/>
  </r>
  <r>
    <s v="50 Packs Hold Flowers Stickers Water Bottles Laptop Phone Computer Guitar Skateboard Hydroflasks Hold Flowers Vinyl Sticker Waterproof Aesthetic Trendy Decals for Kids Teens Girls Adults"/>
    <x v="213"/>
    <s v="Sun protection and waterproof! Never faded out! Easy to peel off without leaving adhesive.Easy to clean up. Best gift for your kids, friends, lovers to DIY decoration.Perfect to personalize Laptops,Skateboards, Luggage, Cars, Bumpers, Bikes, Bicycles, Bedroom, Travel Case, Bicycle, Motorcycle, Snowboard.Material: PVCDimension: 2.36 - 3.14 inch ( 6 - 8 cm )Quantity:50pcsPackage Include:50pcs Graffiti Stickers"/>
    <s v="$"/>
    <n v="5.95"/>
    <n v="4.5"/>
    <n v="942"/>
  </r>
  <r>
    <s v="Ice Hockey League Stickers for Kids, Adults (50 pcs) Waterproof Hockey Sports Stickers - Vinyl Sticker Set for Laptop, Scrapbook - Re-Stickable Stickers for Helmet, Luggage, Water Bottle"/>
    <x v="40"/>
    <s v="Ice Hockey League Stickers for Kids, Adults (50 pcs) Waterproof Hockey Sports Stickers - Vinyl Sticker Set for Laptop, Scrapbook - Re-Stickable Stickers for Helmet, Luggage, Water Bottle"/>
    <m/>
    <m/>
    <n v="4.5"/>
    <n v="942"/>
  </r>
  <r>
    <s v="FULLCOM New LCD Replacement Screen 14.0 Inch N140BGA-EA4 C1 HD 1366x768 30 Pin Matte Compatible with NT140WHM-N44 for Laptop/Display/Screen/LCD Application"/>
    <x v="194"/>
    <s v="Please check you screen model before purchase *Brand New.  *Direct form Original Factory. *Pixels Policy in accordance with ISO Regulation.  Please match your original screen's BACKLIGHT TYPE, SIZE, CONNECTOR TYPE, and RESOLUTION before you purchase this item, because some laptop models come with more than one type of screens. If you are unsure about which screen fits your laptop, please donâ€™t hesitate to contact us. We will be glad to help you find a correct item.  INSTALLATION ADVICE Please disconnect your laptop power and remove the battery before installation to avoid possible damage to the electrical components. 30 DAYS RETURN We ensure 30 days free return for any manufacturer defects or DOA.  Please note that we might ship compatible models based on stock. For any unsure situation, please contact us."/>
    <s v="$"/>
    <n v="44"/>
    <n v="4.5"/>
    <n v="942"/>
  </r>
  <r>
    <s v="Smatree Hard EVA Protective Sleeve Case Compatible for 15.6 inch ASUS Vivobook Pro 15 OLED, for 15.6 inch ASUS Vivobook 15/S15, for ASUS Vivobook S 15 OLED,for ASUS ExpertBook B1 15.6 inch Laptop(M82)"/>
    <x v="187"/>
    <m/>
    <s v="$"/>
    <n v="45.99"/>
    <n v="4.5"/>
    <n v="942"/>
  </r>
  <r>
    <s v="FULLCOM New LCD Replacement Screen 15.6 Inch NV156FHM-N49 (with Brackets) FHD 1920x1080 30 Pin Matte for Laptop/Display/Screen/LCD Application"/>
    <x v="194"/>
    <s v="Please double check with your original screen model, it shall be on the bar code at back of your screen.Please match your original screen's BACKLIGHT TYPE, SIZE, and RESOLUTION before you purchase this item, because some laptop models come with more than one type of screens. Please contact us if you are unsure about which screen fits your laptop. We will be glad to help you find a correct item. We guarantee a working compatible replacement with the same or better specifications as the original one or your money back!"/>
    <s v="$"/>
    <n v="51.9"/>
    <n v="4.5"/>
    <n v="942"/>
  </r>
  <r>
    <s v="MUBUY-GOL 2-Pack 15.6 inch Anti Blue Light Matte Laptop Screen Protector For 15.6&quot; ARZOPA/MNN/KYY/VILVA/ASUS/FANGOR/ViewSonic/QQH Portable Monitor, High Definition Anti-Scratch Clear Shield"/>
    <x v="184"/>
    <m/>
    <s v="$"/>
    <n v="7.99"/>
    <n v="1"/>
    <n v="1"/>
  </r>
  <r>
    <s v="3-Pack Anti Glare Screen Protector for 15.6&quot; HP Envy x360 15-ey 15-ew 15t-ew 15z-ey 15-ew0023dx 15-ew0013dx 15-ew0797nr 15-ey0013dx 15-ey0023dx 15-ey0000 15z-ey000 15t-ew000, 2023 Series 15-fe 15-fh"/>
    <x v="266"/>
    <s v="Compatible with the Devices: Anti Glare Screen Protector for 15.6&quot; HP Envy x360 15-ey 15-ew 15t-ew 15z-ey 15-ew0023dx 15-ew0013dx 15-ew0797nr 15-ey0013dx 15-ey0023dx 15-ey0000 15z-ey000 15t-ew000, 2023 Series 15-fe 15-fh,(Not for HP Envy x360 15-ed Series) Please double-check your device model to avoid buying the wrong one! (Not for HP Envy x360 15-ed Series) (Not for HP Envy x360 15-ed Series) (Not for HP Envy x360 15-ed Series)"/>
    <s v="$"/>
    <n v="11.99"/>
    <n v="4.5"/>
    <n v="942"/>
  </r>
  <r>
    <s v="MOSISO Compatible with MacBook Air 13.6 inch Case 2023 2022 Release A2681 M2 Retina Display &amp; Touch ID, Anti-Fingerprint Square Grid PU Leather Coated Plastic Hard Shell Case &amp; Keyboard Cover, Beige"/>
    <x v="49"/>
    <m/>
    <s v="$"/>
    <n v="21.99"/>
    <n v="4.5"/>
    <n v="942"/>
  </r>
  <r>
    <s v="Predator Helios 300 Charger, 180 Watt for Acer PH315-51 PH317-52 PH317-51 PH315-52 PH317-53 G3-572 G3-571 Triton 500 Acer ADP-180MB K Predator Triton 300 SE ConceptD 5 7 AC Adapter Power Supply Cord"/>
    <x v="93"/>
    <m/>
    <s v="$"/>
    <n v="29.99"/>
    <n v="3.7"/>
    <n v="8"/>
  </r>
  <r>
    <s v="GOHHME 2 Pack Screen Protector for Lenovo Legion Go,Anti-scratch Tempered Glass,Blue Light Blocking Screen Protector for Lenovo Legion Go Gaming Handheld 8.8 inch 2023- Clear"/>
    <x v="267"/>
    <m/>
    <s v="$"/>
    <n v="14.99"/>
    <n v="4.5"/>
    <n v="942"/>
  </r>
  <r>
    <s v="URBANZA 15.6 inch Leather Laptop Briefcase Messenger Satchel Bag for Men and Women - Best for Office School College Handcrafted"/>
    <x v="268"/>
    <m/>
    <s v="$"/>
    <n v="45"/>
    <n v="4.5"/>
    <n v="942"/>
  </r>
  <r>
    <s v="180W 165W AC Charger Fit for Razer Blade Stealth 14 15 inch RZ09"/>
    <x v="93"/>
    <m/>
    <s v="$"/>
    <n v="49.99"/>
    <n v="4.5"/>
    <n v="942"/>
  </r>
  <r>
    <s v="(3Pcs) Gifts for Autism Autistic Sticker Awareness Autism Pride Decorate Books Laptops Water Bottles Kindle Bookish Sticker Waterproof Vinyl Stickers Vintage Retro Groovy Design Size 3&quot;x1.26&quot; Inch"/>
    <x v="234"/>
    <m/>
    <s v="$"/>
    <n v="3.69"/>
    <n v="4.5"/>
    <n v="942"/>
  </r>
  <r>
    <s v="HP SA04XL 15.12V 55.67Wh Laptop Battery For HP Envy X360 15-DR0000 15-DR1000 15M-DR0000 15-DS0000 15-DS1000 15M-DS0000 15Z-DS0000 15Z-DS1000 17-CG0000 17-CG1000 17M-CG0000 17T-CG0000 17T-CG1000 series"/>
    <x v="215"/>
    <s v="Alternant Part Number: SA04XL SAO4XL SA04055XL SA04055XL-PL HSTNN-OB1G HSTNN-OB1F HSTNN-UB7U HSTNN-LB8O HSTNN-LB80 HSTNN-0B1G HSTNN-0B1F L43248-421 L43267-005 L43248-541 L43248-AC1 L43248-AC2  Compatible Laptop Models: HP Envy X360 15-DS0000: 15-ds0xxx 15-ds0000nc 15-ds0002ng 15-ds0004au 15-ds0005ng 15-ds0007ng 15-ds0000na 15-ds0000ng 15-ds0000au 15-ds0000ur 15-ds0000n0 15-ds0001ng 15-ds0001au 15-ds0001ur 15-ds0001nn 15-ds0002na 15-ds0002ur 15-ds0002no 15-ds0002nc 15-ds0003ca 15-ds0003ur 15-ds0003no 5-ds0004na 15-ds0004nf 15-ds0004no 15-ds0005na 15-ds0005no 15-ds0005ur 15-ds0005nc 15-ds0006no 15-ds0007no 15-ds0007nn 15-ds0009nf 15-ds0010au 15-ds0011au 15-ds0013ca 15-ds0013nr 15-ds0013nn 15-ds0014nf 15-ds0015no 15-ds0015nf 15-ds0017nf 15-ds0018nn 15-ds0018nf 15-ds0019nn 15-ds0020au 15-ds0020nn 15-ds0020nb 15-ds0021nf 15-ds0025au 15-ds0029au 15-ds0035au 15-ds0037au 15-ds0038au 15-ds0039au 15-ds0040au 15-ds0041au 15-ds0043au 15-ds0044au 15-ds0062no 15-ds0100nc 15-ds0101ng 15-ds0101nc 15-ds0102ng 15-ds0102nc 15-ds0103nc 15-ds0104nc 15-ds0105nc 15-ds0155ng 15-ds0175ng 15-ds0205ng 15-ds0210ng 15-ds0305ng 15-ds0500nd 15-ds0502na 15-ds0502sa 15-ds0503nz 15-ds0509nz 15-ds0599sa 15-ds059na 15-ds0600nc 15-ds0700nz 15-ds0701nz 15-ds0750ng 15-ds0760nd 15-ds0770ng 15-ds0796nz 15-ds0804nz 15-ds0809nz 15-ds0844nz 15-ds0900na 15-ds0901na 15-ds0901ng 15-ds0902ng 15-ds0903ng HP Envy X360 15-DS1000 Series: 15-ds1xxx 15-ds1010wm 15-ds1083cl 15-ds1063cl 15-ds1010nr 15-ds1086nr 15-ds1003ca 15-ds1063cl 15-ds1097nr 15-ds1077nr HP Envy X360 15M-DS0000 Series: 15m-ds0xxx 15m-ds1xxx 15m-ds0011dx 15m-ds0012dx 15m-ds0023dx HP Envy X360 15-DR0000 Series: 15-dr0xxx 15-dr0013nr 15-dr1075cl 15-dr0001ng 15-dr0001ur 15-dr0004nw 15-dr0041tx 15-dr0994nz 15-dr0000na 15-dr0000ne 15-dr0000nc 15-dr0000nh 15-dr0000nk 15-dr0000ur 15-dr0001nk 15-dr0001nc 15-dr0002nx 15-dr0002nl 15-dr0002no 15-dr0002nb 15-dr0002ur 15-dr0003ca 15-dr0003nn 15-dr0003ur 15-dr0003no 15-dr0003nw 15-dr0004nc 15-dr0004nx 15-dr0004nb 15-dr0004ng 15-dr0004ur 15-dr0005na 15-dr0005ni 15-dr0005no 15-dr0005nn 15-dr0005ur 15-dr0006nx 15-dr0006ng 15-dr0006ur 15-dr0007nl 15-dr0007ur 15-dr0007nn 15-dr0008nw 15-dr0008nh 15-dr0008nl 15-dr0008ca 15-dr0009nl 15-dr0009nb 15-dr0009nn 15-dr0010nb 15-dr0010tx 15-dr0010nl 15-dr0011tx 15-dr0011nn 15-dr0012nb 15-dr0012nn 15-dr0013na 15-dr0013tx 15-dr0014nn 15-dr0015tx 15-dr0015na 15-dr0017na 15-dr0018na 15-dr0019nb 15-dr0019nf 15-dr0021nf 15-dr0021nr 15-dr0022tx 15-dr0022nf 15-dr0022nr 15-dr0023nf 15-dr0023nr 15-dr0024nb 15-dr0028na 15-dr0030na 15-dr0030nb 15-dr0033na 15-dr0042tx 15-dr0048nb 15-dr0090ca 15-dr0100nc 15-dr0100ng 15-dr0101nc 15-dr0102nc 15-dr0102ng 15-dr0103nc 15-dr0104nc 15-dr0106nc 15-dr0107nc 15-dr0109nc 15-dr0110nc 15-dr0150nd 15-dr0201ng 15-dr0202ng 15-dr0203ng 15-dr0205ng 15-dr0206ng 15-dr0220ng 15-dr0250nd 15-dr0315ng 15-dr0350nd 15-dr0400ng 15-dr0555nz 15-dr0566nz 15-dr0800nz 15-dr0900nc 15-dr0900na 15-dr0902ng 15-dr0945nd 15-dr0948nd 15-dr0955nz 15-dr0997nz HP Envy X360 15-DR1000 Series: 15-dr1xxx 15-dr1679cl 15-dr1070wm 15-dr1010nr 15-dr1072ms 15-dr1000nx 15-dr1000ne 15-dr1000no 15-dr1000ng 15-dr1000nz 15-dr1000tu 15-dr1000ur 15-dr1001nb 15-dr1001nw 15-dr1001nh 15-dr1001nf 15-dr1001ur 15-dr1001la 15-dr1001tu 15-dr1002nx 15-dr1002la 15-dr1002nb 15-dr1002tu 15-dr1002ng 15-dr1002nh 15-dr1003tu 15-dr1003ca 15-dr1003nx 15-dr1003la 15-dr1003ur 15-dr1003nh 15-dr1003nw 15-dr1003nz 15-dr1004nl 15-dr1004nw 15-dr1004tu 15-dr1005ur 15-dr1005nw 15-dr1005nh 15-dr1005tu 15-dr1005ni 15-dr1006ng 15-dr1006nh 15-dr1006nw 15-dr1007nh 15-dr1008tu 15-dr1008ca 15-dr1009nb 15-dr1009tx 15-dr1010tu 15-dr1010ca 15-dr1010nb 15-dr1010tx 15-dr1011na 15-dr1011dx 15-dr1011tx 15-dr1011tu 15-dr1011nb 15-dr1012nb 15-dr1012tx 15-dr1012tu 15-dr1013nb 15-dr1013tu 15-dr1014tu 15-dr1015tx 15-dr1015nb 15-dr1016tu 15-dr1017tx 15-dr1018tx 15-dr1019nn 15-dr1019tu 15-dr1020ca 15-dr1021na 15-dr1021nr 15-dr1022nr 15-dr1022no 15-dr1023nr 15-dr1023na 15-dr1023nn 15-dr1025na 15-dr1025nn 15-dr1026na 15-dr1027nl 15-dr1028nl 15-dr1029nl 15-dr1030nl 15-dr1031nl 15-dr1031nn 15-dr1032nl 15-dr1033nl 15-dr1038no 15-dr1044tx 15-dr1045tx 15-dr1046tx 15-dr1047tx 15-dr1048tx 15-dr1049tx 15-dr1050tx 15-dr1051tx 15-dr1052tx 15-dr1058ms 15-dr1066nr 15-dr1075cl 15-dr1076nr 15-dr1144ng 15-dr1150nd 15-dr1210ng 15-dr1212ng 15-dr1214ng 15-dr1230no 15-dr1230ng 15-dr1233ng 15-dr1234ng 15-dr1250no 15-dr1300nd 15-dr1355ng 15-dr1500nd 15-dr1600nz 15-dr1650nd 15-dr1650nz 15-dr1701ng 15-dr1705nz 15-dr1710ng 15-dr1711ng 15-dr1800nz 15-dr1900ny 15-dr1901ng 15-dr1905nz 15-dr1906nz 15-dr1945nd 15-dr1948nd 15-dr1977nz 15-dr1994nz 15-dr1996nz HP Envy X360 15M-DR0000 series: 15m-dr0xxx 15m-dr1xxx 15m-dr0011dx 15m-dr0012dx 15m-dr1011dx 15m-dr1012dx  HP Envy X360 17-CG0000 series: 17-cg0xxx 17-cg0003ca 17-cg0008ca 17-cg0010ca 17-cg0019nr 17-cg0000ns 17-cg0000nm 17-cg0000nc 17-cg0000nf 17-cg0000nb 17-cg0000ur 17-cg0001ng 17-cg0001nq 17-cg0001nc 17-cg0001ur 17-cg0002na 17-cg0002nw 17-cg0002ur 17-cg0003na 17-cg0003nl 17-cg0003nb 17-cg0004nl 17-cg0004ng 17-cg0004nn 17-cg0004ur 17-cg0005nc 17-cg0005nq 17-cg0005nl 17-cg0005nf 17-cg0006ng 17-cg0006nw 17-cg0007nc 17-cg0007nm 17-cg0007nw 17-cg0008nl 17-cg0008ur 17-cg0009nb 17-cg0010nm 17-cg0012nm 17-cg0012ur 17-cg0013ur 17-cg0014nb 17-cg0014nn 17-cg0014ur 17-cg0015nb 17-cg0016nf 17-cg0017no 17-cg0019no 17-cg0019nb 17-cg0019dx 17-cg0020nb 17-cg0022nf 17-cg0023no 17-cg0028nf 17-cg0031nf 17-cg0032nf 17-cg0033nf 17-cg0037nb 17-cg0038nb 17-cg0155ng 17-cg0157ng 17-cg0175ng 17-cg0177ng 17-cg0220ng 17-cg0278ng 17-cg0300ng 17-cg0305ng 17-cg0320ng 17-cg0330ng 17-cg0475ng 17-cg0500nz 17-cg0506nz 17-cg0509nz 17-cg0511sa 17-cg051na 17-cg0550nd 17-cg0565ng 17-cg0605ng 17-cg0615ng 17-cg0645ng 17-cg0650nd 17-cg0700nd 17-cg0706nz 17-cg0709nz 17-cg0710ng 17-cg0720nd 17-cg0750nd 17-cg0765ng 17-cg0780ng 17-cg0800ng 17-cg0803no 17-cg0813no 17-cg0900nz 17-cg0904nz 17-cg0907nz 17-cg0969nd 17-cg0983nd 17-cg0995nz 17-cg099nd HP Envy X360 17-CG1000 series: 15-cg1xxx 17-cg1010nr 17-cg1065cl 17-cg1000na 17-cg1000ns 17-cg1000nl 17-cg1000nf 17-cg1000nb 17-cg1001na 17-cg1001nl 17-cg1001nc 17-cg1001nf 17-cg1001ur 17-cg1002nc 17-cg1002nf 17-cg1002nb 17-cg1002ur 17-cg1003ca 17-cg1003nc 17-cg1003nf 17-cg1004nc 17-cg1005nc 17-cg1006nf 17-cg1007nf 17-cg1008ur 17-cg1009ur 17-cg1009nb 17-cg1010ur 17-cg1011ur 17-cg1012ur 17-cg1014ur 17-cg1016nn 17-cg1017nn 17-cg1019no 17-cg1022nf 17-cg1023nf 17-cg1027nf 17-cg1028nf 17-cg1029nr 17-cg1031nb 17-cg1031nf 17-cg1032nb 17-cg1033nf 17-cg1034nb 17-cg1035nb 17-cg1036nb 17-cg1038nb 17-cg1045cl 17-cg1048nm 17-cg1051nm 17-cg1055ng 17-cg1075ng 17-cg1076ng 17-cg1171ng 17-cg1173ng 17-cg1175ng 17-cg1177ng 17-cg1255ng 17-cg1276ng 17-cg1279ng 17-cg1300ng 17-cg1350nd 17-cg1356ng 17-cg1359ng 17-cg1378ng 17-cg1490nd 17-cg1500nz 17-cg1506nz 17-cg1509nz 17-cg1567ng 17-cg1656ng 17-cg1702nz 17-cg1706nz 17-cg1709nz 17-cg1720nd 17-cg1767ng 17-cg1775ng 17-cg1776ng 17-cg1780ng 17-cg1782ng 17-cg1850nd 17-cg1900nz 17-cg1904nz 17-cg1907nz 17-cg1960nd 17-cg1980nd 17-cg1990nd 17-cg1995nz 17-cg1997nz 17-cg1008ca HP Envy X360 17M-CG000 series:: 17m-cg0xxx 17m-cg1xxx 17m-cg0013dx 17m-cg1013dx"/>
    <s v="$"/>
    <n v="49.99"/>
    <n v="4.5"/>
    <n v="942"/>
  </r>
  <r>
    <s v="Charger AC Power Adapter for HP All-in-One Desktop 20-b 20-b010 20-e010 20-f230 20-K 20-K014US 20-R 21-h 21-h000 21-h116 22-a 22-a153la 22-3000ur 23-r 23-r000 23-r052cn 23-r259cn Power Cord Supply"/>
    <x v="238"/>
    <s v="Brand: Tryhi New Replacement AC Adapter for HP. Input: 100-240V, 50/60Hz Package Includes: 1 x AC Adapter With 1x Power Cord.Specifications:Intelligent Security Technology. Multi Protect- Short Circuit Protection - High Quality Raw Materials; Over Temperature Protection - Over Voltage Protection; Low Ripple and Noise-Over Current ProtectionWarranty &amp; Service: 30 Days Money Back Guarantee/12 Months Warranty. CE/FCC/RoHS certified for security, Good high quality compatibility with the OEM. Best customer service. We value our customers so that if you have a problem we are always here to offer help. Any problems please contact us."/>
    <s v="$"/>
    <n v="27.99"/>
    <n v="4.5"/>
    <n v="942"/>
  </r>
  <r>
    <s v="Targus USB4 Dual Video 4K Docking Station with 85W PD Pass-Thru - Expand Your HDMI, USB, and Ethernet Connections On-The-Go (DOCK425GLZ)"/>
    <x v="269"/>
    <s v="Harness the power of USB4 (40Gbps) speeds, in a portable, compact dock. No need to limit your connections, easily take this travel dock with you to your next meeting, presentation, or trip to and from the office. With its integrated USB4 connector, this alternate mode dock can connect to any USB4, Thunderbolt 3 and 4, or USB-C DP Alt Mode-enabled host. With its two video ports, one HDMI port and DisplayPort port, you can enjoy video performance up to 8K for single display or 4K for dual displays. Plus, connect all your favorite accessories with a combination of 2 USB-A (10 Gbps) ports, 1 USB-C (10Gbps), Ethernet and audio port. With 85W power pass-thru*, keep your host and other devices charged while connecting your power supply to the dock. Or simply plug your dock into the host for the computer to power the dock â€” no AC adapter needed. (*USB-C PD power adapter is not included)"/>
    <s v="$"/>
    <n v="118.85"/>
    <n v="4.5"/>
    <n v="942"/>
  </r>
  <r>
    <s v="HKY Laptop Car Charger 150W 19.5V 7.7A DC Adapter Charger for HP ZBook 15u G3 G4 HP ZBook 15 G3 G4 G5 G6 HP ZBook Studio G3 G4 G5 G6 HP OMEN 15 17 775626-003 ADP-150XB B A150A05AL Power Supply Cord"/>
    <x v="270"/>
    <s v="Compatibility:  Compatible with HP OMEN 15 17/Pavilion Gaming 15 17 Laptop/Zbook 15 G3 G4 G5 G6 laptops HP ZBook 15 G3, 15 G4, 15 G5 , 15 G6, 15V G6 HP ZBook Studio G3, G4, G5 ,G6,G7.G8 HP ZBook Fury 15 17 G7 G8 HP Victus 16 Series HP Gaming Pavilion 17 15 Laptop OMEN by HP Laptop 15, OMEN by HP Laptop 17, OMEN x by HP Laptop HP Envy 15-ep0000 Series HP ZBook Create G7 Notebook PC HP EliteBook 1050 G1 Specification Input 12V ~ 24V Output 19.5V ~ 7.7A 150W MAX, also compatible with hp 120w 135w laptop charger. Connector size 4.5*3.0mm blue tip, please confirm the size before place an order. NOTE: Please do not buy it if your hp omen laptop use the 200w 19.5V 10.5A, 230W 19.5V 11.8A charger."/>
    <s v="$"/>
    <n v="39.99"/>
    <n v="4.5"/>
    <n v="942"/>
  </r>
  <r>
    <s v="Nobutaki Laptop Backpack for Women&amp;Men Travel USB Charging Port Large Business Bag Water Resistant College Laptop Bag (Pink &amp; Blue)"/>
    <x v="271"/>
    <s v="Nobutaki Backpack made with quality products"/>
    <s v="$"/>
    <n v="19.989999999999998"/>
    <n v="4.5999999999999996"/>
    <n v="27"/>
  </r>
  <r>
    <s v="Aerkenga 19.7 inch Laptop Computer Stand Mini Size Small Side Table, Height Adjustable Desk Rolling Desk with Wheels Bedside Table Overbed Table for Reading Eating Working, Black"/>
    <x v="272"/>
    <s v="This mobile laptop desk is a perfect choice for eating or working on bed or sofa. Height is adjustable from 22.4 inch to 33.8 inch, meets your different need. It is also perfect for patient who is in recovering time or for seniors use. The length of this mobile laptop desk is about 19.7 inch, big enough to place any size laptop, a book, a cup etc. This Rolling Desk Features: â— Wheel design, it can be placed anywhere in your room to meed your requirement. â— The height from the floor to the wheel is about 2.67inch, can easily slide in a sofa, couch, bed etc. â— Multifunctional: can be used as a TV tray for snacking, laptop stand for relaxing in the sofa, or book,a perfect desk for viewing laptops, eating dinners, reading and writing/tablet stand. The Notebook Stand Specifications: â—Material: E1 standard particle wood, easy to clean; steel frame with a crossbar in the foot to make the table more stable. â—Size: this computer stand height range from 22.4 to 33.8 inch (57-86cm). â—Weight: about 15 lbs, lightweight yet sturdy, max capacity is about 50 lbs. Tips: Assemble is needed of this mobile laptop desk, which will take some time and effort, so if any problems be free to contact with us at any time."/>
    <s v="$"/>
    <n v="39.99"/>
    <n v="4.5"/>
    <n v="942"/>
  </r>
  <r>
    <s v="Cute Heart Stickers 50PCS Cartoon VSCO Heart Vinyl Waterproof Car Sticker Motorcycle Bicycle Luggage Decal Graffiti Patches Skateboard Stickers for Kids Teens and Adults"/>
    <x v="27"/>
    <s v="Product Name: Heart Stickers Material: PVC Quantity:50PCS Size:1.97-3.15inch(5-8cm)HOW to Use: Get your stickers, clean the surface, sticker on, then use your imagination to create works now!Product Feature: #Perfect to embellish Laptops, Macbook, Trackpads, Keyboards, Backpacks, Skateboards, Luggage, Water Bottles, Scrapbooks, Mirrors, Notebooks, Journals, Cars, Bumpers, Bikes, Bedroom, Travel Case, Motorcycle, Snowboard, PS4, XBOX ONE.#High quality , All our Laptop Stickers are made of superior vinyl PVC. Itâ€™s waterproof and sun-proof. The color hardly fades out, you just need to use your imagination and create works with our Graffiti Vinyl Stickers!#Best gifts for Literary stickersfans"/>
    <s v="$"/>
    <n v="4.99"/>
    <n v="4.5"/>
    <n v="942"/>
  </r>
  <r>
    <s v="Blue Style Stickers 50PSC Kawai VSCO Stickers Waterproof Decal for Kids Teens Adults,Laptop Hydro Flask Water Bottle Car Cup Computer Guitar Skateboard Luggage Toys Decal Stickers"/>
    <x v="273"/>
    <s v="p&gt;Product Nameï¼šBLUE STYLE Stickers Material: PVC Quantity:50PCS Size:1.96-3.15inch(5-8cm)HOW to Use: Get your stickers, clean the surface, sticker on, then use your imagination to create works now!Product Feature: #Perfect to embellish Laptops, Trackpads, Keyboards, Backpacks, Skateboards, Luggage, Water Bottles, Scrapbooks, Mirrors, Notebooks, Journals, Cars, Bumpers, Bikes, Bedroom, Travel Case, Motorcycle, Snowboard, PS4, XBOX ONE.#High quality , All our Laptop Stickers are made of superior vinyl PVC. Itâ€™s waterproof and sun-proof. The color hardly fades out, you just need to use your imagination and create works with our Graffiti Vinyl Stickers!#Best gifts for Cartoon VSCO fans"/>
    <s v="$"/>
    <n v="4.99"/>
    <n v="4.5"/>
    <n v="942"/>
  </r>
  <r>
    <s v="AURUNHO JPFMR 42Wh Laptop Battery Replacement for Dell Chromebook 3100 Series 16DPH 65N6H 7T0D3 07GDY 7MT0R DN33X RDNP5 11.4V 42Wh 3500mAh"/>
    <x v="274"/>
    <m/>
    <s v="$"/>
    <n v="44.07"/>
    <n v="4.5"/>
    <n v="942"/>
  </r>
  <r>
    <s v="Aesthetic Mushroom Stickers Cute Plant Stickers 50PCS for Water Bottles Laptop Luggage Scrapbook Kechup Vinyl Waterproof Cool Decals Stickers for Adults Kids"/>
    <x v="275"/>
    <s v="Aesthetic Mushroom Stickers Cute Plant Stickers 50PCS for Water Bottles Laptop Luggage Scrapbook Kechup Vinyl Waterproof Cool Decals Stickers for Adults KidsAbout the product:THEME: Mushroom StickersMATERIAL: High quality vinyl PVCSIZE: About 2-3.5 inch of each designQUANTITY: 50PCS/packFeatures:WATERPROOFï¼šMade with waterproof vinyl, and are printed with non-soluble inks. This means your stickers won't slide off in wet conditions, and your colors will remain bold and vibrant.STICKYï¼šThe adhesive is extremely sticky, meaning that they will stay stuck until removed.MATERIALï¼šAssorted stickers are all made of vinyl PVC, it's waterproof and sun protection, high-definition patterns and gorgeous! All the stickers are 100% new and no duplication.Q&amp;A:Q:Do stickers leave residue?A:No. Made with the non-marking glue, it will not leave any residue when transferring or removing, and will not damage the surface of the sticker.Q:Are the stickers delivered randomly and will they be repeated?A:Be at ease,our stickers are not delivered randomly, all sticker patterns are different and will not repeat.Our stickers are well made with excellent materials, pleasant patterns and each of which has been carefully selected.Kechup is a professional and responsible brand and provides every product with hearts, which is worthy of the trust of you and your family!"/>
    <s v="$"/>
    <n v="3.99"/>
    <n v="4.5"/>
    <n v="942"/>
  </r>
  <r>
    <s v="DGFTB C41N2102 Laptop Battery for Asus Rog Flow Z13 NR2201ZA GZ301 Z13GZ301VF GZ301VI GZ301VU GZ301VV GZ301ZE-Z13.I93050T NR2201 NR2201ZE Series C41N2102-1 0B200-04100000 (15.52V 56Wh/3420mAh)"/>
    <x v="202"/>
    <m/>
    <s v="$"/>
    <n v="66.88"/>
    <n v="4.5"/>
    <n v="942"/>
  </r>
  <r>
    <s v="GYakeog Roll Top Backpack Laptop Backpack for Men Waterproof Backpack College Travel Bookbag Casual Daypack Large Capacity Adjustable 18-22L"/>
    <x v="258"/>
    <m/>
    <s v="$"/>
    <n v="36.99"/>
    <n v="4.5"/>
    <n v="942"/>
  </r>
  <r>
    <s v="UGXKNAE L19M4PG2 Laptop Battery for Lenovo ThinkPad C13 Yoga Gen 1 Chromebook Ideapad Flex 5 Chromebook-13ITL6CB Chromebook-13IML05 Chrome-14ITL6 Series L19L4PG2 L19D4PG2 SB10X63140 7.68V 51Wh"/>
    <x v="157"/>
    <m/>
    <s v="$"/>
    <n v="55.99"/>
    <n v="4.5"/>
    <n v="942"/>
  </r>
  <r>
    <s v="INSAVANT Travel Backpack for Mens 17.3 Inch with Laptop Sleeve and Shoe Compartment, Computer Backpacks with USB Charging Port, Durable Hiking Work Business Daypack for Women(17.3 Inch Army Green)"/>
    <x v="276"/>
    <m/>
    <s v="$"/>
    <n v="35.99"/>
    <n v="4.5999999999999996"/>
    <n v="524"/>
  </r>
  <r>
    <s v="PEAK TOWN Cartoon Stickers,Vinyl Waterproof Stickers for Laptop, Bumper, Skateboard,Water Bottles, Computer, Phone,Cartoon Anime Stickers for Kids Teens Adult (Piggy(60PC))"/>
    <x v="277"/>
    <s v="NEW PRODUCT!!PROMOTION PRICE!!"/>
    <s v="$"/>
    <n v="9.99"/>
    <n v="4.5"/>
    <n v="942"/>
  </r>
  <r>
    <s v="VECAVE Lightweight Backpack for Women Men, Travel Casual Daypack Laptop Rucksack, Waterproof College High Secondary Bookbag Daily Bag, LightGrey"/>
    <x v="278"/>
    <m/>
    <s v="$"/>
    <n v="29.99"/>
    <n v="4.5"/>
    <n v="434"/>
  </r>
  <r>
    <s v="(3Pcs) Inspirational Sticker Quote She Has Fire in Her Soul And Grace In Her Heart Sticker Positive Encouraging Self Love Sticker 2&quot; Waterproof Vinyl Sticker for Water Bottle Laptop Gift Idea 2 Inches"/>
    <x v="279"/>
    <m/>
    <s v="$"/>
    <n v="7.99"/>
    <n v="5"/>
    <n v="2"/>
  </r>
  <r>
    <s v="Genuine 54V 1.67A PA-1900-2P-LF AC Adapter Compatible with HP 5066-2164 5066-5569 PA-1900-2P2 JL383AABA Laptop HPE 2530 8G POE Switch J9774 Power Supply Cord"/>
    <x v="280"/>
    <s v="54V 1.67A PA-1900-2P-LF Power Adapter 5066-2164 Pa2 For HP 2530-8-POE+ SWITCH 1820 J9982A 2930F 8G 2SFP ARUBA 2530F-8POE Charger Item Specification Model:5066-2164 Input: 100-240 V~50-60Hz, 1.4A Output:54V 1.67A Adapter Power: 90W Connecter:4 Holes Condition:Brand New Package include: 1 x AC Adapter 1 x US Compatible Adapter Model: For HP 5066-2164 5066-5569 JL383AABA PA-1900-2P2 PA-1900-2P-LF Fit Machine Model:(Only list part of all the Fit Model) For HP J9774A J977A J9780A#ABA J9774 CONVERTOR SWITCH 2530-8-POE 2530-8G POE 2530-8-POE+ SWITCH 2530-8G-POE+ SWITCH 2530-8G POE SWITCH J9774A 2530-8G-POE SWITCH - J9774A 2530-8 POE SWITCH OFFICECONNECT 1820 8G POE+ (65W) SWITCH OFFICE CONNECT 1820 J9982A OFFICECONNECT 1820 8G POE+ (65W) OFFICECONNECT 1920S 8G PPOE+ 65W SWITCH ARUBA 2530F-8POE ARUBA 2530 -8P ELITEBOOK 2530P 2930F 8G 2SFP 2930F 8G 2SFP EXTERNAL INLINE HPE 2530 8G POE SWITCH J9982A 1820 J9982A JL383AABA J9783A JL383A J9774A 2530-8G"/>
    <s v="$"/>
    <n v="168"/>
    <n v="4.5"/>
    <n v="942"/>
  </r>
  <r>
    <s v="GinzaTravel 16-inch solid color laptop backpack with laptop sanctuary and Luggage Belt (Anya. L Design series). (Yellow)"/>
    <x v="281"/>
    <s v="ã€Sizeã€‘: 45cm*32cm*18cm=18inch*16ich*7inch."/>
    <s v="$"/>
    <n v="24.97"/>
    <n v="4.5"/>
    <n v="942"/>
  </r>
  <r>
    <s v="ã€2 PACKã€‘16.2&quot; Blue Light Blocking Screen Protector for MacBook Pro 16.2'' M2 Pro /M3 Pro/M3 Max 2023 Laptop, Anti-Glare Anti-Blue Light for Macbook Pro 16 Laptop Screen Film Filter, Bubble Free Eye Protection"/>
    <x v="282"/>
    <m/>
    <s v="$"/>
    <n v="14.99"/>
    <n v="4.8"/>
    <n v="26"/>
  </r>
  <r>
    <s v="PEHDPVS 4.7 Inch New Replacement for iPhone 6 Compatible with Model A1549 A1586 A1589 LCD Screen Digitizer Full Complete Frame Assembly with Repair Tools in(Black)"/>
    <x v="242"/>
    <m/>
    <s v="$"/>
    <n v="18.989999999999998"/>
    <n v="4.5"/>
    <n v="942"/>
  </r>
  <r>
    <s v="Pigbit 50 Pcs Purple Black Gothic Witchy Stickers - Vinyl Waterproof Magic Witch Stickers for Water Bottles,Laptops,Scrapbooks"/>
    <x v="283"/>
    <s v="Explore the mystique of the occult with this set of 50 gothic stickers. Featuring dark vintage magic symbols like spellbooks, skulls, and potion bottles, these high-quality, macabre decals add an elegant touch of the supernatural to your belongings. Perfect for those who appreciate witchy aesthetics and a touch of dark fantasy."/>
    <s v="$"/>
    <n v="3.99"/>
    <n v="4.3"/>
    <n v="29"/>
  </r>
  <r>
    <s v="19V 3.42A 65W Charger fit for MSI MS-14B3 MS-1551 Modern 14 15 A10M A10RAS Beelink ser3 ser4 W19-065N1A W19-065N1Fit for Asus VivoBook ZenBook Chromebook Portable Laptop Power Supply"/>
    <x v="5"/>
    <m/>
    <s v="$"/>
    <n v="21.99"/>
    <n v="4.5"/>
    <n v="942"/>
  </r>
  <r>
    <s v="15-16 Inch Laptop Sleeve Case Compatible with 2019 MacBook Pro 16 A2141/ Surface Laptop 3 15 Inch/Dell XPS 15/2012-2015 Old MacBook Pro Retina 15 A1398"/>
    <x v="284"/>
    <m/>
    <s v="$"/>
    <n v="22.99"/>
    <n v="4.5"/>
    <n v="2"/>
  </r>
  <r>
    <s v="GOLF SUPAGS Laptop Backpack for Women Computer Bag Travel College Casual Backpack Purse Fits 15.6 Inch Notebook"/>
    <x v="285"/>
    <m/>
    <s v="$"/>
    <n v="19.989999999999998"/>
    <n v="4.3"/>
    <n v="5"/>
  </r>
  <r>
    <s v="RAINYEAR 13 inch Laptop Sleeve Case for 13 inch New MacBook Air M2 A2681 M1 A2337 A2179 A1932 | MacBook Pro M2 M1 A2338 A2251 A2289 A2159 A1989 Computer Bag with Accessories Pouch, Pink"/>
    <x v="286"/>
    <s v="sleeve"/>
    <s v="$"/>
    <n v="10.99"/>
    <n v="4.5"/>
    <n v="942"/>
  </r>
  <r>
    <s v="Coyoohouse Sports Backpack for Women Men Casual Daypack Backpacks Waterproof Hiking Backpack laptop Backpacks outdoor Office work Travel(Khaki)"/>
    <x v="287"/>
    <m/>
    <s v="$"/>
    <n v="24.68"/>
    <n v="5"/>
    <n v="1"/>
  </r>
  <r>
    <s v="Women's Nylon Tote Shoulder Bag Waterproof Big Capacity Handbag for School,Work,Shopping Daily Use Gift"/>
    <x v="288"/>
    <m/>
    <s v="$"/>
    <n v="17.989999999999998"/>
    <n v="4.4000000000000004"/>
    <n v="20"/>
  </r>
  <r>
    <s v="Steam Deck Docking Station, OBERSTER 6 in 1 Steam Deck Dock with HDMI 2.0 4K@60Hz, Gigabit Ethernet, 3 USB A 3.0 and Charging USB C Port Compatible with Valve Steam Deck, TV, Switch, Tablet"/>
    <x v="289"/>
    <s v="Steam Deck Docking Station, OBERSTER 6 in 1 Steam Deck Dock with HDMI 2.0 4K@60Hz, Gigabit Ethernet, 3 USB A 3.0 and Charging USB C Port Compatible with Valve Steam Deck, TV, Switch, Tablet"/>
    <s v="$"/>
    <n v="23.39"/>
    <n v="4.5"/>
    <n v="942"/>
  </r>
  <r>
    <s v="XMBFZ 15.6&quot; Laptop Sleeve chromebook case Adjustable Shoulder Strap with Handle Accessory Pocket (Mountains)"/>
    <x v="290"/>
    <m/>
    <s v="$"/>
    <n v="22.99"/>
    <n v="4.8"/>
    <n v="64"/>
  </r>
  <r>
    <s v="OMUMUO Laptop Desk 2 in 1 Lap Desk with CushionÂ 17 inch Laptop Folding Table with Mouse pad Card Slot for iPad Mobile Phone,Lap Desk for Bed Couch Tray for Working Wooden Table"/>
    <x v="291"/>
    <m/>
    <s v="$"/>
    <n v="59.99"/>
    <n v="4.8"/>
    <n v="13"/>
  </r>
  <r>
    <s v="USB Docking Station GIQ USB C hub USB 3.0 to Dual HDMI VGA Adapter Triple Display USB C Laptop Docking Station Dual Display Compatible with MacBook M1 USB Dock-Purple"/>
    <x v="292"/>
    <m/>
    <s v="$"/>
    <n v="92.99"/>
    <n v="4.3"/>
    <n v="1885"/>
  </r>
  <r>
    <s v="XYANFA Behavior Analyst Definition Laptop Sleeve Case Computer Bag Data Analyst Gift Behavior Therapist Gift"/>
    <x v="293"/>
    <s v="Laptop Sleeve 14 Inch Compatible with 14 inch laptop This computer sleeve case bag is perfect for anyone looking for 14 inch laptop sleeve for work ,convenience, office or during travel. Made of water-resistant material and soft lining,to protect your loved laptop. Laptop sleeve to be carried alone or slip into a your bag, briefcase or suitcase Simple but meet your needs."/>
    <s v="$"/>
    <n v="14.68"/>
    <n v="4.5"/>
    <n v="942"/>
  </r>
  <r>
    <s v="Intpw 5K Laptop Docking Station Dual Separate Monitor for MacBook, Windows and Laptop, 16-in-1 USB C Dock 100W Charging (Grey A)"/>
    <x v="294"/>
    <m/>
    <s v="$"/>
    <n v="299.99"/>
    <n v="4"/>
    <n v="33"/>
  </r>
  <r>
    <s v="Himalayan Craft Unique Design Himalayan Hemp Cotton Backpack 17 IN Large Hippie, Festival, Hiking &amp; Tablet Laptop Backpack Bag - Handmade In Mt. Everest Country, Nepal"/>
    <x v="295"/>
    <s v="Himalayan Craft Beautifully designed Medium Hemp Bag backpack is made from natural hemp fiber and natural heavy-duty cotton that are well known for their strength and durability. Inner lining has soft cotton material to make this bag sturdy and extra durable. This multi-color stylish backpack has pockets of different sizes, useful for all of your different sized goods. It has enough space to carry all your personal belongings including Textbooks, Laptop and other necessities. This backpack gets softer to touch as you use it more, yet it retains its durability. We use pure Hemp and Cotton. Both are a renewable resource and Eco-friendly. This distinctive and fashionable colorful unisex hemp backpack is ideal for use on any occasion giving you a hip urban appearance. Our Hemp Bags are handmade in Nepal and are fairly traded."/>
    <s v="$"/>
    <n v="49.99"/>
    <n v="4.5"/>
    <n v="942"/>
  </r>
  <r>
    <s v="ALAZA Laptop Case Bag Laptop Sleeves Briefcase Messenger Bag With Strap"/>
    <x v="296"/>
    <s v="MATERIAL290D twill cloth (100% polyester fiber)High-quality and durable materialsSIZE15.7 x 3 x 11.8 in (40 x 7.5 x 30cm)Strap length 31.5-51.2in (80-130cm)Suitable for most laptops under 17 inches.STRUCTURE1 main compartment &amp; 3 multi-function slots &amp; one front pocket.In addition to accommodating a laptop, you can also put in a mouse, charger, mobile hard drive, data cable and various small items.FEATUREThe top of the handle is covered with leather, and the shoulder strap with pad is removable.The top of the handle is covered with leather, and the shoulder strap with pad is removable.Thickened laptop bag filled with plastic foam, prevent internal items from being damaged by collision.Thickened laptop bag filled with plastic foam, prevent internal items from being damaged by collision.Unique and vivid prints highlight your personality. Proven printing technology prevents printing from fading.Unique and vivid prints highlight your personality. Proven printing technology prevents printing from fading.It is a great gift for your family and friends when birthday, Christmas, back to school, Mother's day, Father's day and Thanksgiving.It is a great gift for your family and friends when birthday, Christmas, back to school, Mother's day, Father's day and Thanksgiving.TIPS: It can't be washed by machine, bleached and exposed to the sun."/>
    <s v="$"/>
    <n v="31.99"/>
    <n v="5"/>
    <n v="4"/>
  </r>
  <r>
    <s v="Gurkha Handmade Unique design Himalayan Hemp Backpack 17 IN Large Backpack Hippie, Festival, Hiking &amp; Tablet Backpack - Handmade in Mt. Everest Country Nepal"/>
    <x v="297"/>
    <s v="Gurkha beautifully designed large backpack is made from natural hemp fiber and natural heavy-duty cotton that are well known for their strength and durability. Inner lining has soft cotton material to make this bag sturdy and extra durable. This multi-color stylish backpack has pockets of different sizes, useful for all of your different sized goods. It has enough space to carry all your personal belongings including Textbooks, Laptop and other necessities. This backpack gets softer to touch as you use it more, yet it retains its durability. We use pure Hemp and Cotton. Both are a renewable resource and Eco-friendly. This distinctive and fashionable colorful unisex hemp backpack is ideal for use on any occasion giving you a hip urban appearance. Our Hemp Bags are handmade in Nepal and are fairly traded."/>
    <s v="$"/>
    <n v="49.99"/>
    <n v="4.5"/>
    <n v="942"/>
  </r>
  <r>
    <s v="CaSZLUTION Docking Station Mounting Stand Compatible with Dell Docking Station (D3100), Wall Mount and Under Desk Mount Acrylic Storage Holder for Dell D3100 Dock (Clear)"/>
    <x v="298"/>
    <s v="CaSZLUTION Acrylic Holder for Dell Docking Station D3100 Desktop Mount / Wall Mount / Under Desk Mount You've got your Dell D3100 laptop docking station and now you want a secure, stable and stylish way to display it.The CaSZLUTION stand is designed specifically for the Dell USB 3.0 Ultra HD/4K Triple Display Docking Station (D3100). And it is table, wall and under-desk mountable, so you can place your docking station just about anywhere!With simple installation instructions and the included mounting screws, you'll be saving valuable desk space in no time.FEATURES:Easily and securely mount your Dell D3100.Easily and securely mount your Dell D3100.Acrylic material, durable and stylishAcrylic material, durable and stylishAllows full access to power button, output jacks and cablesAllows full access to power button, output jacks and cablesThe mount can be installed on the wall, under the table, on the desktop.The mount can be installed on the wall, under the table, on the desktop.Desktop stand - No assembly, practical and aestheticDesktop stand - No assembly, practical and aestheticWall Mount / Under Desk Mount - Mounted by screws, will not fall down. Wall Mount / Under Desk Mount - Mounted by screws, will not fall down. * Please kindly follow the instruction manual"/>
    <s v="$"/>
    <n v="18.989999999999998"/>
    <n v="5"/>
    <n v="1"/>
  </r>
  <r>
    <s v="VNINE Casual White College Backpack with Laptop Compartment for Women&amp;Man, 15.6 Inch Lightweight Travel Daypack Student Laptop Backpack Waterproof Book Bag for Teens Boys Girls Gift"/>
    <x v="299"/>
    <m/>
    <s v="$"/>
    <n v="29.99"/>
    <n v="4.5"/>
    <n v="942"/>
  </r>
  <r>
    <s v="Red Laptop Radiation Shield - Radiation Blocker, Lap Desk Tray - emf Shield &amp; Heat Protection Bed Desk Laptop Tray, Laptop Stand Bed with Heat Emission Reduction by Up to 99% - Laptop Desk"/>
    <x v="300"/>
    <m/>
    <s v="$"/>
    <n v="49.99"/>
    <n v="4.5"/>
    <n v="942"/>
  </r>
  <r>
    <s v="XBFCDN Cute Panda Backpack For Men Women Extra Large Travel Backpacks Fits 17 Inch Laptop"/>
    <x v="301"/>
    <s v="FEATURESize: 12.2(L) x 6.3 (W) x 17.7(H) inNet weight: 1.04 lbCapacity: 22LLARGE CAPACITY &amp; ROOMY COMPARTMENTS1 main volume bag &amp; 1 pocket inside, 1 front zip pocket &amp; 2 side pockets.Multi-function pockets for kinds of small items solves the problem of lost and messy.The main volume bag has large capacity of 22L to put in a 17 inch laptop/tablet/iPad, an umbrella and a water bottle.STYLING DESIGNThe empty bag can stand upright.Simple and stylish geometry pattern, embellished on the handle and at the end of straps.Padded back panel and shoulder strap provide comfortable carry experience in daily life.Great value gifts for those who go to travel or work."/>
    <s v="$"/>
    <n v="9.99"/>
    <n v="3.5"/>
    <n v="2"/>
  </r>
  <r>
    <s v="Detachable Magnetic Phone Holder for Laptop/Car/Wall/Tripod/Desk/Monitor/Continuity, Laptop Screen Extender Side Mount, Adjustable 270Â° MagSafe Stand for All Phone (2pcs for monitor/tablet(black))"/>
    <x v="302"/>
    <n v="1"/>
    <s v="$"/>
    <n v="29.99"/>
    <n v="5"/>
    <n v="2"/>
  </r>
  <r>
    <s v="Statik UltraHub 61 100W USB C Docking Station Hub for Dual Monitor, Computer, MacBook, Laptop &amp; Multiple Monitors, Universal USBC Dock with 2 HDMI Ports, USB-C, 3 USB 3.0 Ports &amp; 60Hz Power Supply"/>
    <x v="303"/>
    <m/>
    <s v="$"/>
    <n v="34.99"/>
    <n v="4.5"/>
    <n v="942"/>
  </r>
  <r>
    <s v="Tymyp 9 in 1 USB C Hub, USB C Docking Station, Dock with 4K@30Hz HDMI, 3 x USB 3.0, USB C 3.0 Data, USB 2.0, 100W PD, SD/TF Card Reader Compatible with Notebook and Other Type C Devices"/>
    <x v="304"/>
    <m/>
    <s v="$"/>
    <n v="19.989999999999998"/>
    <n v="4.5"/>
    <n v="942"/>
  </r>
  <r>
    <s v="GKI M.2 Steam Deck Dock, 7-in-1 Docking Station with M.2 NVME SSD Enclosure, HDMI 2.0 4K@60Hz, PD 100W, Gigabit Ethernet, USB and USB C Charge Port, Compatible with Steam Deck, ROG Ally, Switch."/>
    <x v="305"/>
    <s v="GKI M.2 Steam Deck Dock, 7-in-1 Docking Station with M.2 NVME SSD Enclosure, HDMI 2.0 4K@60Hz, PD 100W, Gigabit Ethernet, USB and USB C Charge Port, Compatible with Steam Deck, GPD Win 4, OneXPlayer, ROG Ally, Switch, Legion Go."/>
    <s v="$"/>
    <n v="65.989999999999995"/>
    <n v="4.5"/>
    <n v="942"/>
  </r>
  <r>
    <s v="Dell Performance Dock - WD19DCS Docking Station with 240W Power Adapter (Provides 210W Power Delivery; 90W to Non-Dell Systems) (Renewed)"/>
    <x v="35"/>
    <s v="Boost your PC's power up to 210W on the world's most powerful and first modular Dual USB-C dock with a future-ready design.Less ThanBrGreater ThanPower your connectionsLess ThanbRGreater ThanLess ThanbRGreater ThanPower your dayLess ThanbRGreater ThanDell ExpressCharge allows you to charge up to 80% in one hour, making it the most efficient way to manage the workday.Less ThanbRGreater ThanAdaptable to your workloadLess ThanbRGreater ThanConveniently choose between a single USB-C cable or dual USB-C functionality, a feature compatible with our Precision 7000 workstations. Plus, with magnetically separable USB-C cables, it is easy to get the flexibility you need.Less ThanbRGreater ThanLess ThanbRGreater ThanUnmatched chargingLess ThanbRGreater ThanTriple your power delivery and charge even faster with a dock that delivers up to 210W of power with dual USB-C connectors.Less ThanbRGreater ThanBuilt for the futureLess ThanbRGreater ThanLess ThanbRGreater ThanMix and matchLess ThanbRGreater ThanEvolve as your needs change with our most powerful and reliable dock. The future-ready design lets you swap out modules with ease if you need to do field replacements or upgrade your systems.Less ThanbRGreater ThanLess ThanbRGreater ThanUltimate connectivityLess ThanbRGreater ThanDual USB-C connectivity makes it easier than ever to deliver power, data, audio and video as well as connect to system peripherals, no matter what system you use. Plus, with support for up to four displays."/>
    <s v="$"/>
    <n v="159"/>
    <n v="2.4"/>
    <n v="2"/>
  </r>
  <r>
    <s v="Anhstks 62Pcs Black Text Sarcastic Stickers,Funny Stickers for Adults,Snarky, Humorous Quotes Stickers for Water Bottle,Laptop,Phone,Hard Hat,Bumper,Gifts for Adult"/>
    <x v="306"/>
    <s v="Feature: 1. Sunscreen and waterproof! Safe and environmentally friendly, no fading. 2. The picture is clear and the printing is exquisite. 3. Easy to remove without leaving residue. 4. Easy to peel off and stick to other places. Materials: Vinyl PVC. Quantity: 62Pcs. Easy to ues: -Get the sticker and tear off paper on the back. -Paste the sticker firmly on the surface of the object without leaving gaps. -If it is not pasted correctly, you can tear it off and paste it again. Â -If you want to make it stronger, please blow it with the hot air of a hair dryer and gently press it with your hand to make it flat. Warm tip: These stickers are not suitable for rough, uneven and dirty surfaces."/>
    <s v="$"/>
    <n v="5.99"/>
    <n v="4.5"/>
    <n v="942"/>
  </r>
  <r>
    <s v="CAMPLALA 2023 M2 MacBook Air 15 Inch Model A2941 Case, Hard Shell Case &amp; Keyboard Cover &amp; Screen Protector &amp; OTG Adapter &amp; Camera Privacy Suitable MacBook Air 15.3 A2941, Minty"/>
    <x v="146"/>
    <m/>
    <s v="$"/>
    <n v="30.99"/>
    <n v="5"/>
    <n v="1"/>
  </r>
  <r>
    <s v="Smatree Hard EVA Protective Sleeve Case Compatible for 16 inch DELL G16 Gaming Laptop Slim and Anti-Shock Case Notebook Bag (M107)"/>
    <x v="187"/>
    <m/>
    <s v="$"/>
    <n v="45.99"/>
    <n v="1"/>
    <n v="1"/>
  </r>
  <r>
    <s v="100 Pcs Valentine's Day Stickers Valentine Stickers Decals Love Heart Party Favors Love Waterproof Sticker for Water Bottles Laptop Guitar Skateboard Graffitti Decals"/>
    <x v="204"/>
    <s v="Product Descriptionsï¼šUsage: After tearing the protective paper on the back of the sticker, directly post it on the surface of the object to be pasted. Note that the surface of the adhesive needs to be smooth and not rough. If the hot air of the hot air fan is heated for 30 seconds after Posting, it will make the adhesive more reliable.Wide range of usage: it can be used to decorate the party supplies, can also be used to decorate anything, such as: decorative water bottle, headphones,charging plugs, helmets, suitcases, bento boxes, phone cases, skateboards, guitars,refrigerators, tables,windows, bumpers, cars, bicycles, furniture, bedrooms, kitchens Wall,etc.Package contains: each set of products contains 50 pcs valentine's day theme supplies, the size range between 2-4 inches of stickers, each individual sticker using a separate design, the pattern is not repeated.Suitable for the crowd: environmentally friendly materials, novel design style makes it suitable for all ages and various groups of people, perfect for adults, teenager, children, men, women, can be used as a party gift, class small prizes. Gifts exchanged between classmates and friends, mementos on special occasions and festivals.VIKTERM is our unique brand, we are responsible for every sold goods, if you encounter any problems in the follow-up, please feel free to contact us, we provide 7*29 hours of service, be sure to make every customer satisfied."/>
    <m/>
    <m/>
    <n v="5"/>
    <n v="1"/>
  </r>
  <r>
    <s v="LCMOCICO for 13 inch MacBook Air Case 2021 2020 2019 2018 Release Model A2337 M1 A2179 A1932 Touch ID, Plastic Laptop Hard Shell Case Keyboard Cover for Mac Air 13 Retina Display, Abstract Leaves"/>
    <x v="210"/>
    <s v="LCMOCICO Printing Patternt Plastic Hard Shell Case For New MacBook Air 13 inch M1 A2337 A2179 A1932 (2021 2020 2019 2018 Relase) with Retina Display fits Touch ID Designed ONLY fit for MacBook Air 13 inch with Retina Display &amp; Touch ID (Models: A2337 M1 &amp; A2179 &amp; A1932, 2021 2020 2019 2018 Release). Please kindly check the model number &quot;Axxxx&quot; on the bottom of the laptop before purchase, make sure it matches the model number is &quot;A2337&quot; or &quot;A2179&quot; or &quot;A1932&quot;. Release 2021 2020: MGN63LL/A, MGND3LL/A, MGN93LL/A, MGN73LL/A, MGNE3LL/A, MGNA3LL/A, MWTJ2LL/A, MVH22LL/A, MWTL2LL/A, MWTK2LL/A, MVH52LL/A, MVH42LL/A; Release 2019 and 2018:MVFH2LL/A, MVFM2LL/A, MVFK2LL/A, MVFJ2LL/A, MVFN2LL/A, MVFL2LL/A, MRE82LL/A, MREE2LL/A, MREA2LL/A, MRE92LL/A, MREF2LL/A, MREC2LL/A; Our product advantage:  &gt;&gt; Utilizes CMYK, White and Clear Coat ECO-UV Inks,Printed Patterns Realistic And Gorgeous, Let you laptop out of the ordinary.  &gt;&gt; Bump Textures And Simulated Embossing.  &gt;&gt; Fresh Color Saturation, Rich Clear Texture,Bringing Powerful Visual Impact.  &gt;&gt; Never Decolorization.  &gt;&gt; Laptop case isn't sticker. Package including: 1 plastic hard case &amp; 1 HD screen protector &amp; 1 plastic webcam cover &amp; 1 USB C to USB adapter &amp; 1 keyboard cleaning brush &amp; 2 version keyboard cover (one fit for macbook air 13 inch 2018-2019 model A1932, the other one fit for macbook air 13 inch 2020 model A2337 M1 A2179)."/>
    <s v="$"/>
    <n v="18.989999999999998"/>
    <n v="5"/>
    <n v="2"/>
  </r>
  <r>
    <s v="Smatree Hard EVA Protective Sleeve Case Compatible for 14 inch HP EliteBook 840 G8 Laptop, Slim and Anti-Shock Notebook Bag(M53)"/>
    <x v="187"/>
    <m/>
    <s v="$"/>
    <n v="39.99"/>
    <n v="4.5"/>
    <n v="942"/>
  </r>
  <r>
    <s v="Cool Source | Tuna No Crust JDM Paul Walker Fast and Furious White Premium Vinyl Decal | for Cars, Trucks, Bumpers, Windows, Laptops"/>
    <x v="40"/>
    <s v="The sticker is a single colour and does not have a background. All stickers are from the finest quality vinyl film that will last many years of exterior use without fading, peeling, or cracking. Our decals are perfect for laptops, tablets, windows, bumpers, mirrors, lockers, walls, or any flat smooth surface! The application of the sticker is very easy, taking only minutes. Let me guide you through the process of applying for a decal. To start, get your decal ready. It has three parts: Paper Backing, Vinyl Decal, &amp; Clear Transfer Tape. After that, clean the surface where you'll put the decal. Now, gently remove the paper backing, ensuring that the decal stays attached to the transfer tape. If part of the decal comes off with the backing, press the paper backing back down onto it until it sticks to the transfer tape again. Once your decal is peeled away from the backing, line up, and position it against the surface to which it will be applied. Use a credit card as a squeegee, or something similar to smooth down your decal, making sure that it is completely stuck to the surface. Carefully and slowly, remove the transfer tape from your decal, making sure that your decal is on the surface. If you see part of the decal does not release from the transfer tape, press it back down to the surface and repeat the process. If you have any questions please do not hesitate to ask! All messages will be replied to."/>
    <s v="$"/>
    <n v="5.5"/>
    <n v="4.5"/>
    <n v="942"/>
  </r>
  <r>
    <s v="UGXKNAE RC30-0351 Laptop Battery for Razer Blade 15 Base 2020 2021 Series RZ09-0369X RZ09-0351 RZ09-03519E11 Gaming Notebook RC30-0351 RZ09-0351 4ICP7/63/69 15.2V 60.8Wh 4000mAh"/>
    <x v="157"/>
    <m/>
    <s v="$"/>
    <n v="67.989999999999995"/>
    <n v="4.5"/>
    <n v="942"/>
  </r>
  <r>
    <s v="HXPKH EAC63382204 Battery for LG Cord Zero Cord A9 Cord Zero A9 Plus Cord Zero A9+ A902RM A905M A908MVR A925KSM A927KGMS A958S A958SA A9K MAX A9K-Aqua A9PRO A9N-Flex Series EAC63382201 EAC63382202"/>
    <x v="307"/>
    <m/>
    <s v="$"/>
    <n v="65.989999999999995"/>
    <n v="4.5"/>
    <n v="942"/>
  </r>
  <r>
    <s v="UGXKNAE AP16M4J Laptop Battery for Acer Aspire 3 A315-42 A317-33 A314-22 Series HSTNN-LB7J A317-33-P77P A317-33-P7MK A317-33-P7XT A317-33-P059 A317-33-P0KU A317-33-P1SQ 2ICP4/78/104 37Wh 854108-850"/>
    <x v="157"/>
    <m/>
    <s v="$"/>
    <n v="69.989999999999995"/>
    <n v="4.5"/>
    <n v="942"/>
  </r>
  <r>
    <s v="New 19.5V 9.23A 180W AC Adapter fit for MSI Charger Gaming Laptop GS63, GS63VR, GS65-Stealth-THIN-050, GS73VR, GE60 GE62 GE72 GS73VR MSI Power Supply"/>
    <x v="5"/>
    <m/>
    <s v="$"/>
    <n v="38.99"/>
    <n v="4.5"/>
    <n v="942"/>
  </r>
  <r>
    <s v="DGFTB AA-PBMN4MR 62.1Wh Laptop Battery for Samsung Galaxy Book Pro 360 NP930XDB NP935XDB NP930XED NP930QDB NP930QED NP950QED NP934QED-KA1DE NT930QED-K71A NP940XFG NP930XDB-KD1US NP935XDB-KC2DE"/>
    <x v="202"/>
    <m/>
    <s v="$"/>
    <n v="68.989999999999995"/>
    <n v="4.5"/>
    <n v="942"/>
  </r>
  <r>
    <s v="50Pcs Black and White Geometric Stickers Pack Graffiti Stickers for Water Bottle Laptop Phone Planner Journaling Scrapbooking Notebook Waterproof Vinyl Decals for Teens and Adults"/>
    <x v="308"/>
    <s v="Looking for a great gift idea? PNGIF sticker pack is an amazing choice! Suitable for friends, family, lovers, or anyone who loves to decorate themselves, these stickers offer endless possibilities for customization. Let your creativity run wild and enjoy the fun of DIY decoration with these stickers!Exquisite Patterns and WaterproofEnhance your personal style and add a touch of fun with these cute stickers. Made from high-quality vinyl, these stickers are completely waterproof.Reusable and Easy to UseThese stickers are designed with non-marking glue, allowing you to re-paste them multiple times without leaving any residue. They are also easy to peel off and use.Well-Made and High-QualityEach sticker is precisely cut to shape and size, so you can use them directly without the need for cutting. Our high-precision printing technology ensures that the patterns are clear and precise.Endless Crafting PossibilitiesNot only are these stickers great for decorating personal items, but they also offer endless crafting opportunities. Use them for handmade cards, gift wrapping, scrapbooks, and school projects. The possibilities are truly limitless.Versatile ApplicationThese aesthetic stickers are perfect for dressing up various items such as water bottles, laptops, skateboards, guitars, and more. Let your creativity run wild and personalize your belongings with these adorable stickers."/>
    <s v="$"/>
    <n v="5.99"/>
    <n v="4.5"/>
    <n v="942"/>
  </r>
  <r>
    <s v="DESEACO Aesthetic Watercolor Dreamy Feather, Butterfly and Plants Cottagecore Mini Stickers Sets for Diary, Notebook, Scrapbook, Phone Case, Envelop, Planners, Stationery and Journals-Box Packed(92PC)"/>
    <x v="309"/>
    <m/>
    <s v="$"/>
    <n v="7.99"/>
    <n v="4.3"/>
    <n v="711"/>
  </r>
  <r>
    <s v="12.1 13 13.3 14 15.4 15.6 Inches Laptop Skin Sticker Decal Universal Netbook Skin Sticker Reusable Notebook Art Decal Protector Cover Decal (Sunrise)"/>
    <x v="310"/>
    <s v="Arts Printed Laptop Skin Sticker Decal Protector Cover,12.1 13 13.3 14 15.4 15.6 Inches Laptop Skin Sticker Decal Universal Netbook Skin Sticker Reusable Notebook Art Decal Protector Cover Decal. Flexible film helps protect the notebook surface from scratches and smudges. The Laptop Skin Sticker Decal is applied and removed easily without any tesidue. Reusable many times, so long as the backing is preserved. The Laptop Skin Sticker Decal is Easily trimmed down to fit smaller laptops under 15.6inch with instructions. Three films are included,one for the back side of the LCD screen and two for the sides of the touch pad. Material: PVC_Removable Layer+Paper layer. Dimension : About 39cm(15.4 inch) x 27cm( 10.6 inch). Compatible with : Most 11.6&quot;/12&quot;/13&quot;/13.3&quot;/15&quot;/15.4&quot;/15.6&quot; wide Screen Notebook. Our Laptop Skin Sticker Decal Protector is the perfect gift for all holidays."/>
    <s v="$"/>
    <n v="9.99"/>
    <n v="3.3"/>
    <n v="3"/>
  </r>
  <r>
    <s v="SlimQ 330W DC Power Adapter Connector Kit for MSI ð—–ð—¹ð—²ð˜ƒð—¼ Laptop, USB Tip and 4-Hole Tip DC Connectors Plug"/>
    <x v="154"/>
    <s v="Input: 100-240V AC, 50-60Hz Output: 20VâŽ“16.5A Max(330W) Specification: DC to DC, Female 5.5mm x 2.5mm conversion and connection of DC connectors( USB Tip | 4 Holes). Compatible with Genuine 280W/240W/230W/200W/150W charger Package includes: 2 x power connector Connector Size: USB Tip | 4 Holes Suitable Laptop Brand: MSI, Clevo Advantages: High power output, quick connection and disconnection, and disconnection.Works well with SlimQ 330W."/>
    <s v="$"/>
    <n v="9.99"/>
    <n v="4.5"/>
    <n v="942"/>
  </r>
  <r>
    <s v="Seorsok Compatible with MacBook Air 15 inch Case 2023 Release A2941 M2 Chip Liquid Retina Display Touch ID,Cute Plastic Hard Shell Case with Keyboard Cover,Green"/>
    <x v="24"/>
    <s v="Model: Designed ONLY to be compatible with MacBook Air 15 inch M2 Chip with Liquid Retina Display &amp; Touch ID 2023 Release (model: A2941 - MQKR3LL/A, MQKW3LL/A, MQKP3LL/A, MQKU3LL/A, MQKT3LL/A, MQKX3LL/A, MQKQ3LL/A, MQKV3LL/A).  Kindly check the model number &quot;Axxxx&quot; on the back of the laptop before your purchase and select the correct one you need. Package Contain: â€1* Hight Quality Air 15.3 inch 2023 CaseÂ  â€1* Keyboard cover [soft and durable silicone keyboard covers, protecting your MacBook keyboard against spills (coffee/beer/milk),dust or key swear] Laptop Case Features:  â€Protection:Protect your laptop computer against accidental scratches,fingerprints,drops and other damages. â€Heat dissipation:The bottom of the cover is designed with ventilation holes to keep your laptop safe. â€Trendsetting designs:Stylish graffiti lines and swirl seamless pattern are printed on the exquisite finish hard shell case.It willÂ makeÂ yourÂ laptopÂ lookÂ moreÂ uniqueÂ andÂ attractive.The colors are very pretty and vibrant. Friendly tips: Please check the model number (AXXXX) at the bottom of your to determine the compatibility. Service: If you are not sure about the model or any other question about the product,please feel free to contact us. We will immediately reply you within 24 hours."/>
    <s v="$"/>
    <n v="23.99"/>
    <n v="4.9000000000000004"/>
    <n v="13"/>
  </r>
  <r>
    <s v="ZINZ 75&quot; Shoulder Strap with Fixed Pad and Dual Balanced Bucklesï¼ŒBlack-Red-Black Stripe"/>
    <x v="311"/>
    <m/>
    <s v="$"/>
    <n v="19.989999999999998"/>
    <n v="4"/>
    <n v="1"/>
  </r>
  <r>
    <s v="Kinmac 360Â° Protective Full Cushioned Laptop Sleeve,Water-Repellent Laptop Case Bag with Handle"/>
    <x v="312"/>
    <m/>
    <m/>
    <m/>
    <n v="4.5"/>
    <n v="942"/>
  </r>
  <r>
    <s v="100pcs Dinosaur Stickers for Kids Party Favors,Waterproof Vinyl Aesthetic Jurassic Dinosaurs Decals for Water Bottle Laptop Luggage Phone Case Skateboard Guitar Decor"/>
    <x v="211"/>
    <s v="100pcs Dinosaurs Stickers for Kids Party Favors,Waterproof Vinyl Aesthetic Jurassic Dinosaurs Decals for Water Bottle Laptop Luggage Phone Case Skateboard Guitar Decor Why Choose us?âœ” Well Made High QualityEach of our sticker is perfectly cut according to the shape and size, you can use it directly without cutting,high-precision printing technology,the pattern is more precise and clear, uncover the adhesive on the back and use it directly.âœ” Easy to Peel and UseThese Vinyl Waterproof Stickers have an easily removable paper backing which reveals an adhesive underneath, no messy glue or tapes needed. The backing of our sticker is thin, ensuring it can quickly be taken off when you are ready to use them without damaging the decals themselves.âœ” Widely ApplicationThese stickers can be used on the dressing up various items, For example: Water Bottles,Hydor Flask,Skateboard, Computers, Laptop, Phone Case, ipad, Notebooks, Guitar, refrigerator, Wall, Furniture,Luggage,Car Bumber and anything else that you can imagine.How to use:Clean the surface of the object you want to stick on.Clean the surface of the object you want to stick on.Tear off the bottom paper of the sticker.Tear off the bottom paper of the sticker.Firmly stick the sticker on the surface of the object, leaving no gaps.Firmly stick the sticker on the surface of the object, leaving no gaps.If not properly pasted, You can tear it up and paste it againIf not properly pasted, You can tear it up and paste it againHot air can make the sticker more solid.Hot air can make the sticker more solid."/>
    <s v="$"/>
    <n v="8.9600000000000009"/>
    <n v="4.5"/>
    <n v="942"/>
  </r>
  <r>
    <s v="65W 45 Watt USB C Charger Dell AC Adapter for Dell Laptop - Latitude 5320 5530 5420 5430 5520 5540 7330 7340 7420 7430 7440, Chromebook 3100 XPS 13 Computer Type C Fast Charging Power Cord"/>
    <x v="313"/>
    <s v="Specifications:Input: 100 -240V ~1.5A 50~60Hz Output: 65W-20V 3.25A (max)ï¼ˆCompatible with 45Wï¼‰ Connector: USB Type-CConnecter size: USB C Type C (ref to the picture)With the intelligent chip inside,Featuring overcharging, overheating, overvoltage and short circuit protection, aspwas laptop Charger keeps you and your devices safe.Pure Copper CableHigh-Speed TransmissionLong Service LifeCompatible with Dell Laptop/Notebook models:2022 Dell latest modelsDell Latitude 5430 5440 7330 9430 7320 7330 7340 7430 7440 7530 7640 5330 5340 5530 9330 9430 9420 9520 2in1 Charger, latitude 5430 7330 Rugged Extreme P133G P137G P134G P148G P149GLatitude seriesLatitude 3300 3310 3320 3380 3500 3550 3390 3400 3410 34203310 2-in1 3390 2-in1 3379 2-in1 3390 2-in1Latitude 5175 5280 5285 5290 5300 5310 5400 5410 5420 5480 5490 5495 5510 5520 5500 5580 5590 5850 5179 2-in-1 5285 2-in-1 5289 2-in-1 5300 2-in-1 5310 2-in-1 5320 2-in-1Latitude 7200 7212 7275 7285 7290 7300 7310 7320 7390 7370 7400 7480 7410 7420 7490 7520 7420 2-in-1 7410 2-in-1 7400 2-in-1 7390 2-in-1 7389 2-in-1 7285 2-in-1 7210 2-in-1 7200 2-in-1Latitude 9520 9510 9410 9420 9520 2-in-17590 2-in-1 7490 7415 7400 2-in-1 7300 7300 2-in-1 7306 2-in-1 7390 2-in-1 5280 2-in-1 5310 5410 2-in-1 5481 2-in-1 5482 2-in-1 5582 2-in-113 5310 5320 14 7420 7425 16 7620 2-in-1Chromebook seriesChromebook 11 3000 3110 3100 5190 Chromebook 14 3400 7410 2-in-1Chromebook 3380 5190 7486 3100 2-in-1 5190 2-in-1 P29T P28T P30T P86F P99G P100G P101G P110G P111G P28T002 P29T001 P30T001 P101G001XPS seriesXPS 13 9300 9310 9360 9350 9365 9370 9380 XPS 12 9250XPS 13 Plus 9320Replacement Part Numberï¼š DA45NM170 HA45NM170 LA45NM171 DA45NM180 HA45NM180 HA30NM150 0HDCY5 0R2MBK 0WC42G 04RYWW JYJNW 0JYJNW 0JYNW JNKWD 0JNKWD 2YK0F 02YK0F M1WCF 0M1WCF 8XTW5 08XTW5 D0KFY 3RG0T JT9DM PW7015MC HDCY5 LA45NM121 LA65NM170 F17M7 689C4 02CR08 470-ABSF Y91PF 08XTW5 ADP-30CD BA 24YNH 492-BBSP 492-BBUU 492-BBWZ 492-BBZP DA65NM190 LA65NM190 LA45NM150 HA65NM170 AA45NM150Package includes:1 x AC Adapter, 1 x Power Cord"/>
    <s v="$"/>
    <n v="20.79"/>
    <n v="4.5"/>
    <n v="942"/>
  </r>
  <r>
    <s v="PEAK TOWN Cartoon Stickers,Vinyl Waterproof Stickers for Laptop,Bumper,Skateboard,Water Bottles,Computer,Phone,Cartoon Anime Stickers for Kids Teens Adult Male Female (Dragon Ball(50PC))"/>
    <x v="277"/>
    <s v="NEW PRODUCT!!PROMOTION PRICE!!"/>
    <s v="$"/>
    <n v="12.99"/>
    <n v="5"/>
    <n v="1"/>
  </r>
  <r>
    <s v="AstroX Laptop Stand, Aluminum Holder, Wood Base, Ergonomic Design, Ventilated Cooling, Compatible with MacBook, Notebook 10-16 inch (Cherry Red)"/>
    <x v="314"/>
    <m/>
    <s v="$"/>
    <n v="19.989999999999998"/>
    <n v="4.5"/>
    <n v="942"/>
  </r>
  <r>
    <s v="HPDELGB Replacement for Dell Inspiron 16 Pro 5620 5625 NV160WUM-N42 NV160WUM-N44 NV160WUM-N45 LCD Display Screen Replacement Panel 1920x1200 IPS 30Pin Non-Touch Screen"/>
    <x v="244"/>
    <s v="Compatible Model: Replacement for Dell Inspiron 16 Pro 5620 5625 NV160WUM-N42 LCD Screen Display .  16.0 inch , Resolution: 1920x1200 (Not for 3840x2400) .  LCD Connector: EDP 30pins (Not for 40pins) , Non-Touch Screen .   Procurement Guidelines Description:  If you are not sure if your computer model matches our accessories, you can contact our customer personnel for effective communication.  Alternatively, provide us with pictures of the machine model and screen at the bottom of your original laptop, and send them to our customer service personnel  If you encounter any problems, please communicate with our store's customer service as soon as possible. We will provide you with good after-sales customer service. thank you!!!"/>
    <s v="$"/>
    <n v="139.99"/>
    <n v="4.5"/>
    <n v="942"/>
  </r>
  <r>
    <s v="Laptop Bag for Women 15.6 Inch Leather Tote Bag Waterproof Work Bags Professional Business Office Computer Briefcase Large Capacity Shoulder Bag, Black"/>
    <x v="68"/>
    <s v="Laptop Tote Bag for Women Waterproof Leather Computer Bags  1.Made of premium PU leather with elegant rose pattern, durable, wear-resistant, classic and attractive 2.Come with detachable shoulder strap and sturdy top adjustable handle. Allows you to use the laptop bag for women as a handbag, shoulder bag or briefcase. 3.Smooth shiny golden zipper, 4 protective bottom rivets, fully padded laptop pocket, all to ensure this women laptop bag for long-lasting usage. 4.The charming and elegant work bag is the awesome gift for someone you care and love.  Feature Material: PU leather + polyester lining Color: Black, Brown, Dark Green  Dimension:16.2&quot; L x 5.5&quot; W x 12.6&quot; H  Shoulder strap : 22.1-42.5 inch Package includes *1 x Laptop tote bag *1 x Adjustable and detachable long shoulder strap"/>
    <s v="$"/>
    <n v="89.99"/>
    <n v="4.5"/>
    <n v="942"/>
  </r>
  <r>
    <s v="May Chen Compatible with MacBook Air 13.6 inch Case 2022 Release Model A2681 M2 Chip with Liquid Retina Display &amp; Touch ID, Plastic Hard Shell Case with Keyboard Cover, Dream Catcher Clear"/>
    <x v="315"/>
    <m/>
    <s v="$"/>
    <n v="26.99"/>
    <n v="4.4000000000000004"/>
    <n v="199"/>
  </r>
  <r>
    <s v="280W 14A 20V ADP-280EB B AC Charger for Asus ROG Strix G15 G17 G513R G513Q G713R G713Q Scar 15 17 G532L G533Z G732L G733Z Hero Scar III G731G G531G G703G Gaming Laptop Power Supply Adapter Cord"/>
    <x v="316"/>
    <m/>
    <s v="$"/>
    <n v="79.989999999999995"/>
    <n v="4.5"/>
    <n v="942"/>
  </r>
  <r>
    <s v="FASNAHOK 45L Military Tactical Backpack for Women Men Molle Army 3 Day Out Bag Waterproof Hiking Rucksack Lilac"/>
    <x v="317"/>
    <s v="Product name: Military Tactical Backpack for Men Women Element: Tactical Casual Backpack Size: 11.8&quot; x 11.8&quot; x 19.6&quot;  Material: Oxford Material   Package Include:1*Tactical Backpack   Features of the Military Backpack  1.Large Capacity: This tactical backpack has 5 compartments for you. 2 large compartments and 2 small compartments in front, 1 hidden zipper pocket in the back and both side mesh pockets. Each compartment has multi layer and small mesh pockets to help with organization, convenient and practical in daily life.  2.Waterproof &amp; Breathable: Made of waterproof Oxford material to keeping your bag clean and dry, very suitable for outdoor activities. Breathable mesh cloth on the back and padded shoulder straps make you more comfortable when you wear it for a long time.  3.Molle System Design: The MOLLE webbing system expands the storage capacity of this backpack. 4.Multifunctional Backpack: Suitable for hiking, camping, biking, fishing, hunting, and other outdoor sports."/>
    <s v="$"/>
    <n v="29.99"/>
    <n v="5"/>
    <n v="3"/>
  </r>
  <r>
    <s v="60pcs Mario Kar Stickers for Kids Teens, Cartoon Racing Car Game Stickers, Cute Vinyl Decals for Water Bottles Laptop Skateboard Phone Motorcycle Helmet Bike Luggage"/>
    <x v="318"/>
    <s v="Welcome to GYXRAT stickers store!   We have many different styles of stickers for you to choose from, whether you are a child, a teenager or an adult.   Clear picture and exquisite printing.  Easy to remove and do not leave a residue.  Can easily peel off and stick on other place.  Sun protection and Waterproof. Never faded out!  Just for smooth surface. Do not suitable for rough surface.   How to use:  Get your stickers, clean the any smooth surface, stick on, then use your imagination to create works.  100% Satisfaction Guaranteed:  We are committed to providing customers with the best quality products and the most satisfactory service. If you are dissatisfied with our stickers,we will provide a replacement or full refund, please buy with confidence."/>
    <s v="$"/>
    <n v="3.99"/>
    <n v="5"/>
    <n v="1"/>
  </r>
  <r>
    <s v="Blue Laptop Radiation Shield - Radiation Blocker, Lap Desk Tray - emf Shield &amp; Heat Protection Bed Desk Laptop Tray, Laptop Stand Bed with Heat Emission Reduction by Up to 99% - Laptop Desk"/>
    <x v="300"/>
    <m/>
    <s v="$"/>
    <n v="49.99"/>
    <n v="4.5"/>
    <n v="942"/>
  </r>
  <r>
    <s v="MUBUY-GOL Anti Blue Light Screen Protector Compatible With HP Elitebook 830 835 G9 G10 13.3&quot; Laptop with Keyboard Cover, Eye Protection Film Anti Glare Anti Fingerprint for HP Elitebook 830 13 inch"/>
    <x v="184"/>
    <m/>
    <s v="$"/>
    <n v="13.99"/>
    <n v="4.5"/>
    <n v="942"/>
  </r>
  <r>
    <s v="(3PCS) Only Hangers Sticker Construction Scaffolding Die-Cut Waterproof Vinyl Sticker for Hard Hat Tool Box Laptop Water Bottle Car Phone Case Decal for Men Women Worker (3 Inches)"/>
    <x v="319"/>
    <m/>
    <s v="$"/>
    <n v="6.99"/>
    <n v="4.5"/>
    <n v="942"/>
  </r>
  <r>
    <s v="AMCJJ Compatible with MacBook Pro 14 Inch Case 2023/2022/2021 Release Model M3 A2918 A2992/M2 A2779/A2442 M1 Pro Max Chip, Plastic Hard Shell Case + Keyboard Cover + Screen Protector - Black Leather"/>
    <x v="249"/>
    <m/>
    <s v="$"/>
    <n v="23.96"/>
    <n v="4.2"/>
    <n v="54"/>
  </r>
  <r>
    <s v="Surface Pro 9 Docking Station with 4K HDMI - Microsoft Surface Pro 9/X Accessories USB C Hub Adapter with Thunerbolt 4(8K Video+40Gbps+100W PD), 100M Ethernet, USB 3.0, 3.5mm Audio, SD/TF Card Slot"/>
    <x v="320"/>
    <m/>
    <s v="$"/>
    <n v="33.99"/>
    <n v="4.4000000000000004"/>
    <n v="366"/>
  </r>
  <r>
    <s v="Se7enline Compatible with 2024 2023 MacBook Air M2 case 15 inch 15.3-inch MacBook Air with M2 Chip Model A2941 Laptop Hard Shell Case&amp;Keyboard Cover Skin&amp;Touchpad Protector,Night Daisy"/>
    <x v="321"/>
    <m/>
    <s v="$"/>
    <n v="24.99"/>
    <n v="4.4000000000000004"/>
    <n v="207"/>
  </r>
  <r>
    <s v="Laptop case Cover for Dell Inspiron 7430 14 Plus Laptop 7420 7425 and Inspiron 14 Pro 5420 5430 5425 Full Cover Drop Protection Case 14&quot; PU Leather Inner Pocket Cover (Dark Blue)"/>
    <x v="322"/>
    <s v="â˜…â˜…â˜…â˜…â˜… :Laptop Case Cover for Dell Inspiron 7430 14 Plus Laptop 7420 7425 and Inspiron 14 Pro 5420 5430 5425 All Inclusive Drop Protection Case 14&quot; PU Leather Inner Pocket Cover,(size: 31.7*22.7*2.1cm, 12.48*8.93*0.82 inches). Not available for other models. â˜…â˜…â˜…â˜…â˜… : This is not a generic case and does not apply to any other model â˜…â˜…â˜…â˜…â˜… : The outer layer is made of PU leather and microfiber material, and the inner layer is made of real microfiber material. â˜…â˜…â˜…â˜…â˜… : It allows access to all ports, made of high-quality PU leather and soft microfiber. â˜…â˜…â˜…â˜…â˜… : Clamshell design; The edge of the computer protective case extends 2mm beyond the fuselage to avoid wear of the corners of the machine; The inner layer is made of microfiber molecules, which effectively prevent screen scratches; The protective cover has a unique heat dissipation design that does not affect simple installation and removal, and the anti-scratch protective cover can provide better protection for the machine"/>
    <s v="$"/>
    <n v="55.99"/>
    <n v="4"/>
    <n v="1"/>
  </r>
  <r>
    <s v="YXKC 01AV493 SB10L84121 Laptop Battery Replacement for Lenovo ThinkPad T570 T580 P51s P52s Series Notebook 00UR891 SB10L84122 00UR892"/>
    <x v="216"/>
    <s v="Model: SB10L84121 01AV493 Battery Type: Li-ion Voltage: 15.2V Capacity: 32Wh/2100mAh Condition:Brand new  Compatible Part Numbersï¼š 01AV493 00UR890 00UR891 00UR892 SB10L84121 SB10L84122 SB10L84123   Compatible Laptop Models(Use &quot;Ctrl+Fâ€ to find your model quickly) Lenovo ThinkPad T570 Series Lenovo ThinkPad T580 Series Lenovo ThinkPad P51S Series Lenovo ThinkPad P52S Series   For the new battery , we suggest that all of our customer should full charge it by AC power adapter ,because takes a long period, the capacity was strain out by inner PCB circuit, in order to protect your battery life,you can full charge to 100% and drain to 1% 2 times,then the capacity will recover."/>
    <s v="$"/>
    <n v="39.99"/>
    <n v="4.5"/>
    <n v="942"/>
  </r>
  <r>
    <s v="DGFTB VGP-BPS33 New Laptop Battery for Sony VAIO SVT-14 SVT-15 T14 T15 Series SVT14118CCS SVT14112CXS SVT14113CNS SVT14113CV SVT14126CW SVT1511M1E/S SVT15115CXS SVT15112CXS 11.4V 43Wh 3760mAh"/>
    <x v="202"/>
    <m/>
    <s v="$"/>
    <n v="44.99"/>
    <n v="4.5"/>
    <n v="942"/>
  </r>
  <r>
    <s v="ANCBD C32N2002 Laptop Battery for ASUS ZenBook Pro 15 BX535LH Series OLED UM535QA UM535QE UX535LI Series Flip 15 UX564EI UX564EH UX564EH UX564PH Series 0B200-03770000 3ICP7/54/64-2 11.55V/96Wh 6 Cell"/>
    <x v="4"/>
    <s v="Specification: Voltage: 15.55V Capacity: 96Wh/8380mAh Battery Type: Lithium Ion Color: black Cells:6 cell Battery Condition: Brand New Replace part number: C32N2002 0B200-03770000 3ICP7/54/64-2 Compatible Models (use&quot;Ctrl+F to find your model quickly&quot;): For ASUS ZenBook Pro 15 BX535LH Series: For ASUS ZenBook Pro 15 BX535LH-BO070R For ASUS ZenBook Pro 15 BX535LH-BO171R For ASUS ZenBook Pro 15 BX535LH-BO240R For ASUS ZenBook Pro 15 BX535LH-BN143R For ASUS ZenBook Pro 15 OLED UM535QA Series: For ASUS ZenBook Pro 15 OLED UM535QA-KJ191 For ASUS ZenBook Pro 15 OLED UM535QA-KY204W For ASUS ZenBook Pro 15 OLED UM535QA-KY236W For ASUS ZenBook Pro 15 OLED UM535QA-KY306W For ASUS ZenBook Pro 15 OLED UM535QA-KY310W For ASUS ZenBook Pro 15 OLED UM535QA-KY212WS For ASUS ZenBook Pro 15 OLED UM535QA-KY213WS For ASUS ZenBook Pro 15 OLED UM535QA-KJ194T For ASUS ZenBook Pro 15 OLED UM535QA-KJ030T For ASUS ZenBook Pro 15 OLED UM535QA-KY901T For ASUS ZenBook Pro 15 OLED UM535QA-H2019T For ASUS ZenBook Pro 15 OLED UM535QE Series: For ASUS ZenBook Pro 15 OLED UM535QE-KY191W For ASUS ZenBook Pro 15 OLED UM535QE-KY192W For ASUS ZenBook Pro 15 OLED UM535QE-KY195W For ASUS ZenBook Pro 15 OLED UM535QE-KY255W For ASUS ZenBook Pro 15 OLED UM535QE-KY200W For ASUS ZenBook Pro 15 OLED UM535QE-KY260W For ASUS ZenBook Pro 15 OLED UM535QE-KY521W For ASUS ZenBook Pro 15 OLED UM535QE-KY120T For ASUS ZenBook Pro 15 OLED UM535QE-KY006T For ASUS ZenBook Pro 15 OLED UM535QE-KY020T For ASUS ZenBook Pro 15 OLED UM535QE-H2036T For ASUS ZenBook Pro 15 OLED UM535QE-H2121T For ASUS ZenBook Pro 15 OLED UM535QE-H2060T For ASUS ZenBook Pro 15 OLED UM535QE-XH71T For ASUS ZenBook Pro 15 OLED UM535QE-XH91T For ASUS ZenBook Pro 15 OLED UM535QE-H2034R For ASUS ZenBook Pro 15 OLED UM535QE-KY241R For ASUS ZenBook Pro 15 OLED UM535QE-KY731X For ASUS ZenBook Pro 15 OLED UM535QE-PURE14 For ASUS ZenBook Pro 15 OLED UM535QE-PURE18 For ASUS ZenBook Pro 15 UX535LI Series: For ASUS ZenBook Pro 15 UX535LI-BO237T For ASUS ZenBook Pro 15 UX535LI-BN198T For ASUS ZenBook Pro 15 UX535LI-E3090T For ASUS ZenBook Pro 15 UX535LI-E3133T For ASUS ZenBook Pro 15 UX535LI- XH77T For ASUS ZenBook Flip 15 UX564EI Series: For ASUS ZenBook Flip 15 UX564EI-H2005T For ASUS ZenBook Flip 15 UX564EI-H2017T For ASUS ZenBook Flip 15 UX564EI-H2030T For ASUS ZenBook Flip 15 UX564EI-H2038T For ASUS ZenBook Flip 15 UX564EI-EZ006T For ASUS ZenBook Flip 15 UX564EI-EZ711R For ASUS ZenBook Flip 15 UX564EI-WB711R For ASUS ZenBook Flip 15 UX564EH Series: For ASUS ZenBook Flip 15 UX564EH-EZ035RZ For ASUS ZenBook Flip 15 UX564EH-EZ035R For ASUS ZenBook Flip 15 UX564EH-EZ006R For ASUS ZenBook Flip 15 UX564EH-EZ004T For ASUS ZenBook Flip 15 UX564EH-EZ018T For ASUS ZenBook Flip 15 UX564PH Series: For ASUS ZenBook Flip 15 UX564PH-EZ002T For ASUS ZenBook Flip 15 UX564PH-EZ004T For ASUS ZenBook Flip 15 UX564PH-EZ003R For ASUS ZenBook Flip 15 UX564PH-EZ007R For ASUS ZenBook Flip 15 UX564PH-WB721R For ASUS ZenBook Flip 15 UX564PH- 71A15CB1 For ASUS ZenBook Flip 15 UX564PH- 71B15CP1"/>
    <s v="$"/>
    <n v="72.989999999999995"/>
    <n v="4.5"/>
    <n v="942"/>
  </r>
  <r>
    <s v="GYakeog Travel Backpack for Women Men Waterproof Business Laptop Backpack Casual Daypack Hiking Backpack College Backpack (Black)"/>
    <x v="258"/>
    <m/>
    <s v="$"/>
    <n v="28.99"/>
    <n v="4.2"/>
    <n v="9"/>
  </r>
  <r>
    <s v="PEHDPVS M47690-001 Replacement for HP Chromebook x360 14-cb 14b-cb 14b-cb0013dx 14b-cb0000 14b-cb0047nr 14b-cb0033dx 14b-cb0023dx 14b-cb0097nr 1920x1080 14&quot; LED LCD Touch Screen Display Assembly"/>
    <x v="242"/>
    <s v="Compatible Model: M47690-001 Replacement for HP Chromebook x360 14-cb 14b-cb 14b-cb0013dx 14b-cb0000 14b-cb0047nr 14b-cb0033dx 14b-cb0023dx 14b-cb0097nr LCD Screen Replacement. Replacement  Display technology: LED LCD  Warranty:3 months  Screen 14 inch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ðŸ™"/>
    <s v="$"/>
    <n v="109.89"/>
    <n v="4.5"/>
    <n v="942"/>
  </r>
  <r>
    <s v="ANTEE 54.6WH AP19B5L Laptop Battery for Acer TravelMate P2 TMP214-41 P214-41-G2 Aspire Vero AV15-51 Spin 3 SP314-21N Swift S40-52 SP314-21N-R5FR AV15-51-39SE 55CG 55PU 56GD 58J2 73QJ 78SE 78H5"/>
    <x v="219"/>
    <m/>
    <m/>
    <m/>
    <n v="4.5"/>
    <n v="942"/>
  </r>
  <r>
    <s v="50pcs Mario Game Stickers for Computer, Cute Mario Bro Stickers, Cartoon Waterproof Vinyl Decals for Kids Teens Adults Laptop Water Bottles Car Phone Scrapbook Skateboard Luggage Bike"/>
    <x v="323"/>
    <s v="Material: PVC   How to use:  Get your stickers, clean the any smooth surface, stick on, then use your imagination to create works.  100% Satisfaction Guaranteed:  We offer a 100% satisfaction guarantee. If you are dissatisfied with our stickers,we will provide a replacement or full refund, please buy with confidence."/>
    <s v="$"/>
    <n v="4.99"/>
    <n v="4.4000000000000004"/>
    <n v="14"/>
  </r>
  <r>
    <s v="Laptop Case Cover for HP ZBook Firefly 14 G9 14&quot;Â  | ZBook Firefly G10 14&quot; Mobile Workstation Notebook Sleeve Computer Bag Protective PU Leather Shell (Dark Gray)"/>
    <x v="324"/>
    <m/>
    <s v="$"/>
    <n v="59.99"/>
    <n v="4.5"/>
    <n v="942"/>
  </r>
  <r>
    <s v="WARWOLFTEAM 13.6inch LED LCD 2560X1664 Screen Digitizer Replacement Whole Hinge-up Assembly for MacBook Air A2681 2022 M2 MLXY3LL/A MLY13LL/A MLY23LL/A MLXX3LL/A EMC 4074 (Midnight)"/>
    <x v="325"/>
    <s v="Important Notes:   Before purchasing, you must check Part Numbers. Model Numbers, Resolution, Connector Type, and Screen Size to confirm compatibility. Purchase a screen with different specifications will not work with your system.   If you are not sure whether it is the correct item you need, please with specific model and pictures of your original screen. Also Note: You will receive a 100% compatible screen. The exact brand and part number of the screen you will receive is determined by market availability.   Note : NO instructions are followed, Please install it Very Professionally. Please power off your PC firstly and cut off the power, then testing the display and touch functional whether works fine before installing. If you donâ€™t have the know-how to install the screen, please seek help from repair store."/>
    <s v="$"/>
    <n v="349"/>
    <n v="4.5"/>
    <n v="942"/>
  </r>
  <r>
    <s v="50Pcs Star Wars Stickers Pack for Gifts Laptops Phone Books Cars Motorcycles Skateboards Bicycles Suitcases Skis Luggage Cup etc DEH"/>
    <x v="326"/>
    <s v="Material:High quality vinyl PVC.Waterproof SunscreenSize: 2-3.5 inchMade in China  How to use ï¼š 1.Think about where you want to paste 2.Clean the surface of the object 3.Tear off the bottom paper 4.Firmly stick the sticker on the surface of the object, leaving no gaps5.If not properly pasted,You can tear it up and paste it again  Notice:We stand behind the quality of fashion stickers decals and 100% Free exchange guaranteed for non-artificial damaged stickers! Any question, please contact us for free."/>
    <s v="$"/>
    <n v="5.59"/>
    <n v="4.5"/>
    <n v="942"/>
  </r>
  <r>
    <s v="UGXKNAE H5CKD Laptop Battery Compatible with Dell Latitude 3410 3510 Vostro 5300 5401 5501 Inspiron 5300 5400 5401 54005408 5501 5508 7405 7300 7500 2-in-1 Silver Series 07T8CD 15V 53Wh 3360mAh"/>
    <x v="157"/>
    <m/>
    <s v="$"/>
    <n v="29.99"/>
    <n v="4.5"/>
    <n v="942"/>
  </r>
  <r>
    <s v="VNINE Casual White College Backpack with Laptop Compartment for Women&amp;Man, 15 Inch Lightweight Travel Daypack Student Laptop Backpack Waterproof Book Bag for Teens Boys Girls Gift"/>
    <x v="299"/>
    <m/>
    <s v="$"/>
    <n v="24.99"/>
    <n v="4.5"/>
    <n v="942"/>
  </r>
  <r>
    <s v="ANCBDÂ 9NJM1 Laptop Battery Compatible with Dell Alienware 17 R4 R5 15 R3 R4 P31E P69F P31E001 P31E002 P69F001 P69F002 HF25D 01D82 546FF 0546FF HF250 0HF250 0MG2YH MG2YH 44T2R 6 Cell 99Wh/11.4V"/>
    <x v="4"/>
    <s v="Specification: Model Name: 9NJM1 Battery Voltage: 11.4V Battery Capacity: 99Wh/8820mAh Color: black Battery Type: Li-ion Condition: 100% New from Manufacturer, Grade A Cell Replace part number: 9NJM1 09NJM1 HF250 0HF250 MG2YH 0MG2YH 01D82 546FF 0546FF 44T2R  Compatible Machine Models: ForÂ AlienwareÂ 15Â R3Â Seriess: ForÂ AlienwareÂ 15Â R4Â Seriess: ForÂ AlienwareÂ 17Â R4Â Seriess: ForÂ AlienwareÂ 17Â R5Â Series: ForÂ AlienwareÂ 15Â R3Â Series: ForÂ AlienwareÂ 15Â R3Â Max-Q,Â forÂ AlienwareÂ 15Â R3(A15-7024) ForÂ AlienwareÂ 15Â R3(A15-7055), forÂ AlienwareÂ 15Â R3(A15-9580) ForÂ AlienwareÂ 15Â R3(A15-9597), ForÂ AlienwareÂ 15Â R3(AR3-1764) ForÂ AlienwareÂ 15Â R3(AR3-1771)Â  ForÂ AlienwareÂ 15Â R4Â Series: ForÂ AlienwareÂ 15Â R4(A15-2FXWX),Â forÂ AlienwareÂ 15Â R4(A15-NDPV6) ForÂ AlienwareÂ 15Â R4(R4-9PTN3) ForÂ AlienwareÂ 17Â R4Â Series: ForÂ AlienwareÂ 17Â R4,Â for AlienwareÂ 17Â R4(R4-4315)Â  ForÂ AlienwareÂ 17Â R5Â Series: ForÂ AlienwareÂ 17Â R5(R5-77GJ1), for Alienware 17Â R5(R5-XGT9K)Â  ALW15C-D2508S,Â ALW15C-D3508GS,Â ALW15C-D3508S, ALW17C-D1738Â  ALW17C-D1748,Â ALW17C-D1758, ALW17C-D1848), ALW17C-D2738Â  ALW17C-D2748, ALW17C-D2758,Â ALW17C-R1748,Â AW15R4-7675SLVÂ  AW17R5-7108SLV ForÂ DellÂ 17Â ALW17Â Series: ForÂ AlienwareÂ 17Â ALW17C-D3736S,Â forÂ AlienwareÂ 17Â ALW17C-D3738Q ForÂ AlienwareÂ 17Â ALW17C-D3738RB,Â forÂ AlienwareÂ 17Â ALW17C-D3738RS ForÂ AlienwareÂ 17Â ALW17C-D3738S,Â forÂ AlienwareÂ 17Â ALW17C-D3739B ForÂ AlienwareÂ 17Â ALW17C-D3739S,Â forÂ AlienwareÂ 17Â ALW17C-D3748B ForÂ AlienwareÂ 17Â ALW17C-D3748S,Â forÂ AlienwareÂ 17Â ALW17C-D3749B ForÂ AlienwareÂ 17Â ALW17C-D3749PB,Â forÂ AlienwareÂ 17Â ALW17C-D3749PS ForÂ AlienwareÂ 17Â ALW17C-D3749US,Â forÂ AlienwareÂ 17Â ALW17C-D3758S ForÂ AlienwareÂ 17Â ALW17C-D3768B,Â forÂ AlienwareÂ 17Â ALW17C-D3848B ForÂ AlienwareÂ 17Â ALW17C-D3848S,Â forÂ AlienwareÂ 17Â ALW17C-D3858S ForÂ AlienwareÂ 17Â ALW17C-D3859S,Â forÂ AlienwareÂ 17Â ALW17C-D3868S ForÂ DellÂ ALW15C-D0118B,Â ALW15C-D2858S,Â ALW15C-D3736S ALW15C-D3738B,Â ALW15C-D3738S,Â ALW15C-D3739S,ALW15C-D3748B ALW15C-D3748S,Â ALW15C-D3749S, ALW15C-D3838S,Â ALW15C-D3848B ALW15C-D3858B, ALW15C-D3858S,Â ALW15C-D3859S,Â ALW17C-3848 ALW17C-D1738,Â ALW17C-D1748,Â ALW17C-D1758, ALW17C-D1848 ALW17C-D2738,Â ALW17C-D2748,ALW17C-D2758,Â ALW17C-D3738QB ALW17C-D3738RB,ALW17C-D3738RS,Â ALW17C-D3738S,Â ALW17C-D3739B ALW17C-D3748B,Â ALW17C-D3748S,Â ALW17C-D3749B, ALW17C-D3749PS ALW17C-D3749US,Â ALW17C-D3768B,ALW17C-D3848B,Â ALW17C-D3848S ALW17C-D3858S, ALW17C-D3859S,Â ALW17C-D3868S,Â ALW17C-R1748 ALW17C-R1760,Â ALW17C-R2859S,Â ALW17C-R3738QB,ALW17C-R3738S ALW17C-R4760,Â ALW17C-R5762, ALW17C-R5782,Â ALW17C-R5982U AW15R4-7675SLV,Â AW17R5-7108SLVÂ Series ForÂ DellÂ P31E,P31E001,P31E002,P69F,P69F001,P69F002Â Serie:"/>
    <s v="$"/>
    <n v="45.99"/>
    <n v="4.5"/>
    <n v="942"/>
  </r>
  <r>
    <s v="King EBOYEE L16C2PB2 Battery Replacement Battery for IdeaPad 320 330 S145 320-15abr 320-15ikb 320-17ikb 330-15ikb 330-15ast 330-17ikb S145-15iwl 14iwl L17L2PF1 L17M2PB7 L16L2PB2 L16M2PB2 Notebook."/>
    <x v="176"/>
    <m/>
    <s v="$"/>
    <n v="28.98"/>
    <n v="4.5"/>
    <n v="942"/>
  </r>
  <r>
    <s v="YOUYUANLTD LCD Screen Replacement for B156HAN02.5, NV156FHM-N4H, NV156FHM-N4L,NV156FHM-N4T, N156HCA-E5A, Laptop FHD 1920x1080 IPS Display Panel"/>
    <x v="327"/>
    <m/>
    <s v="$"/>
    <n v="75"/>
    <n v="5"/>
    <n v="2"/>
  </r>
  <r>
    <s v="PEHDPVS 5D10S39808 Replacement for Lenovo Yoga 7i 16 Gen 7 7-16IAP7 7-16IAH7 Type 82UF 82QG 5D10S39809 NE160QDM-N63 V8.2 2560x1600 2.5K 16.0&quot; LCD Touch Screen Display Panel"/>
    <x v="242"/>
    <s v="Compatible Model: 5D10S39808 Replacement for Lenovo Yoga 7i 16 Gen 7 7-16IAP7 7-16IAH7 Type 82UF 82QG 5D10S39808 5D10S39809 NE160QDM-N63 V8.2 LCD Screen Replacement. Replacement  Display technology: LED LCD  Warranty:3 months  Screen size: 16.0inches  Max. Resolution: 2.5K 2560x1600 Attention.  Before purchasing the item, please double check your model number and size resolution to ensure that 100% this is the correct item for your needs.  Please be assured that the products are rigorously tested and securely packaged before leaving the factory to ensure that the goods are delivered to the user in good condition.  If you have any questions, please contact PEHDPVS staff for prompt feedback and handling.  Sincerely"/>
    <s v="$"/>
    <n v="179.89"/>
    <n v="4.5"/>
    <n v="942"/>
  </r>
  <r>
    <s v="XJchen M7600 Laptop Case Compatible with Lenovo IdeaPad Flex 5 16IAU7 16ABR8 16ALC7 16IRU8 ThinkBook 16p Gen 4 &amp; Vivobook Pro 16X OLED K6604 N7600 (Wine red)"/>
    <x v="328"/>
    <s v="This leeve Compatible with Lenovo IdeaPad Flex 5 16IAU7 , IdeaPad Flex 5 16ABR8 , IdeaPad Flex 5 16ALC7 , IdeaPad Flex 5 16IRU8 ï¼ŒThinkBook 16p G4 , ThinkPad P16s Gen 1 , IdeaPad Slim 3 16â€ Gen 8 , IdeaPad Slim 3 16IAH8 &amp; ASUS VivoBook Pro 16X OLED (M7600 / N7600 / K6604 )"/>
    <s v="$"/>
    <n v="62.99"/>
    <n v="4.5"/>
    <n v="942"/>
  </r>
  <r>
    <s v="MightySkins Skin Compatible with Bose QuietComfort Ultra - Mystic Smoke | Protective, Durable, and Unique Vinyl Decal wrap Cover | Easy to Apply, Remove, and Change Styles"/>
    <x v="329"/>
    <s v="Do You Want Your Bose QuietComfort Ultra To Stand Out From The Rest?MightySkins has got you covered! This skin is the perfect way to make your controller uniquely yours! Perfectly fitted for a one-of-a-kind look with personality and style! T Don't like this design? We have hundreds of original MightySkins designs available, so you can be sure to find one that youâ€™ll love!Do You Want To Protect Your Bose QuietComfort Ultra?With MightySkins your Bose QuietComfort Ultra is protected from scratches, dings, dust, fingertips, and the wear-and-tear of everyday use!Cover your Bose QuietComfort Ultra with a beautiful, stylish decal skin and keep it protected at the same time!Easy to apply, and easy to remove without any sticky residue!Make your favorite gear look like new, and stand out from the crowd!Order With Confidence - Satisfaction Guaranteed!MightySkins are durable, reliable, made in our state-of-the-art production facility in the U.S.A., and backed by our satisfaction guarantee!Product Details:â€¢ Vinyl decal stickerâ€¢ NOT A HARD CASEâ€¢ Matte Finishâ€¢ Ultra-Thin, Ultra-Durable, Stain Resistantâ€¢ Hundreds of different designsâ€¢ Bose QuietComfort Ultra is not included."/>
    <s v="$"/>
    <n v="20.010000000000002"/>
    <n v="4.5"/>
    <n v="942"/>
  </r>
  <r>
    <s v="HYZUO 13 Inch Laptop Sleeve Bag Set Compatible with MacBook Air 13 M2/M1 Pro/Max A2681 A2337 2024-2018, MacBook Pro 13 M2/M1 Pro/Max A2686 A2338 2024-2016, XPS 13, Laptop Case with Pouch, Lilac Purple"/>
    <x v="137"/>
    <s v="Compatible Devices/Models: Compatible with MacBook Pro 13 M2/M1 Pro/Max 2024-2016 (M2/A2686, M1/A2338, A2289, A2251, A2159, A1989, A1706, A1708), MacBook Air 13 M2/M1 Pro/Max 2024-2018 (M2/A2681, M1/A2337, A2179, A1932), iPad Pro 12.9 M2/M1 5G 2024-2018 (6th/5th/4th/3rd Gen.),13-inch Surface Pro X/9/8, 12.4-inch Surface Laptop Go, 12.3-inch Surface Pro 7 Plus /7/6/5/4/3, Dell XPS 13 (2 in 1), 13.3&quot; Samsung Galaxy Book S/Flex/Ion 2020, and most popular 13-inch slim laptops, etc."/>
    <s v="$"/>
    <n v="18.989999999999998"/>
    <n v="4.7"/>
    <n v="580"/>
  </r>
  <r>
    <s v="TOTU USB C HUB, 14 in 1 Docking Station USB C Adapter with 2 * 4K HDMI, VGA, USB A 3.1, USB C 3.1, 4*USB A 2.0, Gigabit Ethernet, SD&amp;TF, 100W PD, 3.5MM Jack, Compatible for Most Type C Devices"/>
    <x v="330"/>
    <s v="TOTU USB C HUB, 14 in 1 Docking Station USB C Adapter with 2 * 4K HDMI, VGA, USB A 3.1, USB C 3.1, 4*USB A 2.0, Gigabit Ethernet, SD&amp;TF, 100W PD, 3.5MM Jack, Compatible for Most Type C Devices"/>
    <s v="$"/>
    <n v="27.19"/>
    <n v="4.3"/>
    <n v="2253"/>
  </r>
  <r>
    <s v="ZURRAM 3PCS A Promise Christian Faith 3&quot; Sticker, Vinyl Waterproof God Jesus Decal, Religious Scripture Prayer Sticker for Laptop Water Bottle Bible Journal 3 Inches"/>
    <x v="331"/>
    <m/>
    <s v="$"/>
    <n v="6.99"/>
    <n v="5"/>
    <n v="1"/>
  </r>
  <r>
    <s v="Case Compatible with MacBook Air 15 inch, RKINC 2023 Release A2941 M2 Chip with Liquid Retina Display &amp; Touch ID, Plastic Hard Shell &amp; Keyboard Cover &amp; Screen Protector (Sparkle Clear)"/>
    <x v="151"/>
    <s v="The Case is designed ONLY to be compatible with MacBook Air 15 inch M2 Chip with Liquid Retina Display &amp; Touch ID 2023 Release (model: A2941 - MQKR3LL/A, MQKW3LL/A, MQKP3LL/A, MQKU3LL/A, MQKT3LL/A, MQKX3LL/A, MQKQ3LL/A, MQKV3LL/A). WARNING: This case is NOT compatible with other model laptops."/>
    <s v="$"/>
    <n v="9.99"/>
    <n v="4.5"/>
    <n v="942"/>
  </r>
  <r>
    <s v="KEANBOLL Tempered Glass HP Laptop Screen Protector for 17.3&quot; HP Laptop/HP Envy 17/HP Pavilion 17/HP Omen 17 Laptop(17.3 inch) Ultra Clear Tempered Glass"/>
    <x v="266"/>
    <s v="Compatible with the Devices: HP Laptop 17.3&quot; HP Pavilion/HP Envy x360/HP Probook/HP EliteBook/HP OMEN, HP 17t 17z 17-by 17-ca 17-cn 17-cp 17t-ch 17t-cr 17-cb 17-ck Tempered Glass,Ultra HD, Anti Scratch. Anti Fingerprint"/>
    <s v="$"/>
    <n v="21.99"/>
    <n v="4.5"/>
    <n v="942"/>
  </r>
  <r>
    <s v="Large Capacity Stylish Water-Resistant Laptop Backpack with four amazing colors (Gray)"/>
    <x v="40"/>
    <s v="Stay organized and effortlessly stylish with our high-quality wearable computer backpack. Crafted from durable and water-resistant nylon, this backpack is designed to withstand the rigors of daily use while keeping your valuable belongings safe and secure."/>
    <s v="$"/>
    <n v="22.99"/>
    <n v="5"/>
    <n v="2"/>
  </r>
  <r>
    <s v="BTY-M57 Laptop Battery for MSI GP66 GP76 Leopard 10UE 10UG 10UH 11UE 11UG 11UH Vector GP66 GP76 12UE 12UG 12UGS 12UH 10UE-065ES 10UG-008UK 11UE-618BE Series 4ICP6/35/140 15.2V/65Wh/4280mAh/4-cell"/>
    <x v="190"/>
    <s v="Specifications: Voltage:15.2V  Capacity:65Wh/4280mAh/4-cell Battery Type: Lithium ion  Battery Condition:  Brand New Color: black Condition: 100% New from Manufacturer, Grade A Cell Compatible Part Numbers: BTY-M57 4ICP6/35/140 Compatible Machine Models: for MSI GP66 Leopard 10UE Series GP66 Leopard 10UE-065ES, GP66 Leopard 10UE-084IT, GP66 Leopard 10UE-202PL, GP66 Leopard 10UE-208TR, GP66 Leopard 10UE-226XES, GP66 Leopard 10UE-227XPT, GP66 Leopard 10UE-405NL, GP66 Leopard 10UE-426IN, GP66 Leopard 10UE-484XES, GP66 Leopard 10UE-499ES, for MSI GP66 Leopard 10UG Series GP66 Leopard 10UG-008UK, GP66 Leopard 10UG-026NL, GP66 Leopard 10UG-028BE, GP66 Leopard 10UG-036CA, GP66 Leopard 10UG-040XI, GP66 Leopard 10UG-045MX, GP66 Leopard 10UG-064ES, GP66 Leopard 10UG-080AU, GP66 Leopard 10UG-217, GP66 Leopard 10UG-218, GP66 Leopard 10UG-258XR, GP66 Leopard 10UG-264, GP66 Leopard 10UG-268, GP66 Leopard 10UG-296NE, GP66 Leopard 10UG-400RU, GP66 Leopard 10UG-430, GP66 Leopard 10UG-431, GP66 Leopard 10UG-432, GP66 Leopard 10UG-498ES, for MSI GP66 Leopard 10UH Series GP66 Leopard 10UH-037XIT, GP66 Leopard 10UH-069XES, GP66 Leopard 10UH-244, GP66 Leopard 10UH-263, GP66 Leopard 10UH-275, GP66 Leopard 10UH-298NE, GP66 Leopard 10UH-439AU, GP66 Leopard 10UH-457FR, GP66 Leopard 10UH-467FR, for MSI GP66 Leopard 11UE Series GP66 Leopard 11UE-479ID, GP66 Leopard 11UE-604IN, GP66 Leopard 11UE-617NL, GP66 Leopard 11UE-618BE, GP66 Leopard 11UE-682TW, for MSI GP66 Leopard 11UG Series GP66 Leopard 11UG-013XPT, GP66 Leopard 11UG-017PL, GP66 Leopard 11UG-023CA, GP66 Leopard 11UG-027XIT, GP66 Leopard 11UG-033FR, GP66 Leopard 11UG-046XTR, GP66 Leopard 11UG-048XFR, GP66 Leopard 11UG-077XPT, GP66 Leopard 11UG-201FR, GP66 Leopard 11UG-248, GP66 Leopard 11UG-284RU, GP66 Leopard 11UG-285XRU, GP66 Leopard 11UG-287PL, GP66 Leopard 11UG-296, GP66 Leopard 11UG-475ID, for MSI GP66 Leopard 11UH Series GP66 Leopard 11UH-024AU, GP66 Leopard 11UH-028, GP66 Leopard 11UH-030, GP66 Leopard 11UH-037FR, GP66 Leopard 11UH-038FR, GP66 Leopard 11UH-049XES, GP66 Leopard 11UH-229RU, GP66 Leopard 11UH-251, GP66 Leopard 11UH-251UK, GP66 Leopard 11UH-281PL, GP66 Leopard 11UH-297NL, GP66 Leopard 11UH-298BE, GP66 Leopard 11UH-403XFR, GP66 Leopard 11UH-414, GP66 Leopard 11UH-454NL, GP66 Leopard 11UH-465ES, GP66 Leopard 11UH-661NL, GP66 Leopard 11UH-662BE, GP66 Leopard 11UH-665TW, for MSI GP76 Leopard 10UE Series GP76 Leopard 10UE-009NL, GP76 Leopard 10UE-013CA, GP76 Leopard 10UE-038, GP76 Leopard 10UE-051NE, GP76 Leopard 10UE-060ES, GP76 Leopard 10UE-070IT, GP76 Leopard 10UE-092FR, GP76 Leopard 10UE-216PL, GP76 Leopard 10UE-227IT, GP76 Leopard 10UE-228TR, GP76 Leopard 10UE-417FR, GP76 Leopard 10UE-443RU, GP76 Leopard 10UE-444XRU, GP76 Leopard 10UE-662TR, GP76 Leopard 10UE-663XTR, for MSI GP76 Leopard 10UG Series GP76 Leopard 10UG-007NL, GP76 Leopard 10UG-008BE, GP76 Leopard 10UG-014CA, GP76 Leopard 10UG-050NE, GP76 Leopard 10UG-055XP, GP76 Leopard 10UG-065ES, GP76 Leopard 10UG-066XE, GP76 Leopard 10UG-078UK, GP76 Leopard 10UG-084AU, GP76 Leopard 10UG-090FR, GP76 Leopard 10UG-219IT, GP76 Leopard 10UG-239FR, GP76 Leopard 10UG-251FR, GP76 Leopard 10UG-259FR, GP76 Leopard 10UG-260FR, GP76 Leopard 10UG-275, GP76 Leopard 10UG-442RU, GP76 Leopard 10UG-648XF, for MSI GP76 Leopard 10UH Series for MSI GP76 Leopard 11UE Series GP76 Leopard 11UE-865BE, GP76 Leopard 11UE-891, for MSI GP76 Leopard 11UG Series GP76 Leopard 11UG-020FR, GP76 Leopard 11UG-021FR, GP76 Leopard 11UG-023FR, GP76 Leopard 11UG-024FR, GP76 Leopard 11UG-050, GP76 Leopard 11UG-059PL, GP76 Leopard 11UG-078IT, GP76 Leopard 11UG-081IT, GP76 Leopard 11UG-092FR, GP76 Leopard 11UG-1041IT, GP76 Leopard 11UG-205XTR, GP76 Leopard 11UG-240, GP76 Leopard 11UG-247CA, GP76 Leopard 11UG-322JP, GP76 Leopard 11UG-407, GP76 Leopard 11UG-442XRU, GP76 Leopard 11UG-609IN, GP76 Leopard 11UG-615RU, GP76 Leopard 11UG-844FR, GP76 Leopard 11UG-862NL, GP76 Leopard 11UG-863BE, GP76 Leopard 11UG-869, GP76 Leopard 11UG-874IT, GP76 Leopard 11UG-877XRU, GP76 Leopard 11UG-880FR, GP76 Leopard 11UG-881FR, GP76 Leopard 11UG-890, for MSI GP76 Leopard 11UH Series GP76 Leopard 11UH-1018NL, GP76 Leopard 11UH-1019BE, GP76 Leopard 11UH-665CN, GP76 Leopard 11UH-667P, GP76 Leopard 11UH-667PL, GP76 Leopard 11UH-692AU, for MSI Vector GP66 12UE Series Vector GP66 12UE-045NL, Vector GP66 12UE-053BE, Vector GP66 12UE-075AU, Vector GP66 12UE-272MY, Vector GP66 12UE-406TW, for MSI Vector GP66 12UG Series Vector GP66 12UG-044BE, for MSI Vector GP66 12UGS Series Vector GP66 12UGS-028CA, Vector GP66 12UGS-041NL, Vector GP66 12UGS-042BE, Vector GP66 12UGS-046NE, Vector GP66 12UGS-082TH, Vector GP66 12UGS-207XF, Vector GP66 12UGS-234IN, Vector GP66 12UGS-249ES, Vector GP66 12UGS-250XE, Vector GP66 12UGS-251XP, Vector GP66 12UGS-267, Vector GP66 12UGS-267US, Vector GP66 12UGS-283UK, Vector GP66 12UGS-403RU, Vector GP66 12UGS-409PL, Vector GP66 12UGS-419, Vector GP66 12UGS-430TW, Vector GP66 12UGS-444NL, for MSI Vector GP66 12UH Series Vector GP66 12UH, Vector GP66 12UH-038NL, Vector GP66 12UH-039BE, Vector GP66 12UH-054NL, Vector GP66 12UH-055BE, Vector GP66 12UH-095PH, Vector GP66 12UH-216IT, Vector GP66 12UH-242, Vector GP66 12UH-266XIT, Vector GP66 12UH-282UK, Vector GP66 12UH-402AU, Vector GP66 12UH-440NL, for MSI Vector GP76 12UE Series Vector GP76 12UE-051NL, Vector GP76 12UE-052BE, for MSI Vector GP76 12UG Series Vector GP76 12UG-050BE, for MSI Vector GP76 12UGS Series Vector GP76 12UGS, Vector GP76 12UGS-203CA, Vector GP76 12UGS-298, Vector GP76 12UGS-428NL, Vector GP76 12UGS-429BE, Vector GP76 12UGS-436IN, Vector GP76 12UGS-605XES, Vector GP76 12UGS-608, Vector GP76 12UGS-618, for MSI Vector GP76 12UH Series Vector GP76 12UH-047NL, Vector GP76 12UH-048BE, Vector GP76 12UH-426NL, Vector GP76 12UH-427BE, Vector GP76 12UH-603ES,"/>
    <s v="$"/>
    <n v="78.989999999999995"/>
    <n v="4.5"/>
    <n v="942"/>
  </r>
  <r>
    <s v="AMCJJ Compatible with MacBook Air 11/11.6 Inch Case 2015 2014 2013 2012 Release A1465/A1370, Plastic Hard Shell Case + Keyboard Cover + Screen Protector - Beach Sunset"/>
    <x v="249"/>
    <m/>
    <s v="$"/>
    <n v="21.95"/>
    <n v="4"/>
    <n v="14"/>
  </r>
  <r>
    <s v="OBERSTER USB C Docking Station, 16 in 2 Dual Monitor Dock Station with 2 * 4K HDMI, VGA, Dual USB C Port Cable, PD 100W, 5 * USB A, USB C 3.0, SD/TF, Audio, Ethernet for Mac Pro/Windows"/>
    <x v="289"/>
    <s v="OBERSTER USB C Docking Station, 16 in 2 Dual Monitor Dock Station with 2 * 4K HDMI, VGA, Dual USB C Port Cable, PD 100W, 5 * USB A, USB C 3.0, SD/TF, Audio, Ethernet for Mac Pro/Windows"/>
    <s v="$"/>
    <n v="55.79"/>
    <n v="4.5"/>
    <n v="942"/>
  </r>
  <r>
    <s v="Boho Plants Stickers,60 Pcs Original Cartoon Decal,Waterproof Vinyl Repeatable Sticker,Decorative Scrapbook Laptop Phone Cups Decor DIY"/>
    <x v="332"/>
    <s v="Each sticker has been cut by machine, so you don't have to worry about cutting it askewThe material is durable and 100% waterproofThis sticker can be pasted on the surface of laptops, suitcases, skateboards, refrigerators, wardrobe, walls, guitars, cars, motorcycles, bicycles, water cups and other items you can think of Show your personalityLet our life be fun anytime, anywhere!Just be happy and stick it if you want!"/>
    <s v="$"/>
    <n v="2.99"/>
    <n v="4.5"/>
    <n v="21"/>
  </r>
  <r>
    <s v="Ksriylm Compatible with MacBook Air 13 Inch Case2022 2021 2020 2019 2018 Release A1932 A2179 M1 A2337 Touch ID,Cute Hippie Plastic Hard Shell&amp;Keyboard Cover,Pink Spiral"/>
    <x v="333"/>
    <s v="Model: Compatible with MacBook Air 13.3inch 2021 2020 2019 2018(A2337 A2179 A1932),Kindly check the model number &quot;Axxxx&quot; on the back of the laptop before your purchase and select the correct one you need. Package Contain: â€1* Air 13 Inch Case+2*Keyboard Cover 2 Keyboard Covers in total includes: â€1* Keyboard Cover for Macbook air 13in A2337 A2179; â€1* Keyboard Cover for Macbook air 13in A1932; [soft and durable silicone keyboard covers, protecting your MacBook keyboard against spills (coffee/beer/milk),dust or key swear] Laptop Case Features:  â€Protectionï¼šProtect your laptop computer against accidental scratches, fingerprints, drops and other damages. â€Heat dissipation: The bottom of the cover is designed with ventilation holes to keep your laptop safe. â€Trendsetting designs:Stylish graffiti lines and spiral seamless pattern are printed on the exquisite finish hard shell case.It willÂ makeÂ yourÂ laptopÂ lookÂ moreÂ uniqueÂ andÂ attractive.The colors are very pretty and vibrant. Friendly tips:Please check the model number (AXXXX) at the bottom of your to determine the compatibility. Service: If you are not sure about the model or any other question about the product,please feel free to contact us.We will immediately reply you within 24 hours."/>
    <s v="$"/>
    <n v="19.989999999999998"/>
    <n v="4.5"/>
    <n v="942"/>
  </r>
  <r>
    <s v="VELEZ Tan Full Grain Leather Messenger Bag for Men - 15&quot; Laptop Briefcase - Mens Vintage Business Crossbody Computer Bags"/>
    <x v="334"/>
    <m/>
    <m/>
    <m/>
    <n v="4.4000000000000004"/>
    <n v="117"/>
  </r>
  <r>
    <s v="HPDELGB Replacement for HP 15-DY2702DX 15-DY2703DX 15-DY1043DX 15-DY1044NR 15-DY1074NR 15-DY1085NR 192L0UA P/N 5D10T05360 LCD OnCell Touch Screen Display Digitizer 40pins HD 1366x768"/>
    <x v="244"/>
    <s v="Compatible Model: Replacement for HP 15-DY2702DX 15-DY2703DX 15-DY1043DX 15-DY1044NR 15-DY1074NR 15-DY1085NR 192L0UA 192L0UA P/N 5D10T05360 LCD Touch Screen Display Assembly.  Size Replacement: 15.6 inch   Resoluiton: 1366x768 HD IPS  Procurement Guidelines Description:  If you are not sure if your computer model matches our accessories, you can contact our customer personnel for effective communication.  Alternatively, provide us with pictures of the machine model and screen at the bottom of your original laptop, and send them to our customer service personnel.  If you encounter any problems, please communicate with our store's customer service as soon as possible. We will provide you with good after-sales customer service. thank you!!!"/>
    <s v="$"/>
    <n v="99"/>
    <n v="4.5"/>
    <n v="942"/>
  </r>
  <r>
    <s v="110W 15.6V 7.05A CF-AA5713A M2 CF-AA5713A M1 Power Chargerï¼šCompatible with Panasonic Toughbook CF-31 CF-53 CF-52 CF-19 CF-54 CF-33 CF-74 Laptop AC Adapter with Power Cord 5.5 2.5mm"/>
    <x v="335"/>
    <s v="Product Descriptionï¼š Canftors adheres to the business philosophy of integrity. All of our products are put through rigorous quality control measures to ensure safe and reliable operation. Our products comply with top industry standards and include safety mechanisms that protect your devices. We are proud to stand behind our products and put our customers first in everything we do.  Rest assured to use Canftors charger uses high-quality electronic chips inside, which improves the useful life of the product. The exterior adopts temperature-resistant and fire-resistant ABS+PC plastic structure, and the high-quality charger allows you to use it more at ease.  How to choose your power adapter? 1.Please check the size of your original charger DC connector. 2.Please check the specifications of your original charger.  Fit for Panasonic CF-52MK3 TOUGHBOOK CF-52 TOUGHBOOK CF-52P TOUGHBOOK CF-52T TOUGHBOOK CF-53 TOUGHBOOK CF-53A TOUGHBOOK CF-53E TOUGHBOOK CF52PFNBEPM TOUGHBOOK CF-31WEUAXM4 TOUGHBOOK CF-53 MK2 CF-53JSWCUDA TOUGHBOOK CF-53 MK3 TOUGHBOOK CF-52 MK5 TOUGHBOOK CF-D1 CF-53SAWZYBE CF-LND1224A FZ-Y1 CF-53JJCZY1M CF-31 CF-52 CF-53 CF-31MK1 Fit for Panasonic TOUGHPAD Series Laptop: TOUGHPAD FZ-G1 UT-MB5025SBJ UT-MB5."/>
    <s v="$"/>
    <n v="29.99"/>
    <n v="4.5"/>
    <n v="942"/>
  </r>
  <r>
    <s v="Icicrim Cute Pickle Stickers Funny Cartoon Stickers Pack 50PCS for Kids Teens Adults, Waterproof Vinyl Decals Aesthetic Stickers for Water Bottles Luggage Laptop"/>
    <x v="336"/>
    <s v="Icicrim Cute Pickle Stickers Funny Cartoon Stickers Pack 50PCS for Kids Teens Adults, Waterproof Vinyl Decals Aesthetic Stickers for Water Bottles Luggage LaptopAbout the product:THEME: Pickle StickersMATERIAL: High quality vinyl PVCSIZE: About 2-3.5 inch of each designQUANTITY: 50PCS/packFeatures:WATERPROOFï¼šMade with waterproof vinyl, and are printed with non-soluble inks. This means your stickers won't slide off in wet conditions, and your colors will remain bold and vibrant.STICKYï¼šThe adhesive is extremely sticky, meaning that they will stay stuck until removed.MATERIALï¼šAssorted stickers are all made of vinyl PVC, it's waterproof and sun protection, high-definition patterns and gorgeous! All the stickers are 100% new and no duplication.Q&amp;A:Q:Do stickers leave residue?A:No. Made with the non-marking glue, it will not leave any residue when transferring or removing, and will not damage the surface of the sticker.Q:Are the stickers delivered randomly and will they be repeated?A:Be at ease,our stickers are not delivered randomly, all sticker patterns are different and will not repeat.Our stickers are well made with excellent materials, pleasant patterns and each of which has been carefully selected.Icicrim is a professional and responsible brand and provides every product with hearts, which is worthy of the trust of you and your family!"/>
    <s v="$"/>
    <n v="4.49"/>
    <n v="4.5"/>
    <n v="942"/>
  </r>
  <r>
    <s v="45W Chromebook Charger USB-C, QYD Type C Laptop Charger Compatible withÂ Acer Chromebook Spin 713 CP713-2W 714 CP714-1WN 514 CP514-1WH CP514-2H CP514-3H CB514 CB515 CB715 715 CB715 AC Power Adapter"/>
    <x v="337"/>
    <s v="Input:100-240V 50-60Hz Output: 5V 3A, 9V 3A, 12V 3A, 15V 3A, 18V 2.25A, 20V 2.25A 45W, Connector: USB C / Type C. QYD 45W USB C Laptop Charger has been tested and is Compatible with the following Samsung laptops: (Please use Ctrl+F to search for your model) Compatible with Samsung Chromebook 4 XE310XBA Chromebook 4 Plus Chromebook Pro Galaxy Book 12 Notebook 7 Spin / 9 Pro / 9 Pen Compatible with Google Pixel 2 XL Compatible with Acer Chromebook SpinÂ 713 CP713-2W 714 CP714-1WN 514 CP514-1WH CP514-2H CP514-3H CB514 Compatible with Acer Chromebook CB515 CB715 715 CB715-1WT-39HZ CB715-1W-P4Y6 R721 R751 R752T R851 511 C734 C734T 512 C852 Compatible with Lenovo Chromebook Charger c340 s340 Lenovo X1 Yoga 4th GenÂ ThinkPadÂ L590 T590 E590 E595 X390 X395 Compatible with Lenovo ThinkPad X1 Carbon 5th 6th 7th IdeaPad Flex 3 3i 15IJL7 82T3 Compatible with Lenovo Ideapad Flex 5 Chrome 13ITL6 82M7 Ideapad 5i Chromebook 82V8 IdeaPad 3 11AST5 82H4 IdeaPad Flex 3 CB 11IGL05 82BB Compatible with HP Chromebook X360 14 15 14b-na0010nr 14b-ca0010nr 14b-ca0013dx 14b-ca0015cl 14a-nd0080nr 14a-nb0013dx 14a-ca0010nr Compatible with HP Chromebook X360 14a-ca0020nr 14a-na0018ds 14a-na0070nr 14a-na0080nr 14a-na0090nr 14a-na0021nr 14a-na0023nr 14a-na0226nr Compatible with HP Chromebook X360 14a-na0210nr 14a-na0220nr 14a-ca0022nr 14c-cc0013dx 14c-cc0047nr 14c-ca0053dx 15-de0523dx 15-de0035cl 15-de0042nr Compatible with ASUS ChromebookÂ (Flip) C423NA-DH02 C434TA C434T C433TA C433T C423NA C423N C523NA C523N C425TA C425T C403NA C403N C436FA C436F"/>
    <s v="$"/>
    <n v="22.99"/>
    <n v="4.5"/>
    <n v="942"/>
  </r>
  <r>
    <s v="LCDOLED Compatible with HP EliteOne 800 G1 / HP ProOne 440 G5 LTM238HL06 23.8 inches FullHD 1920x1080 LCD Display Screen Panel Replacement"/>
    <x v="338"/>
    <s v="Please kindly leave your FULL NAME and PHONE NUMBER for shipping. And your ZIP CODE must match with your CITY NAME. Warranty: 3 months Compatible Laptop Model: Replacement for HP EliteOne 800 G1 / HP ProOne 440 G5 LCD Model: LTM238HL06 or compatibleSize: 23.8 inches LCD Connector: LVDS 30pinsBacklight: LED LCD Resolution: 1920x1080Package included: LCD screen ONLY (without other parts)  * Notice: No extra LCD cable connector, touch screen, bezel, back cover, instruction or installation tools , etc. Please keep your original parts. Professional installing skill required. * Please kindly check your model and resolution again before you purchase. If you are not sure whether it is the correct item you need, please contact us with specific model and pictures of your original screen. * Even the same product, the model number always changes as the production lot changes. * We will send compatible model randomly, if you need to require specific model number, please confirm with us before ordering. If you are not sure whether it is the correct item you need, please confirm with us. * The item will be well tested before shipping. If the item has any problem, please kindly contact us within 3 months. * Please donâ€™t leave us any negative/neutral feedback or open any claims before contacting us, we always try our best to provide satisfied solution for our customers. * If you have any problem, don't hesitate to contact us. All messages will be answered within 24 hours ."/>
    <s v="$"/>
    <n v="175.99"/>
    <n v="4.5"/>
    <n v="942"/>
  </r>
  <r>
    <s v="TOTU USB C HUB, 14 in 1 USB C Docking Station with 2 * 4K HDMI, VGA,100W PD, Gigabit Ethernet, USB A 3.1, USB C 3.1, 4*USB A 2.0, SD&amp;TF, 3.5MM Jack, Compatible for Type C Laptops"/>
    <x v="330"/>
    <s v="TOTU USB C HUB, 14 in 1 USB C Docking Station with 2 * 4K HDMI, VGA,100W PD, Gigabit Ethernet, USB A 3.1, USB C 3.1, 4*USB A 2.0, SD&amp;TF, 3.5MM Jack, Compatible for Type C Laptops"/>
    <s v="$"/>
    <n v="36.39"/>
    <n v="4.3"/>
    <n v="2253"/>
  </r>
  <r>
    <s v="Shakespeare Writer Stickers for Teen Laptop, 50pcs Poems Shakespeare Waterproof Vinyl Decal for Adult Water Bottle Guitar Bike Skateboard Luggage Travel Case Phone (Shakespeare)"/>
    <x v="339"/>
    <s v="50pcs Classic Writer Shakespeare Poems Stickers for Student Teaher Teen Girl Notebook Scrapbook Hydro Flask Bicycle Helmet Travel Case Car Bumper Snowboard-Size: 1.5-2.5 inch.-Material: PVC, waterproof and sun protection."/>
    <s v="$"/>
    <n v="3.99"/>
    <n v="4.5"/>
    <n v="942"/>
  </r>
  <r>
    <s v="SUYANGLIU 50pcs Cute Animal Stickers for Kids Hamster Stickers for Water Bottles Laptop Scrapbooking Kawaii Vinyl Wateproof Stickers for Girls Teens Adults"/>
    <x v="230"/>
    <s v="STICKERS 50pcs / pack,Size:3.5*3.5*05inch.Waterproof, sun-proof, No repeat, Re-pastingã€Diversification Stickerã€‘: The stickers are perfectly cut according to the shape and size and can be used directly without cutting. You can use it directly by removing the adhesive on the back. The perfect gift for kids, teenagers, girls, can be used to skateboard, computers, laptops, phones, iPad, notebooks, guitar, refrigerator, wall, and furniture, etc. ã€Instructionsã€‘1.Clean the surface to be pasted first 2.Uncover the protective film on the back of the sticker3.Then paste the sticker on the surface of the object without leaving any gaps, if you are not satisfied, you can immediately tear it off and paste it againã€Service Guaranteeã€‘ If the stickers you received was damaged or imperfect or you are not 100% satisfied, we are all recover your cost, please simply contact us, we'll send you a free replacement or refund.&quot;"/>
    <s v="$"/>
    <n v="3.99"/>
    <n v="4.5"/>
    <n v="942"/>
  </r>
  <r>
    <s v="ETRONIK Puffy Laptop Sleeve 15 Inch 16 Inch, Laptop Case for MacBook Air 15 Inch &amp; MacBook Pro 16 Inch 2023 M3, Cute Puffer Laptop Cover Carrying Case Pocket Fitted with Dell, HP, Lenovo, Beige"/>
    <x v="340"/>
    <s v="TRONIK Laptop Sleeve 15-16 Inch Laptop Sleeve. Beige Laptop Sleeve for Women"/>
    <s v="$"/>
    <n v="29.99"/>
    <n v="4.8"/>
    <n v="11"/>
  </r>
  <r>
    <s v="Cartoon Duck Stickers Duck Stickers Pack 50pcs-Suitable for Laptop Travel Case Notebook Phone Car Scrapbook Water Bottle Bike Computer Decals,Kids/Teen/Adults Gift Stickers"/>
    <x v="145"/>
    <s v="About the product:Quantity: 50 pcs stickersMaterial: PVCSize: Dimensions in about 2inch~ 3inch( 3 - 8 cm )How to use:Clean the surface and keep it have no water, then stick on wherever you like. Start your DIY decoration.Are our stickers waterproof? Yes, Our Stickers are made of superior vinyl PVC. Itâ€™s waterproof and sun-proof.Do stickers leave residue? No. Made with the non-marking glue, it will not leave any residue when transferring or removing, and will not damage the surface of the sticker.Are stickers reusable? Yes. Reusable and removable. This means that you can remove the sticker anytime . You can also easily replace the current sticker with a new one and reuse the same sticker later on.Note:Cannot be used on lattice / non-smooth object surface."/>
    <s v="$"/>
    <n v="5.99"/>
    <n v="4.5"/>
    <n v="942"/>
  </r>
  <r>
    <s v="GBOLE Replacement for HP Notebook 15-DY 15-DY0013DX 15-DY1023DX 15-DY1043DX 15-DY1044NR 15-DY1074NR 15-DY1085NR 15-DY1032WM 15-DY1755CL 15-DY1731MS 15-DY1751MS 15-DY1771MS 15.6&quot; HD LCD Touch Screen"/>
    <x v="341"/>
    <s v="Specification:  Screen Size: 15.6&quot;  Max. Resolution: 1366 x 768 HD ( Touch Screen )  Warranty period: 3 months  Compatible Product Line: Replacement for HP Notebook 15-DY 15-DY0013DX 15-DY1023DX 15-DY1043DX 15-DY1044NR 15-DY1074NR 15-DY1085NR 15-DY1032WM 15-DY1755CL 15-DY1731MS 15-DY1751MS 15-DY1771MS LCD Screen Display Panel. Pay attention to the terms:  When replacing the screen, make sure to cut off all power (Battery on the motherboard, external power supply) to avoid burning the motherboard.  Please check our pictures and compare them with the original pictures before buying to avoid buying the wrong model.  Once again, if the buyer encounters any problems during the installation and testing process, please contact us for communication as soon as possible.thank you!"/>
    <s v="$"/>
    <n v="69"/>
    <n v="4.5"/>
    <n v="942"/>
  </r>
  <r>
    <s v="DMKAOLLK USB-C Replacement for Lenovo Laptop Charger, 65W/45W, Compatible for Lenovo ThinkPad/Yoga/Chromebook-Type C Laptop Charger,fit for Lenovo Laptop Charger Model ADLX65YDC2A"/>
    <x v="342"/>
    <m/>
    <s v="$"/>
    <n v="16.989999999999998"/>
    <n v="4.5"/>
    <n v="942"/>
  </r>
  <r>
    <s v="Cloudstyle Laptop Backpack Slim Durable College Business Travel Computer Backpack Bag Case"/>
    <x v="343"/>
    <m/>
    <s v="$"/>
    <n v="9.99"/>
    <n v="4.5"/>
    <n v="942"/>
  </r>
  <r>
    <s v="MULS L19M3PD9 57Wh Laptop Battery Replacement for Lenovo ThinkBook 15p IMH 20V3003FSP G2 ITH 21B1002GC ITH 21B1002WE Series L19D3PD9 5B10Z19320 SB10Z19322 5B10Z19319 5B10Z19319 4948mAh 3-Cell"/>
    <x v="344"/>
    <m/>
    <s v="$"/>
    <n v="75.989999999999995"/>
    <n v="4.5"/>
    <n v="9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65W Universal USB C Chromebook Charger,Replacement Lenovo Yoga Google Asus Acer Dell Laptop Charger,AC Adapter Compatible with Lenovo X1 Thinkpad 45W Type C Charger"/>
    <x v="0"/>
    <x v="0"/>
    <x v="0"/>
    <x v="0"/>
  </r>
  <r>
    <s v="EMPSIGN Laptop Tote bag for women 16 Inch, Stylish Computer Shoulder Tote Bag for Work, Large Capacity Quilted Laptop Briefcase, Waterproof Women Business Office Bag, Quilted Black"/>
    <x v="1"/>
    <x v="1"/>
    <x v="1"/>
    <x v="1"/>
  </r>
  <r>
    <s v="100Pcs Mario Stickers, Cartoon Game Mario Stickers for Kids, Mario Bros Decal Gifts, Waterproof Vinyl Stickers for Teen Adut Water Bottle, Laptop, Skateboard"/>
    <x v="2"/>
    <x v="2"/>
    <x v="2"/>
    <x v="2"/>
  </r>
  <r>
    <s v="USB Docking Station, JESWO USB 3.0 Laptop Docking Station Dual Monitor (Dual Video HDMI &amp; VGA, Gigabit Ethernet, Audio, and More USB Ports)-Grey"/>
    <x v="3"/>
    <x v="3"/>
    <x v="0"/>
    <x v="3"/>
  </r>
  <r>
    <s v="ANCBD C31N1824 Battery for Asus Chromebook Flip C434 C434TA Series C434TA-AI0029 C434TA-AI0045 C434TA-AI0081 C434TA-DH342T C434TA-E10001 0B200-03290000 3ICP3/91/91 C31PnC1 11.55V 48Wh/4160mAh"/>
    <x v="4"/>
    <x v="4"/>
    <x v="3"/>
    <x v="4"/>
  </r>
  <r>
    <s v="New 20V 14A 280W USB Charger Replacement fit for MSI GE66 GE76 Raider GP76 GP66 Leopard WE76 WE76-11UX Stealth GS77 GT76 Clevo X170SM-G X170KM-G ADP-280BB B A18-280P1A S93-0409330-C54"/>
    <x v="5"/>
    <x v="5"/>
    <x v="3"/>
    <x v="4"/>
  </r>
  <r>
    <s v="Litwaro Desk Side Storage Organizer, Under Desk Laptop Holder Clamp on Desk Shelf, No Drill Laptop Desk Mount with Magnetic Pen Holder, Hanging Desk Organizer Fits Flat Edge Desk 0.4&quot; to 2&quot;"/>
    <x v="6"/>
    <x v="6"/>
    <x v="2"/>
    <x v="5"/>
  </r>
  <r>
    <s v="50PCS Singer Stickers for Adults, Waterproof Vinyl Decal Stickers for Water Bottle, Laptop, Skateboard,Funny Music Decorations Stickers for Kids,Teens,Girls,"/>
    <x v="7"/>
    <x v="2"/>
    <x v="4"/>
    <x v="6"/>
  </r>
  <r>
    <s v="100 Pieces Cute Dog Stickers Puppy Decals Waterproof Vinyl Gifts for Laptop, Water Bottle,Phone, Luggage, Teens Adults Kids Boys Girls Birthday Party Supplies Decoration"/>
    <x v="8"/>
    <x v="7"/>
    <x v="3"/>
    <x v="7"/>
  </r>
  <r>
    <s v="200 PCS Water Bottle Stickers for Kids Teens, Vinyl Waterproof Cute Vsco Stickers, Laptop Phone Scooter Luggage Stickers Hydroflask Stickers for Kids Teen Girls"/>
    <x v="9"/>
    <x v="8"/>
    <x v="5"/>
    <x v="8"/>
  </r>
  <r>
    <s v="Diuyose Cartoon Anime Stickers, 100Pcs Cute Water Bottle Aesthetic Sticker for Waterbottle Laptop Skateboard, Kawaii Vinyl Waterproof Gift for Adults Kids Teens"/>
    <x v="10"/>
    <x v="9"/>
    <x v="1"/>
    <x v="9"/>
  </r>
  <r>
    <s v="Gogoonike Vertical Laptop Stand, Laptop Holder with Adjustable Dock, ABS Plastic Dual Slots Computer Holder Compatible with Smartphones, Tablet, Book, Document, Laptops(Up to 17.3 inches) and More"/>
    <x v="11"/>
    <x v="9"/>
    <x v="2"/>
    <x v="10"/>
  </r>
  <r>
    <s v="Aigemumy 50 PCS Funny Dog Stickers Cute Animal Sticker for Journaling Laptop Scrapbook Water Bottles Guitar Suitcase Phone Snowboard Waterproof Vinyl Gifts for Women Girl Kids Adult Teens"/>
    <x v="12"/>
    <x v="2"/>
    <x v="6"/>
    <x v="11"/>
  </r>
  <r>
    <s v="52 Pcs Wonka Movie Stickers Waterproof Vinyl Stickers for Water Bottles Laptop Skateboard Luggage Computer Stickers for Teens Girls Kids Boys"/>
    <x v="13"/>
    <x v="10"/>
    <x v="3"/>
    <x v="4"/>
  </r>
  <r>
    <s v="Miwasion Compatible with MacBook Air 13 inch Case,2020 2019 2018 Release(A2337 M1 A2179 A1932) with Touch ID and 2 Pack Keyboard Protectors,Laptop Hard Shell (Black Wave Wavy)"/>
    <x v="14"/>
    <x v="11"/>
    <x v="2"/>
    <x v="12"/>
  </r>
  <r>
    <s v="YANENAN Stickers for Kids, 200 PCS Cute Vinyl Waterproof Aesthetic Water Bottle Stickers for Laptop, PC, Skateboard, Luggage with Christmas, Birthday Party Gifts for Teens Girls, Kids"/>
    <x v="15"/>
    <x v="12"/>
    <x v="2"/>
    <x v="13"/>
  </r>
  <r>
    <s v="LINKEET 96W USB C Power Adapter, Type C PD Wall Fast Charger Compatible with MacBook Pro/Air, Dell, Lenovo, HP, Chromebook, Laptops or Phones with USB-C Port, 6.6ft USB C to C Charging Cable, White"/>
    <x v="16"/>
    <x v="13"/>
    <x v="4"/>
    <x v="14"/>
  </r>
  <r>
    <s v="100W USB C Laptop Charger, Universal GaN III Power Supply Adapter, Replacement Foldable Fast Charger PD3.0 for MacBook Pro/Air, HP, Lenovo, Asus, Steam Deck, and All Type C Devices (5ft Cable)"/>
    <x v="17"/>
    <x v="14"/>
    <x v="6"/>
    <x v="15"/>
  </r>
  <r>
    <s v="ARZOPA 16.1&quot; Portable Monitor Sleeve Bag, PU Leather Case for Travel Monitor Laptop, Grey"/>
    <x v="18"/>
    <x v="15"/>
    <x v="7"/>
    <x v="16"/>
  </r>
  <r>
    <s v="Lacdo 360Â° Protective Laptop Sleeve Case for 15 inch New MacBook Air M2 2023 A2941, 15 inch MacBook Pro A1990 A1707, Dell XPS 15 Plus 2022-2020 Computer Bag, Shockproof, Water-Resistant, Black"/>
    <x v="19"/>
    <x v="16"/>
    <x v="6"/>
    <x v="17"/>
  </r>
  <r>
    <s v="150 Pcs Funny Stickers,Meme Stickers,Funny Stickers for Adults,Vinyl Stickers Waterproof for Adults,Laptop Sticker Pack,Bumper,Water Bottles,Computer,Phone,Hard Hat,Car Stickers Decals"/>
    <x v="20"/>
    <x v="17"/>
    <x v="3"/>
    <x v="18"/>
  </r>
  <r>
    <s v="LUXJA Rolling Teacher Bag with Laptop Compartment and Detachable Dolly, Multifunctional Rolling Teacher Tote Bag (Patent Pending), Black"/>
    <x v="21"/>
    <x v="18"/>
    <x v="7"/>
    <x v="19"/>
  </r>
  <r>
    <s v="Thibault Aluminum Laptop Stand for Desk - Cooling Ergonomic Design - Fits MacBook Air Pro/DELL/HP/Lenovo/ThinkPad/Alienware - 13/14/15.6/16 -Easy Assembly- Ventilated Laptop Stand for Optimal Airflow"/>
    <x v="22"/>
    <x v="19"/>
    <x v="2"/>
    <x v="20"/>
  </r>
  <r>
    <s v="USB C Docking Station Dual Displayport Monitor for Dell/Lenovo/HP Laptop,Quadruple Display USB-C Hub Multiple Monitor Adapter Dongle with 2 Display ports DP+HDMI+VGA+100W Type C PD Charging+3USB A 2.0"/>
    <x v="23"/>
    <x v="20"/>
    <x v="8"/>
    <x v="21"/>
  </r>
  <r>
    <s v="Seorsok Compatible with MacBook Pro 13 inch Case M2 2023,2022,2021-2016 A2338 M1 A2251 A2289 A2159 A1989 A1708 A1706,Elegant Leather Plastic Hard Shell Transparent Keyboard Cover,Beige Woven Fabric"/>
    <x v="24"/>
    <x v="21"/>
    <x v="2"/>
    <x v="22"/>
  </r>
  <r>
    <s v="USB C Charger Block CALCINI GAN 65W PD Compact Fast Type C Wall Charger, for Laptop Charger Power Adapter MacBook Pro/Air, Galaxy S23/S22, Dell XPS13, Note 20/10+, Phone 15/Mini, iPad Pro, Pixel"/>
    <x v="25"/>
    <x v="22"/>
    <x v="1"/>
    <x v="23"/>
  </r>
  <r>
    <s v="200Pcs Water Bottle Stickers - Positive Inspirational Gym Waterproof Vinyl Stickers for Water Bottles with Cute Quote Motivational Stickers for Kids Adults, Sticker for Laptop Planner Letter Stickers"/>
    <x v="26"/>
    <x v="10"/>
    <x v="1"/>
    <x v="24"/>
  </r>
  <r>
    <s v="JSYAVG Popular Singer Taylor Stickers 100 Pcs, Vinyl Waterproof Stickers for Water Bottles Laptop Phone Guitar, Swift Ablum Stickers for Adult, Gifts for Teens, Music Fans,Party Favors"/>
    <x v="7"/>
    <x v="19"/>
    <x v="6"/>
    <x v="8"/>
  </r>
  <r>
    <s v="100Pcs Taylor Stickers for Water Bottle Kids - Pop Music Singer Swift Ablum Stickers for Girls Waterproof Vinyl Taylor Stickers for Taylor Fans Gifts Reusable Residue-Free Stickers for Kids"/>
    <x v="26"/>
    <x v="23"/>
    <x v="9"/>
    <x v="25"/>
  </r>
  <r>
    <s v="Taylor Stickers 50pcs Singer Stickers | Merch | Accessories | Sticker Pack | Vinyl | Band Stickers | Guitar Stickers | Rock Band Stickers | Rock Stickers | Sticker Album | Water Bottle | Swift Sticker"/>
    <x v="27"/>
    <x v="19"/>
    <x v="3"/>
    <x v="26"/>
  </r>
  <r>
    <s v="Bonitzdm 120PCS Coquette Aesthetic Stickers,Cartoon Graffiti Sticker,Water Bottles Laptop Pink Decal ï¼Œfor Phone Cases, Laptop - Coquette Room Decor Vintage, Coquette Accessories"/>
    <x v="28"/>
    <x v="7"/>
    <x v="1"/>
    <x v="27"/>
  </r>
  <r>
    <s v="OWTEMLKE Glare Film 9H Hardness, 6.5x10 Inch Anti-Glare Protector with Ultra-Thin Design Blue Light Filter, Reduce Reflection and Glare, Surface Scratch-Resistant, Eye Protection for sizes up to 11.5"/>
    <x v="29"/>
    <x v="24"/>
    <x v="3"/>
    <x v="4"/>
  </r>
  <r>
    <s v="LOVEVOOK 40L Large Travel Backpack for Women Men, 17 Inch Carry on Backpack for Traveling on Airplane, Personal Item Bag Airline Approved, Business Causal Weekender Backpack, Black-Brown"/>
    <x v="30"/>
    <x v="25"/>
    <x v="9"/>
    <x v="28"/>
  </r>
  <r>
    <s v="BAGSMART 15-16 inch Laptop Sleeve with Handle, Puffy Padded Laptop Case Bag, Portable MacBook Case Sleeve Fitted with MacBook Air 15.6 inch, MacBook pro 16 inch, Computer Sleeve Fitted with Dell,HP"/>
    <x v="31"/>
    <x v="26"/>
    <x v="3"/>
    <x v="29"/>
  </r>
  <r>
    <s v="NEWHEY Laptop Bag 17.3 Inch Laptop Briefcase for Women Men Waterproof Shoulder Messenger Bag Large Computer Bag for Business Office Work College, Black"/>
    <x v="32"/>
    <x v="27"/>
    <x v="10"/>
    <x v="30"/>
  </r>
  <r>
    <s v="200Pcs Taylor Music Stickers, Swift Ablum Stickers Include 1989/Folklore/Speaknow/Midnight, Waterproof Swift Stickers for Water Bottles, Laptops,Music Fans,Party Favors Decorations Supplies Gifts"/>
    <x v="33"/>
    <x v="28"/>
    <x v="3"/>
    <x v="4"/>
  </r>
  <r>
    <s v="DWQOO Extra Large 40L Travel Backpack For Women,Person Item Flight Approved Carry On Bag Fits TSA 17.3 Inch Laptop,Pink"/>
    <x v="34"/>
    <x v="11"/>
    <x v="9"/>
    <x v="31"/>
  </r>
  <r>
    <s v="LOVEVOOK Travel Backpack Women as Personal Item Flight Approved, TSA 17.3inch Laptop Backpack with 3 Packing Cubes College Casual Carry On Daypack for Weekender Overnight Hiking, Pink"/>
    <x v="30"/>
    <x v="29"/>
    <x v="6"/>
    <x v="32"/>
  </r>
  <r>
    <s v="Dell Laptop Charger 65W Watt USB Type C AC Power Adapter Include Power Cord for Dell Latitude 3340 3440 3540 5340 5440 5540 7340 7440 7640 9440 2in1"/>
    <x v="35"/>
    <x v="30"/>
    <x v="4"/>
    <x v="6"/>
  </r>
  <r>
    <s v="STOON Laptop Stand Adjustable Height, Ergonomic Portable Laptop Holder Riser for Desk, Aluminum Foldable Computer Notebook Stand Compatible with MacBook Air Pro, Dell XPS, HP (10-16&quot;) -Black"/>
    <x v="36"/>
    <x v="31"/>
    <x v="6"/>
    <x v="33"/>
  </r>
  <r>
    <s v="FISYOD Foldable Laptop Table, Portable Lap Desk Bed Table Tray, Laptop Stand with Cup Holder &amp; Tablet Slot &amp; Lifting Handle for Working Writing Drawing &amp; Eating (Pink)"/>
    <x v="37"/>
    <x v="27"/>
    <x v="10"/>
    <x v="34"/>
  </r>
  <r>
    <s v="Baseus USB C Docking Station, 10Gbps USB C Hub with 3 USB A/C Ports, 4K@60Hz HDMI, Gigabit Ethernet, 100W PD, 6 in 1 USB Hub for Laptop Compatible for iPhone 15/Dell/HP/Mac/iPad/Microsoft/Steam Deck"/>
    <x v="38"/>
    <x v="32"/>
    <x v="2"/>
    <x v="35"/>
  </r>
  <r>
    <s v="Cartoon Game Stickers,50 PCS Aesthetic Waterproof Trolls -3 Stickers,Vinyl Stickers for Water Bottle,Laptop,Phone,Skateboard Stickers for Teens Girls Kids (Trolls)"/>
    <x v="39"/>
    <x v="19"/>
    <x v="0"/>
    <x v="36"/>
  </r>
  <r>
    <s v="50PCS Cartoon Stickers Stickers for Water Bottles,Vinyl Aesthetic Waterproof Stickers Laptop Skateboard Computer Stickers Deco Gifts. (A2)"/>
    <x v="40"/>
    <x v="2"/>
    <x v="2"/>
    <x v="37"/>
  </r>
  <r>
    <s v="LOVEVOOK Laptop Bags for Women, 15.6 inch Waterproof Work Tote Bag with Clutch, Professional Teacher College Computer Purse Lightweight Shoulder Bag Travel, Quilted Black"/>
    <x v="30"/>
    <x v="33"/>
    <x v="9"/>
    <x v="8"/>
  </r>
  <r>
    <s v="School Backpack for Teens Large Corduroy Bookbag Lightweight 17 inch Laptop Bag for Girls Women Casual High School College (Corduroy-Beige)"/>
    <x v="41"/>
    <x v="31"/>
    <x v="3"/>
    <x v="38"/>
  </r>
  <r>
    <s v="60Pcs Acotar Merchandise Stickers Pack, Book Graphic Vinyl Waterproof Sticker Book Bookish Decals for Water Bottle,Laptop,Phone,Skateboard,Scrapbooking,Bumper Gifts for Kids Teens Adults for Party"/>
    <x v="42"/>
    <x v="12"/>
    <x v="2"/>
    <x v="39"/>
  </r>
  <r>
    <s v="EMPSIGN Laptop Backpack Purse for Women and Men with USB Charging Port, 15.6 Inch Travel Water Resistant Quilted Backpack, High-Capacity 30L Work Business Computer Backpack, Quilted Black"/>
    <x v="1"/>
    <x v="34"/>
    <x v="9"/>
    <x v="5"/>
  </r>
  <r>
    <s v="Capolo Travel Backpack for Women Men Waterproof Laptop Backpack Airlines Approved Carry On Backpack Bag Computer Bookbag for Business, Work, Traveling Fits 15.6 Inch Laptop(Black)"/>
    <x v="43"/>
    <x v="11"/>
    <x v="4"/>
    <x v="6"/>
  </r>
  <r>
    <s v="100PCS Singer Stickers for Water Bottles, Music Stickers for Laptop - Guitar Stickers Car Scrapbook Skateboard Suitcase for Kids Girl Teen."/>
    <x v="44"/>
    <x v="2"/>
    <x v="3"/>
    <x v="4"/>
  </r>
  <r>
    <s v="KELOOF 100 Pieces Colorful Cartoon Kids Stickers,Cute Aesthetic Waterproof Vinyl Animal Stickers for Kids,Girls and Teens Decoration Water Bottle Laptop Phone Skateboard"/>
    <x v="45"/>
    <x v="35"/>
    <x v="3"/>
    <x v="4"/>
  </r>
  <r>
    <s v="Spring Festival Stickers |50Pcs Chinese New Year Waterproof Vinyl Decals for Cup Water Bottles Laptop Luggage Computer Mobile Phone Guitar Skateboard"/>
    <x v="46"/>
    <x v="19"/>
    <x v="9"/>
    <x v="40"/>
  </r>
  <r>
    <s v="100Pcs Lilo &amp; Stitch Stickers Waterproof Vinyl Stickers Gifts Cartoon Stickers for Water Bottle Luggage Bike Car Decals for Kids Teens Girls Adults"/>
    <x v="47"/>
    <x v="2"/>
    <x v="3"/>
    <x v="4"/>
  </r>
  <r>
    <s v="100 Pcs Kuromi Kawaii Kids Stickers,Cute Anime Stickers for Teens Vinyl Waterproof ï¼ŒStickersPhone,Laptop,Bottles,Skateboard,Computer,Phone,Anime Sticker Pack,Gifts for Cartoon Fan.(Black)"/>
    <x v="48"/>
    <x v="19"/>
    <x v="2"/>
    <x v="41"/>
  </r>
  <r>
    <s v="MOSISO 360 Protective Laptop Shoulder Bag, 15-15.6 inch Computer Bag Compatible with MacBook Pro 16, HP, Dell, Lenovo, Asus Notebook, Side Open Messenger Bag with 4 Zipper Pockets &amp; Handle, Teal Green"/>
    <x v="49"/>
    <x v="32"/>
    <x v="2"/>
    <x v="42"/>
  </r>
  <r>
    <s v="MOSISO Compatible with MacBook Air 15 inch Case 2023 2024 Release A2941 M2 Chip with Liquid Retina Display Touch ID, Plastic Hard Shell&amp;Keyboard Cover&amp;Screen Protector&amp;Storage Bag, Crystal Clear"/>
    <x v="49"/>
    <x v="36"/>
    <x v="8"/>
    <x v="43"/>
  </r>
  <r>
    <s v="bagswan Large Travel Backpack for Women - 17 Inch 40L Carry On Laptop Bag Flight Approved Personal Item Daypack Weekender Traveling TSA Business Bag Luggage Waterproof for Airplane 3 Packing Cubes"/>
    <x v="50"/>
    <x v="37"/>
    <x v="3"/>
    <x v="4"/>
  </r>
  <r>
    <s v="50Pcs Be Kind Stickers Pack, Inspirational Quote, Kindness Aesthetic Decal | Vinyl Waterproof Kindness Stickers for Water Bottle,Laptop,Phone,Scrapbook,Journal Gifts for Kids Teens Adults(Be Kind)"/>
    <x v="51"/>
    <x v="37"/>
    <x v="6"/>
    <x v="44"/>
  </r>
  <r>
    <s v="TigerDad Mobile Adjustable Height Laptop Stand PC Computer Portable Notebook Swivel Laptop Desk Rolling Table Desk Cart Tiltable with Wheels Casters&amp; Mouse Pad Table"/>
    <x v="52"/>
    <x v="38"/>
    <x v="4"/>
    <x v="6"/>
  </r>
  <r>
    <s v="Large Travel Laptop Backpack for Women, 40L Carry On Backpack Flight Approved, Backpack with Laptop Compartment, USB Charging Port, Shoes Compartment, Luggage Backpack for Weekend Traveler Women Man"/>
    <x v="53"/>
    <x v="11"/>
    <x v="3"/>
    <x v="45"/>
  </r>
  <r>
    <s v="Travel Backpack Women, Carry On Backpack for Men, Hiking Laptop Backpack Waterproof Outdoor Sports Rucksack Casual Daypack, Beige Brown"/>
    <x v="54"/>
    <x v="39"/>
    <x v="2"/>
    <x v="46"/>
  </r>
  <r>
    <s v="DWQOO Travel Backpack For Women,Person Item Flight Approved Carry On Bag Fits 17.3 Inch Laptop,Expandable Waterproof Casual Stylish Daypack,Light cyan"/>
    <x v="34"/>
    <x v="40"/>
    <x v="9"/>
    <x v="31"/>
  </r>
  <r>
    <s v="Dungeons and Dragons Stickers- 100Pcs Vinyl Waterproof Stickers for Teens, Gifts for Laptops, Car, Wall, Phone"/>
    <x v="55"/>
    <x v="41"/>
    <x v="6"/>
    <x v="47"/>
  </r>
  <r>
    <s v="Soonjet for MacBook Pro 13 inch Case [100% Color Match] [Ultra Thin Armor] 2022-2016 M2 M1 A2338 A2289 A2251 A2159 A1989 A1706 A1708 Protective Hard Shell Matte Cover for Laptop - Space Gray Clear"/>
    <x v="56"/>
    <x v="11"/>
    <x v="9"/>
    <x v="37"/>
  </r>
  <r>
    <s v="PYS Magnetic Privacy Screen Filter for 14 Inch 16:9 Laptop - Computer Screen Privacy Shield, Anti-Glare Blue Light Filter, Detachable Privacy Screen Protector for Lenovo Thinkpad, HP Elitebook, Dell"/>
    <x v="57"/>
    <x v="42"/>
    <x v="8"/>
    <x v="48"/>
  </r>
  <r>
    <s v="LOVEVOOK Laptop Bag for Women 15.6 Inch Laptop Tote Bag Waterproof Work Bag Computer Bag Leather Briefcase Business Office Bag Large Capacity Handbag Shoulder Bag"/>
    <x v="30"/>
    <x v="1"/>
    <x v="4"/>
    <x v="49"/>
  </r>
  <r>
    <s v="50pcs Gilmor Girl Stickers for Laptop, Funny US TV Series Waterproof Vinyl Graffiti Decals for Water Bottles Phone Scrapbook Notebook Luggage Bike Guitar Skateboard"/>
    <x v="58"/>
    <x v="2"/>
    <x v="2"/>
    <x v="50"/>
  </r>
  <r>
    <s v="Replacement Mac Book Pro Charger - 60W T-Tip Magnetic Charger Power Adapter Compatible with Mac Book Air/Mac Book Pro 13-Inch Retina Display(After 2012)"/>
    <x v="59"/>
    <x v="43"/>
    <x v="4"/>
    <x v="14"/>
  </r>
  <r>
    <s v="LOVEVOOK Large Travel Backpack for Women,Carry on Backpack Flight Approved,Personal Item Backpack Travel Bag with 3 Packing Cubes,Waterproof Back Pack TSA Fit 17inch Laptop Luggage with USB Port"/>
    <x v="30"/>
    <x v="44"/>
    <x v="1"/>
    <x v="51"/>
  </r>
  <r>
    <s v="EooCoo Compatible with MacBook Air 15 inch Case 2024 2023 Release A2941 M2 Chip Liquid Retina Display &amp; Touch ID, Glitter Plastic Hard Shell Case + Keyboard Skin + Screen Protector, Sparkly Clear"/>
    <x v="60"/>
    <x v="45"/>
    <x v="3"/>
    <x v="52"/>
  </r>
  <r>
    <s v="USB C Hub USB Splitter 7 in 1 USB Extender with 4 USB Port 1 USBC Port TF/SD Card Reader Audio Output Compatible with MacBook/Pad Pro/Dell/HP Laptop/Phonesâ€¦"/>
    <x v="61"/>
    <x v="46"/>
    <x v="8"/>
    <x v="2"/>
  </r>
  <r>
    <s v="65W USB C Charger, Compact and Foldable GaN Fast Travel Charger for MacBook Pro, MacBook Air, Samsung Galaxy, i Pad Pro, and All USB C Devices, 5.9 ft USB C to C Cable Included"/>
    <x v="62"/>
    <x v="47"/>
    <x v="1"/>
    <x v="53"/>
  </r>
  <r>
    <s v="65W/45W Laptop Charger Fit for Dell Inspiron 14 15 16 3000 5000 3511 5620 5625 3520 3521 3525 3552 5420 5425 5579 Latitude 3310 3420 Vostro 3425 3520 5630 AC Power Supply Adapter Cord"/>
    <x v="63"/>
    <x v="48"/>
    <x v="10"/>
    <x v="54"/>
  </r>
  <r>
    <s v="50PCS Singer Stickers, Vinyl Waterproof Stickers for Girls, Music Albums Stickers Decoration, Rock Band Stickers, Skateboard, Laptop, Water Bottles, Scrapbook for Fans"/>
    <x v="64"/>
    <x v="2"/>
    <x v="9"/>
    <x v="55"/>
  </r>
  <r>
    <s v="Lemorele USB C Dual Monitor Docking Station for Dell/HP/Lenovo/Surface Laptop, 12 in 1 Triple Display USB C Hub Adapter w/2 HDMI 4K+VGA+10Gbps 2 USB3.2+2 USB2.0+100W PD+USB C Data+SD/TF+Audio"/>
    <x v="65"/>
    <x v="49"/>
    <x v="0"/>
    <x v="56"/>
  </r>
  <r>
    <s v="140W USB C Charger Power Adapter for MacBook Pro 13 14 15 16 inch, MacBook Air 13 15 inch, 2022 2023 M1 M2 Laptop Charger, iPad Pro,Compatible with Most USB-C Charging Cable and Devicess, PD3.1"/>
    <x v="66"/>
    <x v="15"/>
    <x v="3"/>
    <x v="4"/>
  </r>
  <r>
    <s v="coowoz College Backpacks Black College Bags For Women Lightweight Travel Rucksack Casual Daypack Laptop Backpacks For Men Women"/>
    <x v="67"/>
    <x v="36"/>
    <x v="3"/>
    <x v="4"/>
  </r>
  <r>
    <s v="Travel Laptop Backpack, 17 Inch Extra Large Laptop Backpack with USB Charging Hole 45L Anti Theft Travel Backpack Water Resistant College Business Computer Bag Fit 17.3 Inch Laptop for Men Women Black"/>
    <x v="68"/>
    <x v="27"/>
    <x v="6"/>
    <x v="57"/>
  </r>
  <r>
    <s v="New Slim 65W Dell Laptop Charger USB C for Dell Latitude 5420 5520 7480 7490 7420 Chromebook 3100 Dell XPS 13 9360 XPS15 9550 9560 DA65NM190 LA65NM190 Type C Dell AC Adapter Power Cord"/>
    <x v="69"/>
    <x v="43"/>
    <x v="0"/>
    <x v="58"/>
  </r>
  <r>
    <s v="Kensington N17 Dell Laptop Computer Lock, Combination Security Locking Cable (K68008WW) Black"/>
    <x v="70"/>
    <x v="50"/>
    <x v="8"/>
    <x v="59"/>
  </r>
  <r>
    <s v="16 Inch Laptop Backpack with Multi-Pockets - Sinaliy Personal Item Flight Approved Waterproof Carry On Backpack for Women"/>
    <x v="71"/>
    <x v="20"/>
    <x v="3"/>
    <x v="60"/>
  </r>
  <r>
    <s v="Twelve South Curve for MacBooks and Laptops | Ergonomic desktop cooling stand for home or office, white (special edition)"/>
    <x v="72"/>
    <x v="51"/>
    <x v="9"/>
    <x v="61"/>
  </r>
  <r>
    <s v="SwissGear Mini 1900 Scansmart Slim Version Laptop Backpack, Black, 16-Inch"/>
    <x v="73"/>
    <x v="52"/>
    <x v="2"/>
    <x v="62"/>
  </r>
  <r>
    <s v="Carhartt 25 L Classic Laptop Backpack"/>
    <x v="74"/>
    <x v="37"/>
    <x v="2"/>
    <x v="63"/>
  </r>
  <r>
    <s v="Amazon Basics Adjustable Tray Table Lap Desk Fits up to 17-Inch Laptop, Large, 13&quot;x24&quot;"/>
    <x v="75"/>
    <x v="53"/>
    <x v="3"/>
    <x v="64"/>
  </r>
  <r>
    <s v="Twelve South Curve for MacBooks and Laptops | Ergonomic desktop cooling stand for home or office (matte black) , 10 x 10.5 x 6 inches"/>
    <x v="72"/>
    <x v="54"/>
    <x v="9"/>
    <x v="65"/>
  </r>
  <r>
    <s v="Pyle Portable Folding Laptop Stand - Standing Table with Foldable Height and Secondary Accessory Tray for iPad, Tablet, DJ Mixer, Workstation, Gaming and Home Use with Bag - PLPTS35"/>
    <x v="76"/>
    <x v="6"/>
    <x v="8"/>
    <x v="66"/>
  </r>
  <r>
    <s v="Twelve South BookArc for MacBook | Space-Saving Vertical Stand to Organize Work &amp; Home Office for Apple MacBooks, Now Compatible with M1 MacBooks* (Space Grey)"/>
    <x v="72"/>
    <x v="54"/>
    <x v="2"/>
    <x v="67"/>
  </r>
  <r>
    <s v="Twelve South Curve Flex | Ergonomic Height &amp; Angle Adjustable Aluminum Laptop/MacBook Stand/Riser, fits 10&quot;-17&quot;, Folds Flat for Portability -Travel Pouch Included, Matte Black"/>
    <x v="72"/>
    <x v="55"/>
    <x v="11"/>
    <x v="68"/>
  </r>
  <r>
    <s v="Lowepro ProTactic 450 AW II Black Laptop Backpack for Professional Use, with All Weather Protection, for Cameras and Drones up to 15&quot;"/>
    <x v="77"/>
    <x v="56"/>
    <x v="6"/>
    <x v="69"/>
  </r>
  <r>
    <s v="Dell WD15 Monitor Dock 4K with 130W Adapter, USB-C, (450-AFGM),Black"/>
    <x v="35"/>
    <x v="3"/>
    <x v="11"/>
    <x v="70"/>
  </r>
  <r>
    <s v="Lenovo Legion Gaming Laptop Bag, Double-Layered Protection, Dedicated Storage Pockets"/>
    <x v="78"/>
    <x v="37"/>
    <x v="6"/>
    <x v="71"/>
  </r>
  <r>
    <s v="Amazon Basics 15.6 Inch Laptop and Tablet Case Shoulder Bag, Black"/>
    <x v="75"/>
    <x v="57"/>
    <x v="6"/>
    <x v="72"/>
  </r>
  <r>
    <s v="JanSport Cool Backpack with 15-inch Laptop Sleeve, Russet Red - Large Computer Bag Rucksack with 2 Compartments, Ergonomic Straps - Bookbag for Men, Women"/>
    <x v="79"/>
    <x v="58"/>
    <x v="9"/>
    <x v="73"/>
  </r>
  <r>
    <s v="Amazon Basics Aluminum Portable Foldable Laptop Support Stand for Laptops up to 13&quot;, Black"/>
    <x v="75"/>
    <x v="59"/>
    <x v="3"/>
    <x v="74"/>
  </r>
  <r>
    <s v="Victoriatourist Laptop Backpack, Business Slim Durable Travel Water Resistant Backpacks with USB Charging Port, College Bookbag Computer Bag Gifts for Men Women Fits 15.6 Inch Notebook(Black)"/>
    <x v="80"/>
    <x v="50"/>
    <x v="10"/>
    <x v="75"/>
  </r>
  <r>
    <s v="Messenger Bag for Men 15.6 Inch Vintage Leather Briefcase Waterproof Laptop Bag Large Satchel Shoulder Bag Office Work Business College Computer Bag, Brown"/>
    <x v="81"/>
    <x v="32"/>
    <x v="0"/>
    <x v="76"/>
  </r>
  <r>
    <s v="USB C Docking Station Dual Monitor, 7 in 1 USB C to Dual HDMI Adapter, USB C Hub with 2 HDMI, VGA, 100W PD, 3 USB, Multiport Adapter for Dell HP Lenovo Surface MacBook Laptop"/>
    <x v="82"/>
    <x v="14"/>
    <x v="8"/>
    <x v="77"/>
  </r>
  <r>
    <s v="LOVEVOOK Travel Backpack for Women, 40L Carry On Backpack, Personal Item Bag with 3 Packing Cubes, Water Resistant Bussiness Weekender Overnight Luggage Daypack, Fits 15.6 Inch Laptop, Black Beige"/>
    <x v="30"/>
    <x v="32"/>
    <x v="1"/>
    <x v="78"/>
  </r>
  <r>
    <s v="FOCDOD Backpack for Women Work Bags: 15.6 inch Laptop Backpack Purse Waterproof Backpacks with USB Charger College Bookbag Casual Business Computer Backpack for Travel Nurse Teacher"/>
    <x v="83"/>
    <x v="15"/>
    <x v="6"/>
    <x v="76"/>
  </r>
  <r>
    <s v="Beraliy Large Travel Backpack, Ailrline Approved Personal Item Bag, 17 Inch Laptop Backpack, 40L Carry On Travel Bag, Hiking Backpack, Casual Backpack, Dark Grey"/>
    <x v="84"/>
    <x v="20"/>
    <x v="6"/>
    <x v="79"/>
  </r>
  <r>
    <s v="Dwavele 100Pcs Reading Stickers, Inspirational Book Sticker, Waterproof Vinyl Stickers for Water Bottle, Laptop, Notebook, Phones, Book Accessories for Reading Lovers, Kids, Children"/>
    <x v="85"/>
    <x v="2"/>
    <x v="9"/>
    <x v="80"/>
  </r>
  <r>
    <s v="Soonjet for MacBook Pro 14 inch Case 2023-2021 M3 Pro/Max A2918 A2992 M2 A2779 M1 A2442 [100% Match Official Color] [Scientific Slim] Protective Hard Case Matte Cover for Laptop - Space Black Clear"/>
    <x v="56"/>
    <x v="60"/>
    <x v="3"/>
    <x v="81"/>
  </r>
  <r>
    <s v="VANKEAN 17.3 Inch Laptop Backpack for Women Work Laptop Bag Fashion with USB Port, Waterproof Backpacks Stylish Travel Bags Casual Daypacks for College, Business, Light Dusty Pink"/>
    <x v="86"/>
    <x v="61"/>
    <x v="6"/>
    <x v="82"/>
  </r>
  <r>
    <s v="200Pcs Inspirational Christian Stickers for Water Bottles Laptop, Vinyl Waterproof Bible Verse Stickers, Jesus Faith Stickers for Journaling, Religious Christian Easter Gifts for Kids (200pcs)"/>
    <x v="87"/>
    <x v="37"/>
    <x v="2"/>
    <x v="83"/>
  </r>
  <r>
    <s v="Laptop Bag for Women 15.6 Inch Waterproof Leather Computer Tote Bag Professional Business Office Work Bags Briefcase Large Capacity Lightweight Women Handbag Shoulder Bag, Black"/>
    <x v="81"/>
    <x v="62"/>
    <x v="9"/>
    <x v="10"/>
  </r>
  <r>
    <s v="Teryeefi Case for MacBook Pro 14 Inch M3 Pro/Max A2992 A2918 (2023) &amp; A2779 M2 Pro/Max (2023) &amp; A2442 M1 Pro/Max (2021) with Keyboard Cover &amp; Screen Protector &amp; OTG Adapter,Golded Flower Leaf"/>
    <x v="88"/>
    <x v="37"/>
    <x v="3"/>
    <x v="4"/>
  </r>
  <r>
    <s v="Sonix x Sanrio Laptop Sleeve, Foldable Case and Stand Compatible with Most 15 inch Laptops (Hello Kitty + Care Bears)"/>
    <x v="89"/>
    <x v="63"/>
    <x v="12"/>
    <x v="53"/>
  </r>
  <r>
    <s v="MeityPinkty 100PCS Pop Country Female Stickers for Fans Girls Boys, Cool Singer Music Ablum Stickers Pack for Kids Teens Adults, Trendy Vinyl Bulk Stickers for Water Bottle Laptop Party Favor"/>
    <x v="90"/>
    <x v="12"/>
    <x v="3"/>
    <x v="4"/>
  </r>
  <r>
    <s v="UOROLBMY G5M10 Battery 7.4V 51WH Replacement for Dell Latitude E5550 E5450 Notebook 15.6 inch 0WYJC2 8V5GX"/>
    <x v="91"/>
    <x v="20"/>
    <x v="3"/>
    <x v="84"/>
  </r>
  <r>
    <s v="Laptop Backpack for Women Bag - 15.6 inch Work Bags with USB Charger College Bookbag Beige-Black-Brown"/>
    <x v="50"/>
    <x v="37"/>
    <x v="9"/>
    <x v="85"/>
  </r>
  <r>
    <s v="Ajiga Roll-top Travel Backpack for Men and Women, Lightweight Daypack for 17 inch Laptop, Anti-Theft Bag, Stylish and Waterproof, Black"/>
    <x v="92"/>
    <x v="20"/>
    <x v="4"/>
    <x v="6"/>
  </r>
  <r>
    <s v="100Pcs Taylor Stickers - Singer Album Designs Water Bottle Stickers, Vinyl Sticker for Laptop Luggage Phone Guitar"/>
    <x v="44"/>
    <x v="10"/>
    <x v="3"/>
    <x v="4"/>
  </r>
  <r>
    <s v="65W AC Adapter Charger Fit for Acer Aspire 1 A114-32 A114-31 Series Laptop Computer Power Adapter Supply Cord"/>
    <x v="93"/>
    <x v="37"/>
    <x v="3"/>
    <x v="4"/>
  </r>
  <r>
    <s v="FALANKO Laptop Backpack for women, Doctor Teacher Work RFID Anti Theft Durable Laptops Backpack with USB Charging Port, Wide Open College Travel 15.6 Inch Computer Bag for Men Women black"/>
    <x v="94"/>
    <x v="38"/>
    <x v="9"/>
    <x v="86"/>
  </r>
  <r>
    <s v="100pcs Singer Taylor Sticker for Water Bottles, Pop Folk Singer Taylor Ablum Stickers Pack for Women, Vinyl Waterproof Music Stickers for Water Bottles Laptop,Party Decorations,Midnights Merch,Gifts"/>
    <x v="95"/>
    <x v="7"/>
    <x v="3"/>
    <x v="4"/>
  </r>
  <r>
    <s v="Sam and Colby Stickers 50PCS Vlog Stickers for Laptops Trackpads Keyboards Backpacks Skateboards Luggage Water Bottles Scrapbooks Mirrors Notebooks Journals BikesTravel"/>
    <x v="96"/>
    <x v="12"/>
    <x v="4"/>
    <x v="14"/>
  </r>
  <r>
    <s v="100pcs One Piece Stickers Anime Cartoon One Piece Stickers Decal for Laptop Water Bottle Skateboard Luggage Car Bumper Anime Cartoon Sticker Pack for Kids Teens Adults"/>
    <x v="47"/>
    <x v="2"/>
    <x v="3"/>
    <x v="4"/>
  </r>
  <r>
    <s v="Poke Pikachu Stickers Mon Cute Anime Stickers Waterproof Sunscreen Laptop Luggage Skateboard Tablet Phone Notebook Trolley Car Stickers 50 Pcs"/>
    <x v="97"/>
    <x v="28"/>
    <x v="3"/>
    <x v="4"/>
  </r>
  <r>
    <s v="Batianda Compatible with M2 Chip MacBook Air 15 inch Case 2023 Release Model A2941, Bling Crystal Hard Shell with Screen Protector TPU Keyboard Cover and OTG Adapter, Bling Black"/>
    <x v="98"/>
    <x v="50"/>
    <x v="8"/>
    <x v="87"/>
  </r>
  <r>
    <s v="StarTech.com Dual-Monitor USB-C Docking Station, DisplayPort &amp; HDMI or VGA, Multi Monitor Dock up to 4K 60Hz - USB 3.2/3.1 (5Gbps) Type-C Dock - 7x USB Hub, 85W PD, Windows &amp; ChromeOS (101N-USBC-DOCK)"/>
    <x v="99"/>
    <x v="64"/>
    <x v="3"/>
    <x v="4"/>
  </r>
  <r>
    <s v="100Pcs Cute Stickers Pack Hello Kitty Stickers MyMelody and Kuromi Stickers for Laptop Water Bottle Skateboard Luggage Car Bumper Kawaii Sticker Pack for Kids Teens Adults Girls"/>
    <x v="47"/>
    <x v="65"/>
    <x v="4"/>
    <x v="88"/>
  </r>
  <r>
    <s v="50Pcs Cartoon Anime Theme Stickers, Cartoon Reusable Waterproof Vinyl Self-adhesive Pack Cute Stickers for Water botters, Scrapbook, Laptop, Hydroflask, Computer, Luggage, Refrigerator, Christmas Gift"/>
    <x v="40"/>
    <x v="2"/>
    <x v="3"/>
    <x v="4"/>
  </r>
  <r>
    <s v="Lenovo 500 USB-C Universal Dock â€“ Laptop USB C Docking Station â€“ Dual Display at 4K â€“ 1DP 1.4 and 1 HDMI 2.0 â€“ 100W â€“ Charging for Laptop â€“ 2 USB-C Ports â€“ 3 USB-A Ports â€“ Windows Compatible"/>
    <x v="78"/>
    <x v="66"/>
    <x v="8"/>
    <x v="61"/>
  </r>
  <r>
    <s v="SwissGear 5358 ScanSmart Laptop Backpack, Fits 16 Inch Laptop, USB Charging Port, Heather Grey"/>
    <x v="73"/>
    <x v="67"/>
    <x v="2"/>
    <x v="89"/>
  </r>
  <r>
    <s v="Plugable Thunderbolt 4 Dock with 100W Charging, Thunderbolt Certified, Laptop Docking Station Dual Monitor Single 8K or Dual 4K HDMI for Windows and Mac, 4X USB, Gigabit Ethernet (TBT4-UD5)"/>
    <x v="100"/>
    <x v="68"/>
    <x v="9"/>
    <x v="90"/>
  </r>
  <r>
    <s v="Thermaltake Massive 20 RGB Steel Mesh Panel Single 200mm Fan 10&quot;â€19&quot; Laptop Notebook Cooling Pad CLâ€N014â€PL20SWâ€A"/>
    <x v="101"/>
    <x v="37"/>
    <x v="8"/>
    <x v="91"/>
  </r>
  <r>
    <s v="60Pcs Gorilla Tag Stickers Pack, Funny Game Aesthetic Vinyl Waterproof Sticker Decal for Water Bottle,Laptop,Phone,Skateboard,Scrapbooking Gifts for Kids Teens Adults for Party Supply Decorâ€¦"/>
    <x v="102"/>
    <x v="2"/>
    <x v="2"/>
    <x v="92"/>
  </r>
  <r>
    <s v="Dell 65W 19.5V 3.34A Ac Adapter Charger Power Supply for Dell Latitude E6420 E6430 E6430s E6430U E6440 E6500 E6510 E6520 E6530 E6540 E7240 E7250 E7440 E7450 LA65NM130 HA65NM130"/>
    <x v="103"/>
    <x v="69"/>
    <x v="2"/>
    <x v="93"/>
  </r>
  <r>
    <s v="50L Water Resistant Laptop Backpack with USB Charging Port, Fits 17 Inch Laptops - YOREPEK"/>
    <x v="104"/>
    <x v="70"/>
    <x v="6"/>
    <x v="94"/>
  </r>
  <r>
    <s v="OMOTON Upgraded Vertical Laptop Stand Dock with Reinforced Silicone and Curved Edge, Aluminum Compatible with MacBook, Surface, Chromebook and Gaming Laptops (Up to 17.3 inches), Matte Black"/>
    <x v="105"/>
    <x v="34"/>
    <x v="9"/>
    <x v="95"/>
  </r>
  <r>
    <s v="Lenovo ThinkPad Ultra Docking Station US (40AJ0135US)"/>
    <x v="78"/>
    <x v="71"/>
    <x v="10"/>
    <x v="96"/>
  </r>
  <r>
    <s v="Steam Deck Dock,Docking Station Compatible with Steam Deck,6-in-1 Stream Deck Dock with HDMI 2.0 4K@60Hz,Gigabit Ethernet,3 USB-A 3.0 and 100W USB-C Charging Port Compatible with ROG Ally/Steam Deck"/>
    <x v="23"/>
    <x v="27"/>
    <x v="10"/>
    <x v="97"/>
  </r>
  <r>
    <s v="Elvoes Compatible with MacBook Pro Charger, 85W Magnetic L-Type Charger, Replacement Charger for MacBook Pro(Before Mid 2012 Models)"/>
    <x v="106"/>
    <x v="48"/>
    <x v="2"/>
    <x v="27"/>
  </r>
  <r>
    <s v="iVANKY FusionDock Pro 1 MacBook Pro DisplayLink Docking Station with 150W Power Adapter, 14-in-1 Triple 4K@60Hz Monitor Dock for M1/ M2/ M3 MacBook Dock 3HDMI 2.0, 96W PD, 6 USB, Ethernet SD/TF Audio"/>
    <x v="107"/>
    <x v="72"/>
    <x v="4"/>
    <x v="6"/>
  </r>
  <r>
    <s v="SEMYEIYO 60 PCS Sarcastic Stickers,Funny Stickers for Adults,Snarky, Humorous Quotes Stickers for Water Bottle,Laptop,Phone,Hard Hat,Bumper,Gifts for Adult"/>
    <x v="108"/>
    <x v="7"/>
    <x v="10"/>
    <x v="57"/>
  </r>
  <r>
    <s v="Laptop Sleeve, Upgrade 15.6 inch Laptop Case Computer Carrying Bag with Front Pocket, Durable Portable Monitor Protective Cover Laptop Bag Compatible for HP, Dell, Asus, Lenovo, Notebook, Black"/>
    <x v="109"/>
    <x v="35"/>
    <x v="3"/>
    <x v="98"/>
  </r>
  <r>
    <s v="50pcs Spiderman Stickers for Kids Teens, Miles Morales Stickers for Boys, Cool Waterproof Vinyl Decals for Water Bottles Laptop Scrapbook Helmet Skateboard Bike Motorcycle"/>
    <x v="110"/>
    <x v="2"/>
    <x v="8"/>
    <x v="99"/>
  </r>
  <r>
    <s v="Extra Large Travel Backpack, 17 inch Laptop Backpack for Men Women with USB Charging Port, Anti Theft College Business Computer Backpack, Gifts for Men &amp; Women Fits 17.3 Inch Notebook,Black"/>
    <x v="111"/>
    <x v="73"/>
    <x v="9"/>
    <x v="49"/>
  </r>
  <r>
    <s v="Mac Book Pro Charger - 100W USB C Fast Charger Power Adapter Compatible with New MacBook Air 13 Inch &amp; MacBook Pro 16, 15, 14, 13 Inch 2021 2020 2019 2018, 6.6ft USB C to C Charge Cable"/>
    <x v="112"/>
    <x v="50"/>
    <x v="3"/>
    <x v="100"/>
  </r>
  <r>
    <s v="COR Surf Travel Backpack Flight Approved Carry On Laptop Backpack with Secret Passport Pockets | Daypack Business Weekender Luggage Backpack for Men and Women | The Island Hopper (40L, Army Green)"/>
    <x v="113"/>
    <x v="74"/>
    <x v="2"/>
    <x v="101"/>
  </r>
  <r>
    <s v="MeityPinkty 100PCS Popular Music Ablum Stickers for Kids Teens Adults, Cute Singer Vinyl Stickers Pack for Girls Boys, Cool Water Bottle Stickers Bulk, Party Favor Gift for Fans"/>
    <x v="90"/>
    <x v="2"/>
    <x v="4"/>
    <x v="6"/>
  </r>
  <r>
    <s v="Satechi Thunderbolt 4 Hub Slim Pro, USB C 96W Charging, Single 8K or Dual 4K Display, 4 Thunderbolt 4 Ports, USB 3.2 Gen2 - for MacBook Pro/Air M1 M2 M3, Dell, HP, Surface, Lenovo"/>
    <x v="114"/>
    <x v="75"/>
    <x v="10"/>
    <x v="102"/>
  </r>
  <r>
    <s v="200PCS Singer Stickers for Water Bottles, Music Stickers for Laptop - Guitar Stickers Car Scrapbook Skateboard Suitcase for Kids Girl Teen."/>
    <x v="44"/>
    <x v="2"/>
    <x v="3"/>
    <x v="4"/>
  </r>
  <r>
    <s v="32 PCS of American Football Stickers for Water Bottle, Laptop, Bicycle, Computer, Motorcycle, Travel Case, Car Decal Decoration Sticker"/>
    <x v="115"/>
    <x v="35"/>
    <x v="3"/>
    <x v="4"/>
  </r>
  <r>
    <s v="50Pcs Singer Taylor Sticker, Singer TS Ablum Stickers Waterproof Vinyl Decal Stickers for Water Bottle, Laptop, Skateboard, Car Decals, Perfect Gifts for TS's Fans"/>
    <x v="116"/>
    <x v="2"/>
    <x v="3"/>
    <x v="4"/>
  </r>
  <r>
    <s v="50Pcs Bible Inspirational Quotes Stickers: Infuse Faith and Divine Wisdom into Your Everyday Items! Perfect for Laptops, Water Bottles, Skateboards, and More"/>
    <x v="117"/>
    <x v="12"/>
    <x v="4"/>
    <x v="88"/>
  </r>
  <r>
    <s v="USB C Laptop Docking Station 3 Monitors - 13 in 1 USB C Hub with 2 HDMI+DisplayPort+10Gbps USB A/C, 6 USB, 100W PD, Ethernet, SD/TF, Audio, LIONWEI USB C Dock for MacBook/Dell/HP/Surface"/>
    <x v="118"/>
    <x v="76"/>
    <x v="10"/>
    <x v="103"/>
  </r>
  <r>
    <s v="Kenneth Cole REACTION Women's Chelsea Chevron 15&quot; Laptop and Tablet Backpack, Black"/>
    <x v="119"/>
    <x v="77"/>
    <x v="2"/>
    <x v="104"/>
  </r>
  <r>
    <s v="35 PCS Kansas Football Stickers for Water Bottle, Laptop, Bicycle, Computer, Motorcycle, Travel Case, Car Decal Decoration Sticker"/>
    <x v="40"/>
    <x v="35"/>
    <x v="3"/>
    <x v="4"/>
  </r>
  <r>
    <s v="Desk Side Storage, Under Desk Storage, Steel Hanging Desk Organizer, Desk Organizer Storage, No Drill Under Desk Cable Management Tray with Pen Holder, Desk Storage Holder for Home and Officeï¼ˆBlackï¼‰"/>
    <x v="120"/>
    <x v="11"/>
    <x v="3"/>
    <x v="4"/>
  </r>
  <r>
    <s v="TobenONE 65W USB C Charger, Universal Laptop Charger Type C Power Adapter Replacement for Mac Book Pro/Air, Lenovo, Asus, HP, Samsung, Surface, Acer Laptops or Smart Phones, Tablets, Steam Decks"/>
    <x v="17"/>
    <x v="78"/>
    <x v="4"/>
    <x v="99"/>
  </r>
  <r>
    <s v="100pcs Free Palestine Stickers Freedom Vinyl Palestine Stickers for Water Bottles Laptop Skateboard for Adult Teens"/>
    <x v="121"/>
    <x v="19"/>
    <x v="9"/>
    <x v="49"/>
  </r>
  <r>
    <s v="SUTMDO Casual Lightweight Backpacks for Boys &amp; Girls, School Bookbags, 15 &quot;Laptop Backpack, Travel Bag (211hei)"/>
    <x v="122"/>
    <x v="79"/>
    <x v="8"/>
    <x v="105"/>
  </r>
  <r>
    <s v="SwissGear Cecil 5505 Laptop Backpack, Black Canvas/Brown, 18-Inch"/>
    <x v="73"/>
    <x v="76"/>
    <x v="6"/>
    <x v="106"/>
  </r>
  <r>
    <s v="pcnearty 100 Pcs Basketball Stickers for Kids, Water Bottle Stickers, Cute Vinyl Waterproof Hydroflask Phone Skateboard Laptop Stickers, Bulk Sticker Packs for Boys Girls Teens Adults"/>
    <x v="123"/>
    <x v="7"/>
    <x v="2"/>
    <x v="107"/>
  </r>
  <r>
    <s v="Carhartt Legacy Standard Work Backpack with Padded Laptop Sleeve and Tablet Storage, Grey"/>
    <x v="74"/>
    <x v="80"/>
    <x v="6"/>
    <x v="108"/>
  </r>
  <r>
    <s v="Yongerwy 65W for Lenovo Laptop Charger,65W USB C Laptop Charger for Lenovo Chromebook Charger/ThinkPad Charger/Yoga Charger/Ideapad Charger with Type C Power Adapter Cord"/>
    <x v="124"/>
    <x v="43"/>
    <x v="3"/>
    <x v="4"/>
  </r>
  <r>
    <s v="Cute Cat Stickers, Funny Cat Meme Stickers for Adults, 50PCS Funny Kawaii Animal Stickers, Vinyl Waterproof Stickers for Laptop, Water Bottles, Phone, Luggage, Scrapbook, Hard Hat, Bumper, Cat Lovers"/>
    <x v="125"/>
    <x v="81"/>
    <x v="2"/>
    <x v="51"/>
  </r>
  <r>
    <s v="Kipling Women's Seoul 15&quot; Laptop Backpack, Durable, Roomy with Padded Shoulder Straps, Built-in Protective Sleeve, Black Tonal, 12.75&quot; L x 17.25&quot; H x 9&quot; D"/>
    <x v="126"/>
    <x v="18"/>
    <x v="9"/>
    <x v="109"/>
  </r>
  <r>
    <s v="Lenovo Backpack for Computers Up to 15.6&quot;, Black, 15.6 inch"/>
    <x v="78"/>
    <x v="36"/>
    <x v="10"/>
    <x v="110"/>
  </r>
  <r>
    <s v="bergsalz Travel Backpack For Women Men Laptop Backpack Flight Approved Carry On Bags For Airplanes"/>
    <x v="127"/>
    <x v="37"/>
    <x v="10"/>
    <x v="57"/>
  </r>
  <r>
    <s v="Laptop Case 15.6 inch, Shockproof Protective Laptop Cover Briefcase Carrying Computer Bag with Accessory Pocket, Portable Laptop Sleeve Compatible with MacBook, HP, Dell, Lenovo, Asus, Black"/>
    <x v="128"/>
    <x v="9"/>
    <x v="6"/>
    <x v="5"/>
  </r>
  <r>
    <s v="60pcs BDSM Stickers for Adults, Vinyl Waterproof Bondage Stickers for Laptops, Water Bottle, Guitar, Computer, Phone and More,Kinky Toy BDSM Stickers (BDSM)"/>
    <x v="129"/>
    <x v="2"/>
    <x v="3"/>
    <x v="4"/>
  </r>
  <r>
    <s v="BND 60Wh F3YGT Laptop Battery for Dell Latitude 12 7000 7280 7290/13 7000 7380 7390 5491 5495 E5480 E5580 E5490 E5590 Precision 15 3520 3530 Series"/>
    <x v="130"/>
    <x v="21"/>
    <x v="9"/>
    <x v="2"/>
  </r>
  <r>
    <s v="35 PCS Seattle Football Stickers for Water Bottle, Laptop, Bicycle, Computer, Motorcycle, Travel Case, Car Decal Decoration Sticker"/>
    <x v="40"/>
    <x v="35"/>
    <x v="3"/>
    <x v="4"/>
  </r>
  <r>
    <s v="Gywyw 50PCS Vintage Greek Mythology Waterproof Stickers for Waterbottle Laptop Computer, Funny Vinyle Stickers for Students Kids Teachers Boys Girls (Greek Myth)"/>
    <x v="131"/>
    <x v="2"/>
    <x v="6"/>
    <x v="111"/>
  </r>
  <r>
    <s v="LOVEVOOK Laptop Backpack for Women, 15.6 Inch Work Laptop Bagï¼ŒWaterproof Teacher Nurse Bag with USB Port, Fashion Travel Bag Business Computer Backpack Purse,Black"/>
    <x v="30"/>
    <x v="6"/>
    <x v="9"/>
    <x v="87"/>
  </r>
  <r>
    <s v="LOVEVOOK Laptop Backpack for Women, Convertible Tote Backpack Laptop Bag for Women 15.6â€™â€™, Lightweight Travel Computer Backpack for College, Wide Open Work Backpack for Teacher Nurse Water-resistant"/>
    <x v="30"/>
    <x v="37"/>
    <x v="4"/>
    <x v="8"/>
  </r>
  <r>
    <s v="Hyfant Laptop Sleeve with Foldable Stand and Mouse Pad for MacBook Air 13 MacBook Pro 13/14 Leather Laptop Case Protective Cover Slim Bag Notebook Computer Case"/>
    <x v="132"/>
    <x v="31"/>
    <x v="0"/>
    <x v="112"/>
  </r>
  <r>
    <s v="100Pcs Stickers for Kids - Cute Animal Stickers for Kids Water Bottles -Non-Repeating Tear-Resistant Waterproof Vinyl Waterproof Stickers for Water Bottles Waterproof, Reusable Residue-Free Stickers"/>
    <x v="133"/>
    <x v="10"/>
    <x v="9"/>
    <x v="113"/>
  </r>
  <r>
    <s v="Tuiklol Compatible with MacBook Air 13.6 inch 2022 Release M2 Chip Model A2681, Plastic Hard Shell Case Keyboard Cover for MacBook Air 13 M2 Liquid Retina Display with Touch ID,Mountain"/>
    <x v="134"/>
    <x v="15"/>
    <x v="10"/>
    <x v="114"/>
  </r>
  <r>
    <s v="USB C Docking Station Dual DP Monitor, Quad Display USB C Docking Station with Dual DP, HDMI, VGA, USB2.0 Ports for Lenovo HP Dell, Windows System Computer"/>
    <x v="135"/>
    <x v="38"/>
    <x v="3"/>
    <x v="4"/>
  </r>
  <r>
    <s v="FIEIL 2 Pack Extra Thick Shoulder Strap Pad, Universal Replacement Shoulder Pad, for Shoulder Bags, Detachable Shoulder Strap Pad Pads Help Relieve Shoulder Pain(Sandwich Mesh-Sapphire Blue)"/>
    <x v="136"/>
    <x v="47"/>
    <x v="11"/>
    <x v="6"/>
  </r>
  <r>
    <s v="HYZUO 15-16 Inch Laptop Sleeve Compatible with MacBook Pro 16 M3/M2/M1 Pro/Max A2991 A2780 A2485 A2141 2024-2019, MacBook Pro 15 2012-2015, XPS 15, Faux Suede Leather Case with Pouch, Dark Green-H"/>
    <x v="137"/>
    <x v="82"/>
    <x v="8"/>
    <x v="115"/>
  </r>
  <r>
    <s v="Amanda 45N1128 X240 68+ Battery Fully Replacement for Lenovo ThinkPad T440 T450 T460 T440s T450s T460P T470P T550 L450 L460 P50S W550 W550s X240 X250 X260 X270 Series 0C52861 0C52862"/>
    <x v="138"/>
    <x v="39"/>
    <x v="0"/>
    <x v="116"/>
  </r>
  <r>
    <s v="230W 200W Laptop Charger Fit for Razer Blade Pro 17 4K/ Razer Blade 15 Base Advanced 2018 2019 GTX1060 GTX1070 RTX2070 RTX2080 RZ09-0238 RC30-0248 AC Adapter Power Supply 19.5V 11.8A"/>
    <x v="93"/>
    <x v="3"/>
    <x v="11"/>
    <x v="6"/>
  </r>
  <r>
    <s v="Cute Anime Cartoon Stickers, 100PCS Waterproof Vinyl Cool Stickers for Water Bottle Laptop Notebook Scrapbook, Kids Teens Adults DIY Gift Stickers"/>
    <x v="139"/>
    <x v="19"/>
    <x v="3"/>
    <x v="4"/>
  </r>
  <r>
    <s v="Emaks BN06XL Battery for HP Spectre X360 15-EB0000 Series 15-EB0043DX 15-EB0053DX 15-EB1043DX 15-EB0005UR 15-EB0005NI Series Laptop BN06072XL HSTNN-IB9A L68299-005 L68235-1C1"/>
    <x v="140"/>
    <x v="83"/>
    <x v="7"/>
    <x v="117"/>
  </r>
  <r>
    <s v="Newplenty Laptop Skin Sticker,13.3 14 15 15.4 15.6 inch Laptop Skins,Universal Vinyl Decal,Dustproof Scratch Resistant Reusable Cover Protector with Free 2 Wrist Pads (Flower in Black Background)"/>
    <x v="141"/>
    <x v="9"/>
    <x v="7"/>
    <x v="24"/>
  </r>
  <r>
    <s v="USB C Docking Station Laptop Docking Station Dual Monitor for Dell HP Lenovo Surface, Docking Station 3 Monitors with 2 HDMI, VGA, 10G USB A/C Port, 100W PD, USB C Hub Multiport Adapter for Window"/>
    <x v="142"/>
    <x v="20"/>
    <x v="3"/>
    <x v="4"/>
  </r>
  <r>
    <s v="Jucoci Backpack Plastic Miniatures Storage Case (Only Compatilble with Medium Size Storage Case)"/>
    <x v="143"/>
    <x v="20"/>
    <x v="3"/>
    <x v="4"/>
  </r>
  <r>
    <s v="60pcs Colorful Squirrel Stickers Vinyl Waterproof Aesthetic Cartoon Animals Decals Stickers for Laptop, Water Bottles, Skateboard, Book, Scrapbook Luggage Decals Gifts for Adults, Teens, Kids"/>
    <x v="144"/>
    <x v="2"/>
    <x v="3"/>
    <x v="4"/>
  </r>
  <r>
    <s v="Pizza Stickers Pizza Stickers Pack 50pcs-Suitable for Laptop Travel Case Notebook Phone Car Scrapbook Water Bottle Bike Computer Decals,Kids/Teen/Adults Gift Stickers"/>
    <x v="145"/>
    <x v="2"/>
    <x v="3"/>
    <x v="4"/>
  </r>
  <r>
    <s v="CAMPLALA for MacBook Air 13 inch Case 2021-2018 Release Model A2337 M1 A2179 A1932 - Hard Shell Case &amp; Keyboard Cover &amp; Screen Protector &amp; OTG Adapter Suitable MacBook Air 13&quot;, Crystal Red"/>
    <x v="146"/>
    <x v="84"/>
    <x v="3"/>
    <x v="14"/>
  </r>
  <r>
    <s v="MOYYI Leather Laptop Backpack for Women &amp; Men College Backpack"/>
    <x v="147"/>
    <x v="15"/>
    <x v="3"/>
    <x v="4"/>
  </r>
  <r>
    <s v="22 PCS of American Football Stickers for Water Bottle, Laptop, Bicycle, Computer, Motorcycle, Travel Case, Car Decal Decoration Sticker"/>
    <x v="115"/>
    <x v="35"/>
    <x v="3"/>
    <x v="4"/>
  </r>
  <r>
    <s v="Laptop Skin Sticker Decal,14 15 15.4 15.6 inch Laptop Notebook Vinyl Skin Sticker Cover Protector for Women Men, Reusable Decorative Waterproof Removable"/>
    <x v="141"/>
    <x v="2"/>
    <x v="7"/>
    <x v="118"/>
  </r>
  <r>
    <s v="Tree House Studio Character Reusable Shopping Tote Bag for Kids and Adults"/>
    <x v="148"/>
    <x v="85"/>
    <x v="4"/>
    <x v="119"/>
  </r>
  <r>
    <s v="ZTHY AP21A7T AP21A8T AP21A5T Laptop Battery Replacement for Acer Nitro 5 AN517-5 Predator Helios 18 PH18-71 Predator Helios 300 PH315 PH317 PH315-54 PH315-55 PH317-56 PH317-56 Series 15.4V 90.61Wh"/>
    <x v="149"/>
    <x v="86"/>
    <x v="3"/>
    <x v="4"/>
  </r>
  <r>
    <s v="Vancropak Carry on Backpack, Airline Approved 45L Travel Backpack with 3 Packing Cubes for Women, Lightweight Expandable Weekender Overnight Luggage Daypack Suitcase Duffel Bag, Travelers Gift, Beige"/>
    <x v="150"/>
    <x v="20"/>
    <x v="3"/>
    <x v="120"/>
  </r>
  <r>
    <s v="Case Compatible with MacBook Pro 13 inch, RKINC 2016-2023 Release M1 M2 A2338/ A2289/ A2251/ A2159/ A1706/ A1989 with, Plastic Hard Shell &amp; Keyboard Cover &amp; Screen Protector (Graphic05)"/>
    <x v="151"/>
    <x v="9"/>
    <x v="13"/>
    <x v="14"/>
  </r>
  <r>
    <s v="Vvsialeek [New] G91J0 41 Wh Laptop Replacement Battery for Dell 3510 3511 3515 5310 5410 5418 5510 5515 5518 Latitude 3320 3330 3420 3520 Vostro 3510 3515 3511 5310 5510 5410 Series Laptop"/>
    <x v="152"/>
    <x v="37"/>
    <x v="3"/>
    <x v="4"/>
  </r>
  <r>
    <s v="School Backpack for Teen Girls Women Laptop Backpack College Bookbags Middle School Travel Work Commuter Back Packï¼ˆLavenderï¼‰"/>
    <x v="153"/>
    <x v="13"/>
    <x v="2"/>
    <x v="121"/>
  </r>
  <r>
    <s v="SlimQ 150W GaN Gaming Laptop Charger PD3.1 Type C, Supports QC Fast Charging, Power Supply Adapter with Foldable Plug for MacBook Pro M1/M2... (3 USB C+1 USB A)"/>
    <x v="154"/>
    <x v="3"/>
    <x v="3"/>
    <x v="4"/>
  </r>
  <r>
    <s v="BANGE Travel Backpack for 15.6 Inch Notebook,Lightweight Work Backpacks for Men, Daily Fashion Backpack for Men and Women"/>
    <x v="155"/>
    <x v="38"/>
    <x v="3"/>
    <x v="4"/>
  </r>
  <r>
    <s v="Cute Cow Stickers 50pcs Kawaii Cartoon VSCO Stickers Toy Stickers for Water Bottles Laptop Book Graffiti Waterproof Vinyl Decals for Kids Adults Teens for Birthday Party Supplies Decoration"/>
    <x v="156"/>
    <x v="10"/>
    <x v="3"/>
    <x v="4"/>
  </r>
  <r>
    <s v="UGXKNAE C32N2002 Laptop Battery Replacement for ASUS ZenBook Flip 15 UX564 UX564EH UX564PH UX564EI/ Pro 15 Flip OLED UP6502 UP6502Z ZenBook Pro 15 UX535 UX535L UX535LI Series Notebook 0B200-03770000"/>
    <x v="157"/>
    <x v="87"/>
    <x v="3"/>
    <x v="4"/>
  </r>
  <r>
    <s v="USB C Dock for Steam Deck/Steam Deck OLED, Ultrathin and Portable, with HDMI 4K@60Hz, 2 USB-A3.0, Support PD-in 100W Max, Steam Deck Stand Base Gadget, Steam Deck OLED Accessories"/>
    <x v="158"/>
    <x v="88"/>
    <x v="8"/>
    <x v="54"/>
  </r>
  <r>
    <s v="TWSIT Backpack 3D Print Cartoon Anime Backpacks Teenagers Backpack Boys And Girls Backpack"/>
    <x v="159"/>
    <x v="11"/>
    <x v="3"/>
    <x v="4"/>
  </r>
  <r>
    <s v="MOSISO 360 Protective Laptop Sleeve Compatible with MacBook Air 15 inch M2 A2941 2023/Pro 15 A1990 A1707,15 Surface Laptop 5/4/3,HP Stream 14 inch,Side Open Bag with 4 Zipper Pockets&amp;Handle,Teal Green"/>
    <x v="49"/>
    <x v="88"/>
    <x v="6"/>
    <x v="28"/>
  </r>
  <r>
    <s v="Inateck iMac Docking Station, USB Hub with USB 3.2 Gen 2, Compatible with iMac 24 inch 2021/2023 (Blue)"/>
    <x v="160"/>
    <x v="89"/>
    <x v="3"/>
    <x v="4"/>
  </r>
  <r>
    <s v="JGTM L15M4P23 L15M4P21 Laptop Battery for Lenovo Yoga 910 910-13IKB 80VF Glass 80VG 910-13IKB-80VF00FHSP 910-13IKB-80VF007TUS Yoga 5 Pro 5Pro Series L15C4P21 L15C4P22 5B10L22508 5B10L46105 78Wh"/>
    <x v="161"/>
    <x v="1"/>
    <x v="3"/>
    <x v="4"/>
  </r>
  <r>
    <s v="30 PCS of American Football Stickers for Water Bottle, Laptop, Bicycle, Computer, Motorcycle, Travel Case, Car Decal Decoration Sticker"/>
    <x v="115"/>
    <x v="37"/>
    <x v="3"/>
    <x v="4"/>
  </r>
  <r>
    <s v="Espacio AP19B5L Laptop Battery Replacement for Acer Aspire 5 A515-52 A515-52G SP314-21N-R5FR Aspire 5 A515-55 Swift 3 SF314-42 SF314-512 Series KT00405010 4INP5/61/71 54.6Wh/3550mAh"/>
    <x v="162"/>
    <x v="38"/>
    <x v="3"/>
    <x v="4"/>
  </r>
  <r>
    <s v="Baggallini Tribeca Expandable Laptop Backpack"/>
    <x v="163"/>
    <x v="90"/>
    <x v="8"/>
    <x v="99"/>
  </r>
  <r>
    <s v="52pcs Singer Stickers [2024 New] Vinyl Album Stickers [Waterproof] [Wear-Resistant] Toy Decal Stickers Singer Stickers for Water Bottle Laptop Perfect Gifts for Kids Teens Girls Adults and Fans"/>
    <x v="164"/>
    <x v="91"/>
    <x v="3"/>
    <x v="4"/>
  </r>
  <r>
    <s v="Laptop Sleeve Protective Case with Foldable Stand Leather Laptop Cover Notebook (15/16 inch, Black)"/>
    <x v="165"/>
    <x v="92"/>
    <x v="3"/>
    <x v="4"/>
  </r>
  <r>
    <s v="Case Compatible with MacBook Air 13.6 inch Case, RKINC 2023 2022 Release A2681 M2 Liquid Retina Display Touch ID, Plastic Hard Shell &amp; Keyboard Cover &amp; Screen Protector (Matte Rose Pink)"/>
    <x v="151"/>
    <x v="9"/>
    <x v="3"/>
    <x v="4"/>
  </r>
  <r>
    <s v="32 PCS of American Football Stickers for Water Bottle, Laptop, Bicycle, Computer, Motorcycle, Travel Case, Car Decal Decoration Sticker"/>
    <x v="115"/>
    <x v="35"/>
    <x v="3"/>
    <x v="4"/>
  </r>
  <r>
    <s v="Brazil Stickers |50Pcs Brazil Waterproof Vinyl Decals for Water Bottles Laptop Luggage Cup Mobile Phone Computer Skateboard Refrigerator Wardrobe Guitar Car Motorcycle Bike DÃ©cor"/>
    <x v="166"/>
    <x v="2"/>
    <x v="2"/>
    <x v="122"/>
  </r>
  <r>
    <s v="DTTO 13.3 Inch Laptop Sleeve Bag with Shoulder Strap, Fits 13-inch MacBook Air M2/A2681 M1/A2337 2022-2018, MacBook Pro M2/A2686 M1/A2338 2022-2016, Surface Laptop 13.5&quot;, Black"/>
    <x v="167"/>
    <x v="27"/>
    <x v="3"/>
    <x v="4"/>
  </r>
  <r>
    <s v="ZOEGAA Computer Privacy Screen 35 Inch 21:9 Developed &amp; Produced by ZOEGAA Factory, Removable&amp;Anti Blue Light 35 inch Privacy Screen for Monitor"/>
    <x v="168"/>
    <x v="93"/>
    <x v="0"/>
    <x v="123"/>
  </r>
  <r>
    <s v="LOVEVOOK Laptop Backpack for Women, 15.6 Inch Work Laptop Bag Teacher Nurse Backpack, Wide Open Travel Backpack Purse Convertible Business Computer Tote Daypack with USB Port, Black"/>
    <x v="30"/>
    <x v="27"/>
    <x v="4"/>
    <x v="117"/>
  </r>
  <r>
    <s v="HotTopStar 300W Laptop Charger Compatible for Lenovo ThinkPad R9000P R9000K Y9000K Y9000X R7000P 9000P 9000K ADL300SDC3A SA10R16956 5A10W86289 20V 15A AC Power Supply Adapter Cord"/>
    <x v="169"/>
    <x v="94"/>
    <x v="4"/>
    <x v="6"/>
  </r>
  <r>
    <s v="Gecko Stickers 52Pcs Lovely Aesthetic Reptile Animal Decals Waterproof Vinyl Cute Lizard Decors for Laptop Computer Water Bottle Skateboard Car Kids Teens Adult Waterproof Decals Party Supplies"/>
    <x v="40"/>
    <x v="7"/>
    <x v="3"/>
    <x v="4"/>
  </r>
  <r>
    <s v="YSHUNDA School Bag, Book Bags for Kids,Book Bags for Women,Girl's Backpack With Lunch Beltï¼ŒBackpacks for School,ï¼ŒWith USB Charging Port(Black)"/>
    <x v="170"/>
    <x v="95"/>
    <x v="3"/>
    <x v="4"/>
  </r>
  <r>
    <s v="150W AC Adapter for HP OMEN 15 17 15-ce018dx HP ZBook Studio15 15u G3 G4 G5 G6 15v x360 G5 Mobile Workstation 776620-001 917677-003 19.5V 7.7A HP Victus Pavilion 15 17 Gaming Laptop Charger"/>
    <x v="171"/>
    <x v="37"/>
    <x v="4"/>
    <x v="14"/>
  </r>
  <r>
    <s v="65W Surface pro Charger Replacement for Microsoft Surface Pro 9 8 7+ 7 6 5 4 3 X 1706 Laptop Adapter Power"/>
    <x v="172"/>
    <x v="96"/>
    <x v="3"/>
    <x v="4"/>
  </r>
  <r>
    <s v="mCover Case Compatible ONLY for 2023-2024 14.4&quot; Microsoft Surface Laptop Studio 2 Notebook Computer (NOT Fitting Any Other Microsoft Models) - Black"/>
    <x v="173"/>
    <x v="13"/>
    <x v="3"/>
    <x v="4"/>
  </r>
  <r>
    <s v="tomtoc 360 Protective Puffy Laptop Sleeve for 14-inch MacBook Pro M3/M2/M1 A2992 A2918 A2779 A2442 2023-2021, Quilted Design Cute Puffer Bag Soft Lightweight Laptop Case for Girls/Women, Snowberg"/>
    <x v="174"/>
    <x v="21"/>
    <x v="6"/>
    <x v="124"/>
  </r>
  <r>
    <s v="50pcs The Devil is A Part Timer Sadao Maou Stickers Funny Cute Anime Stickers for Kids Water Bottle,Waterproof Vinyl Stickers for Bumper Laptops Skateboard Phone Suitcase"/>
    <x v="175"/>
    <x v="2"/>
    <x v="3"/>
    <x v="4"/>
  </r>
  <r>
    <s v="330 AC Adapter Charger Fit for Msi Titan GT77 HX Vector GP78 HX Vector GP76 HX Vector GP68 HX Raider GE78 HX Raider GE77 HX CreatorPro X17 Laptop Power Supply Cord"/>
    <x v="93"/>
    <x v="97"/>
    <x v="3"/>
    <x v="4"/>
  </r>
  <r>
    <s v="USB Type C Laptop Charger Adapter Replacement for Lenovo Thinkpad X1 Carbon Gen 11 10 9 8 7 6 5, X1 Yoga Gen 8 7 6 5 4 3 2, X1 Tablet Gen 3 2, ThinkPad T14 T14S Yoga L13 L14 E14 X13 Gen 1 2 Power"/>
    <x v="176"/>
    <x v="98"/>
    <x v="3"/>
    <x v="4"/>
  </r>
  <r>
    <s v="Cartoon Backpack Unisex Travel Durable Multifunctional Casual Bag School Bag For Boys Girls (Cute-3, One Size)"/>
    <x v="40"/>
    <x v="6"/>
    <x v="3"/>
    <x v="4"/>
  </r>
  <r>
    <s v="Voova Laptop Sleeve Bag 17-17.3'' Carrying Case, 360 deg. Protective Bag Compatible with Razer Blade Pro 17, Lenovo Asus Acer Dell Hp Notebook with Shoulder Strap for Women Girls Men Boys, Waterproof"/>
    <x v="177"/>
    <x v="13"/>
    <x v="6"/>
    <x v="125"/>
  </r>
  <r>
    <s v="HOMIEE 17 Inch Laptop Backpack Slim Durable Business Computer Travel Backpack with USB Charging Port, Lightweight Casual Daypack for Work Office College Men Women, Black"/>
    <x v="178"/>
    <x v="27"/>
    <x v="3"/>
    <x v="126"/>
  </r>
  <r>
    <s v="50PCS Domesticated Guinea Pig Cartoon Sticker for Kids Teens Adults Waterproof Vinyl Stickers for Laptop Water Bottles Skateboard Guitar Phone Skateboard Scrapbook Snowboard"/>
    <x v="179"/>
    <x v="10"/>
    <x v="3"/>
    <x v="4"/>
  </r>
  <r>
    <s v="MOSISO Compatible with MacBook Pro 14 inch Case 2023 2022 2021 Release M3 A2918 A2992 M2 A2779 M1 A2442 Pro Max Chip with Touch ID, Plastic Prunus Flower Hard Shell Case &amp; Keyboard Cover, Transparent"/>
    <x v="49"/>
    <x v="46"/>
    <x v="3"/>
    <x v="4"/>
  </r>
  <r>
    <s v="60PCS Stickers Vinyl Sticker Pack, Set of 60 Unique Stickers Waterproof,Suitable for Water Bottles, Laptop Decoration. Sticker Gifts for Adults,Boys and Girls. (D1)"/>
    <x v="40"/>
    <x v="19"/>
    <x v="3"/>
    <x v="4"/>
  </r>
  <r>
    <s v="50pcs Potato Stickers Funny Meme Potato Stickers for Kids Journals,Cute Aesthteic Cartoon Vinyl Stickers Waterproof Decals for Teens Laptops Water Bottle Phone Computer Skateboard Luggage"/>
    <x v="180"/>
    <x v="2"/>
    <x v="4"/>
    <x v="14"/>
  </r>
  <r>
    <s v="i-Tensodo 2 Pack 15.6&quot; Tempered Glass Screen Protector For Samsung Galaxy Book 3/2(NP750XFG NP750TDA),Galaxy Book 3/2 360(NP750QFG NP950QED),Galaxy Book 2 Pro(NP950XED NP950XEE), 9H, Bubble Free"/>
    <x v="181"/>
    <x v="16"/>
    <x v="3"/>
    <x v="4"/>
  </r>
  <r>
    <s v="lychee Rolling Backpack-Adult Business Laptop Backpack with Wheels-18 inch Invisible Shoulder Strap Waterproof Backpack with Roller-Trolley Suitcase Travel Bag,Grey"/>
    <x v="182"/>
    <x v="3"/>
    <x v="3"/>
    <x v="4"/>
  </r>
  <r>
    <s v="OTAITEK 11 in 1 Docking Station, USB C HUB 4K@60Hz Video Outputs Dual Monitor,(3 USB 3.1 10 Gb/s, 2 HDMI, 2 DP, 100W PD, Gigabit Ethernet &amp; Audio) for Windows and M1 Macs"/>
    <x v="183"/>
    <x v="99"/>
    <x v="3"/>
    <x v="4"/>
  </r>
  <r>
    <s v="MUBUY-GOL 2 PACK Screen Protector For Lenovo Chromebook Duet 5 Laptop 13.3&quot; Tempered Glass Film Compatible Lenovo Duet Chromebook Duet 5 13 inch Tablet Laptop Screen Filter 9H Hardness HD Bubble Free"/>
    <x v="184"/>
    <x v="35"/>
    <x v="3"/>
    <x v="4"/>
  </r>
  <r>
    <s v="Tnglov Laptop Stand Portable, Zinc Alloy Laptop Mini Stand, Laptop Riser Invisible, Ergonomic Laptop Stand Cooling Suitable for 12-20 Inches Laptop"/>
    <x v="185"/>
    <x v="100"/>
    <x v="3"/>
    <x v="4"/>
  </r>
  <r>
    <s v="VVILANG Compatible with MacBook Air 13 inch Case 2022-2018 Release A2337 M1 A2179 A1932 Retina Display with Touch ID, Plastic Hard Case+Keyboard Cover+Screen Protector+Webcam Cover, Crystal Clear"/>
    <x v="186"/>
    <x v="9"/>
    <x v="3"/>
    <x v="4"/>
  </r>
  <r>
    <s v="Smatree Hard EVA Protective Sleeve Case Compatible for 18 inch Razer Blade 18 Laptop, Slim and Anti-Shock Case Notebook Bag (M125)"/>
    <x v="187"/>
    <x v="101"/>
    <x v="6"/>
    <x v="127"/>
  </r>
  <r>
    <s v="MOSISO Laptop Bag for Women, 15.6 inch Computer Bag Compatible with MacBook 16 inch, HP, Dell, Lenovo, Asus, Razer Notebook, Square Quilted Thicken Messenger Bag with 3 Pockets &amp; Strap &amp; Belt, Pink"/>
    <x v="49"/>
    <x v="32"/>
    <x v="3"/>
    <x v="4"/>
  </r>
  <r>
    <s v="TUMI - Alpha Bravo Navigation Backpack - 15&quot;-16&quot; Computer Bag for Women &amp; Men - for Business, Personal, or Daily Travel - Dragon Print"/>
    <x v="188"/>
    <x v="102"/>
    <x v="10"/>
    <x v="5"/>
  </r>
  <r>
    <s v="ANCBD L17M3PG2 L17M3PG1 Laptop Battery for Lenovo Legion Y530-15ICH Y540-15IRH-PG0 Y540-17IRH Y545-PG0 Y740-15IRH Y740-15ICHG Legion Y7000 2019 1050 PG0 Y7000P-1060 L17L3PG1 L17C3PG1 L17C3PG2"/>
    <x v="4"/>
    <x v="103"/>
    <x v="3"/>
    <x v="4"/>
  </r>
  <r>
    <s v="100 PCS Valentine's Day Stickers Heart Couple Lover Stickers for Laptop Water Bottle Computer Refrigerator Luggage Phone Case Bicycle Teens (Valentine's Day)"/>
    <x v="189"/>
    <x v="12"/>
    <x v="3"/>
    <x v="37"/>
  </r>
  <r>
    <s v="CQCEO 9JRV0 Laptop Battery for Dell Latitude 5521 5531 Precision 3561 3571 3581 Alienware m17 R5 AMD Series 00P3TJ 0P3TJ 0R05P0 R05P0 05RGW 53XP7 053XP7 11.4V 97Wh 8071mAh"/>
    <x v="190"/>
    <x v="97"/>
    <x v="3"/>
    <x v="4"/>
  </r>
  <r>
    <s v="Retro Phonograph Stickers 50 Pack Vinyl Laptop Stickers,Waterproof Travel Map Stickers for Water Bottles,-Graffiti Stickers Pack for Teens Girls Kids Adults(Vintage Phono Stickers)"/>
    <x v="191"/>
    <x v="2"/>
    <x v="3"/>
    <x v="4"/>
  </r>
  <r>
    <s v="DekonO Nezuko Backpack Anime Backpack 17.7 with Pencil case 2PCS for School Cosplay Backpack Travel Backpack"/>
    <x v="192"/>
    <x v="50"/>
    <x v="3"/>
    <x v="4"/>
  </r>
  <r>
    <s v="50pcs Leukemia Cancer Awareness Stickers for Water Bottles, Orange Ribbon Stickers, Inspirational Leukemia Survivor Stickers for Laptop Phone Skateboard Car Bike Notebook Guitar"/>
    <x v="193"/>
    <x v="2"/>
    <x v="4"/>
    <x v="6"/>
  </r>
  <r>
    <s v="FULLCOM New LCD Replacement Screen HD 1360x768 (Non Touch) 14.0 Inch 30 Pin Glossy for HP Stream 14-CB172WM 9VK98UA for Laptop/Display/Screen/LCD Application"/>
    <x v="194"/>
    <x v="104"/>
    <x v="3"/>
    <x v="4"/>
  </r>
  <r>
    <s v="SIQITECHNO Canvas Backpack Vintage Backpack College Backpack for Men Women Rucksack Bookbag Gift for Men Fits 14 Inch Laptop"/>
    <x v="195"/>
    <x v="16"/>
    <x v="3"/>
    <x v="4"/>
  </r>
  <r>
    <s v="Yebiseven for M3 MacBook Pro 14 inch Case 2023 2021 Release A2918 A2992/A2779 M2/A2442 M1 Pro/Max, Hard Shell Case with Keyboard Cover+Screeen Film+OTG Adapter+2 Webcam Covers, Starlight Pink"/>
    <x v="196"/>
    <x v="50"/>
    <x v="4"/>
    <x v="119"/>
  </r>
  <r>
    <s v="MOYYI Vintage Leather Laptop Backpack for Women &amp; Men College Backpack Fits 15.6inch Laptop Black"/>
    <x v="147"/>
    <x v="27"/>
    <x v="6"/>
    <x v="119"/>
  </r>
  <r>
    <s v="Laptop Bag for Women 15.6 Inch Computer Bag Waterproof Work Tote Bag Business Office Briefcase Large Handbag Shoulder Bag"/>
    <x v="197"/>
    <x v="37"/>
    <x v="3"/>
    <x v="4"/>
  </r>
  <r>
    <s v="12V 2A Charger for Gateway Laptop GWTN156 GWTN141 GWTN133 GWTC116 GWTN116 SAW30-120-2000U GWTC116-2BK GWNC21524-BL GWTN141-1 GWTN116-1 GWTN116-3 GWTN133-1 GWTN141-5 GWTN156-11 GWTC116-1 GWTC116-20"/>
    <x v="198"/>
    <x v="105"/>
    <x v="3"/>
    <x v="4"/>
  </r>
  <r>
    <s v="for HP Spectre x360 13.3-Inch 13-ac023dx 13-ac033dx 13-ac013dx 13-ac063dx Laptop Computer Replacement Power Adapter Supply Cord Cable"/>
    <x v="199"/>
    <x v="36"/>
    <x v="3"/>
    <x v="4"/>
  </r>
  <r>
    <s v="Espacio 68Wh L19L6P72 L19C6P72 Laptop Battery Replacement for Lenovo ThinkPad P15v Gen 1 20TQ 20TR T15p Gen 1 20TN 20TM Series 5B10W13961 SB10T83204 5B10W13960 SB10T83203"/>
    <x v="162"/>
    <x v="106"/>
    <x v="3"/>
    <x v="4"/>
  </r>
  <r>
    <s v="Dreem Euclid MacBook Air Case - 13-Inch Hard Laptop Cover for MacBook Air 2022 (M2), Luxurious Vegan Leather, Top and Bottom Shells for Protection, Slots for USB Ports [Royal]"/>
    <x v="200"/>
    <x v="107"/>
    <x v="3"/>
    <x v="128"/>
  </r>
  <r>
    <s v="Superhero Kids Backpacks 2D Movie Characters Printed Bookbag Waterproof Anti Theft Black Laptop Backpack Lightweight Casual School Backpack Durable Travel Backpack for Men Women Teens (Style 2)"/>
    <x v="201"/>
    <x v="31"/>
    <x v="3"/>
    <x v="4"/>
  </r>
  <r>
    <s v="DGFTB 33YDH Laptop Battery for Dell Latitude 3380 3480 3490 3590 3580 3400 3500 for Inspiron 15 7577 17 7773 7778 2in1 G3 15 3579 G3 17 3779 G5 15 5587 33YDH PVHT1 81PF3 081PF3 P30E(15.2V 56WH)"/>
    <x v="202"/>
    <x v="20"/>
    <x v="3"/>
    <x v="4"/>
  </r>
  <r>
    <s v="Cxassev Durable Girls Backpack Kawaii Backpack Schoolbag For Girls Boys Water Resistant Travel Backpacks"/>
    <x v="203"/>
    <x v="108"/>
    <x v="3"/>
    <x v="4"/>
  </r>
  <r>
    <s v="50 Pcs National Flag Stickers Country Flag Country Map Stickers World National Flag Vinyl Waterproof Sticker US America Flags Theme for Laptop Skateboard Phone Case Luggage Water Bottle"/>
    <x v="204"/>
    <x v="37"/>
    <x v="3"/>
    <x v="4"/>
  </r>
  <r>
    <s v="FULLCOM New 14&quot; Screen Compatible with Chromebook CB314-1H Narraw Edge, No Bracket HD 1366X768 WXGA Slim Laptop LED LCD Replacement"/>
    <x v="194"/>
    <x v="104"/>
    <x v="3"/>
    <x v="4"/>
  </r>
  <r>
    <s v="AIWEE Laptop Stand for Desk,Aluminum Computer Riser,Sturdy Stable Ergonomic Metal Holder Compatible with MacBook Pro Stand Air/Dell/HP/ 10-18inch Notebook,Work Home Office"/>
    <x v="205"/>
    <x v="109"/>
    <x v="3"/>
    <x v="4"/>
  </r>
  <r>
    <s v="Lauspuck Laptop Skin Sticker Decal, 12&quot; 13&quot; 13.3&quot; 14&quot; 15&quot; 15.4&quot; 15.6 inch Personalized Universal Vinyl Notebook Skin Sticker Cover Art Protector Decal with Free 2 Wrist Pads, Nebula Galaxy"/>
    <x v="206"/>
    <x v="47"/>
    <x v="4"/>
    <x v="6"/>
  </r>
  <r>
    <s v="HYZUO 13.3-14 Inch Laptop Sleeve Case Cover with Adjustable Stand Feature Compatible with MacBook Pro 14 M3/M2/M1 Pro/Max A2992 A2918 A2779 A2442 2021-2024, MacBook Air 13 2010-2017, Midnight Green"/>
    <x v="137"/>
    <x v="13"/>
    <x v="3"/>
    <x v="129"/>
  </r>
  <r>
    <s v="DGFTB MN79H New Laptop Battery for Dell XPS 13 Plus 9320 Series XPS9320-7523BLK-PUS XPS9320-7585SLV-PUS J7H5M 0J7H5M NXRKW 0NXRKW (11.55V 55Wh/4524mAh/3-Cell)"/>
    <x v="202"/>
    <x v="97"/>
    <x v="3"/>
    <x v="4"/>
  </r>
  <r>
    <s v="USB C Docking Station Dual Monitor for Dell HP Lenovo Surface Laptop, 13 in 1 Triple Display USB C Hub Multiport Adapter, USB C Dongle with 2 HDMI+DP+5 USB Ports+100W PD+SD/TF+ Ethernet+Audio"/>
    <x v="142"/>
    <x v="37"/>
    <x v="3"/>
    <x v="4"/>
  </r>
  <r>
    <s v="Kipling Women's Seoul Small Backpack, Durable, Padded Shoulder Straps with Tablet Sleeve, Havana Blue, 10.5''L x 13.75''H x 6.75''D"/>
    <x v="126"/>
    <x v="110"/>
    <x v="3"/>
    <x v="4"/>
  </r>
  <r>
    <s v="UTOTEBAG Initial 15.6 Inch Laptop Tote Bag Gift for Women Work Leather Computer Shoulder Bags Business Office Briefcase Gray"/>
    <x v="207"/>
    <x v="37"/>
    <x v="5"/>
    <x v="14"/>
  </r>
  <r>
    <s v="Smatree Hard EVA Protective Sleeve Case Compatible for 15.6 inch MSI Modern 15 A5M/A11M/A11MU/B11M Series Laptop, for 15.6 inch MSI Prestige 15 A12UD/A12SC Series, for MSI Summit B15 A11M Laptop(M82)"/>
    <x v="187"/>
    <x v="49"/>
    <x v="3"/>
    <x v="4"/>
  </r>
  <r>
    <s v="FEIFANZHE Notebook/MacBook/ipad Tablet Computer Walnut Wooden Dual Vertical Laptop Stand Dock Holder, Universal Compatibility Upright Base(10-25MM/0.4-1inch) Two Groove FBK02M"/>
    <x v="208"/>
    <x v="111"/>
    <x v="3"/>
    <x v="4"/>
  </r>
  <r>
    <s v="Gatycallaty Teacher Backpack for Women Laptop Computer Bag Office Educators Waterproof Work Bags Carry on Travel Back Pack Large Capacity (Flower, 15.6 inches)"/>
    <x v="209"/>
    <x v="1"/>
    <x v="3"/>
    <x v="4"/>
  </r>
  <r>
    <s v="LCMOCICO for MacBook Pro 14 inch Case 2021-2023 Model M3 A2918 A2992 A2779 A2442 M2 M1 Pro/Max Chip Touch ID, Matte Printed Pattern Plastic Hard Case with Fold Kickstand, Blue Violet Butterfly Black"/>
    <x v="210"/>
    <x v="88"/>
    <x v="3"/>
    <x v="4"/>
  </r>
  <r>
    <s v="120pcs Gudetama Stickers for Water Bottles Laptop Phone Case Guitar Skateboard Notebook Scrapbook Decor,Waterproof Vinyl Cute Kawaii Lazy Eggs Decals for Kids Teens Adults"/>
    <x v="211"/>
    <x v="112"/>
    <x v="3"/>
    <x v="4"/>
  </r>
  <r>
    <s v="Hami Melon Stickers 50 Pack Vinyl Laptop Stickers,Waterproof Travel Map Stickers for Water Bottles,-Graffiti Stickers Pack for Teens Girls Kids Adults(Fruit Cantaloupe Stickers)"/>
    <x v="191"/>
    <x v="2"/>
    <x v="3"/>
    <x v="4"/>
  </r>
  <r>
    <s v="SERGA Real Leather Messenger Laptop Bag for Men &amp; Women LEGACY"/>
    <x v="212"/>
    <x v="37"/>
    <x v="3"/>
    <x v="4"/>
  </r>
  <r>
    <s v="50 Packs Coffee Theme Stickers Water Bottles Laptop Phone Computer Guitar Skateboard Hydroflasks Coffee Vinyl Sticker Waterproof Aesthetic Trendy Decals for Kids Teens Girls Adults"/>
    <x v="213"/>
    <x v="113"/>
    <x v="3"/>
    <x v="4"/>
  </r>
  <r>
    <s v="ETESBAY DYNK01 G3HTA036H Battery Replacement for Microsoft Surface 1st Gen Laptop 1769 2017, Surface Laptop 7.57V 45.2Wh 5970mAh"/>
    <x v="214"/>
    <x v="37"/>
    <x v="3"/>
    <x v="4"/>
  </r>
  <r>
    <s v="Thinkpad 11.4V 24Wh 61 Notebook Battery 01AV422 01AV423 01AV424 01AV425 01AV427 01AV452 01AV490 4X50M08810 SB10K97579 SB10K97580 For Lenovo Thinkpad T470 T480 T570 T580 A475 A485 P51S P52S TP25 Series"/>
    <x v="215"/>
    <x v="38"/>
    <x v="3"/>
    <x v="4"/>
  </r>
  <r>
    <s v="MOSISO Compatible with MacBook Pro 16 inch Case 2024 2023 2022 2021 Release M3 A2991 M2 A2780 M1 A2485 Pro Max, Plastic Hard Shell Case&amp;Keyboard Cover&amp;Screen Protector&amp;Storage Bag, Imperial Purple"/>
    <x v="49"/>
    <x v="11"/>
    <x v="11"/>
    <x v="130"/>
  </r>
  <r>
    <s v="Seorsok Compatible with New MacBook Air 13.6 inch Case with M2 Chip 2022 Release Model A2681,Plastic Hard Shell Cover &amp; Keyboard Cover,Cute Strawberry"/>
    <x v="24"/>
    <x v="16"/>
    <x v="3"/>
    <x v="8"/>
  </r>
  <r>
    <s v="LOVEVOOK Laptop Tote Bag for Women, Office Work Bag Briefcase fit for 15.6 inch Laptop, Large Capacity Teacher Bag Handbag"/>
    <x v="30"/>
    <x v="33"/>
    <x v="6"/>
    <x v="117"/>
  </r>
  <r>
    <s v="LOVEVOOK Laptop Backpack for Women,17.3 Inch College Work Travel Copmputer Backpack, Backpacks with USB Port, Waterproof Back Pack with Laptop Compartment for Teacher Nurse, Black"/>
    <x v="30"/>
    <x v="114"/>
    <x v="6"/>
    <x v="117"/>
  </r>
  <r>
    <s v="YXKC BL04XL Laptop Battery Replacement Compatible with HP EliteBook X360 1040 G5 G6 Series BL04056XL HSTNN-DB8M HSTNN-UB7N HSTNNUB7N L07041855 L07041-855 L07353-241 L07353-541 L07353-2C1 7.7V 56.2Wh"/>
    <x v="216"/>
    <x v="27"/>
    <x v="4"/>
    <x v="14"/>
  </r>
  <r>
    <s v="weradar Black Backpacks For School Waterproof Simple Gym Backpack For Men Casual College Backpack Women Middle School Backpack Aesthetic Bookbag For Girls Boys"/>
    <x v="217"/>
    <x v="34"/>
    <x v="8"/>
    <x v="131"/>
  </r>
  <r>
    <s v="IBENZER Heavy Duty Case for M2 2024 2023 MacBook Air 15 inch, Hexpact case with Screen Film&amp;Keyboard Cover for Model A2941, Protective Cover for New M2 Mac Air 15.3 in, Midnight Green,HPE-AT15-MTGN+2"/>
    <x v="218"/>
    <x v="32"/>
    <x v="3"/>
    <x v="4"/>
  </r>
  <r>
    <s v="100 Pieces Funny Meme Stickers, Funny Vinyl Stickers for Laptop, Phone, Car, Water Bottle"/>
    <x v="40"/>
    <x v="9"/>
    <x v="3"/>
    <x v="4"/>
  </r>
  <r>
    <s v="BTY-M492 Laptop Battery for MSI WF66 WF76 11UI 11UJ Katana GF66 11UD 12UG 12UX GF76 11UE 12UD Crosshair 15 17 A11UCK A11UDK A11UEK Pulse GL66 GL76 11UDK 11UEK 11UCK Sword 15 A11U A11UD A11UE 53.5Wh"/>
    <x v="202"/>
    <x v="52"/>
    <x v="3"/>
    <x v="4"/>
  </r>
  <r>
    <s v="50Pcs Sexy Music Singer Olivia Stickers Waterproof Vinyl Toy Decal Stickers for Water Bottle, Laptop, Skateboard, Helmet, Car Decals, Perfect Gifts for Rodrigo Fans"/>
    <x v="116"/>
    <x v="2"/>
    <x v="3"/>
    <x v="4"/>
  </r>
  <r>
    <s v="ANTIEE ME04XL Laptop Battery for HP Elite X2 1013 G3 2TT12EA 2TT14EA 2TT13EA 2TT15EA 2TT18EA 2TT40EA 2TT42EA 2TT41EA 2TT33ES G3 Series ME04050XL 937434-855 HSTNN-IB8D 937519-171 937519-1C1 50.04Wh"/>
    <x v="219"/>
    <x v="76"/>
    <x v="10"/>
    <x v="132"/>
  </r>
  <r>
    <s v="100 Pieces Norse Decor Stickers Small Size for Water Bottle Tumbler Cups, Waterproof Runic Norse Pagan Symbol Stickers for Laptop Luggage Phone Case Viking Decor Accessories for Men"/>
    <x v="220"/>
    <x v="28"/>
    <x v="3"/>
    <x v="4"/>
  </r>
  <r>
    <s v="Hairao Carry-on Travel Backpack for Men and Women, Large Laptop Backpack with USB Charging Port for Work, Classic College Backpacks, Anti-theft Business Backpack for Daycare Black"/>
    <x v="221"/>
    <x v="115"/>
    <x v="4"/>
    <x v="14"/>
  </r>
  <r>
    <s v="Mesh Backpack for School, 36L Large Heavy Duty Mesh Backpacks for Adults Girls Boys Kids with Inner Laptop Compartment, Mesh Schoolbag for Outdoor Hiking Beach"/>
    <x v="222"/>
    <x v="116"/>
    <x v="3"/>
    <x v="4"/>
  </r>
  <r>
    <s v="ivoler Laptop Stand, Laptop Holder Riser Computer Tablet Stand, 6 Angles Adjustable Aluminum Ergonomic Foldable Portable Desktop Holder Compatible with MacBook,iPad, HP, Dell10-15.6â€ Starlight"/>
    <x v="223"/>
    <x v="43"/>
    <x v="6"/>
    <x v="133"/>
  </r>
  <r>
    <s v="330W DC Power Adapter Connector Kit for HP Laptop, 4.5x3.0mm, 7.4x5.0mm DC Connectors Plug"/>
    <x v="154"/>
    <x v="9"/>
    <x v="3"/>
    <x v="4"/>
  </r>
  <r>
    <s v="Omori Game Stickers for Water Bottle, 50pcs Cute Cartoon Game Stickers for Teen Kids Adult Travel Case, Laptop, Guitar, Skateboard, Phone, Computer, Bike (Omori Game)"/>
    <x v="2"/>
    <x v="12"/>
    <x v="3"/>
    <x v="4"/>
  </r>
  <r>
    <s v="XXQGOMG Starry Night Laptop Sleeve Case for Women Men Fashion Van Gogh Blue Laptop Protector with Versatile Uses Easy to Clean Ideal Gifts for Daily Use Travel at Different Occasions 17 Inch"/>
    <x v="224"/>
    <x v="36"/>
    <x v="3"/>
    <x v="4"/>
  </r>
  <r>
    <s v="Rassy and Massy 18 Inch Vintage Computer Leather Laptop Messenger Bags for Men Leather Briefcase Shoulder Bag Men &amp; Women (Brown)"/>
    <x v="225"/>
    <x v="37"/>
    <x v="3"/>
    <x v="4"/>
  </r>
  <r>
    <s v="MECCANIXITY Clear Laptop Screen Protector Film Frosted Anti Reflective Anti-scratch 286mm x 179mm for Laptop 13.3 Inch 16:10 Pack of 2"/>
    <x v="226"/>
    <x v="48"/>
    <x v="3"/>
    <x v="4"/>
  </r>
  <r>
    <s v="WEPLAN Carry On Backpack Airline Approved Cabin Bag 45x36x20 Easyjet Underseat Ryanair 40x20x25 Luggage Bag Travel Backpack Cabin Size Waterproof Laptop Backpack"/>
    <x v="227"/>
    <x v="6"/>
    <x v="2"/>
    <x v="88"/>
  </r>
  <r>
    <s v="Espacio AP20CBL 53Wh Laptop Battery Replacement for Acer Aspire 5 A515-45 A515-46 / TravelMate Spin B3 B311RNA-32 TMB311RNA-32 / Swift 3 SF314-43 SF314-511 Vero AV15-51 Series 31CP5/82/70 11.55V"/>
    <x v="162"/>
    <x v="106"/>
    <x v="3"/>
    <x v="4"/>
  </r>
  <r>
    <s v="Fiohiof Boys Backpack Kids Backpack School Backpack for Boys Large Capacity Daypack Travel Backpack for Boys Mens"/>
    <x v="228"/>
    <x v="15"/>
    <x v="3"/>
    <x v="4"/>
  </r>
  <r>
    <s v="50pcs Vintage Flowers Stickers for Scrapbook, Cute Floral Vinyl Decals for Girls Women Water Bottles Cars Laptop Notebook Journal Luggage Phone Guitar Bike Craft"/>
    <x v="229"/>
    <x v="12"/>
    <x v="14"/>
    <x v="6"/>
  </r>
  <r>
    <s v="ZTHY 45121212P U4374113PV-2S1P Laptop Battery Replacement for RTDPART Gateway GWTN116-1BL GWTC116-2BL GWTC116-1BK GWTC116-2BK 45121212 3978115 3978115-2S NV-3978115 NV-3978115-2S U4374113PV 41.8Wh"/>
    <x v="149"/>
    <x v="117"/>
    <x v="3"/>
    <x v="4"/>
  </r>
  <r>
    <s v="SUYANGLIU Throne of Glass Stickers Bulk 50pcs Water Bottles Stickers for Kids Book Stickers for Girls Teens Adults Vinyl Waterproof Stickers for Water Bottles Laptop Scrapbooking"/>
    <x v="230"/>
    <x v="10"/>
    <x v="3"/>
    <x v="4"/>
  </r>
  <r>
    <s v="NEOREAL Laptop Backpack for College, Work, Computer Bag Travel Rucksack for Men Women Fits 15.6 Inch Notebook"/>
    <x v="231"/>
    <x v="88"/>
    <x v="4"/>
    <x v="119"/>
  </r>
  <r>
    <s v="for Dell XPS 13 Plus 9320 13 9365 2-in-1 Laptop Computer Replacement Power Adapter Supply Cord"/>
    <x v="199"/>
    <x v="11"/>
    <x v="3"/>
    <x v="4"/>
  </r>
  <r>
    <s v="JOTACT RF03XL Laptop Battery Replace for HP ProBook 430 440 445 450 455 455R G6 / G7 ZHAN 66 Pro13 14 15 G2 G3 Series Notebook RE03XL L83685-AC1 HSTNN-OB1Q HSTNN-DB9A HSTNN-UB7R 11.4V 45Wh"/>
    <x v="232"/>
    <x v="37"/>
    <x v="3"/>
    <x v="4"/>
  </r>
  <r>
    <s v="Saddhu 360 Protective Laptop Bag for Women Work Tote Bag Crossbody Messenger Office Bag"/>
    <x v="233"/>
    <x v="37"/>
    <x v="3"/>
    <x v="4"/>
  </r>
  <r>
    <s v="(3Pcs) Slow Down We Get Paid by The Hour Sticker Funny Sarcastic Worker Stickers Decorate Laptops Phone Hard Hat Water Bottles Car Blue Collar Decals Caution Gifts for Man Dad Mom Size 3&quot;x1.98&quot; Inch"/>
    <x v="234"/>
    <x v="19"/>
    <x v="4"/>
    <x v="88"/>
  </r>
  <r>
    <s v="YINOVEEN Tempered Glass Screen Protector for 13.3&quot; 2023 2022 Samsung Galaxy Book 3/2 360 13.3&quot; NP730QFG NP730QE NP930QED, Samsung Galaxy Book 3/2 Pro 13.3&quot; NP930XED Laptop, 9H Hardness, Bubble Free"/>
    <x v="235"/>
    <x v="47"/>
    <x v="3"/>
    <x v="4"/>
  </r>
  <r>
    <s v="cbwuicz Cartoon Backpack 3Pcs Set with Lunch Tote Bag And Pencil Case Game Daypack Lightweight Laptop Bag Unisex Travel Gifts"/>
    <x v="236"/>
    <x v="6"/>
    <x v="3"/>
    <x v="4"/>
  </r>
  <r>
    <s v="100Pcs Dragons Stickers for Laptops,Cartoon Pterosaur Vinyl Sticker for Kids Teens Adults,Cute Western Dragon House Waterproof Gift Sticker for Water Bottle Skateboard Phone Guitar Decals"/>
    <x v="237"/>
    <x v="118"/>
    <x v="6"/>
    <x v="134"/>
  </r>
  <r>
    <s v="Charger AC Power Adapter for HP All-in-One Desktop 27-dp 27-dp0006 27-dp0012ds 27-dp0016 27-dp0032ds 27-dp0167c 27-dp0170 27-dp0188qe 27-dp1006 27-dp1280 27-dp1370 27-dp1380 Power Cord Supply New"/>
    <x v="238"/>
    <x v="88"/>
    <x v="3"/>
    <x v="4"/>
  </r>
  <r>
    <s v="Laptop Bag for Men Women 17 Inch Computer Carrying Briefcase Handbag Laptop Bag Satchel Shoulder Bag Laptop Bussiness Case"/>
    <x v="239"/>
    <x v="37"/>
    <x v="3"/>
    <x v="4"/>
  </r>
  <r>
    <s v="Sherpani Soleil, Anti Theft Convertible Backpack, Laptop Backpack, Travel Backpack, Tote Bag, Crossbody Bag, Backpack Purse for Women, Fits 15 Inch Laptop (Sakura)"/>
    <x v="240"/>
    <x v="119"/>
    <x v="2"/>
    <x v="135"/>
  </r>
  <r>
    <s v="50pcs Joe Biden Stickers, 2024 American Presidential Election Stickers, Funny Waterproof Vinyl Decals for Laptop Phone Water Bottles Bumper Car Motorcycle Skateboard Bicycle"/>
    <x v="58"/>
    <x v="81"/>
    <x v="2"/>
    <x v="136"/>
  </r>
  <r>
    <s v="wassdins Large Travel Backpack for Men Women, Mochila de Viaje Carry on Backpack Flight Approved Luggage Backpack, Personal Item Travel Backpack Tiktok Backpack Waterproof Morral de Viaje"/>
    <x v="241"/>
    <x v="20"/>
    <x v="9"/>
    <x v="127"/>
  </r>
  <r>
    <s v="PEHDPVS LM156LF2F01 Replacement for HP Victus 15-fb 15-FB1013DX 15-fa0010nr 15-fb0020nr 15-fb0121nr 15-fb0028nr 845A2UA 40Pins 144HZ 1920x1080 15.6&quot; LCD Non-Touch Screen Laptop Panel"/>
    <x v="242"/>
    <x v="120"/>
    <x v="3"/>
    <x v="4"/>
  </r>
  <r>
    <s v="DGFTB C41N1901 Laptop Battery Replacement for Asus ZenBook Duo UX481 UX481F UX481FL UX481FA UX481FAY UX481FLY UX4000F UX4000FL UX481FA-BM021R UX481FA-DB71T BM049T UX481FL-BM040T UX481FL-BP1505T 70Wh"/>
    <x v="202"/>
    <x v="4"/>
    <x v="3"/>
    <x v="4"/>
  </r>
  <r>
    <s v="FOCDOD Laptop Backpack for Women, 17 Inch Work Business Backpacks Purse with USB Port, Large Capacity Doctor Nurse Bag Backbag, Waterproof Casual Daypack for Travel,Black-White-Brown"/>
    <x v="83"/>
    <x v="108"/>
    <x v="9"/>
    <x v="137"/>
  </r>
  <r>
    <s v="VGOAL Laptop Backpack Womens Backpack - Convertible Tote Backpack For College, Durable Slim Travel Backpack With Luggage Handle, Water Resistant Commuter Bookbag Gifts For Men Women Fit 15.6 Notebook"/>
    <x v="243"/>
    <x v="32"/>
    <x v="5"/>
    <x v="54"/>
  </r>
  <r>
    <s v="Sherpani Tempest, Anti-Theft Travel Backpack, Teacher Tote Bag, Backpack for Women, Fits 15 Inch Laptop (No Sleeve) (Sakura)"/>
    <x v="240"/>
    <x v="121"/>
    <x v="3"/>
    <x v="4"/>
  </r>
  <r>
    <s v="UGXKNAE L18D3PG2 Laptop Battery for Lenovo 14W 14E Chromebook S345-14AST Series Notebook L18L3PG2 5B10T04979 5B10T04980 5B10T04978 5B10W13940 5B10W13941 5B10W13939 01YU911"/>
    <x v="157"/>
    <x v="49"/>
    <x v="3"/>
    <x v="4"/>
  </r>
  <r>
    <s v="MOSISO Laptop Sleeve Compatible with MacBook Air/Pro, 13-13.3 inch Notebook, Compatible with MacBook Pro 14 inch M3 M2 M1 Chip 2023-2021, Square Quilted Polyester Horizontal Carrying Bag, Black"/>
    <x v="49"/>
    <x v="43"/>
    <x v="9"/>
    <x v="10"/>
  </r>
  <r>
    <s v="HPDELGB Replacement for Dell XPS 13 9315 LCD LED Non-Touch Screen Display Assembly Panel 13.4&quot; 1920Ã—1080 IPS FHD Sky"/>
    <x v="244"/>
    <x v="122"/>
    <x v="3"/>
    <x v="4"/>
  </r>
  <r>
    <s v="Egiant 16 Inch Laptop Sleeve,Shock-Proof 360 Protective Handbag for MacBook-Grey"/>
    <x v="245"/>
    <x v="78"/>
    <x v="6"/>
    <x v="138"/>
  </r>
  <r>
    <s v="Smatree Hard EVA Protective Sleeve Case Compatible for 16 inch Lenovo Yoga 7i (16&quot; Intel)/Yoga 7 (16&quot; AMD) 2-in-1 Laptop Slim and Anti-Shock Notebook Bag(M93)"/>
    <x v="187"/>
    <x v="123"/>
    <x v="3"/>
    <x v="4"/>
  </r>
  <r>
    <s v="Cool and Unique Glow in The Dark Smiling Face Vinyl Stickers | 5 Decals for Laptops, Skate Boards, Luggage, Bikes, Hydro Flasks, and Water Bottles | Waterproof and Removable"/>
    <x v="246"/>
    <x v="124"/>
    <x v="3"/>
    <x v="4"/>
  </r>
  <r>
    <s v="SuperMarons Lightweight Desktop Adjustable Laptop Stand,Ergonomic Portable Aluminum Laptop Holder, Foldable Notebook Stand, Compatible with MacBook Air Pro, HP, Lenovo, Dell, More 9.5&quot;-15.6â€ Laptops"/>
    <x v="247"/>
    <x v="13"/>
    <x v="3"/>
    <x v="4"/>
  </r>
  <r>
    <s v="60Pcs Art Painting Stickers Paint Palette Stickers Paint Brushes Stickers Pigment Stickers Decals for Teens Adult Girls, Waterproof Stickers for Phone Car Water Bottle Laptop Luggage (Art Painting)"/>
    <x v="248"/>
    <x v="12"/>
    <x v="3"/>
    <x v="4"/>
  </r>
  <r>
    <s v="AMCJJ Compatible with MacBook Pro 15/15.4 Inch Case 2019 2018 2017 2016 Release A1990/A1707 with Touch Bar, Plastic Hard Shell Case + Keyboard Cover + Screen Protector - Beach Sunset"/>
    <x v="249"/>
    <x v="125"/>
    <x v="3"/>
    <x v="4"/>
  </r>
  <r>
    <s v="AKIT Compatible with MacBook Air 13 Inch Case 2022 2021 2020 2019 2018 Release M1 A2337 A2179 A1932, [Ultra Thin] [Same as Bare] Hard Shell Case + Screen Protector + Keyboard Cover, Matte Clear"/>
    <x v="250"/>
    <x v="126"/>
    <x v="10"/>
    <x v="139"/>
  </r>
  <r>
    <s v="CASETiFY Bounce MacBook Air 15&quot; (2023) Case [Enhanced Protective Corner Design/Ventilation Cutouts/Anti-Slip Grip] - Keep Growing by Laura Jane Illustrations - Clear Black"/>
    <x v="251"/>
    <x v="127"/>
    <x v="3"/>
    <x v="140"/>
  </r>
  <r>
    <s v="YINOVEEN Tempered Glass Screen Protector For 2023 2022 Lenovo Yoga 7 16 Inch, Lenovo Yoga 7i 16 Inch 2-in-1 16:10 Aspect Ratio Touch Screen Laptop, 9H, Tempered Glass Screen Film Guard"/>
    <x v="235"/>
    <x v="48"/>
    <x v="3"/>
    <x v="4"/>
  </r>
  <r>
    <s v="firstsweet 2Pcs Basketball Sports Star Backpack Sets, Lightweight Laptop Bag with Lunch Bag, 17in Double Shoulder Backpack"/>
    <x v="252"/>
    <x v="70"/>
    <x v="3"/>
    <x v="4"/>
  </r>
  <r>
    <s v="mCover Case Compatible ONLY for 2023-2024 13.3&quot; Lenovo ThinkPad L13 / L13 Yoga Gen 3 / Gen 4 Windows Notebook Computers (NOT Fitting Any Other Lenovo Models) - Purple"/>
    <x v="173"/>
    <x v="128"/>
    <x v="3"/>
    <x v="4"/>
  </r>
  <r>
    <s v="UGREEN Revodok Max 208 Thunderbolt 4 Dock, 8-in-1 40Gbps Docking Station with 3 Thunderbolt 4, Dual 4K@60Hz or Single 8K Display, 85W Charging for Laptop, Gigabit Ethernet for MacBook Windows PC"/>
    <x v="253"/>
    <x v="129"/>
    <x v="3"/>
    <x v="4"/>
  </r>
  <r>
    <s v="VGCUB Large Travel Backpack for Women Men Airline Approved,Waterproof Laptop Carry on Backpack,Gym Hiking Backpack, Personal Item Size College Work Backpack Casual Daypack Rucksack Expandable,Black"/>
    <x v="254"/>
    <x v="4"/>
    <x v="6"/>
    <x v="102"/>
  </r>
  <r>
    <s v="ZOEAGG Removable Privacy Screen for Surface Laptop Go 12.4 inch,Reusable/Easy Installation/Anti-Spy/Anti-Glare/Anti Blue Light,Microsoft Surface Laptop Go 12.4 inch(Go 3/2/1) Privacy Screen Protector"/>
    <x v="168"/>
    <x v="32"/>
    <x v="3"/>
    <x v="4"/>
  </r>
  <r>
    <s v="65W Surface Pro Charger for Surface Pro 9 8 3 7 6 5 4 X Compatible with Microsoft Surface Laptop 1 2 3 Surface Go Go 2 Go 3 Surface Book 1 2 Surface Charger Power Supply Adapter"/>
    <x v="255"/>
    <x v="47"/>
    <x v="3"/>
    <x v="141"/>
  </r>
  <r>
    <s v="ORI LONDON Rolltop Backpack for Men &amp; Women - Medium Nylon Travel Backpack with Multiple Pockets for Laptop, Phone, Keys, Wallet, Bottles - The Canfield, Burnt Blue Backpack, 16.5x11.8x4.7"/>
    <x v="256"/>
    <x v="130"/>
    <x v="3"/>
    <x v="4"/>
  </r>
  <r>
    <s v="100pcs Pig Stickers for Kids, Cute Stickers for Water Bottles, Vinyl Waterproof Stickers for Laptop Skateboard Bike Phone Guitar Luggage for Kids Teens (100Pcs Pig)"/>
    <x v="257"/>
    <x v="28"/>
    <x v="15"/>
    <x v="97"/>
  </r>
  <r>
    <s v="GYakeog Business Backpack for Men,Laptop Backpack with USB Charger,Waterproof Durable Daypack Weekender Backpack Laptop Bag for Men"/>
    <x v="258"/>
    <x v="70"/>
    <x v="3"/>
    <x v="4"/>
  </r>
  <r>
    <s v="Espacio FN04 FN04041 Laptop Battery Replacement for Hp ProBook 5330m(QK648AA) 5330m(LW989PA) 5330m(QG644PA) Series HSTNN-DB0H QG644PA QK648AA 635146-001 41Wh/2800mAh"/>
    <x v="162"/>
    <x v="37"/>
    <x v="3"/>
    <x v="4"/>
  </r>
  <r>
    <s v="LOVEVOOK Laptop Backpack Purse for Women, 15.6 Inch Travel Laptop Bag with USB Port, Durable Work Computer Backpack, Water Proof College Casual Daypack"/>
    <x v="30"/>
    <x v="70"/>
    <x v="9"/>
    <x v="24"/>
  </r>
  <r>
    <s v="Colorado Stickers 51Pcs Love Co State Flag Trendy Waterproof Vinyl Decors for Water Bottle Laptop Notebook Luggage Phone Suitcase Cars Bumper for Teenagers"/>
    <x v="40"/>
    <x v="19"/>
    <x v="3"/>
    <x v="4"/>
  </r>
  <r>
    <s v="LUNLOPIK lulusnie Canvas Laptop Backpack, Vintage Daypack for Men Women, Black Travel Rucksack Backpack College Computer Bag Fits 15.6 Inch Laptop,Black"/>
    <x v="259"/>
    <x v="21"/>
    <x v="3"/>
    <x v="4"/>
  </r>
  <r>
    <s v="PEHDPVS 5D10S39587 Replacement for Lenovo Yoga C740-14 C740-14IML 81TC M140NWFA R3 B140HTN02.2 5D10U55853 30 pins FHD 1920x1080 14.0&quot; LCD LED Display Digitizer Assembly Panel"/>
    <x v="242"/>
    <x v="131"/>
    <x v="3"/>
    <x v="4"/>
  </r>
  <r>
    <s v="ZOEAGG Removable &amp; Reusable Privacy Screen for Surface Laptop Studio 14.4 inch,Easy Installation/Anti-Spy/Anti-Glare/Anti Blue Light,Microsoft Surface Laptop Studio 2 Privacy Screen Protector"/>
    <x v="168"/>
    <x v="32"/>
    <x v="3"/>
    <x v="4"/>
  </r>
  <r>
    <s v="Kawaii Sushi Stickers Cute Sushi Stickers Pack 50pcs-Suitable for Laptop Travel Case Notebook Phone Car Scrapbook Water Bottle Bike Computer Decals,Kids/Teen/Adults Gift Stickers"/>
    <x v="145"/>
    <x v="2"/>
    <x v="3"/>
    <x v="4"/>
  </r>
  <r>
    <s v="HAPLIVES 11.6&quot; 12.2 inches Laptop Sleeve Chromebook Case Ultrabook Case Notebook Sleeve PC Messenger Bag Tablet Case Neoprene Handle Sleeve for Kids Men Women, Two Pockets (Bee &amp; Flower)"/>
    <x v="260"/>
    <x v="132"/>
    <x v="9"/>
    <x v="15"/>
  </r>
  <r>
    <s v="Yebiseven Case for MacBook Air 15 inch 2023 Released A2941, Plastic Hard Shell for MacBook Air 15.3&quot; M2, Laptop Case with Keyboard Cover + Trackpad Film + 2 OTG Adapters, Floral Line Art"/>
    <x v="196"/>
    <x v="50"/>
    <x v="8"/>
    <x v="76"/>
  </r>
  <r>
    <s v="Yebiseven Case for MacBook Pro 16 inch 2019 2020 Released Model A2141 with Touch Bar, Plastic Laptop Hard Shell Case with Keyboard Cover &amp; Trackpad Protector &amp; 2 OTG Adapters, Art Whale"/>
    <x v="196"/>
    <x v="60"/>
    <x v="4"/>
    <x v="6"/>
  </r>
  <r>
    <s v="Swissdigital Design BOLLIGEN 14-16 inch laptop sleeve case bag for men,Water-Resistant Carrying Case(SD8526-12)"/>
    <x v="261"/>
    <x v="133"/>
    <x v="3"/>
    <x v="4"/>
  </r>
  <r>
    <s v="Backpack Bag Kawaii &amp; Cute Accessories Aesthetic, For Women&amp;Men Travel Holiday Work Shopping Laptop Multi Fonctionals Bag (Pink)"/>
    <x v="262"/>
    <x v="88"/>
    <x v="3"/>
    <x v="4"/>
  </r>
  <r>
    <s v="for HP Chromebook 14-inch HD Laptop 14a-na0010nr 14a-na0020nr 14a-na0022od Touchscreen Laptop Computer Replacement Power Adapter Supply Cord Cable"/>
    <x v="199"/>
    <x v="36"/>
    <x v="3"/>
    <x v="4"/>
  </r>
  <r>
    <s v="Yebiseven Case for MacBook Pro 13 inch 2020 2022 Released M2/M1 Chip A2338/A2251/A2289, Plastic Hard Shell Laptop Case with Keyboard Cover &amp; Trackpad Protector &amp; 2 OTG Adapters, Ink Marble"/>
    <x v="196"/>
    <x v="50"/>
    <x v="3"/>
    <x v="36"/>
  </r>
  <r>
    <s v="Eiyikof Adjustable Laptop Stand with 360 Rotating Base Portatble Aluminum Laptop,Foldable and Easy to Store for Mac HP ASUS Acer Surface ThinkPad Dell Lenovo (10-16&quot;) - Silver"/>
    <x v="263"/>
    <x v="134"/>
    <x v="3"/>
    <x v="4"/>
  </r>
  <r>
    <s v="230W Gigabyte Laptop Charger for Gigabyte Aorus 15G 15P Aero 15 16 17, Chicony A17-230P1A A12-230P1A Aero Gigabyte Power Supply"/>
    <x v="264"/>
    <x v="80"/>
    <x v="3"/>
    <x v="4"/>
  </r>
  <r>
    <s v="SlimQ 330W DC Compatible with Razer Blade Converter Adapter"/>
    <x v="154"/>
    <x v="11"/>
    <x v="3"/>
    <x v="4"/>
  </r>
  <r>
    <s v="Teryeefi Compatible with MacBook Air 13 inch Case M1 A2337 A2179 A1932 (2021 2020 2019 2018 Release) with Retina &amp; Touch ID, Plastic Hard Shell Cover + Keyboard Skin &amp; Type C Adapter, Golden Floral"/>
    <x v="88"/>
    <x v="15"/>
    <x v="3"/>
    <x v="4"/>
  </r>
  <r>
    <s v="iDonzon Case for MacBook Air 15 inch M2 A2941 2023 Release, Transparent See Through Hard Cover &amp; Keyboard Cover Compatible Mac Air 15.3 with Liquid Retina Display Touch ID, Crystal Clear"/>
    <x v="265"/>
    <x v="9"/>
    <x v="3"/>
    <x v="7"/>
  </r>
  <r>
    <s v="50 Packs Hold Flowers Stickers Water Bottles Laptop Phone Computer Guitar Skateboard Hydroflasks Hold Flowers Vinyl Sticker Waterproof Aesthetic Trendy Decals for Kids Teens Girls Adults"/>
    <x v="213"/>
    <x v="113"/>
    <x v="3"/>
    <x v="4"/>
  </r>
  <r>
    <s v="Ice Hockey League Stickers for Kids, Adults (50 pcs) Waterproof Hockey Sports Stickers - Vinyl Sticker Set for Laptop, Scrapbook - Re-Stickable Stickers for Helmet, Luggage, Water Bottle"/>
    <x v="40"/>
    <x v="37"/>
    <x v="3"/>
    <x v="4"/>
  </r>
  <r>
    <s v="FULLCOM New LCD Replacement Screen 14.0 Inch N140BGA-EA4 C1 HD 1366x768 30 Pin Matte Compatible with NT140WHM-N44 for Laptop/Display/Screen/LCD Application"/>
    <x v="194"/>
    <x v="135"/>
    <x v="3"/>
    <x v="4"/>
  </r>
  <r>
    <s v="Smatree Hard EVA Protective Sleeve Case Compatible for 15.6 inch ASUS Vivobook Pro 15 OLED, for 15.6 inch ASUS Vivobook 15/S15, for ASUS Vivobook S 15 OLED,for ASUS ExpertBook B1 15.6 inch Laptop(M82)"/>
    <x v="187"/>
    <x v="49"/>
    <x v="3"/>
    <x v="4"/>
  </r>
  <r>
    <s v="FULLCOM New LCD Replacement Screen 15.6 Inch NV156FHM-N49 (with Brackets) FHD 1920x1080 30 Pin Matte for Laptop/Display/Screen/LCD Application"/>
    <x v="194"/>
    <x v="136"/>
    <x v="3"/>
    <x v="4"/>
  </r>
  <r>
    <s v="MUBUY-GOL 2-Pack 15.6 inch Anti Blue Light Matte Laptop Screen Protector For 15.6&quot; ARZOPA/MNN/KYY/VILVA/ASUS/FANGOR/ViewSonic/QQH Portable Monitor, High Definition Anti-Scratch Clear Shield"/>
    <x v="184"/>
    <x v="7"/>
    <x v="16"/>
    <x v="6"/>
  </r>
  <r>
    <s v="3-Pack Anti Glare Screen Protector for 15.6&quot; HP Envy x360 15-ey 15-ew 15t-ew 15z-ey 15-ew0023dx 15-ew0013dx 15-ew0797nr 15-ey0013dx 15-ey0023dx 15-ey0000 15z-ey000 15t-ew000, 2023 Series 15-fe 15-fh"/>
    <x v="266"/>
    <x v="35"/>
    <x v="3"/>
    <x v="4"/>
  </r>
  <r>
    <s v="MOSISO Compatible with MacBook Air 13.6 inch Case 2023 2022 Release A2681 M2 Retina Display &amp; Touch ID, Anti-Fingerprint Square Grid PU Leather Coated Plastic Hard Shell Case &amp; Keyboard Cover, Beige"/>
    <x v="49"/>
    <x v="50"/>
    <x v="3"/>
    <x v="4"/>
  </r>
  <r>
    <s v="Predator Helios 300 Charger, 180 Watt for Acer PH315-51 PH317-52 PH317-51 PH315-52 PH317-53 G3-572 G3-571 Triton 500 Acer ADP-180MB K Predator Triton 300 SE ConceptD 5 7 AC Adapter Power Supply Cord"/>
    <x v="93"/>
    <x v="27"/>
    <x v="12"/>
    <x v="8"/>
  </r>
  <r>
    <s v="GOHHME 2 Pack Screen Protector for Lenovo Legion Go,Anti-scratch Tempered Glass,Blue Light Blocking Screen Protector for Lenovo Legion Go Gaming Handheld 8.8 inch 2023- Clear"/>
    <x v="267"/>
    <x v="36"/>
    <x v="3"/>
    <x v="4"/>
  </r>
  <r>
    <s v="URBANZA 15.6 inch Leather Laptop Briefcase Messenger Satchel Bag for Men and Women - Best for Office School College Handcrafted"/>
    <x v="268"/>
    <x v="137"/>
    <x v="3"/>
    <x v="4"/>
  </r>
  <r>
    <s v="180W 165W AC Charger Fit for Razer Blade Stealth 14 15 inch RZ09"/>
    <x v="93"/>
    <x v="38"/>
    <x v="3"/>
    <x v="4"/>
  </r>
  <r>
    <s v="(3Pcs) Gifts for Autism Autistic Sticker Awareness Autism Pride Decorate Books Laptops Water Bottles Kindle Bookish Sticker Waterproof Vinyl Stickers Vintage Retro Groovy Design Size 3&quot;x1.26&quot; Inch"/>
    <x v="234"/>
    <x v="138"/>
    <x v="3"/>
    <x v="4"/>
  </r>
  <r>
    <s v="HP SA04XL 15.12V 55.67Wh Laptop Battery For HP Envy X360 15-DR0000 15-DR1000 15M-DR0000 15-DS0000 15-DS1000 15M-DS0000 15Z-DS0000 15Z-DS1000 17-CG0000 17-CG1000 17M-CG0000 17T-CG0000 17T-CG1000 series"/>
    <x v="215"/>
    <x v="38"/>
    <x v="3"/>
    <x v="4"/>
  </r>
  <r>
    <s v="Charger AC Power Adapter for HP All-in-One Desktop 20-b 20-b010 20-e010 20-f230 20-K 20-K014US 20-R 21-h 21-h000 21-h116 22-a 22-a153la 22-3000ur 23-r 23-r000 23-r052cn 23-r259cn Power Cord Supply"/>
    <x v="238"/>
    <x v="88"/>
    <x v="3"/>
    <x v="4"/>
  </r>
  <r>
    <s v="Targus USB4 Dual Video 4K Docking Station with 85W PD Pass-Thru - Expand Your HDMI, USB, and Ethernet Connections On-The-Go (DOCK425GLZ)"/>
    <x v="269"/>
    <x v="139"/>
    <x v="3"/>
    <x v="4"/>
  </r>
  <r>
    <s v="HKY Laptop Car Charger 150W 19.5V 7.7A DC Adapter Charger for HP ZBook 15u G3 G4 HP ZBook 15 G3 G4 G5 G6 HP ZBook Studio G3 G4 G5 G6 HP OMEN 15 17 775626-003 ADP-150XB B A150A05AL Power Supply Cord"/>
    <x v="270"/>
    <x v="20"/>
    <x v="3"/>
    <x v="4"/>
  </r>
  <r>
    <s v="Nobutaki Laptop Backpack for Women&amp;Men Travel USB Charging Port Large Business Bag Water Resistant College Laptop Bag (Pink &amp; Blue)"/>
    <x v="271"/>
    <x v="11"/>
    <x v="2"/>
    <x v="37"/>
  </r>
  <r>
    <s v="Aerkenga 19.7 inch Laptop Computer Stand Mini Size Small Side Table, Height Adjustable Desk Rolling Desk with Wheels Bedside Table Overbed Table for Reading Eating Working, Black"/>
    <x v="272"/>
    <x v="20"/>
    <x v="3"/>
    <x v="4"/>
  </r>
  <r>
    <s v="Cute Heart Stickers 50PCS Cartoon VSCO Heart Vinyl Waterproof Car Sticker Motorcycle Bicycle Luggage Decal Graffiti Patches Skateboard Stickers for Kids Teens and Adults"/>
    <x v="27"/>
    <x v="12"/>
    <x v="3"/>
    <x v="4"/>
  </r>
  <r>
    <s v="Blue Style Stickers 50PSC Kawai VSCO Stickers Waterproof Decal for Kids Teens Adults,Laptop Hydro Flask Water Bottle Car Cup Computer Guitar Skateboard Luggage Toys Decal Stickers"/>
    <x v="273"/>
    <x v="12"/>
    <x v="3"/>
    <x v="4"/>
  </r>
  <r>
    <s v="AURUNHO JPFMR 42Wh Laptop Battery Replacement for Dell Chromebook 3100 Series 16DPH 65N6H 7T0D3 07GDY 7MT0R DN33X RDNP5 11.4V 42Wh 3500mAh"/>
    <x v="274"/>
    <x v="140"/>
    <x v="3"/>
    <x v="4"/>
  </r>
  <r>
    <s v="Aesthetic Mushroom Stickers Cute Plant Stickers 50PCS for Water Bottles Laptop Luggage Scrapbook Kechup Vinyl Waterproof Cool Decals Stickers for Adults Kids"/>
    <x v="275"/>
    <x v="10"/>
    <x v="3"/>
    <x v="4"/>
  </r>
  <r>
    <s v="DGFTB C41N2102 Laptop Battery for Asus Rog Flow Z13 NR2201ZA GZ301 Z13GZ301VF GZ301VI GZ301VU GZ301VV GZ301ZE-Z13.I93050T NR2201 NR2201ZE Series C41N2102-1 0B200-04100000 (15.52V 56Wh/3420mAh)"/>
    <x v="202"/>
    <x v="141"/>
    <x v="3"/>
    <x v="4"/>
  </r>
  <r>
    <s v="GYakeog Roll Top Backpack Laptop Backpack for Men Waterproof Backpack College Travel Bookbag Casual Daypack Large Capacity Adjustable 18-22L"/>
    <x v="258"/>
    <x v="39"/>
    <x v="3"/>
    <x v="4"/>
  </r>
  <r>
    <s v="UGXKNAE L19M4PG2 Laptop Battery for Lenovo ThinkPad C13 Yoga Gen 1 Chromebook Ideapad Flex 5 Chromebook-13ITL6CB Chromebook-13IML05 Chrome-14ITL6 Series L19L4PG2 L19D4PG2 SB10X63140 7.68V 51Wh"/>
    <x v="157"/>
    <x v="76"/>
    <x v="3"/>
    <x v="4"/>
  </r>
  <r>
    <s v="INSAVANT Travel Backpack for Mens 17.3 Inch with Laptop Sleeve and Shoe Compartment, Computer Backpacks with USB Charging Port, Durable Hiking Work Business Daypack for Women(17.3 Inch Army Green)"/>
    <x v="276"/>
    <x v="32"/>
    <x v="2"/>
    <x v="142"/>
  </r>
  <r>
    <s v="PEAK TOWN Cartoon Stickers,Vinyl Waterproof Stickers for Laptop, Bumper, Skateboard,Water Bottles, Computer, Phone,Cartoon Anime Stickers for Kids Teens Adult (Piggy(60PC))"/>
    <x v="277"/>
    <x v="9"/>
    <x v="3"/>
    <x v="4"/>
  </r>
  <r>
    <s v="VECAVE Lightweight Backpack for Women Men, Travel Casual Daypack Laptop Rucksack, Waterproof College High Secondary Bookbag Daily Bag, LightGrey"/>
    <x v="278"/>
    <x v="27"/>
    <x v="3"/>
    <x v="143"/>
  </r>
  <r>
    <s v="(3Pcs) Inspirational Sticker Quote She Has Fire in Her Soul And Grace In Her Heart Sticker Positive Encouraging Self Love Sticker 2&quot; Waterproof Vinyl Sticker for Water Bottle Laptop Gift Idea 2 Inches"/>
    <x v="279"/>
    <x v="7"/>
    <x v="4"/>
    <x v="14"/>
  </r>
  <r>
    <s v="Genuine 54V 1.67A PA-1900-2P-LF AC Adapter Compatible with HP 5066-2164 5066-5569 PA-1900-2P2 JL383AABA Laptop HPE 2530 8G POE Switch J9774 Power Supply Cord"/>
    <x v="280"/>
    <x v="142"/>
    <x v="3"/>
    <x v="4"/>
  </r>
  <r>
    <s v="GinzaTravel 16-inch solid color laptop backpack with laptop sanctuary and Luggage Belt (Anya. L Design series). (Yellow)"/>
    <x v="281"/>
    <x v="143"/>
    <x v="3"/>
    <x v="4"/>
  </r>
  <r>
    <s v="ã€2 PACKã€‘16.2&quot; Blue Light Blocking Screen Protector for MacBook Pro 16.2'' M2 Pro /M3 Pro/M3 Max 2023 Laptop, Anti-Glare Anti-Blue Light for Macbook Pro 16 Laptop Screen Film Filter, Bubble Free Eye Protection"/>
    <x v="282"/>
    <x v="36"/>
    <x v="9"/>
    <x v="144"/>
  </r>
  <r>
    <s v="PEHDPVS 4.7 Inch New Replacement for iPhone 6 Compatible with Model A1549 A1586 A1589 LCD Screen Digitizer Full Complete Frame Assembly with Repair Tools in(Black)"/>
    <x v="242"/>
    <x v="46"/>
    <x v="3"/>
    <x v="4"/>
  </r>
  <r>
    <s v="Pigbit 50 Pcs Purple Black Gothic Witchy Stickers - Vinyl Waterproof Magic Witch Stickers for Water Bottles,Laptops,Scrapbooks"/>
    <x v="283"/>
    <x v="10"/>
    <x v="8"/>
    <x v="10"/>
  </r>
  <r>
    <s v="19V 3.42A 65W Charger fit for MSI MS-14B3 MS-1551 Modern 14 15 A10M A10RAS Beelink ser3 ser4 W19-065N1A W19-065N1Fit for Asus VivoBook ZenBook Chromebook Portable Laptop Power Supply"/>
    <x v="5"/>
    <x v="50"/>
    <x v="3"/>
    <x v="4"/>
  </r>
  <r>
    <s v="15-16 Inch Laptop Sleeve Case Compatible with 2019 MacBook Pro 16 A2141/ Surface Laptop 3 15 Inch/Dell XPS 15/2012-2015 Old MacBook Pro Retina 15 A1398"/>
    <x v="284"/>
    <x v="31"/>
    <x v="3"/>
    <x v="14"/>
  </r>
  <r>
    <s v="GOLF SUPAGS Laptop Backpack for Women Computer Bag Travel College Casual Backpack Purse Fits 15.6 Inch Notebook"/>
    <x v="285"/>
    <x v="11"/>
    <x v="8"/>
    <x v="117"/>
  </r>
  <r>
    <s v="RAINYEAR 13 inch Laptop Sleeve Case for 13 inch New MacBook Air M2 A2681 M1 A2337 A2179 A1932 | MacBook Pro M2 M1 A2338 A2251 A2289 A2159 A1989 Computer Bag with Accessories Pouch, Pink"/>
    <x v="286"/>
    <x v="144"/>
    <x v="3"/>
    <x v="4"/>
  </r>
  <r>
    <s v="Coyoohouse Sports Backpack for Women Men Casual Daypack Backpacks Waterproof Hiking Backpack laptop Backpacks outdoor Office work Travel(Khaki)"/>
    <x v="287"/>
    <x v="145"/>
    <x v="4"/>
    <x v="6"/>
  </r>
  <r>
    <s v="Women's Nylon Tote Shoulder Bag Waterproof Big Capacity Handbag for School,Work,Shopping Daily Use Gift"/>
    <x v="288"/>
    <x v="48"/>
    <x v="10"/>
    <x v="136"/>
  </r>
  <r>
    <s v="Steam Deck Docking Station, OBERSTER 6 in 1 Steam Deck Dock with HDMI 2.0 4K@60Hz, Gigabit Ethernet, 3 USB A 3.0 and Charging USB C Port Compatible with Valve Steam Deck, TV, Switch, Tablet"/>
    <x v="289"/>
    <x v="146"/>
    <x v="3"/>
    <x v="4"/>
  </r>
  <r>
    <s v="XMBFZ 15.6&quot; Laptop Sleeve chromebook case Adjustable Shoulder Strap with Handle Accessory Pocket (Mountains)"/>
    <x v="290"/>
    <x v="31"/>
    <x v="9"/>
    <x v="12"/>
  </r>
  <r>
    <s v="OMUMUO Laptop Desk 2 in 1 Lap Desk with CushionÂ 17 inch Laptop Folding Table with Mouse pad Card Slot for iPad Mobile Phone,Lap Desk for Bed Couch Tray for Working Wooden Table"/>
    <x v="291"/>
    <x v="54"/>
    <x v="9"/>
    <x v="24"/>
  </r>
  <r>
    <s v="USB Docking Station GIQ USB C hub USB 3.0 to Dual HDMI VGA Adapter Triple Display USB C Laptop Docking Station Dual Display Compatible with MacBook M1 USB Dock-Purple"/>
    <x v="292"/>
    <x v="147"/>
    <x v="8"/>
    <x v="145"/>
  </r>
  <r>
    <s v="XYANFA Behavior Analyst Definition Laptop Sleeve Case Computer Bag Data Analyst Gift Behavior Therapist Gift"/>
    <x v="293"/>
    <x v="148"/>
    <x v="3"/>
    <x v="4"/>
  </r>
  <r>
    <s v="Intpw 5K Laptop Docking Station Dual Separate Monitor for MacBook, Windows and Laptop, 16-in-1 USB C Dock 100W Charging (Grey A)"/>
    <x v="294"/>
    <x v="149"/>
    <x v="11"/>
    <x v="146"/>
  </r>
  <r>
    <s v="Himalayan Craft Unique Design Himalayan Hemp Cotton Backpack 17 IN Large Hippie, Festival, Hiking &amp; Tablet Laptop Backpack Bag - Handmade In Mt. Everest Country, Nepal"/>
    <x v="295"/>
    <x v="38"/>
    <x v="3"/>
    <x v="4"/>
  </r>
  <r>
    <s v="ALAZA Laptop Case Bag Laptop Sleeves Briefcase Messenger Bag With Strap"/>
    <x v="296"/>
    <x v="1"/>
    <x v="4"/>
    <x v="119"/>
  </r>
  <r>
    <s v="Gurkha Handmade Unique design Himalayan Hemp Backpack 17 IN Large Backpack Hippie, Festival, Hiking &amp; Tablet Backpack - Handmade in Mt. Everest Country Nepal"/>
    <x v="297"/>
    <x v="38"/>
    <x v="3"/>
    <x v="4"/>
  </r>
  <r>
    <s v="CaSZLUTION Docking Station Mounting Stand Compatible with Dell Docking Station (D3100), Wall Mount and Under Desk Mount Acrylic Storage Holder for Dell D3100 Dock (Clear)"/>
    <x v="298"/>
    <x v="46"/>
    <x v="4"/>
    <x v="6"/>
  </r>
  <r>
    <s v="VNINE Casual White College Backpack with Laptop Compartment for Women&amp;Man, 15.6 Inch Lightweight Travel Daypack Student Laptop Backpack Waterproof Book Bag for Teens Boys Girls Gift"/>
    <x v="299"/>
    <x v="27"/>
    <x v="3"/>
    <x v="4"/>
  </r>
  <r>
    <s v="Red Laptop Radiation Shield - Radiation Blocker, Lap Desk Tray - emf Shield &amp; Heat Protection Bed Desk Laptop Tray, Laptop Stand Bed with Heat Emission Reduction by Up to 99% - Laptop Desk"/>
    <x v="300"/>
    <x v="38"/>
    <x v="3"/>
    <x v="4"/>
  </r>
  <r>
    <s v="XBFCDN Cute Panda Backpack For Men Women Extra Large Travel Backpacks Fits 17 Inch Laptop"/>
    <x v="301"/>
    <x v="9"/>
    <x v="17"/>
    <x v="14"/>
  </r>
  <r>
    <s v="Detachable Magnetic Phone Holder for Laptop/Car/Wall/Tripod/Desk/Monitor/Continuity, Laptop Screen Extender Side Mount, Adjustable 270Â° MagSafe Stand for All Phone (2pcs for monitor/tablet(black))"/>
    <x v="302"/>
    <x v="27"/>
    <x v="4"/>
    <x v="14"/>
  </r>
  <r>
    <s v="Statik UltraHub 61 100W USB C Docking Station Hub for Dual Monitor, Computer, MacBook, Laptop &amp; Multiple Monitors, Universal USBC Dock with 2 HDMI Ports, USB-C, 3 USB 3.0 Ports &amp; 60Hz Power Supply"/>
    <x v="303"/>
    <x v="33"/>
    <x v="3"/>
    <x v="4"/>
  </r>
  <r>
    <s v="Tymyp 9 in 1 USB C Hub, USB C Docking Station, Dock with 4K@30Hz HDMI, 3 x USB 3.0, USB C 3.0 Data, USB 2.0, 100W PD, SD/TF Card Reader Compatible with Notebook and Other Type C Devices"/>
    <x v="304"/>
    <x v="11"/>
    <x v="3"/>
    <x v="4"/>
  </r>
  <r>
    <s v="GKI M.2 Steam Deck Dock, 7-in-1 Docking Station with M.2 NVME SSD Enclosure, HDMI 2.0 4K@60Hz, PD 100W, Gigabit Ethernet, USB and USB C Charge Port, Compatible with Steam Deck, ROG Ally, Switch."/>
    <x v="305"/>
    <x v="150"/>
    <x v="3"/>
    <x v="4"/>
  </r>
  <r>
    <s v="Dell Performance Dock - WD19DCS Docking Station with 240W Power Adapter (Provides 210W Power Delivery; 90W to Non-Dell Systems) (Renewed)"/>
    <x v="35"/>
    <x v="151"/>
    <x v="18"/>
    <x v="14"/>
  </r>
  <r>
    <s v="Anhstks 62Pcs Black Text Sarcastic Stickers,Funny Stickers for Adults,Snarky, Humorous Quotes Stickers for Water Bottle,Laptop,Phone,Hard Hat,Bumper,Gifts for Adult"/>
    <x v="306"/>
    <x v="2"/>
    <x v="3"/>
    <x v="4"/>
  </r>
  <r>
    <s v="CAMPLALA 2023 M2 MacBook Air 15 Inch Model A2941 Case, Hard Shell Case &amp; Keyboard Cover &amp; Screen Protector &amp; OTG Adapter &amp; Camera Privacy Suitable MacBook Air 15.3 A2941, Minty"/>
    <x v="146"/>
    <x v="21"/>
    <x v="4"/>
    <x v="6"/>
  </r>
  <r>
    <s v="Smatree Hard EVA Protective Sleeve Case Compatible for 16 inch DELL G16 Gaming Laptop Slim and Anti-Shock Case Notebook Bag (M107)"/>
    <x v="187"/>
    <x v="49"/>
    <x v="16"/>
    <x v="6"/>
  </r>
  <r>
    <s v="100 Pcs Valentine's Day Stickers Valentine Stickers Decals Love Heart Party Favors Love Waterproof Sticker for Water Bottles Laptop Guitar Skateboard Graffitti Decals"/>
    <x v="204"/>
    <x v="37"/>
    <x v="4"/>
    <x v="6"/>
  </r>
  <r>
    <s v="LCMOCICO for 13 inch MacBook Air Case 2021 2020 2019 2018 Release Model A2337 M1 A2179 A1932 Touch ID, Plastic Laptop Hard Shell Case Keyboard Cover for Mac Air 13 Retina Display, Abstract Leaves"/>
    <x v="210"/>
    <x v="46"/>
    <x v="4"/>
    <x v="14"/>
  </r>
  <r>
    <s v="Smatree Hard EVA Protective Sleeve Case Compatible for 14 inch HP EliteBook 840 G8 Laptop, Slim and Anti-Shock Notebook Bag(M53)"/>
    <x v="187"/>
    <x v="20"/>
    <x v="3"/>
    <x v="4"/>
  </r>
  <r>
    <s v="Cool Source | Tuna No Crust JDM Paul Walker Fast and Furious White Premium Vinyl Decal | for Cars, Trucks, Bumpers, Windows, Laptops"/>
    <x v="40"/>
    <x v="152"/>
    <x v="3"/>
    <x v="4"/>
  </r>
  <r>
    <s v="UGXKNAE RC30-0351 Laptop Battery for Razer Blade 15 Base 2020 2021 Series RZ09-0369X RZ09-0351 RZ09-03519E11 Gaming Notebook RC30-0351 RZ09-0351 4ICP7/63/69 15.2V 60.8Wh 4000mAh"/>
    <x v="157"/>
    <x v="153"/>
    <x v="3"/>
    <x v="4"/>
  </r>
  <r>
    <s v="HXPKH EAC63382204 Battery for LG Cord Zero Cord A9 Cord Zero A9 Plus Cord Zero A9+ A902RM A905M A908MVR A925KSM A927KGMS A958S A958SA A9K MAX A9K-Aqua A9PRO A9N-Flex Series EAC63382201 EAC63382202"/>
    <x v="307"/>
    <x v="150"/>
    <x v="3"/>
    <x v="4"/>
  </r>
  <r>
    <s v="UGXKNAE AP16M4J Laptop Battery for Acer Aspire 3 A315-42 A317-33 A314-22 Series HSTNN-LB7J A317-33-P77P A317-33-P7MK A317-33-P7XT A317-33-P059 A317-33-P0KU A317-33-P1SQ 2ICP4/78/104 37Wh 854108-850"/>
    <x v="157"/>
    <x v="94"/>
    <x v="3"/>
    <x v="4"/>
  </r>
  <r>
    <s v="New 19.5V 9.23A 180W AC Adapter fit for MSI Charger Gaming Laptop GS63, GS63VR, GS65-Stealth-THIN-050, GS73VR, GE60 GE62 GE72 GS73VR MSI Power Supply"/>
    <x v="5"/>
    <x v="70"/>
    <x v="3"/>
    <x v="4"/>
  </r>
  <r>
    <s v="DGFTB AA-PBMN4MR 62.1Wh Laptop Battery for Samsung Galaxy Book Pro 360 NP930XDB NP935XDB NP930XED NP930QDB NP930QED NP950QED NP934QED-KA1DE NT930QED-K71A NP940XFG NP930XDB-KD1US NP935XDB-KC2DE"/>
    <x v="202"/>
    <x v="154"/>
    <x v="3"/>
    <x v="4"/>
  </r>
  <r>
    <s v="50Pcs Black and White Geometric Stickers Pack Graffiti Stickers for Water Bottle Laptop Phone Planner Journaling Scrapbooking Notebook Waterproof Vinyl Decals for Teens and Adults"/>
    <x v="308"/>
    <x v="2"/>
    <x v="3"/>
    <x v="4"/>
  </r>
  <r>
    <s v="DESEACO Aesthetic Watercolor Dreamy Feather, Butterfly and Plants Cottagecore Mini Stickers Sets for Diary, Notebook, Scrapbook, Phone Case, Envelop, Planners, Stationery and Journals-Box Packed(92PC)"/>
    <x v="309"/>
    <x v="7"/>
    <x v="8"/>
    <x v="147"/>
  </r>
  <r>
    <s v="12.1 13 13.3 14 15.4 15.6 Inches Laptop Skin Sticker Decal Universal Netbook Skin Sticker Reusable Notebook Art Decal Protector Cover Decal (Sunrise)"/>
    <x v="310"/>
    <x v="9"/>
    <x v="19"/>
    <x v="88"/>
  </r>
  <r>
    <s v="SlimQ 330W DC Power Adapter Connector Kit for MSI ð—–ð—¹ð—²ð˜ƒð—¼ Laptop, USB Tip and 4-Hole Tip DC Connectors Plug"/>
    <x v="154"/>
    <x v="9"/>
    <x v="3"/>
    <x v="4"/>
  </r>
  <r>
    <s v="Seorsok Compatible with MacBook Air 15 inch Case 2023 Release A2941 M2 Chip Liquid Retina Display Touch ID,Cute Plastic Hard Shell Case with Keyboard Cover,Green"/>
    <x v="24"/>
    <x v="60"/>
    <x v="1"/>
    <x v="24"/>
  </r>
  <r>
    <s v="ZINZ 75&quot; Shoulder Strap with Fixed Pad and Dual Balanced Bucklesï¼ŒBlack-Red-Black Stripe"/>
    <x v="311"/>
    <x v="11"/>
    <x v="11"/>
    <x v="6"/>
  </r>
  <r>
    <s v="Kinmac 360Â° Protective Full Cushioned Laptop Sleeve,Water-Repellent Laptop Case Bag with Handle"/>
    <x v="312"/>
    <x v="37"/>
    <x v="3"/>
    <x v="4"/>
  </r>
  <r>
    <s v="100pcs Dinosaur Stickers for Kids Party Favors,Waterproof Vinyl Aesthetic Jurassic Dinosaurs Decals for Water Bottle Laptop Luggage Phone Case Skateboard Guitar Decor"/>
    <x v="211"/>
    <x v="155"/>
    <x v="3"/>
    <x v="4"/>
  </r>
  <r>
    <s v="65W 45 Watt USB C Charger Dell AC Adapter for Dell Laptop - Latitude 5320 5530 5420 5430 5520 5540 7330 7340 7420 7430 7440, Chromebook 3100 XPS 13 Computer Type C Fast Charging Power Cord"/>
    <x v="313"/>
    <x v="156"/>
    <x v="3"/>
    <x v="4"/>
  </r>
  <r>
    <s v="PEAK TOWN Cartoon Stickers,Vinyl Waterproof Stickers for Laptop,Bumper,Skateboard,Water Bottles,Computer,Phone,Cartoon Anime Stickers for Kids Teens Adult Male Female (Dragon Ball(50PC))"/>
    <x v="277"/>
    <x v="157"/>
    <x v="4"/>
    <x v="6"/>
  </r>
  <r>
    <s v="AstroX Laptop Stand, Aluminum Holder, Wood Base, Ergonomic Design, Ventilated Cooling, Compatible with MacBook, Notebook 10-16 inch (Cherry Red)"/>
    <x v="314"/>
    <x v="11"/>
    <x v="3"/>
    <x v="4"/>
  </r>
  <r>
    <s v="HPDELGB Replacement for Dell Inspiron 16 Pro 5620 5625 NV160WUM-N42 NV160WUM-N44 NV160WUM-N45 LCD Display Screen Replacement Panel 1920x1200 IPS 30Pin Non-Touch Screen"/>
    <x v="244"/>
    <x v="158"/>
    <x v="3"/>
    <x v="4"/>
  </r>
  <r>
    <s v="Laptop Bag for Women 15.6 Inch Leather Tote Bag Waterproof Work Bags Professional Business Office Computer Briefcase Large Capacity Shoulder Bag, Black"/>
    <x v="68"/>
    <x v="80"/>
    <x v="3"/>
    <x v="4"/>
  </r>
  <r>
    <s v="May Chen Compatible with MacBook Air 13.6 inch Case 2022 Release Model A2681 M2 Chip with Liquid Retina Display &amp; Touch ID, Plastic Hard Shell Case with Keyboard Cover, Dream Catcher Clear"/>
    <x v="315"/>
    <x v="34"/>
    <x v="10"/>
    <x v="148"/>
  </r>
  <r>
    <s v="280W 14A 20V ADP-280EB B AC Charger for Asus ROG Strix G15 G17 G513R G513Q G713R G713Q Scar 15 17 G532L G533Z G732L G733Z Hero Scar III G731G G531G G703G Gaming Laptop Power Supply Adapter Cord"/>
    <x v="316"/>
    <x v="3"/>
    <x v="3"/>
    <x v="4"/>
  </r>
  <r>
    <s v="FASNAHOK 45L Military Tactical Backpack for Women Men Molle Army 3 Day Out Bag Waterproof Hiking Rucksack Lilac"/>
    <x v="317"/>
    <x v="27"/>
    <x v="4"/>
    <x v="88"/>
  </r>
  <r>
    <s v="60pcs Mario Kar Stickers for Kids Teens, Cartoon Racing Car Game Stickers, Cute Vinyl Decals for Water Bottles Laptop Skateboard Phone Motorcycle Helmet Bike Luggage"/>
    <x v="318"/>
    <x v="10"/>
    <x v="4"/>
    <x v="6"/>
  </r>
  <r>
    <s v="Blue Laptop Radiation Shield - Radiation Blocker, Lap Desk Tray - emf Shield &amp; Heat Protection Bed Desk Laptop Tray, Laptop Stand Bed with Heat Emission Reduction by Up to 99% - Laptop Desk"/>
    <x v="300"/>
    <x v="38"/>
    <x v="3"/>
    <x v="4"/>
  </r>
  <r>
    <s v="MUBUY-GOL Anti Blue Light Screen Protector Compatible With HP Elitebook 830 835 G9 G10 13.3&quot; Laptop with Keyboard Cover, Eye Protection Film Anti Glare Anti Fingerprint for HP Elitebook 830 13 inch"/>
    <x v="184"/>
    <x v="47"/>
    <x v="3"/>
    <x v="4"/>
  </r>
  <r>
    <s v="(3PCS) Only Hangers Sticker Construction Scaffolding Die-Cut Waterproof Vinyl Sticker for Hard Hat Tool Box Laptop Water Bottle Car Phone Case Decal for Men Women Worker (3 Inches)"/>
    <x v="319"/>
    <x v="19"/>
    <x v="3"/>
    <x v="4"/>
  </r>
  <r>
    <s v="AMCJJ Compatible with MacBook Pro 14 Inch Case 2023/2022/2021 Release Model M3 A2918 A2992/M2 A2779/A2442 M1 Pro Max Chip, Plastic Hard Shell Case + Keyboard Cover + Screen Protector - Black Leather"/>
    <x v="249"/>
    <x v="159"/>
    <x v="0"/>
    <x v="97"/>
  </r>
  <r>
    <s v="Surface Pro 9 Docking Station with 4K HDMI - Microsoft Surface Pro 9/X Accessories USB C Hub Adapter with Thunerbolt 4(8K Video+40Gbps+100W PD), 100M Ethernet, USB 3.0, 3.5mm Audio, SD/TF Card Slot"/>
    <x v="320"/>
    <x v="61"/>
    <x v="10"/>
    <x v="149"/>
  </r>
  <r>
    <s v="Se7enline Compatible with 2024 2023 MacBook Air M2 case 15 inch 15.3-inch MacBook Air with M2 Chip Model A2941 Laptop Hard Shell Case&amp;Keyboard Cover Skin&amp;Touchpad Protector,Night Daisy"/>
    <x v="321"/>
    <x v="13"/>
    <x v="10"/>
    <x v="150"/>
  </r>
  <r>
    <s v="Laptop case Cover for Dell Inspiron 7430 14 Plus Laptop 7420 7425 and Inspiron 14 Pro 5420 5430 5425 Full Cover Drop Protection Case 14&quot; PU Leather Inner Pocket Cover (Dark Blue)"/>
    <x v="322"/>
    <x v="76"/>
    <x v="11"/>
    <x v="6"/>
  </r>
  <r>
    <s v="YXKC 01AV493 SB10L84121 Laptop Battery Replacement for Lenovo ThinkPad T570 T580 P51s P52s Series Notebook 00UR891 SB10L84122 00UR892"/>
    <x v="216"/>
    <x v="20"/>
    <x v="3"/>
    <x v="4"/>
  </r>
  <r>
    <s v="DGFTB VGP-BPS33 New Laptop Battery for Sony VAIO SVT-14 SVT-15 T14 T15 Series SVT14118CCS SVT14112CXS SVT14113CNS SVT14113CV SVT14126CW SVT1511M1E/S SVT15115CXS SVT15112CXS 11.4V 43Wh 3760mAh"/>
    <x v="202"/>
    <x v="160"/>
    <x v="3"/>
    <x v="4"/>
  </r>
  <r>
    <s v="ANCBD C32N2002 Laptop Battery for ASUS ZenBook Pro 15 BX535LH Series OLED UM535QA UM535QE UX535LI Series Flip 15 UX564EI UX564EH UX564EH UX564PH Series 0B200-03770000 3ICP7/54/64-2 11.55V/96Wh 6 Cell"/>
    <x v="4"/>
    <x v="161"/>
    <x v="3"/>
    <x v="4"/>
  </r>
  <r>
    <s v="GYakeog Travel Backpack for Women Men Waterproof Business Laptop Backpack Casual Daypack Hiking Backpack College Backpack (Black)"/>
    <x v="258"/>
    <x v="108"/>
    <x v="0"/>
    <x v="44"/>
  </r>
  <r>
    <s v="PEHDPVS M47690-001 Replacement for HP Chromebook x360 14-cb 14b-cb 14b-cb0013dx 14b-cb0000 14b-cb0047nr 14b-cb0033dx 14b-cb0023dx 14b-cb0097nr 1920x1080 14&quot; LED LCD Touch Screen Display Assembly"/>
    <x v="242"/>
    <x v="120"/>
    <x v="3"/>
    <x v="4"/>
  </r>
  <r>
    <s v="ANTEE 54.6WH AP19B5L Laptop Battery for Acer TravelMate P2 TMP214-41 P214-41-G2 Aspire Vero AV15-51 Spin 3 SP314-21N Swift S40-52 SP314-21N-R5FR AV15-51-39SE 55CG 55PU 56GD 58J2 73QJ 78SE 78H5"/>
    <x v="219"/>
    <x v="37"/>
    <x v="3"/>
    <x v="4"/>
  </r>
  <r>
    <s v="50pcs Mario Game Stickers for Computer, Cute Mario Bro Stickers, Cartoon Waterproof Vinyl Decals for Kids Teens Adults Laptop Water Bottles Car Phone Scrapbook Skateboard Luggage Bike"/>
    <x v="323"/>
    <x v="12"/>
    <x v="10"/>
    <x v="127"/>
  </r>
  <r>
    <s v="Laptop Case Cover for HP ZBook Firefly 14 G9 14&quot;Â  | ZBook Firefly G10 14&quot; Mobile Workstation Notebook Sleeve Computer Bag Protective PU Leather Shell (Dark Gray)"/>
    <x v="324"/>
    <x v="54"/>
    <x v="3"/>
    <x v="4"/>
  </r>
  <r>
    <s v="WARWOLFTEAM 13.6inch LED LCD 2560X1664 Screen Digitizer Replacement Whole Hinge-up Assembly for MacBook Air A2681 2022 M2 MLXY3LL/A MLY13LL/A MLY23LL/A MLXX3LL/A EMC 4074 (Midnight)"/>
    <x v="325"/>
    <x v="162"/>
    <x v="3"/>
    <x v="4"/>
  </r>
  <r>
    <s v="50Pcs Star Wars Stickers Pack for Gifts Laptops Phone Books Cars Motorcycles Skateboards Bicycles Suitcases Skis Luggage Cup etc DEH"/>
    <x v="326"/>
    <x v="17"/>
    <x v="3"/>
    <x v="4"/>
  </r>
  <r>
    <s v="UGXKNAE H5CKD Laptop Battery Compatible with Dell Latitude 3410 3510 Vostro 5300 5401 5501 Inspiron 5300 5400 5401 54005408 5501 5508 7405 7300 7500 2-in-1 Silver Series 07T8CD 15V 53Wh 3360mAh"/>
    <x v="157"/>
    <x v="27"/>
    <x v="3"/>
    <x v="4"/>
  </r>
  <r>
    <s v="VNINE Casual White College Backpack with Laptop Compartment for Women&amp;Man, 15 Inch Lightweight Travel Daypack Student Laptop Backpack Waterproof Book Bag for Teens Boys Girls Gift"/>
    <x v="299"/>
    <x v="13"/>
    <x v="3"/>
    <x v="4"/>
  </r>
  <r>
    <s v="ANCBDÂ 9NJM1 Laptop Battery Compatible with Dell Alienware 17 R4 R5 15 R3 R4 P31E P69F P31E001 P31E002 P69F001 P69F002 HF25D 01D82 546FF 0546FF HF250 0HF250 0MG2YH MG2YH 44T2R 6 Cell 99Wh/11.4V"/>
    <x v="4"/>
    <x v="49"/>
    <x v="3"/>
    <x v="4"/>
  </r>
  <r>
    <s v="King EBOYEE L16C2PB2 Battery Replacement Battery for IdeaPad 320 330 S145 320-15abr 320-15ikb 320-17ikb 330-15ikb 330-15ast 330-17ikb S145-15iwl 14iwl L17L2PF1 L17M2PB7 L16L2PB2 L16M2PB2 Notebook."/>
    <x v="176"/>
    <x v="163"/>
    <x v="3"/>
    <x v="4"/>
  </r>
  <r>
    <s v="YOUYUANLTD LCD Screen Replacement for B156HAN02.5, NV156FHM-N4H, NV156FHM-N4L,NV156FHM-N4T, N156HCA-E5A, Laptop FHD 1920x1080 IPS Display Panel"/>
    <x v="327"/>
    <x v="164"/>
    <x v="4"/>
    <x v="14"/>
  </r>
  <r>
    <s v="PEHDPVS 5D10S39808 Replacement for Lenovo Yoga 7i 16 Gen 7 7-16IAP7 7-16IAH7 Type 82UF 82QG 5D10S39809 NE160QDM-N63 V8.2 2560x1600 2.5K 16.0&quot; LCD Touch Screen Display Panel"/>
    <x v="242"/>
    <x v="165"/>
    <x v="3"/>
    <x v="4"/>
  </r>
  <r>
    <s v="XJchen M7600 Laptop Case Compatible with Lenovo IdeaPad Flex 5 16IAU7 16ABR8 16ALC7 16IRU8 ThinkBook 16p Gen 4 &amp; Vivobook Pro 16X OLED K6604 N7600 (Wine red)"/>
    <x v="328"/>
    <x v="166"/>
    <x v="3"/>
    <x v="4"/>
  </r>
  <r>
    <s v="MightySkins Skin Compatible with Bose QuietComfort Ultra - Mystic Smoke | Protective, Durable, and Unique Vinyl Decal wrap Cover | Easy to Apply, Remove, and Change Styles"/>
    <x v="329"/>
    <x v="167"/>
    <x v="3"/>
    <x v="4"/>
  </r>
  <r>
    <s v="HYZUO 13 Inch Laptop Sleeve Bag Set Compatible with MacBook Air 13 M2/M1 Pro/Max A2681 A2337 2024-2018, MacBook Pro 13 M2/M1 Pro/Max A2686 A2338 2024-2016, XPS 13, Laptop Case with Pouch, Lilac Purple"/>
    <x v="137"/>
    <x v="46"/>
    <x v="6"/>
    <x v="151"/>
  </r>
  <r>
    <s v="TOTU USB C HUB, 14 in 1 Docking Station USB C Adapter with 2 * 4K HDMI, VGA, USB A 3.1, USB C 3.1, 4*USB A 2.0, Gigabit Ethernet, SD&amp;TF, 100W PD, 3.5MM Jack, Compatible for Most Type C Devices"/>
    <x v="330"/>
    <x v="168"/>
    <x v="8"/>
    <x v="152"/>
  </r>
  <r>
    <s v="ZURRAM 3PCS A Promise Christian Faith 3&quot; Sticker, Vinyl Waterproof God Jesus Decal, Religious Scripture Prayer Sticker for Laptop Water Bottle Bible Journal 3 Inches"/>
    <x v="331"/>
    <x v="19"/>
    <x v="4"/>
    <x v="6"/>
  </r>
  <r>
    <s v="Case Compatible with MacBook Air 15 inch, RKINC 2023 Release A2941 M2 Chip with Liquid Retina Display &amp; Touch ID, Plastic Hard Shell &amp; Keyboard Cover &amp; Screen Protector (Sparkle Clear)"/>
    <x v="151"/>
    <x v="9"/>
    <x v="3"/>
    <x v="4"/>
  </r>
  <r>
    <s v="KEANBOLL Tempered Glass HP Laptop Screen Protector for 17.3&quot; HP Laptop/HP Envy 17/HP Pavilion 17/HP Omen 17 Laptop(17.3 inch) Ultra Clear Tempered Glass"/>
    <x v="266"/>
    <x v="50"/>
    <x v="3"/>
    <x v="4"/>
  </r>
  <r>
    <s v="Large Capacity Stylish Water-Resistant Laptop Backpack with four amazing colors (Gray)"/>
    <x v="40"/>
    <x v="31"/>
    <x v="4"/>
    <x v="14"/>
  </r>
  <r>
    <s v="BTY-M57 Laptop Battery for MSI GP66 GP76 Leopard 10UE 10UG 10UH 11UE 11UG 11UH Vector GP66 GP76 12UE 12UG 12UGS 12UH 10UE-065ES 10UG-008UK 11UE-618BE Series 4ICP6/35/140 15.2V/65Wh/4280mAh/4-cell"/>
    <x v="190"/>
    <x v="169"/>
    <x v="3"/>
    <x v="4"/>
  </r>
  <r>
    <s v="AMCJJ Compatible with MacBook Air 11/11.6 Inch Case 2015 2014 2013 2012 Release A1465/A1370, Plastic Hard Shell Case + Keyboard Cover + Screen Protector - Beach Sunset"/>
    <x v="249"/>
    <x v="125"/>
    <x v="11"/>
    <x v="127"/>
  </r>
  <r>
    <s v="OBERSTER USB C Docking Station, 16 in 2 Dual Monitor Dock Station with 2 * 4K HDMI, VGA, Dual USB C Port Cable, PD 100W, 5 * USB A, USB C 3.0, SD/TF, Audio, Ethernet for Mac Pro/Windows"/>
    <x v="289"/>
    <x v="170"/>
    <x v="3"/>
    <x v="4"/>
  </r>
  <r>
    <s v="Boho Plants Stickers,60 Pcs Original Cartoon Decal,Waterproof Vinyl Repeatable Sticker,Decorative Scrapbook Laptop Phone Cups Decor DIY"/>
    <x v="332"/>
    <x v="171"/>
    <x v="3"/>
    <x v="9"/>
  </r>
  <r>
    <s v="Ksriylm Compatible with MacBook Air 13 Inch Case2022 2021 2020 2019 2018 Release A1932 A2179 M1 A2337 Touch ID,Cute Hippie Plastic Hard Shell&amp;Keyboard Cover,Pink Spiral"/>
    <x v="333"/>
    <x v="11"/>
    <x v="3"/>
    <x v="4"/>
  </r>
  <r>
    <s v="VELEZ Tan Full Grain Leather Messenger Bag for Men - 15&quot; Laptop Briefcase - Mens Vintage Business Crossbody Computer Bags"/>
    <x v="334"/>
    <x v="37"/>
    <x v="10"/>
    <x v="124"/>
  </r>
  <r>
    <s v="HPDELGB Replacement for HP 15-DY2702DX 15-DY2703DX 15-DY1043DX 15-DY1044NR 15-DY1074NR 15-DY1085NR 192L0UA P/N 5D10T05360 LCD OnCell Touch Screen Display Digitizer 40pins HD 1366x768"/>
    <x v="244"/>
    <x v="172"/>
    <x v="3"/>
    <x v="4"/>
  </r>
  <r>
    <s v="110W 15.6V 7.05A CF-AA5713A M2 CF-AA5713A M1 Power Chargerï¼šCompatible with Panasonic Toughbook CF-31 CF-53 CF-52 CF-19 CF-54 CF-33 CF-74 Laptop AC Adapter with Power Cord 5.5 2.5mm"/>
    <x v="335"/>
    <x v="27"/>
    <x v="3"/>
    <x v="4"/>
  </r>
  <r>
    <s v="Icicrim Cute Pickle Stickers Funny Cartoon Stickers Pack 50PCS for Kids Teens Adults, Waterproof Vinyl Decals Aesthetic Stickers for Water Bottles Luggage Laptop"/>
    <x v="336"/>
    <x v="173"/>
    <x v="3"/>
    <x v="4"/>
  </r>
  <r>
    <s v="45W Chromebook Charger USB-C, QYD Type C Laptop Charger Compatible withÂ Acer Chromebook Spin 713 CP713-2W 714 CP714-1WN 514 CP514-1WH CP514-2H CP514-3H CB514 CB515 CB715 715 CB715 AC Power Adapter"/>
    <x v="337"/>
    <x v="31"/>
    <x v="3"/>
    <x v="4"/>
  </r>
  <r>
    <s v="LCDOLED Compatible with HP EliteOne 800 G1 / HP ProOne 440 G5 LTM238HL06 23.8 inches FullHD 1920x1080 LCD Display Screen Panel Replacement"/>
    <x v="338"/>
    <x v="174"/>
    <x v="3"/>
    <x v="4"/>
  </r>
  <r>
    <s v="TOTU USB C HUB, 14 in 1 USB C Docking Station with 2 * 4K HDMI, VGA,100W PD, Gigabit Ethernet, USB A 3.1, USB C 3.1, 4*USB A 2.0, SD&amp;TF, 3.5MM Jack, Compatible for Type C Laptops"/>
    <x v="330"/>
    <x v="175"/>
    <x v="8"/>
    <x v="152"/>
  </r>
  <r>
    <s v="Shakespeare Writer Stickers for Teen Laptop, 50pcs Poems Shakespeare Waterproof Vinyl Decal for Adult Water Bottle Guitar Bike Skateboard Luggage Travel Case Phone (Shakespeare)"/>
    <x v="339"/>
    <x v="10"/>
    <x v="3"/>
    <x v="4"/>
  </r>
  <r>
    <s v="SUYANGLIU 50pcs Cute Animal Stickers for Kids Hamster Stickers for Water Bottles Laptop Scrapbooking Kawaii Vinyl Wateproof Stickers for Girls Teens Adults"/>
    <x v="230"/>
    <x v="10"/>
    <x v="3"/>
    <x v="4"/>
  </r>
  <r>
    <s v="ETRONIK Puffy Laptop Sleeve 15 Inch 16 Inch, Laptop Case for MacBook Air 15 Inch &amp; MacBook Pro 16 Inch 2023 M3, Cute Puffer Laptop Cover Carrying Case Pocket Fitted with Dell, HP, Lenovo, Beige"/>
    <x v="340"/>
    <x v="27"/>
    <x v="9"/>
    <x v="27"/>
  </r>
  <r>
    <s v="Cartoon Duck Stickers Duck Stickers Pack 50pcs-Suitable for Laptop Travel Case Notebook Phone Car Scrapbook Water Bottle Bike Computer Decals,Kids/Teen/Adults Gift Stickers"/>
    <x v="145"/>
    <x v="2"/>
    <x v="3"/>
    <x v="4"/>
  </r>
  <r>
    <s v="GBOLE Replacement for HP Notebook 15-DY 15-DY0013DX 15-DY1023DX 15-DY1043DX 15-DY1044NR 15-DY1074NR 15-DY1085NR 15-DY1032WM 15-DY1755CL 15-DY1731MS 15-DY1751MS 15-DY1771MS 15.6&quot; HD LCD Touch Screen"/>
    <x v="341"/>
    <x v="176"/>
    <x v="3"/>
    <x v="4"/>
  </r>
  <r>
    <s v="DMKAOLLK USB-C Replacement for Lenovo Laptop Charger, 65W/45W, Compatible for Lenovo ThinkPad/Yoga/Chromebook-Type C Laptop Charger,fit for Lenovo Laptop Charger Model ADLX65YDC2A"/>
    <x v="342"/>
    <x v="78"/>
    <x v="3"/>
    <x v="4"/>
  </r>
  <r>
    <s v="Cloudstyle Laptop Backpack Slim Durable College Business Travel Computer Backpack Bag Case"/>
    <x v="343"/>
    <x v="9"/>
    <x v="3"/>
    <x v="4"/>
  </r>
  <r>
    <s v="MULS L19M3PD9 57Wh Laptop Battery Replacement for Lenovo ThinkBook 15p IMH 20V3003FSP G2 ITH 21B1002GC ITH 21B1002WE Series L19D3PD9 5B10Z19320 SB10Z19322 5B10Z19319 5B10Z19319 4948mAh 3-Cell"/>
    <x v="344"/>
    <x v="177"/>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D2430-EAEA-4924-9544-C73FBED91DCC}"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2:N8" firstHeaderRow="0" firstDataRow="1" firstDataCol="1"/>
  <pivotFields count="5">
    <pivotField showAll="0"/>
    <pivotField axis="axisRow" showAll="0" measureFilter="1">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dataField="1" showAll="0">
      <items count="9">
        <item x="0"/>
        <item x="1"/>
        <item x="2"/>
        <item x="3"/>
        <item x="4"/>
        <item x="5"/>
        <item x="6"/>
        <item x="7"/>
        <item t="default"/>
      </items>
    </pivotField>
    <pivotField dataField="1" showAll="0">
      <items count="8">
        <item x="0"/>
        <item x="1"/>
        <item x="2"/>
        <item x="3"/>
        <item x="4"/>
        <item x="5"/>
        <item x="6"/>
        <item t="default"/>
      </items>
    </pivotField>
    <pivotField showAl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s>
  <rowFields count="1">
    <field x="1"/>
  </rowFields>
  <rowItems count="6">
    <i>
      <x v="50"/>
    </i>
    <i>
      <x v="115"/>
    </i>
    <i>
      <x v="256"/>
    </i>
    <i>
      <x v="320"/>
    </i>
    <i>
      <x v="322"/>
    </i>
    <i t="grand">
      <x/>
    </i>
  </rowItems>
  <colFields count="1">
    <field x="-2"/>
  </colFields>
  <colItems count="2">
    <i>
      <x/>
    </i>
    <i i="1">
      <x v="1"/>
    </i>
  </colItems>
  <dataFields count="2">
    <dataField name="Min of price/value" fld="2" subtotal="min" baseField="1" baseItem="5"/>
    <dataField name="Max of stars" fld="3" subtotal="max" baseField="1" baseItem="137"/>
  </dataFields>
  <chartFormats count="4">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0" iMeasureFld="1">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7A50A-9713-4BD5-B39D-90A7E7408F04}"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8" firstHeaderRow="1" firstDataRow="1" firstDataCol="1"/>
  <pivotFields count="5">
    <pivotField showAll="0"/>
    <pivotField axis="axisRow" showAll="0" measureFilter="1">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showAll="0"/>
    <pivotField showAll="0">
      <items count="8">
        <item x="0"/>
        <item x="1"/>
        <item x="2"/>
        <item x="3"/>
        <item x="4"/>
        <item x="5"/>
        <item x="6"/>
        <item t="default"/>
      </items>
    </pivotField>
    <pivotField dataField="1" showAl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s>
  <rowFields count="1">
    <field x="1"/>
  </rowFields>
  <rowItems count="6">
    <i>
      <x v="8"/>
    </i>
    <i>
      <x v="99"/>
    </i>
    <i>
      <x v="140"/>
    </i>
    <i>
      <x v="164"/>
    </i>
    <i>
      <x v="332"/>
    </i>
    <i t="grand">
      <x/>
    </i>
  </rowItems>
  <colItems count="1">
    <i/>
  </colItems>
  <dataFields count="1">
    <dataField name="Sum of reviewsCount" fld="4" baseField="1" baseItem="31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C35BD-4510-4AC4-BE60-5CD891938D8A}"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ice">
  <location ref="O3:Q10" firstHeaderRow="0" firstDataRow="1" firstDataCol="1"/>
  <pivotFields count="5">
    <pivotField showAll="0"/>
    <pivotField dataField="1" showAll="0">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axis="axisRow" showAll="0">
      <items count="9">
        <item x="0"/>
        <item x="1"/>
        <item x="2"/>
        <item x="3"/>
        <item x="4"/>
        <item x="5"/>
        <item x="6"/>
        <item x="7"/>
        <item t="default"/>
      </items>
    </pivotField>
    <pivotField showAll="0">
      <items count="8">
        <item x="0"/>
        <item x="1"/>
        <item x="2"/>
        <item x="3"/>
        <item x="4"/>
        <item x="5"/>
        <item x="6"/>
        <item t="default"/>
      </items>
    </pivotField>
    <pivotField dataField="1" showAl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s>
  <rowFields count="1">
    <field x="2"/>
  </rowFields>
  <rowItems count="7">
    <i>
      <x/>
    </i>
    <i>
      <x v="1"/>
    </i>
    <i>
      <x v="2"/>
    </i>
    <i>
      <x v="3"/>
    </i>
    <i>
      <x v="4"/>
    </i>
    <i>
      <x v="6"/>
    </i>
    <i t="grand">
      <x/>
    </i>
  </rowItems>
  <colFields count="1">
    <field x="-2"/>
  </colFields>
  <colItems count="2">
    <i>
      <x/>
    </i>
    <i i="1">
      <x v="1"/>
    </i>
  </colItems>
  <dataFields count="2">
    <dataField name="Count of brand" fld="1" subtotal="count" baseField="0" baseItem="0"/>
    <dataField name="Max of reviewsCount" fld="4" subtotal="max" baseField="2" baseItem="0"/>
  </dataFields>
  <chartFormats count="1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1"/>
          </reference>
        </references>
      </pivotArea>
    </chartFormat>
    <chartFormat chart="8" format="19">
      <pivotArea type="data" outline="0" fieldPosition="0">
        <references count="2">
          <reference field="4294967294" count="1" selected="0">
            <x v="0"/>
          </reference>
          <reference field="2" count="1" selected="0">
            <x v="2"/>
          </reference>
        </references>
      </pivotArea>
    </chartFormat>
    <chartFormat chart="8" format="20">
      <pivotArea type="data" outline="0" fieldPosition="0">
        <references count="2">
          <reference field="4294967294" count="1" selected="0">
            <x v="0"/>
          </reference>
          <reference field="2" count="1" selected="0">
            <x v="3"/>
          </reference>
        </references>
      </pivotArea>
    </chartFormat>
    <chartFormat chart="8" format="21">
      <pivotArea type="data" outline="0" fieldPosition="0">
        <references count="2">
          <reference field="4294967294" count="1" selected="0">
            <x v="0"/>
          </reference>
          <reference field="2" count="1" selected="0">
            <x v="4"/>
          </reference>
        </references>
      </pivotArea>
    </chartFormat>
    <chartFormat chart="8" format="22">
      <pivotArea type="data" outline="0" fieldPosition="0">
        <references count="2">
          <reference field="4294967294" count="1" selected="0">
            <x v="0"/>
          </reference>
          <reference field="2" count="1" selected="0">
            <x v="6"/>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2" count="1" selected="0">
            <x v="0"/>
          </reference>
        </references>
      </pivotArea>
    </chartFormat>
    <chartFormat chart="8" format="25">
      <pivotArea type="data" outline="0" fieldPosition="0">
        <references count="2">
          <reference field="4294967294" count="1" selected="0">
            <x v="1"/>
          </reference>
          <reference field="2" count="1" selected="0">
            <x v="1"/>
          </reference>
        </references>
      </pivotArea>
    </chartFormat>
    <chartFormat chart="8" format="26">
      <pivotArea type="data" outline="0" fieldPosition="0">
        <references count="2">
          <reference field="4294967294" count="1" selected="0">
            <x v="1"/>
          </reference>
          <reference field="2" count="1" selected="0">
            <x v="2"/>
          </reference>
        </references>
      </pivotArea>
    </chartFormat>
    <chartFormat chart="8" format="27">
      <pivotArea type="data" outline="0" fieldPosition="0">
        <references count="2">
          <reference field="4294967294" count="1" selected="0">
            <x v="1"/>
          </reference>
          <reference field="2" count="1" selected="0">
            <x v="3"/>
          </reference>
        </references>
      </pivotArea>
    </chartFormat>
    <chartFormat chart="8" format="28">
      <pivotArea type="data" outline="0" fieldPosition="0">
        <references count="2">
          <reference field="4294967294" count="1" selected="0">
            <x v="1"/>
          </reference>
          <reference field="2" count="1" selected="0">
            <x v="4"/>
          </reference>
        </references>
      </pivotArea>
    </chartFormat>
    <chartFormat chart="8" format="29">
      <pivotArea type="data" outline="0" fieldPosition="0">
        <references count="2">
          <reference field="4294967294" count="1" selected="0">
            <x v="1"/>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E3EFDC-7CD0-4E69-9545-7804926D135C}"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view count">
  <location ref="L3:M45" firstHeaderRow="1" firstDataRow="1" firstDataCol="1"/>
  <pivotFields count="5">
    <pivotField showAll="0"/>
    <pivotField dataField="1" showAll="0">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showAll="0">
      <items count="9">
        <item x="0"/>
        <item x="1"/>
        <item x="2"/>
        <item x="3"/>
        <item x="4"/>
        <item x="5"/>
        <item x="6"/>
        <item x="7"/>
        <item t="default"/>
      </items>
    </pivotField>
    <pivotField showAll="0">
      <items count="8">
        <item x="0"/>
        <item x="1"/>
        <item x="2"/>
        <item x="3"/>
        <item x="4"/>
        <item x="5"/>
        <item x="6"/>
        <item t="default"/>
      </items>
    </pivotField>
    <pivotField axis="axisRow" showAl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s>
  <rowFields count="1">
    <field x="4"/>
  </rowFields>
  <rowItems count="42">
    <i>
      <x v="1"/>
    </i>
    <i>
      <x v="2"/>
    </i>
    <i>
      <x v="3"/>
    </i>
    <i>
      <x v="4"/>
    </i>
    <i>
      <x v="5"/>
    </i>
    <i>
      <x v="6"/>
    </i>
    <i>
      <x v="7"/>
    </i>
    <i>
      <x v="8"/>
    </i>
    <i>
      <x v="9"/>
    </i>
    <i>
      <x v="10"/>
    </i>
    <i>
      <x v="11"/>
    </i>
    <i>
      <x v="12"/>
    </i>
    <i>
      <x v="13"/>
    </i>
    <i>
      <x v="14"/>
    </i>
    <i>
      <x v="15"/>
    </i>
    <i>
      <x v="16"/>
    </i>
    <i>
      <x v="19"/>
    </i>
    <i>
      <x v="21"/>
    </i>
    <i>
      <x v="23"/>
    </i>
    <i>
      <x v="27"/>
    </i>
    <i>
      <x v="28"/>
    </i>
    <i>
      <x v="30"/>
    </i>
    <i>
      <x v="31"/>
    </i>
    <i>
      <x v="35"/>
    </i>
    <i>
      <x v="36"/>
    </i>
    <i>
      <x v="37"/>
    </i>
    <i>
      <x v="39"/>
    </i>
    <i>
      <x v="44"/>
    </i>
    <i>
      <x v="45"/>
    </i>
    <i>
      <x v="48"/>
    </i>
    <i>
      <x v="53"/>
    </i>
    <i>
      <x v="55"/>
    </i>
    <i>
      <x v="57"/>
    </i>
    <i>
      <x v="58"/>
    </i>
    <i>
      <x v="86"/>
    </i>
    <i>
      <x v="90"/>
    </i>
    <i>
      <x v="92"/>
    </i>
    <i>
      <x v="114"/>
    </i>
    <i>
      <x v="199"/>
    </i>
    <i>
      <x v="235"/>
    </i>
    <i>
      <x v="429"/>
    </i>
    <i t="grand">
      <x/>
    </i>
  </rowItems>
  <colItems count="1">
    <i/>
  </colItems>
  <dataFields count="1">
    <dataField name="Count of brand" fld="1" subtotal="count" baseField="0" baseItem="0"/>
  </dataFields>
  <chartFormats count="4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4" count="1" selected="0">
            <x v="1"/>
          </reference>
        </references>
      </pivotArea>
    </chartFormat>
    <chartFormat chart="6" format="45">
      <pivotArea type="data" outline="0" fieldPosition="0">
        <references count="2">
          <reference field="4294967294" count="1" selected="0">
            <x v="0"/>
          </reference>
          <reference field="4" count="1" selected="0">
            <x v="2"/>
          </reference>
        </references>
      </pivotArea>
    </chartFormat>
    <chartFormat chart="6" format="46">
      <pivotArea type="data" outline="0" fieldPosition="0">
        <references count="2">
          <reference field="4294967294" count="1" selected="0">
            <x v="0"/>
          </reference>
          <reference field="4" count="1" selected="0">
            <x v="3"/>
          </reference>
        </references>
      </pivotArea>
    </chartFormat>
    <chartFormat chart="6" format="47">
      <pivotArea type="data" outline="0" fieldPosition="0">
        <references count="2">
          <reference field="4294967294" count="1" selected="0">
            <x v="0"/>
          </reference>
          <reference field="4" count="1" selected="0">
            <x v="4"/>
          </reference>
        </references>
      </pivotArea>
    </chartFormat>
    <chartFormat chart="6" format="48">
      <pivotArea type="data" outline="0" fieldPosition="0">
        <references count="2">
          <reference field="4294967294" count="1" selected="0">
            <x v="0"/>
          </reference>
          <reference field="4" count="1" selected="0">
            <x v="5"/>
          </reference>
        </references>
      </pivotArea>
    </chartFormat>
    <chartFormat chart="6" format="49">
      <pivotArea type="data" outline="0" fieldPosition="0">
        <references count="2">
          <reference field="4294967294" count="1" selected="0">
            <x v="0"/>
          </reference>
          <reference field="4" count="1" selected="0">
            <x v="6"/>
          </reference>
        </references>
      </pivotArea>
    </chartFormat>
    <chartFormat chart="6" format="50">
      <pivotArea type="data" outline="0" fieldPosition="0">
        <references count="2">
          <reference field="4294967294" count="1" selected="0">
            <x v="0"/>
          </reference>
          <reference field="4" count="1" selected="0">
            <x v="7"/>
          </reference>
        </references>
      </pivotArea>
    </chartFormat>
    <chartFormat chart="6" format="51">
      <pivotArea type="data" outline="0" fieldPosition="0">
        <references count="2">
          <reference field="4294967294" count="1" selected="0">
            <x v="0"/>
          </reference>
          <reference field="4" count="1" selected="0">
            <x v="8"/>
          </reference>
        </references>
      </pivotArea>
    </chartFormat>
    <chartFormat chart="6" format="52">
      <pivotArea type="data" outline="0" fieldPosition="0">
        <references count="2">
          <reference field="4294967294" count="1" selected="0">
            <x v="0"/>
          </reference>
          <reference field="4" count="1" selected="0">
            <x v="9"/>
          </reference>
        </references>
      </pivotArea>
    </chartFormat>
    <chartFormat chart="6" format="53">
      <pivotArea type="data" outline="0" fieldPosition="0">
        <references count="2">
          <reference field="4294967294" count="1" selected="0">
            <x v="0"/>
          </reference>
          <reference field="4" count="1" selected="0">
            <x v="10"/>
          </reference>
        </references>
      </pivotArea>
    </chartFormat>
    <chartFormat chart="6" format="54">
      <pivotArea type="data" outline="0" fieldPosition="0">
        <references count="2">
          <reference field="4294967294" count="1" selected="0">
            <x v="0"/>
          </reference>
          <reference field="4" count="1" selected="0">
            <x v="11"/>
          </reference>
        </references>
      </pivotArea>
    </chartFormat>
    <chartFormat chart="6" format="55">
      <pivotArea type="data" outline="0" fieldPosition="0">
        <references count="2">
          <reference field="4294967294" count="1" selected="0">
            <x v="0"/>
          </reference>
          <reference field="4" count="1" selected="0">
            <x v="12"/>
          </reference>
        </references>
      </pivotArea>
    </chartFormat>
    <chartFormat chart="6" format="56">
      <pivotArea type="data" outline="0" fieldPosition="0">
        <references count="2">
          <reference field="4294967294" count="1" selected="0">
            <x v="0"/>
          </reference>
          <reference field="4" count="1" selected="0">
            <x v="13"/>
          </reference>
        </references>
      </pivotArea>
    </chartFormat>
    <chartFormat chart="6" format="57">
      <pivotArea type="data" outline="0" fieldPosition="0">
        <references count="2">
          <reference field="4294967294" count="1" selected="0">
            <x v="0"/>
          </reference>
          <reference field="4" count="1" selected="0">
            <x v="14"/>
          </reference>
        </references>
      </pivotArea>
    </chartFormat>
    <chartFormat chart="6" format="58">
      <pivotArea type="data" outline="0" fieldPosition="0">
        <references count="2">
          <reference field="4294967294" count="1" selected="0">
            <x v="0"/>
          </reference>
          <reference field="4" count="1" selected="0">
            <x v="15"/>
          </reference>
        </references>
      </pivotArea>
    </chartFormat>
    <chartFormat chart="6" format="59">
      <pivotArea type="data" outline="0" fieldPosition="0">
        <references count="2">
          <reference field="4294967294" count="1" selected="0">
            <x v="0"/>
          </reference>
          <reference field="4" count="1" selected="0">
            <x v="16"/>
          </reference>
        </references>
      </pivotArea>
    </chartFormat>
    <chartFormat chart="6" format="60">
      <pivotArea type="data" outline="0" fieldPosition="0">
        <references count="2">
          <reference field="4294967294" count="1" selected="0">
            <x v="0"/>
          </reference>
          <reference field="4" count="1" selected="0">
            <x v="19"/>
          </reference>
        </references>
      </pivotArea>
    </chartFormat>
    <chartFormat chart="6" format="61">
      <pivotArea type="data" outline="0" fieldPosition="0">
        <references count="2">
          <reference field="4294967294" count="1" selected="0">
            <x v="0"/>
          </reference>
          <reference field="4" count="1" selected="0">
            <x v="21"/>
          </reference>
        </references>
      </pivotArea>
    </chartFormat>
    <chartFormat chart="6" format="62">
      <pivotArea type="data" outline="0" fieldPosition="0">
        <references count="2">
          <reference field="4294967294" count="1" selected="0">
            <x v="0"/>
          </reference>
          <reference field="4" count="1" selected="0">
            <x v="23"/>
          </reference>
        </references>
      </pivotArea>
    </chartFormat>
    <chartFormat chart="6" format="63">
      <pivotArea type="data" outline="0" fieldPosition="0">
        <references count="2">
          <reference field="4294967294" count="1" selected="0">
            <x v="0"/>
          </reference>
          <reference field="4" count="1" selected="0">
            <x v="27"/>
          </reference>
        </references>
      </pivotArea>
    </chartFormat>
    <chartFormat chart="6" format="64">
      <pivotArea type="data" outline="0" fieldPosition="0">
        <references count="2">
          <reference field="4294967294" count="1" selected="0">
            <x v="0"/>
          </reference>
          <reference field="4" count="1" selected="0">
            <x v="28"/>
          </reference>
        </references>
      </pivotArea>
    </chartFormat>
    <chartFormat chart="6" format="65">
      <pivotArea type="data" outline="0" fieldPosition="0">
        <references count="2">
          <reference field="4294967294" count="1" selected="0">
            <x v="0"/>
          </reference>
          <reference field="4" count="1" selected="0">
            <x v="30"/>
          </reference>
        </references>
      </pivotArea>
    </chartFormat>
    <chartFormat chart="6" format="66">
      <pivotArea type="data" outline="0" fieldPosition="0">
        <references count="2">
          <reference field="4294967294" count="1" selected="0">
            <x v="0"/>
          </reference>
          <reference field="4" count="1" selected="0">
            <x v="31"/>
          </reference>
        </references>
      </pivotArea>
    </chartFormat>
    <chartFormat chart="6" format="67">
      <pivotArea type="data" outline="0" fieldPosition="0">
        <references count="2">
          <reference field="4294967294" count="1" selected="0">
            <x v="0"/>
          </reference>
          <reference field="4" count="1" selected="0">
            <x v="35"/>
          </reference>
        </references>
      </pivotArea>
    </chartFormat>
    <chartFormat chart="6" format="68">
      <pivotArea type="data" outline="0" fieldPosition="0">
        <references count="2">
          <reference field="4294967294" count="1" selected="0">
            <x v="0"/>
          </reference>
          <reference field="4" count="1" selected="0">
            <x v="36"/>
          </reference>
        </references>
      </pivotArea>
    </chartFormat>
    <chartFormat chart="6" format="69">
      <pivotArea type="data" outline="0" fieldPosition="0">
        <references count="2">
          <reference field="4294967294" count="1" selected="0">
            <x v="0"/>
          </reference>
          <reference field="4" count="1" selected="0">
            <x v="37"/>
          </reference>
        </references>
      </pivotArea>
    </chartFormat>
    <chartFormat chart="6" format="70">
      <pivotArea type="data" outline="0" fieldPosition="0">
        <references count="2">
          <reference field="4294967294" count="1" selected="0">
            <x v="0"/>
          </reference>
          <reference field="4" count="1" selected="0">
            <x v="39"/>
          </reference>
        </references>
      </pivotArea>
    </chartFormat>
    <chartFormat chart="6" format="71">
      <pivotArea type="data" outline="0" fieldPosition="0">
        <references count="2">
          <reference field="4294967294" count="1" selected="0">
            <x v="0"/>
          </reference>
          <reference field="4" count="1" selected="0">
            <x v="44"/>
          </reference>
        </references>
      </pivotArea>
    </chartFormat>
    <chartFormat chart="6" format="72">
      <pivotArea type="data" outline="0" fieldPosition="0">
        <references count="2">
          <reference field="4294967294" count="1" selected="0">
            <x v="0"/>
          </reference>
          <reference field="4" count="1" selected="0">
            <x v="45"/>
          </reference>
        </references>
      </pivotArea>
    </chartFormat>
    <chartFormat chart="6" format="73">
      <pivotArea type="data" outline="0" fieldPosition="0">
        <references count="2">
          <reference field="4294967294" count="1" selected="0">
            <x v="0"/>
          </reference>
          <reference field="4" count="1" selected="0">
            <x v="48"/>
          </reference>
        </references>
      </pivotArea>
    </chartFormat>
    <chartFormat chart="6" format="74">
      <pivotArea type="data" outline="0" fieldPosition="0">
        <references count="2">
          <reference field="4294967294" count="1" selected="0">
            <x v="0"/>
          </reference>
          <reference field="4" count="1" selected="0">
            <x v="53"/>
          </reference>
        </references>
      </pivotArea>
    </chartFormat>
    <chartFormat chart="6" format="75">
      <pivotArea type="data" outline="0" fieldPosition="0">
        <references count="2">
          <reference field="4294967294" count="1" selected="0">
            <x v="0"/>
          </reference>
          <reference field="4" count="1" selected="0">
            <x v="55"/>
          </reference>
        </references>
      </pivotArea>
    </chartFormat>
    <chartFormat chart="6" format="76">
      <pivotArea type="data" outline="0" fieldPosition="0">
        <references count="2">
          <reference field="4294967294" count="1" selected="0">
            <x v="0"/>
          </reference>
          <reference field="4" count="1" selected="0">
            <x v="57"/>
          </reference>
        </references>
      </pivotArea>
    </chartFormat>
    <chartFormat chart="6" format="77">
      <pivotArea type="data" outline="0" fieldPosition="0">
        <references count="2">
          <reference field="4294967294" count="1" selected="0">
            <x v="0"/>
          </reference>
          <reference field="4" count="1" selected="0">
            <x v="58"/>
          </reference>
        </references>
      </pivotArea>
    </chartFormat>
    <chartFormat chart="6" format="78">
      <pivotArea type="data" outline="0" fieldPosition="0">
        <references count="2">
          <reference field="4294967294" count="1" selected="0">
            <x v="0"/>
          </reference>
          <reference field="4" count="1" selected="0">
            <x v="86"/>
          </reference>
        </references>
      </pivotArea>
    </chartFormat>
    <chartFormat chart="6" format="79">
      <pivotArea type="data" outline="0" fieldPosition="0">
        <references count="2">
          <reference field="4294967294" count="1" selected="0">
            <x v="0"/>
          </reference>
          <reference field="4" count="1" selected="0">
            <x v="90"/>
          </reference>
        </references>
      </pivotArea>
    </chartFormat>
    <chartFormat chart="6" format="80">
      <pivotArea type="data" outline="0" fieldPosition="0">
        <references count="2">
          <reference field="4294967294" count="1" selected="0">
            <x v="0"/>
          </reference>
          <reference field="4" count="1" selected="0">
            <x v="92"/>
          </reference>
        </references>
      </pivotArea>
    </chartFormat>
    <chartFormat chart="6" format="81">
      <pivotArea type="data" outline="0" fieldPosition="0">
        <references count="2">
          <reference field="4294967294" count="1" selected="0">
            <x v="0"/>
          </reference>
          <reference field="4" count="1" selected="0">
            <x v="114"/>
          </reference>
        </references>
      </pivotArea>
    </chartFormat>
    <chartFormat chart="6" format="82">
      <pivotArea type="data" outline="0" fieldPosition="0">
        <references count="2">
          <reference field="4294967294" count="1" selected="0">
            <x v="0"/>
          </reference>
          <reference field="4" count="1" selected="0">
            <x v="199"/>
          </reference>
        </references>
      </pivotArea>
    </chartFormat>
    <chartFormat chart="6" format="83">
      <pivotArea type="data" outline="0" fieldPosition="0">
        <references count="2">
          <reference field="4294967294" count="1" selected="0">
            <x v="0"/>
          </reference>
          <reference field="4" count="1" selected="0">
            <x v="235"/>
          </reference>
        </references>
      </pivotArea>
    </chartFormat>
    <chartFormat chart="6" format="84">
      <pivotArea type="data" outline="0" fieldPosition="0">
        <references count="2">
          <reference field="4294967294" count="1" selected="0">
            <x v="0"/>
          </reference>
          <reference field="4" count="1" selected="0">
            <x v="4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798FAB-4078-42AC-BF75-C91711E47A3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rs">
  <location ref="I3:J9" firstHeaderRow="1" firstDataRow="1" firstDataCol="1"/>
  <pivotFields count="5">
    <pivotField showAll="0"/>
    <pivotField dataField="1" showAll="0">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showAll="0">
      <items count="9">
        <item x="0"/>
        <item x="1"/>
        <item x="2"/>
        <item x="3"/>
        <item x="4"/>
        <item x="5"/>
        <item x="6"/>
        <item x="7"/>
        <item t="default"/>
      </items>
    </pivotField>
    <pivotField axis="axisRow" showAll="0">
      <items count="8">
        <item x="0"/>
        <item x="1"/>
        <item x="2"/>
        <item x="3"/>
        <item x="4"/>
        <item x="5"/>
        <item x="6"/>
        <item t="default"/>
      </items>
    </pivotField>
    <pivotField showAl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s>
  <rowFields count="1">
    <field x="3"/>
  </rowFields>
  <rowItems count="6">
    <i>
      <x v="1"/>
    </i>
    <i>
      <x v="2"/>
    </i>
    <i>
      <x v="3"/>
    </i>
    <i>
      <x v="4"/>
    </i>
    <i>
      <x v="5"/>
    </i>
    <i t="grand">
      <x/>
    </i>
  </rowItems>
  <colItems count="1">
    <i/>
  </colItems>
  <dataFields count="1">
    <dataField name="Count of brand" fld="1"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4" format="11">
      <pivotArea type="data" outline="0" fieldPosition="0">
        <references count="2">
          <reference field="4294967294" count="1" selected="0">
            <x v="0"/>
          </reference>
          <reference field="3" count="1" selected="0">
            <x v="4"/>
          </reference>
        </references>
      </pivotArea>
    </chartFormat>
    <chartFormat chart="4"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9B1BD6-DD1F-442C-8466-E6DC79DFB25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49" firstHeaderRow="1" firstDataRow="1" firstDataCol="1"/>
  <pivotFields count="7">
    <pivotField showAll="0"/>
    <pivotField axis="axisRow" showAll="0">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showAll="0"/>
    <pivotField showAll="0"/>
    <pivotField showAll="0"/>
    <pivotField showAll="0"/>
    <pivotField dataField="1" showAll="0"/>
  </pivotFields>
  <rowFields count="1">
    <field x="1"/>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dataFields count="1">
    <dataField name="Average of reviewsCount" fld="6" subtotal="average" baseField="1" baseItem="6"/>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1FE727-B37E-4A45-991E-F61DB67A604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49" firstHeaderRow="1" firstDataRow="1" firstDataCol="1"/>
  <pivotFields count="7">
    <pivotField showAll="0"/>
    <pivotField axis="axisRow" showAll="0">
      <items count="346">
        <item x="138"/>
        <item x="102"/>
        <item x="272"/>
        <item x="12"/>
        <item x="205"/>
        <item x="92"/>
        <item x="250"/>
        <item x="296"/>
        <item x="75"/>
        <item x="249"/>
        <item x="284"/>
        <item x="128"/>
        <item x="4"/>
        <item x="306"/>
        <item x="219"/>
        <item x="199"/>
        <item x="326"/>
        <item x="18"/>
        <item x="111"/>
        <item x="313"/>
        <item x="314"/>
        <item x="274"/>
        <item x="145"/>
        <item x="163"/>
        <item x="31"/>
        <item x="50"/>
        <item x="279"/>
        <item x="155"/>
        <item x="38"/>
        <item x="98"/>
        <item x="66"/>
        <item x="220"/>
        <item x="84"/>
        <item x="127"/>
        <item x="58"/>
        <item x="153"/>
        <item x="130"/>
        <item x="28"/>
        <item x="213"/>
        <item x="41"/>
        <item x="25"/>
        <item x="146"/>
        <item x="335"/>
        <item x="43"/>
        <item x="74"/>
        <item x="251"/>
        <item x="298"/>
        <item x="236"/>
        <item x="139"/>
        <item x="343"/>
        <item x="257"/>
        <item x="27"/>
        <item x="67"/>
        <item x="113"/>
        <item x="287"/>
        <item x="190"/>
        <item x="203"/>
        <item x="96"/>
        <item x="192"/>
        <item x="35"/>
        <item x="309"/>
        <item x="202"/>
        <item x="10"/>
        <item x="342"/>
        <item x="44"/>
        <item x="211"/>
        <item x="200"/>
        <item x="189"/>
        <item x="167"/>
        <item x="85"/>
        <item x="34"/>
        <item x="48"/>
        <item x="247"/>
        <item x="245"/>
        <item x="263"/>
        <item x="62"/>
        <item x="106"/>
        <item x="140"/>
        <item x="1"/>
        <item x="60"/>
        <item x="162"/>
        <item x="214"/>
        <item x="340"/>
        <item x="116"/>
        <item x="197"/>
        <item x="94"/>
        <item x="317"/>
        <item x="156"/>
        <item x="208"/>
        <item x="136"/>
        <item x="228"/>
        <item x="252"/>
        <item x="37"/>
        <item x="53"/>
        <item x="83"/>
        <item x="194"/>
        <item x="209"/>
        <item x="341"/>
        <item x="63"/>
        <item x="40"/>
        <item x="281"/>
        <item x="292"/>
        <item x="305"/>
        <item x="11"/>
        <item x="267"/>
        <item x="285"/>
        <item x="198"/>
        <item x="297"/>
        <item x="258"/>
        <item x="131"/>
        <item x="318"/>
        <item x="319"/>
        <item x="221"/>
        <item x="288"/>
        <item x="260"/>
        <item x="310"/>
        <item x="69"/>
        <item x="295"/>
        <item x="270"/>
        <item x="142"/>
        <item x="178"/>
        <item x="169"/>
        <item x="255"/>
        <item x="244"/>
        <item x="201"/>
        <item x="93"/>
        <item x="280"/>
        <item x="307"/>
        <item x="132"/>
        <item x="117"/>
        <item x="137"/>
        <item x="218"/>
        <item x="336"/>
        <item x="265"/>
        <item x="26"/>
        <item x="160"/>
        <item x="276"/>
        <item x="294"/>
        <item x="181"/>
        <item x="107"/>
        <item x="223"/>
        <item x="79"/>
        <item x="125"/>
        <item x="3"/>
        <item x="161"/>
        <item x="129"/>
        <item x="232"/>
        <item x="7"/>
        <item x="143"/>
        <item x="166"/>
        <item x="95"/>
        <item x="193"/>
        <item x="133"/>
        <item x="87"/>
        <item x="262"/>
        <item x="266"/>
        <item x="275"/>
        <item x="45"/>
        <item x="119"/>
        <item x="70"/>
        <item x="176"/>
        <item x="312"/>
        <item x="126"/>
        <item x="333"/>
        <item x="19"/>
        <item x="206"/>
        <item x="338"/>
        <item x="210"/>
        <item x="65"/>
        <item x="78"/>
        <item x="42"/>
        <item x="248"/>
        <item x="16"/>
        <item x="118"/>
        <item x="6"/>
        <item x="9"/>
        <item x="30"/>
        <item x="239"/>
        <item x="77"/>
        <item x="316"/>
        <item x="61"/>
        <item x="259"/>
        <item x="21"/>
        <item x="182"/>
        <item x="332"/>
        <item x="315"/>
        <item x="173"/>
        <item x="226"/>
        <item x="90"/>
        <item x="329"/>
        <item x="14"/>
        <item x="109"/>
        <item x="82"/>
        <item x="2"/>
        <item x="49"/>
        <item x="147"/>
        <item x="184"/>
        <item x="344"/>
        <item x="0"/>
        <item x="231"/>
        <item x="32"/>
        <item x="141"/>
        <item x="158"/>
        <item x="264"/>
        <item x="271"/>
        <item x="289"/>
        <item x="105"/>
        <item x="291"/>
        <item x="256"/>
        <item x="183"/>
        <item x="165"/>
        <item x="29"/>
        <item x="339"/>
        <item x="123"/>
        <item x="277"/>
        <item x="242"/>
        <item x="283"/>
        <item x="100"/>
        <item x="308"/>
        <item x="20"/>
        <item x="76"/>
        <item x="57"/>
        <item x="5"/>
        <item x="144"/>
        <item x="302"/>
        <item x="337"/>
        <item x="59"/>
        <item x="81"/>
        <item x="286"/>
        <item x="225"/>
        <item x="121"/>
        <item x="180"/>
        <item x="151"/>
        <item x="8"/>
        <item x="171"/>
        <item x="320"/>
        <item x="233"/>
        <item x="215"/>
        <item x="97"/>
        <item x="114"/>
        <item x="51"/>
        <item x="110"/>
        <item x="68"/>
        <item x="321"/>
        <item x="108"/>
        <item x="24"/>
        <item x="212"/>
        <item x="13"/>
        <item x="240"/>
        <item x="71"/>
        <item x="39"/>
        <item x="195"/>
        <item x="154"/>
        <item x="222"/>
        <item x="300"/>
        <item x="187"/>
        <item x="89"/>
        <item x="56"/>
        <item x="99"/>
        <item x="303"/>
        <item x="246"/>
        <item x="36"/>
        <item x="115"/>
        <item x="122"/>
        <item x="230"/>
        <item x="261"/>
        <item x="73"/>
        <item x="120"/>
        <item x="175"/>
        <item x="234"/>
        <item x="269"/>
        <item x="112"/>
        <item x="88"/>
        <item x="101"/>
        <item x="22"/>
        <item x="191"/>
        <item x="164"/>
        <item x="52"/>
        <item x="185"/>
        <item x="17"/>
        <item x="174"/>
        <item x="47"/>
        <item x="330"/>
        <item x="148"/>
        <item x="238"/>
        <item x="134"/>
        <item x="188"/>
        <item x="72"/>
        <item x="159"/>
        <item x="304"/>
        <item x="253"/>
        <item x="157"/>
        <item x="46"/>
        <item x="91"/>
        <item x="268"/>
        <item x="207"/>
        <item x="150"/>
        <item x="86"/>
        <item x="278"/>
        <item x="334"/>
        <item x="324"/>
        <item x="254"/>
        <item x="243"/>
        <item x="80"/>
        <item x="204"/>
        <item x="179"/>
        <item x="299"/>
        <item x="177"/>
        <item x="23"/>
        <item x="186"/>
        <item x="152"/>
        <item x="325"/>
        <item x="241"/>
        <item x="135"/>
        <item x="227"/>
        <item x="217"/>
        <item x="237"/>
        <item x="322"/>
        <item x="64"/>
        <item x="54"/>
        <item x="301"/>
        <item x="323"/>
        <item x="229"/>
        <item x="282"/>
        <item x="328"/>
        <item x="290"/>
        <item x="224"/>
        <item x="293"/>
        <item x="15"/>
        <item x="196"/>
        <item x="235"/>
        <item x="124"/>
        <item x="104"/>
        <item x="33"/>
        <item x="327"/>
        <item x="55"/>
        <item x="170"/>
        <item x="216"/>
        <item x="103"/>
        <item x="172"/>
        <item x="311"/>
        <item x="168"/>
        <item x="149"/>
        <item x="273"/>
        <item x="331"/>
        <item t="default"/>
      </items>
    </pivotField>
    <pivotField showAll="0"/>
    <pivotField showAll="0"/>
    <pivotField showAll="0"/>
    <pivotField dataField="1" showAll="0"/>
    <pivotField showAll="0"/>
  </pivotFields>
  <rowFields count="1">
    <field x="1"/>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dataFields count="1">
    <dataField name="Average of stars" fld="5"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2E0C682-6326-4852-B00E-6DBA5D52A9FA}" sourceName="brand">
  <pivotTables>
    <pivotTable tabId="8" name="PivotTable3"/>
    <pivotTable tabId="8" name="PivotTable4"/>
    <pivotTable tabId="8" name="PivotTable5"/>
  </pivotTables>
  <data>
    <tabular pivotCacheId="1765565771">
      <items count="345">
        <i x="138" s="1"/>
        <i x="102" s="1"/>
        <i x="272" s="1"/>
        <i x="12" s="1"/>
        <i x="205" s="1"/>
        <i x="92" s="1"/>
        <i x="250" s="1"/>
        <i x="296" s="1"/>
        <i x="75" s="1"/>
        <i x="249" s="1"/>
        <i x="284" s="1"/>
        <i x="128" s="1"/>
        <i x="4" s="1"/>
        <i x="306" s="1"/>
        <i x="219" s="1"/>
        <i x="199" s="1"/>
        <i x="326" s="1"/>
        <i x="18" s="1"/>
        <i x="111" s="1"/>
        <i x="313" s="1"/>
        <i x="314" s="1"/>
        <i x="274" s="1"/>
        <i x="145" s="1"/>
        <i x="163" s="1"/>
        <i x="31" s="1"/>
        <i x="50" s="1"/>
        <i x="279" s="1"/>
        <i x="155" s="1"/>
        <i x="38" s="1"/>
        <i x="98" s="1"/>
        <i x="66" s="1"/>
        <i x="220" s="1"/>
        <i x="84" s="1"/>
        <i x="127" s="1"/>
        <i x="58" s="1"/>
        <i x="153" s="1"/>
        <i x="130" s="1"/>
        <i x="28" s="1"/>
        <i x="213" s="1"/>
        <i x="41" s="1"/>
        <i x="25" s="1"/>
        <i x="146" s="1"/>
        <i x="335" s="1"/>
        <i x="43" s="1"/>
        <i x="74" s="1"/>
        <i x="251" s="1"/>
        <i x="298" s="1"/>
        <i x="236" s="1"/>
        <i x="139" s="1"/>
        <i x="343" s="1"/>
        <i x="257" s="1"/>
        <i x="27" s="1"/>
        <i x="67" s="1"/>
        <i x="113" s="1"/>
        <i x="287" s="1"/>
        <i x="190" s="1"/>
        <i x="203" s="1"/>
        <i x="96" s="1"/>
        <i x="192" s="1"/>
        <i x="35" s="1"/>
        <i x="309" s="1"/>
        <i x="202" s="1"/>
        <i x="10" s="1"/>
        <i x="342" s="1"/>
        <i x="44" s="1"/>
        <i x="211" s="1"/>
        <i x="200" s="1"/>
        <i x="189" s="1"/>
        <i x="167" s="1"/>
        <i x="85" s="1"/>
        <i x="34" s="1"/>
        <i x="48" s="1"/>
        <i x="247" s="1"/>
        <i x="245" s="1"/>
        <i x="263" s="1"/>
        <i x="62" s="1"/>
        <i x="106" s="1"/>
        <i x="140" s="1"/>
        <i x="1" s="1"/>
        <i x="60" s="1"/>
        <i x="162" s="1"/>
        <i x="214" s="1"/>
        <i x="340" s="1"/>
        <i x="116" s="1"/>
        <i x="197" s="1"/>
        <i x="94" s="1"/>
        <i x="317" s="1"/>
        <i x="156" s="1"/>
        <i x="208" s="1"/>
        <i x="136" s="1"/>
        <i x="228" s="1"/>
        <i x="252" s="1"/>
        <i x="37" s="1"/>
        <i x="53" s="1"/>
        <i x="83" s="1"/>
        <i x="194" s="1"/>
        <i x="209" s="1"/>
        <i x="341" s="1"/>
        <i x="63" s="1"/>
        <i x="40" s="1"/>
        <i x="281" s="1"/>
        <i x="292" s="1"/>
        <i x="305" s="1"/>
        <i x="11" s="1"/>
        <i x="267" s="1"/>
        <i x="285" s="1"/>
        <i x="198" s="1"/>
        <i x="297" s="1"/>
        <i x="258" s="1"/>
        <i x="131" s="1"/>
        <i x="318" s="1"/>
        <i x="319" s="1"/>
        <i x="221" s="1"/>
        <i x="288" s="1"/>
        <i x="260" s="1"/>
        <i x="310" s="1"/>
        <i x="69" s="1"/>
        <i x="295" s="1"/>
        <i x="270" s="1"/>
        <i x="142" s="1"/>
        <i x="178" s="1"/>
        <i x="169" s="1"/>
        <i x="255" s="1"/>
        <i x="244" s="1"/>
        <i x="201" s="1"/>
        <i x="93" s="1"/>
        <i x="280" s="1"/>
        <i x="307" s="1"/>
        <i x="132" s="1"/>
        <i x="117" s="1"/>
        <i x="137" s="1"/>
        <i x="218" s="1"/>
        <i x="336" s="1"/>
        <i x="265" s="1"/>
        <i x="26" s="1"/>
        <i x="160" s="1"/>
        <i x="276" s="1"/>
        <i x="294" s="1"/>
        <i x="181" s="1"/>
        <i x="107" s="1"/>
        <i x="223" s="1"/>
        <i x="79" s="1"/>
        <i x="125" s="1"/>
        <i x="3" s="1"/>
        <i x="161" s="1"/>
        <i x="129" s="1"/>
        <i x="232" s="1"/>
        <i x="7" s="1"/>
        <i x="143" s="1"/>
        <i x="166" s="1"/>
        <i x="95" s="1"/>
        <i x="193" s="1"/>
        <i x="133" s="1"/>
        <i x="87" s="1"/>
        <i x="262" s="1"/>
        <i x="266" s="1"/>
        <i x="275" s="1"/>
        <i x="45" s="1"/>
        <i x="119" s="1"/>
        <i x="70" s="1"/>
        <i x="176" s="1"/>
        <i x="312" s="1"/>
        <i x="126" s="1"/>
        <i x="333" s="1"/>
        <i x="19" s="1"/>
        <i x="206" s="1"/>
        <i x="338" s="1"/>
        <i x="210" s="1"/>
        <i x="65" s="1"/>
        <i x="78" s="1"/>
        <i x="42" s="1"/>
        <i x="248" s="1"/>
        <i x="16" s="1"/>
        <i x="118" s="1"/>
        <i x="6" s="1"/>
        <i x="9" s="1"/>
        <i x="30" s="1"/>
        <i x="239" s="1"/>
        <i x="77" s="1"/>
        <i x="316" s="1"/>
        <i x="61" s="1"/>
        <i x="259" s="1"/>
        <i x="21" s="1"/>
        <i x="182" s="1"/>
        <i x="332" s="1"/>
        <i x="315" s="1"/>
        <i x="173" s="1"/>
        <i x="226" s="1"/>
        <i x="90" s="1"/>
        <i x="329" s="1"/>
        <i x="14" s="1"/>
        <i x="109" s="1"/>
        <i x="82" s="1"/>
        <i x="2" s="1"/>
        <i x="49" s="1"/>
        <i x="147" s="1"/>
        <i x="184" s="1"/>
        <i x="344" s="1"/>
        <i x="0" s="1"/>
        <i x="231" s="1"/>
        <i x="32" s="1"/>
        <i x="141" s="1"/>
        <i x="158" s="1"/>
        <i x="264" s="1"/>
        <i x="271" s="1"/>
        <i x="289" s="1"/>
        <i x="105" s="1"/>
        <i x="291" s="1"/>
        <i x="256" s="1"/>
        <i x="183" s="1"/>
        <i x="165" s="1"/>
        <i x="29" s="1"/>
        <i x="339" s="1"/>
        <i x="123" s="1"/>
        <i x="277" s="1"/>
        <i x="242" s="1"/>
        <i x="283" s="1"/>
        <i x="100" s="1"/>
        <i x="308" s="1"/>
        <i x="20" s="1"/>
        <i x="76" s="1"/>
        <i x="57" s="1"/>
        <i x="5" s="1"/>
        <i x="144" s="1"/>
        <i x="302" s="1"/>
        <i x="337" s="1"/>
        <i x="59" s="1"/>
        <i x="81" s="1"/>
        <i x="286" s="1"/>
        <i x="225" s="1"/>
        <i x="121" s="1"/>
        <i x="180" s="1"/>
        <i x="151" s="1"/>
        <i x="8" s="1"/>
        <i x="171" s="1"/>
        <i x="320" s="1"/>
        <i x="233" s="1"/>
        <i x="215" s="1"/>
        <i x="97" s="1"/>
        <i x="114" s="1"/>
        <i x="51" s="1"/>
        <i x="110" s="1"/>
        <i x="68" s="1"/>
        <i x="321" s="1"/>
        <i x="108" s="1"/>
        <i x="24" s="1"/>
        <i x="212" s="1"/>
        <i x="13" s="1"/>
        <i x="240" s="1"/>
        <i x="71" s="1"/>
        <i x="39" s="1"/>
        <i x="195" s="1"/>
        <i x="154" s="1"/>
        <i x="222" s="1"/>
        <i x="300" s="1"/>
        <i x="187" s="1"/>
        <i x="89" s="1"/>
        <i x="56" s="1"/>
        <i x="99" s="1"/>
        <i x="303" s="1"/>
        <i x="246" s="1"/>
        <i x="36" s="1"/>
        <i x="115" s="1"/>
        <i x="122" s="1"/>
        <i x="230" s="1"/>
        <i x="261" s="1"/>
        <i x="73" s="1"/>
        <i x="120" s="1"/>
        <i x="175" s="1"/>
        <i x="234" s="1"/>
        <i x="269" s="1"/>
        <i x="112" s="1"/>
        <i x="88" s="1"/>
        <i x="101" s="1"/>
        <i x="22" s="1"/>
        <i x="191" s="1"/>
        <i x="164" s="1"/>
        <i x="52" s="1"/>
        <i x="185" s="1"/>
        <i x="17" s="1"/>
        <i x="174" s="1"/>
        <i x="47" s="1"/>
        <i x="330" s="1"/>
        <i x="148" s="1"/>
        <i x="238" s="1"/>
        <i x="134" s="1"/>
        <i x="188" s="1"/>
        <i x="72" s="1"/>
        <i x="159" s="1"/>
        <i x="304" s="1"/>
        <i x="253" s="1"/>
        <i x="157" s="1"/>
        <i x="46" s="1"/>
        <i x="91" s="1"/>
        <i x="268" s="1"/>
        <i x="207" s="1"/>
        <i x="150" s="1"/>
        <i x="86" s="1"/>
        <i x="278" s="1"/>
        <i x="334" s="1"/>
        <i x="324" s="1"/>
        <i x="254" s="1"/>
        <i x="243" s="1"/>
        <i x="80" s="1"/>
        <i x="204" s="1"/>
        <i x="179" s="1"/>
        <i x="299" s="1"/>
        <i x="177" s="1"/>
        <i x="23" s="1"/>
        <i x="186" s="1"/>
        <i x="152" s="1"/>
        <i x="325" s="1"/>
        <i x="241" s="1"/>
        <i x="135" s="1"/>
        <i x="227" s="1"/>
        <i x="217" s="1"/>
        <i x="237" s="1"/>
        <i x="322" s="1"/>
        <i x="64" s="1"/>
        <i x="54" s="1"/>
        <i x="301" s="1"/>
        <i x="323" s="1"/>
        <i x="229" s="1"/>
        <i x="282" s="1"/>
        <i x="328" s="1"/>
        <i x="290" s="1"/>
        <i x="224" s="1"/>
        <i x="293" s="1"/>
        <i x="15" s="1"/>
        <i x="196" s="1"/>
        <i x="235" s="1"/>
        <i x="124" s="1"/>
        <i x="104" s="1"/>
        <i x="33" s="1"/>
        <i x="327" s="1"/>
        <i x="55" s="1"/>
        <i x="170" s="1"/>
        <i x="216" s="1"/>
        <i x="103" s="1"/>
        <i x="172" s="1"/>
        <i x="311" s="1"/>
        <i x="168" s="1"/>
        <i x="149" s="1"/>
        <i x="273" s="1"/>
        <i x="3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42892638-BC5B-4E1D-AEF3-DD5880042C15}" cache="Slicer_brand" caption="br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CC8853-EFA2-473E-94AE-1A77C6D445EA}" name="Table3" displayName="Table3" ref="A1:E501" totalsRowShown="0" headerRowDxfId="2" dataDxfId="3" tableBorderDxfId="9">
  <autoFilter ref="A1:E501" xr:uid="{7ECC8853-EFA2-473E-94AE-1A77C6D445EA}">
    <filterColumn colId="1">
      <filters>
        <filter val="bagswan"/>
      </filters>
    </filterColumn>
  </autoFilter>
  <tableColumns count="5">
    <tableColumn id="1" xr3:uid="{10C0CCC1-B54E-4394-B93C-FB32B18008EE}" name="title" dataDxfId="8"/>
    <tableColumn id="2" xr3:uid="{67C380EF-48DF-4887-B9B6-AE0114DE5F99}" name="brand" dataDxfId="7"/>
    <tableColumn id="3" xr3:uid="{F262CE96-2683-4511-94FE-99CD6B8D8EA7}" name="price/value" dataDxfId="6"/>
    <tableColumn id="4" xr3:uid="{3441AD6A-6408-4CB7-AB97-A48F58ECCA9B}" name="stars" dataDxfId="5"/>
    <tableColumn id="5" xr3:uid="{BDAEC968-C2B0-468B-8A56-401CEB6984FE}" name="reviewsCoun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7DEA3-5E5C-403B-B4BE-EBBDC1104F9B}">
  <dimension ref="B2:M24"/>
  <sheetViews>
    <sheetView showGridLines="0" showRowColHeaders="0" tabSelected="1" topLeftCell="A8" workbookViewId="0">
      <selection activeCell="E25" sqref="E25"/>
    </sheetView>
  </sheetViews>
  <sheetFormatPr defaultRowHeight="14.4" x14ac:dyDescent="0.3"/>
  <sheetData>
    <row r="2" spans="3:13" ht="21" x14ac:dyDescent="0.4">
      <c r="H2" s="23"/>
      <c r="I2" s="26" t="s">
        <v>1187</v>
      </c>
      <c r="J2" s="26"/>
      <c r="K2" s="26"/>
      <c r="L2" s="26"/>
      <c r="M2" s="27"/>
    </row>
    <row r="16" spans="3:13" x14ac:dyDescent="0.3">
      <c r="C16" s="23" t="s">
        <v>1176</v>
      </c>
      <c r="D16" s="23"/>
    </row>
    <row r="17" spans="2:5" ht="15" thickBot="1" x14ac:dyDescent="0.35">
      <c r="B17" s="21" t="s">
        <v>5</v>
      </c>
      <c r="C17" s="21" t="s">
        <v>1</v>
      </c>
      <c r="D17" s="21" t="s">
        <v>4</v>
      </c>
      <c r="E17" s="22" t="s">
        <v>6</v>
      </c>
    </row>
    <row r="18" spans="2:5" ht="15" thickTop="1" x14ac:dyDescent="0.3">
      <c r="B18">
        <f>MAX('Clean &amp; modified data'!D:D)</f>
        <v>5</v>
      </c>
      <c r="C18" t="str">
        <f>INDEX('Clean &amp; modified data'!$A$1:$E$501,MATCH(Grouping!$B$4,'Clean &amp; modified data'!$D:$D,0),2)</f>
        <v>JSYAVG</v>
      </c>
      <c r="D18">
        <f>INDEX('Clean &amp; modified data'!$A$1:$E$501,MATCH(Grouping!$B$4,'Clean &amp; modified data'!$D:$D,0),3)</f>
        <v>5.99</v>
      </c>
      <c r="E18">
        <f>INDEX('Clean &amp; modified data'!$A$1:$E$501,MATCH(Grouping!$B$4,'Clean &amp; modified data'!$D:$D,0),5)</f>
        <v>1</v>
      </c>
    </row>
    <row r="21" spans="2:5" ht="15" thickBot="1" x14ac:dyDescent="0.35">
      <c r="B21" s="25"/>
      <c r="C21" s="24"/>
      <c r="D21" s="24"/>
      <c r="E21" s="24"/>
    </row>
    <row r="22" spans="2:5" ht="15" thickTop="1" x14ac:dyDescent="0.3">
      <c r="C22" s="23" t="s">
        <v>1177</v>
      </c>
    </row>
    <row r="23" spans="2:5" ht="15" thickBot="1" x14ac:dyDescent="0.35">
      <c r="B23" s="22" t="s">
        <v>6</v>
      </c>
      <c r="C23" s="21" t="s">
        <v>1</v>
      </c>
      <c r="D23" s="21" t="s">
        <v>4</v>
      </c>
      <c r="E23" s="21" t="s">
        <v>5</v>
      </c>
    </row>
    <row r="24" spans="2:5" ht="15" thickTop="1" x14ac:dyDescent="0.3">
      <c r="B24">
        <v>42821</v>
      </c>
      <c r="C24" t="s">
        <v>285</v>
      </c>
      <c r="D24">
        <v>38.99</v>
      </c>
      <c r="E24">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175C-45FF-49CE-BFEF-8AC49B8F1F9A}">
  <dimension ref="A2:P8"/>
  <sheetViews>
    <sheetView workbookViewId="0">
      <selection activeCell="M13" sqref="M13"/>
    </sheetView>
  </sheetViews>
  <sheetFormatPr defaultRowHeight="14.4" x14ac:dyDescent="0.3"/>
  <cols>
    <col min="1" max="1" width="13.109375" bestFit="1" customWidth="1"/>
    <col min="2" max="2" width="19.109375" bestFit="1" customWidth="1"/>
    <col min="12" max="12" width="12.5546875" bestFit="1" customWidth="1"/>
    <col min="13" max="13" width="16.6640625" bestFit="1" customWidth="1"/>
    <col min="14" max="14" width="11.21875" bestFit="1" customWidth="1"/>
    <col min="15" max="17" width="7" bestFit="1" customWidth="1"/>
    <col min="18" max="18" width="10.77734375" bestFit="1" customWidth="1"/>
  </cols>
  <sheetData>
    <row r="2" spans="1:16" x14ac:dyDescent="0.3">
      <c r="A2" s="19" t="s">
        <v>1174</v>
      </c>
      <c r="B2" t="s">
        <v>1196</v>
      </c>
      <c r="L2" s="19" t="s">
        <v>1174</v>
      </c>
      <c r="M2" t="s">
        <v>1186</v>
      </c>
      <c r="N2" t="s">
        <v>1184</v>
      </c>
    </row>
    <row r="3" spans="1:16" x14ac:dyDescent="0.3">
      <c r="A3" s="20" t="s">
        <v>192</v>
      </c>
      <c r="B3" s="28">
        <v>20335</v>
      </c>
      <c r="D3" s="15" t="s">
        <v>1190</v>
      </c>
      <c r="L3" s="20" t="s">
        <v>762</v>
      </c>
      <c r="M3" s="28">
        <v>8.99</v>
      </c>
      <c r="N3" s="28">
        <v>3.4</v>
      </c>
      <c r="P3" t="s">
        <v>1191</v>
      </c>
    </row>
    <row r="4" spans="1:16" x14ac:dyDescent="0.3">
      <c r="A4" s="20" t="s">
        <v>105</v>
      </c>
      <c r="B4" s="28">
        <v>9449</v>
      </c>
      <c r="L4" s="20" t="s">
        <v>950</v>
      </c>
      <c r="M4" s="28">
        <v>9.99</v>
      </c>
      <c r="N4" s="28">
        <v>3.3</v>
      </c>
    </row>
    <row r="5" spans="1:16" x14ac:dyDescent="0.3">
      <c r="A5" s="20" t="s">
        <v>656</v>
      </c>
      <c r="B5" s="28">
        <v>19818</v>
      </c>
      <c r="L5" s="20" t="s">
        <v>239</v>
      </c>
      <c r="M5" s="28">
        <v>55</v>
      </c>
      <c r="N5" s="28">
        <v>3.7</v>
      </c>
    </row>
    <row r="6" spans="1:16" x14ac:dyDescent="0.3">
      <c r="A6" s="20" t="s">
        <v>54</v>
      </c>
      <c r="B6" s="28">
        <v>23411</v>
      </c>
      <c r="L6" s="20" t="s">
        <v>913</v>
      </c>
      <c r="M6" s="28">
        <v>9.99</v>
      </c>
      <c r="N6" s="28">
        <v>3.5</v>
      </c>
    </row>
    <row r="7" spans="1:16" x14ac:dyDescent="0.3">
      <c r="A7" s="20" t="s">
        <v>285</v>
      </c>
      <c r="B7" s="28">
        <v>42821</v>
      </c>
      <c r="L7" s="20" t="s">
        <v>676</v>
      </c>
      <c r="M7" s="28">
        <v>4.99</v>
      </c>
      <c r="N7" s="28">
        <v>2</v>
      </c>
    </row>
    <row r="8" spans="1:16" x14ac:dyDescent="0.3">
      <c r="A8" s="20" t="s">
        <v>1175</v>
      </c>
      <c r="B8" s="28">
        <v>115834</v>
      </c>
      <c r="L8" s="20" t="s">
        <v>1175</v>
      </c>
      <c r="M8" s="28">
        <v>4.99</v>
      </c>
      <c r="N8" s="28">
        <v>3.7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3A08-E8BE-41CA-914B-E2825F18F99B}">
  <dimension ref="B2:Q45"/>
  <sheetViews>
    <sheetView workbookViewId="0">
      <selection activeCell="B8" sqref="B8:E10"/>
    </sheetView>
  </sheetViews>
  <sheetFormatPr defaultRowHeight="14.4" x14ac:dyDescent="0.3"/>
  <cols>
    <col min="3" max="3" width="11.21875" customWidth="1"/>
    <col min="5" max="5" width="14.44140625" customWidth="1"/>
    <col min="9" max="9" width="10.77734375" bestFit="1" customWidth="1"/>
    <col min="10" max="10" width="13.88671875" bestFit="1" customWidth="1"/>
    <col min="12" max="12" width="14.5546875" bestFit="1" customWidth="1"/>
    <col min="13" max="13" width="13.88671875" bestFit="1" customWidth="1"/>
    <col min="15" max="15" width="12.77734375" bestFit="1" customWidth="1"/>
    <col min="16" max="16" width="13.88671875" bestFit="1" customWidth="1"/>
    <col min="17" max="17" width="19" bestFit="1" customWidth="1"/>
  </cols>
  <sheetData>
    <row r="2" spans="2:17" x14ac:dyDescent="0.3">
      <c r="C2" s="23" t="s">
        <v>1176</v>
      </c>
      <c r="D2" s="23"/>
      <c r="I2" s="23" t="s">
        <v>1178</v>
      </c>
      <c r="L2" s="23" t="s">
        <v>1180</v>
      </c>
      <c r="O2" s="23" t="s">
        <v>1182</v>
      </c>
    </row>
    <row r="3" spans="2:17" ht="15" thickBot="1" x14ac:dyDescent="0.35">
      <c r="B3" s="21" t="s">
        <v>5</v>
      </c>
      <c r="C3" s="21" t="s">
        <v>1</v>
      </c>
      <c r="D3" s="21" t="s">
        <v>4</v>
      </c>
      <c r="E3" s="22" t="s">
        <v>6</v>
      </c>
      <c r="I3" s="19" t="s">
        <v>5</v>
      </c>
      <c r="J3" t="s">
        <v>1179</v>
      </c>
      <c r="L3" s="19" t="s">
        <v>1181</v>
      </c>
      <c r="M3" t="s">
        <v>1179</v>
      </c>
      <c r="O3" s="19" t="s">
        <v>1183</v>
      </c>
      <c r="P3" t="s">
        <v>1179</v>
      </c>
      <c r="Q3" t="s">
        <v>1185</v>
      </c>
    </row>
    <row r="4" spans="2:17" ht="15" thickTop="1" x14ac:dyDescent="0.3">
      <c r="B4">
        <f>MAX('Clean &amp; modified data'!D:D)</f>
        <v>5</v>
      </c>
      <c r="C4" t="str">
        <f>INDEX('Clean &amp; modified data'!$A$1:$E$501,MATCH(Grouping!$B$4,'Clean &amp; modified data'!$D:$D,0),2)</f>
        <v>JSYAVG</v>
      </c>
      <c r="D4">
        <f>INDEX('Clean &amp; modified data'!$A$1:$E$501,MATCH(Grouping!$B$4,'Clean &amp; modified data'!$D:$D,0),3)</f>
        <v>5.99</v>
      </c>
      <c r="E4">
        <f>INDEX('Clean &amp; modified data'!$A$1:$E$501,MATCH(Grouping!$B$4,'Clean &amp; modified data'!$D:$D,0),5)</f>
        <v>1</v>
      </c>
      <c r="I4" s="20" t="s">
        <v>1197</v>
      </c>
      <c r="J4" s="28">
        <v>2</v>
      </c>
      <c r="L4" s="20" t="s">
        <v>1202</v>
      </c>
      <c r="M4" s="28">
        <v>161</v>
      </c>
      <c r="O4" s="20" t="s">
        <v>1243</v>
      </c>
      <c r="P4" s="28">
        <v>30</v>
      </c>
      <c r="Q4" s="28">
        <v>4435</v>
      </c>
    </row>
    <row r="5" spans="2:17" x14ac:dyDescent="0.3">
      <c r="I5" s="20" t="s">
        <v>1198</v>
      </c>
      <c r="J5" s="28">
        <v>2</v>
      </c>
      <c r="L5" s="20" t="s">
        <v>1203</v>
      </c>
      <c r="M5" s="28">
        <v>18</v>
      </c>
      <c r="O5" s="20" t="s">
        <v>1244</v>
      </c>
      <c r="P5" s="28">
        <v>439</v>
      </c>
      <c r="Q5" s="28">
        <v>42821</v>
      </c>
    </row>
    <row r="6" spans="2:17" x14ac:dyDescent="0.3">
      <c r="I6" s="20" t="s">
        <v>1199</v>
      </c>
      <c r="J6" s="28">
        <v>4</v>
      </c>
      <c r="L6" s="20" t="s">
        <v>1204</v>
      </c>
      <c r="M6" s="28">
        <v>12</v>
      </c>
      <c r="O6" s="20" t="s">
        <v>1245</v>
      </c>
      <c r="P6" s="28">
        <v>24</v>
      </c>
      <c r="Q6" s="28">
        <v>942</v>
      </c>
    </row>
    <row r="7" spans="2:17" x14ac:dyDescent="0.3">
      <c r="I7" s="20" t="s">
        <v>1200</v>
      </c>
      <c r="J7" s="28">
        <v>343</v>
      </c>
      <c r="L7" s="20" t="s">
        <v>1205</v>
      </c>
      <c r="M7" s="28">
        <v>6</v>
      </c>
      <c r="O7" s="20" t="s">
        <v>1246</v>
      </c>
      <c r="P7" s="28">
        <v>4</v>
      </c>
      <c r="Q7" s="28">
        <v>4789</v>
      </c>
    </row>
    <row r="8" spans="2:17" x14ac:dyDescent="0.3">
      <c r="C8" s="23" t="s">
        <v>1177</v>
      </c>
      <c r="I8" s="20" t="s">
        <v>1201</v>
      </c>
      <c r="J8" s="28">
        <v>149</v>
      </c>
      <c r="L8" s="20" t="s">
        <v>1206</v>
      </c>
      <c r="M8" s="28">
        <v>7</v>
      </c>
      <c r="O8" s="20" t="s">
        <v>1247</v>
      </c>
      <c r="P8" s="28">
        <v>2</v>
      </c>
      <c r="Q8" s="28">
        <v>942</v>
      </c>
    </row>
    <row r="9" spans="2:17" ht="15" thickBot="1" x14ac:dyDescent="0.35">
      <c r="B9" s="22" t="s">
        <v>6</v>
      </c>
      <c r="C9" s="21" t="s">
        <v>1</v>
      </c>
      <c r="D9" s="21" t="s">
        <v>4</v>
      </c>
      <c r="E9" s="21" t="s">
        <v>5</v>
      </c>
      <c r="I9" s="20" t="s">
        <v>1175</v>
      </c>
      <c r="J9" s="28">
        <v>500</v>
      </c>
      <c r="L9" s="20" t="s">
        <v>1207</v>
      </c>
      <c r="M9" s="28">
        <v>4</v>
      </c>
      <c r="O9" s="20" t="s">
        <v>1248</v>
      </c>
      <c r="P9" s="28">
        <v>1</v>
      </c>
      <c r="Q9" s="28">
        <v>31</v>
      </c>
    </row>
    <row r="10" spans="2:17" ht="15" thickTop="1" x14ac:dyDescent="0.3">
      <c r="B10">
        <f>MAX('Clean &amp; modified data'!$E:$E)</f>
        <v>42821</v>
      </c>
      <c r="C10" t="str">
        <f>INDEX('Clean &amp; modified data'!$A$1:$E$501,MATCH($B$10,'Clean &amp; modified data'!$E:$E,0),2)</f>
        <v>YOREPEK</v>
      </c>
      <c r="D10">
        <f>INDEX('Clean &amp; modified data'!$A$1:$E$501,MATCH($B$10,'Clean &amp; modified data'!$E:$E,0),3)</f>
        <v>38.99</v>
      </c>
      <c r="E10">
        <f>INDEX('Clean &amp; modified data'!$A$1:$E$501,MATCH($B$10,'Clean &amp; modified data'!$E:$E,0),4)</f>
        <v>4.7</v>
      </c>
      <c r="L10" s="20" t="s">
        <v>1208</v>
      </c>
      <c r="M10" s="28">
        <v>2</v>
      </c>
      <c r="O10" s="20" t="s">
        <v>1175</v>
      </c>
      <c r="P10" s="28">
        <v>500</v>
      </c>
      <c r="Q10" s="28">
        <v>42821</v>
      </c>
    </row>
    <row r="11" spans="2:17" x14ac:dyDescent="0.3">
      <c r="L11" s="20" t="s">
        <v>1209</v>
      </c>
      <c r="M11" s="28">
        <v>3</v>
      </c>
    </row>
    <row r="12" spans="2:17" x14ac:dyDescent="0.3">
      <c r="L12" s="20" t="s">
        <v>1210</v>
      </c>
      <c r="M12" s="28">
        <v>5</v>
      </c>
    </row>
    <row r="13" spans="2:17" x14ac:dyDescent="0.3">
      <c r="L13" s="20" t="s">
        <v>1211</v>
      </c>
      <c r="M13" s="28">
        <v>242</v>
      </c>
    </row>
    <row r="14" spans="2:17" x14ac:dyDescent="0.3">
      <c r="L14" s="20" t="s">
        <v>1212</v>
      </c>
      <c r="M14" s="28">
        <v>3</v>
      </c>
    </row>
    <row r="15" spans="2:17" x14ac:dyDescent="0.3">
      <c r="C15" s="17"/>
      <c r="E15" s="17"/>
      <c r="F15" s="17"/>
      <c r="L15" s="20" t="s">
        <v>1213</v>
      </c>
      <c r="M15" s="28">
        <v>2</v>
      </c>
    </row>
    <row r="16" spans="2:17" ht="15" thickBot="1" x14ac:dyDescent="0.35">
      <c r="C16" s="24"/>
      <c r="L16" s="20" t="s">
        <v>1214</v>
      </c>
      <c r="M16" s="28">
        <v>1</v>
      </c>
    </row>
    <row r="17" spans="12:13" ht="15" thickTop="1" x14ac:dyDescent="0.3">
      <c r="L17" s="20" t="s">
        <v>1215</v>
      </c>
      <c r="M17" s="28">
        <v>1</v>
      </c>
    </row>
    <row r="18" spans="12:13" x14ac:dyDescent="0.3">
      <c r="L18" s="20" t="s">
        <v>1216</v>
      </c>
      <c r="M18" s="28">
        <v>1</v>
      </c>
    </row>
    <row r="19" spans="12:13" x14ac:dyDescent="0.3">
      <c r="L19" s="20" t="s">
        <v>1217</v>
      </c>
      <c r="M19" s="28">
        <v>1</v>
      </c>
    </row>
    <row r="20" spans="12:13" x14ac:dyDescent="0.3">
      <c r="L20" s="20" t="s">
        <v>1218</v>
      </c>
      <c r="M20" s="28">
        <v>3</v>
      </c>
    </row>
    <row r="21" spans="12:13" x14ac:dyDescent="0.3">
      <c r="L21" s="20" t="s">
        <v>1219</v>
      </c>
      <c r="M21" s="28">
        <v>1</v>
      </c>
    </row>
    <row r="22" spans="12:13" x14ac:dyDescent="0.3">
      <c r="L22" s="20" t="s">
        <v>1220</v>
      </c>
      <c r="M22" s="28">
        <v>3</v>
      </c>
    </row>
    <row r="23" spans="12:13" x14ac:dyDescent="0.3">
      <c r="L23" s="20" t="s">
        <v>1221</v>
      </c>
      <c r="M23" s="28">
        <v>1</v>
      </c>
    </row>
    <row r="24" spans="12:13" x14ac:dyDescent="0.3">
      <c r="L24" s="20" t="s">
        <v>1222</v>
      </c>
      <c r="M24" s="28">
        <v>1</v>
      </c>
    </row>
    <row r="25" spans="12:13" x14ac:dyDescent="0.3">
      <c r="L25" s="20" t="s">
        <v>1223</v>
      </c>
      <c r="M25" s="28">
        <v>1</v>
      </c>
    </row>
    <row r="26" spans="12:13" x14ac:dyDescent="0.3">
      <c r="L26" s="20" t="s">
        <v>1224</v>
      </c>
      <c r="M26" s="28">
        <v>1</v>
      </c>
    </row>
    <row r="27" spans="12:13" x14ac:dyDescent="0.3">
      <c r="L27" s="20" t="s">
        <v>1225</v>
      </c>
      <c r="M27" s="28">
        <v>1</v>
      </c>
    </row>
    <row r="28" spans="12:13" x14ac:dyDescent="0.3">
      <c r="L28" s="20" t="s">
        <v>1226</v>
      </c>
      <c r="M28" s="28">
        <v>2</v>
      </c>
    </row>
    <row r="29" spans="12:13" x14ac:dyDescent="0.3">
      <c r="L29" s="20" t="s">
        <v>1227</v>
      </c>
      <c r="M29" s="28">
        <v>1</v>
      </c>
    </row>
    <row r="30" spans="12:13" x14ac:dyDescent="0.3">
      <c r="L30" s="20" t="s">
        <v>1228</v>
      </c>
      <c r="M30" s="28">
        <v>1</v>
      </c>
    </row>
    <row r="31" spans="12:13" x14ac:dyDescent="0.3">
      <c r="L31" s="20" t="s">
        <v>1229</v>
      </c>
      <c r="M31" s="28">
        <v>1</v>
      </c>
    </row>
    <row r="32" spans="12:13" x14ac:dyDescent="0.3">
      <c r="L32" s="20" t="s">
        <v>1230</v>
      </c>
      <c r="M32" s="28">
        <v>1</v>
      </c>
    </row>
    <row r="33" spans="12:13" x14ac:dyDescent="0.3">
      <c r="L33" s="20" t="s">
        <v>1231</v>
      </c>
      <c r="M33" s="28">
        <v>2</v>
      </c>
    </row>
    <row r="34" spans="12:13" x14ac:dyDescent="0.3">
      <c r="L34" s="20" t="s">
        <v>1232</v>
      </c>
      <c r="M34" s="28">
        <v>1</v>
      </c>
    </row>
    <row r="35" spans="12:13" x14ac:dyDescent="0.3">
      <c r="L35" s="20" t="s">
        <v>1233</v>
      </c>
      <c r="M35" s="28">
        <v>1</v>
      </c>
    </row>
    <row r="36" spans="12:13" x14ac:dyDescent="0.3">
      <c r="L36" s="20" t="s">
        <v>1234</v>
      </c>
      <c r="M36" s="28">
        <v>1</v>
      </c>
    </row>
    <row r="37" spans="12:13" x14ac:dyDescent="0.3">
      <c r="L37" s="20" t="s">
        <v>1235</v>
      </c>
      <c r="M37" s="28">
        <v>1</v>
      </c>
    </row>
    <row r="38" spans="12:13" x14ac:dyDescent="0.3">
      <c r="L38" s="20" t="s">
        <v>1236</v>
      </c>
      <c r="M38" s="28">
        <v>1</v>
      </c>
    </row>
    <row r="39" spans="12:13" x14ac:dyDescent="0.3">
      <c r="L39" s="20" t="s">
        <v>1237</v>
      </c>
      <c r="M39" s="28">
        <v>1</v>
      </c>
    </row>
    <row r="40" spans="12:13" x14ac:dyDescent="0.3">
      <c r="L40" s="20" t="s">
        <v>1238</v>
      </c>
      <c r="M40" s="28">
        <v>1</v>
      </c>
    </row>
    <row r="41" spans="12:13" x14ac:dyDescent="0.3">
      <c r="L41" s="20" t="s">
        <v>1239</v>
      </c>
      <c r="M41" s="28">
        <v>1</v>
      </c>
    </row>
    <row r="42" spans="12:13" x14ac:dyDescent="0.3">
      <c r="L42" s="20" t="s">
        <v>1240</v>
      </c>
      <c r="M42" s="28">
        <v>1</v>
      </c>
    </row>
    <row r="43" spans="12:13" x14ac:dyDescent="0.3">
      <c r="L43" s="20" t="s">
        <v>1241</v>
      </c>
      <c r="M43" s="28">
        <v>1</v>
      </c>
    </row>
    <row r="44" spans="12:13" x14ac:dyDescent="0.3">
      <c r="L44" s="20" t="s">
        <v>1242</v>
      </c>
      <c r="M44" s="28">
        <v>1</v>
      </c>
    </row>
    <row r="45" spans="12:13" x14ac:dyDescent="0.3">
      <c r="L45" s="20" t="s">
        <v>1175</v>
      </c>
      <c r="M45" s="28">
        <v>500</v>
      </c>
    </row>
  </sheetData>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2275229E-9656-402A-A4B3-7B9577CCCFC2}">
          <x14:formula1>
            <xm:f>'Clean &amp; modified data'!$B:$B</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7748-4497-413C-9A21-F033CA4C8CC4}">
  <dimension ref="A3:B349"/>
  <sheetViews>
    <sheetView topLeftCell="A3" workbookViewId="0">
      <selection activeCell="B10" sqref="B10"/>
    </sheetView>
  </sheetViews>
  <sheetFormatPr defaultRowHeight="14.4" x14ac:dyDescent="0.3"/>
  <cols>
    <col min="1" max="1" width="22.88671875" bestFit="1" customWidth="1"/>
    <col min="2" max="2" width="22.33203125" bestFit="1" customWidth="1"/>
  </cols>
  <sheetData>
    <row r="3" spans="1:2" x14ac:dyDescent="0.3">
      <c r="A3" s="19" t="s">
        <v>1174</v>
      </c>
      <c r="B3" t="s">
        <v>1189</v>
      </c>
    </row>
    <row r="4" spans="1:2" x14ac:dyDescent="0.3">
      <c r="A4" s="20" t="s">
        <v>388</v>
      </c>
      <c r="B4" s="28">
        <v>161</v>
      </c>
    </row>
    <row r="5" spans="1:2" x14ac:dyDescent="0.3">
      <c r="A5" s="20" t="s">
        <v>280</v>
      </c>
      <c r="B5" s="28">
        <v>36</v>
      </c>
    </row>
    <row r="6" spans="1:2" x14ac:dyDescent="0.3">
      <c r="A6" s="20" t="s">
        <v>835</v>
      </c>
      <c r="B6" s="28">
        <v>942</v>
      </c>
    </row>
    <row r="7" spans="1:2" x14ac:dyDescent="0.3">
      <c r="A7" s="20" t="s">
        <v>38</v>
      </c>
      <c r="B7" s="28">
        <v>23</v>
      </c>
    </row>
    <row r="8" spans="1:2" x14ac:dyDescent="0.3">
      <c r="A8" s="20" t="s">
        <v>591</v>
      </c>
      <c r="B8" s="28">
        <v>942</v>
      </c>
    </row>
    <row r="9" spans="1:2" x14ac:dyDescent="0.3">
      <c r="A9" s="20" t="s">
        <v>248</v>
      </c>
      <c r="B9" s="28">
        <v>1</v>
      </c>
    </row>
    <row r="10" spans="1:2" x14ac:dyDescent="0.3">
      <c r="A10" s="20" t="s">
        <v>742</v>
      </c>
      <c r="B10" s="28">
        <v>288</v>
      </c>
    </row>
    <row r="11" spans="1:2" x14ac:dyDescent="0.3">
      <c r="A11" s="20" t="s">
        <v>900</v>
      </c>
      <c r="B11" s="28">
        <v>4</v>
      </c>
    </row>
    <row r="12" spans="1:2" x14ac:dyDescent="0.3">
      <c r="A12" s="20" t="s">
        <v>192</v>
      </c>
      <c r="B12" s="28">
        <v>6778.333333333333</v>
      </c>
    </row>
    <row r="13" spans="1:2" x14ac:dyDescent="0.3">
      <c r="A13" s="20" t="s">
        <v>740</v>
      </c>
      <c r="B13" s="28">
        <v>336.66666666666669</v>
      </c>
    </row>
    <row r="14" spans="1:2" x14ac:dyDescent="0.3">
      <c r="A14" s="20" t="s">
        <v>873</v>
      </c>
      <c r="B14" s="28">
        <v>2</v>
      </c>
    </row>
    <row r="15" spans="1:2" x14ac:dyDescent="0.3">
      <c r="A15" s="20" t="s">
        <v>361</v>
      </c>
      <c r="B15" s="28">
        <v>31</v>
      </c>
    </row>
    <row r="16" spans="1:2" x14ac:dyDescent="0.3">
      <c r="A16" s="20" t="s">
        <v>18</v>
      </c>
      <c r="B16" s="28">
        <v>942</v>
      </c>
    </row>
    <row r="17" spans="1:2" x14ac:dyDescent="0.3">
      <c r="A17" s="20" t="s">
        <v>927</v>
      </c>
      <c r="B17" s="28">
        <v>942</v>
      </c>
    </row>
    <row r="18" spans="1:2" x14ac:dyDescent="0.3">
      <c r="A18" s="20" t="s">
        <v>647</v>
      </c>
      <c r="B18" s="28">
        <v>579</v>
      </c>
    </row>
    <row r="19" spans="1:2" x14ac:dyDescent="0.3">
      <c r="A19" s="20" t="s">
        <v>572</v>
      </c>
      <c r="B19" s="28">
        <v>942</v>
      </c>
    </row>
    <row r="20" spans="1:2" x14ac:dyDescent="0.3">
      <c r="A20" s="20" t="s">
        <v>1011</v>
      </c>
      <c r="B20" s="28">
        <v>942</v>
      </c>
    </row>
    <row r="21" spans="1:2" x14ac:dyDescent="0.3">
      <c r="A21" s="20" t="s">
        <v>52</v>
      </c>
      <c r="B21" s="28">
        <v>125</v>
      </c>
    </row>
    <row r="22" spans="1:2" x14ac:dyDescent="0.3">
      <c r="A22" s="20" t="s">
        <v>306</v>
      </c>
      <c r="B22" s="28">
        <v>7</v>
      </c>
    </row>
    <row r="23" spans="1:2" x14ac:dyDescent="0.3">
      <c r="A23" s="20" t="s">
        <v>963</v>
      </c>
      <c r="B23" s="28">
        <v>942</v>
      </c>
    </row>
    <row r="24" spans="1:2" x14ac:dyDescent="0.3">
      <c r="A24" s="20" t="s">
        <v>967</v>
      </c>
      <c r="B24" s="28">
        <v>942</v>
      </c>
    </row>
    <row r="25" spans="1:2" x14ac:dyDescent="0.3">
      <c r="A25" s="20" t="s">
        <v>843</v>
      </c>
      <c r="B25" s="28">
        <v>942</v>
      </c>
    </row>
    <row r="26" spans="1:2" x14ac:dyDescent="0.3">
      <c r="A26" s="20" t="s">
        <v>407</v>
      </c>
      <c r="B26" s="28">
        <v>942</v>
      </c>
    </row>
    <row r="27" spans="1:2" x14ac:dyDescent="0.3">
      <c r="A27" s="20" t="s">
        <v>461</v>
      </c>
      <c r="B27" s="28">
        <v>28</v>
      </c>
    </row>
    <row r="28" spans="1:2" x14ac:dyDescent="0.3">
      <c r="A28" s="20" t="s">
        <v>84</v>
      </c>
      <c r="B28" s="28">
        <v>218</v>
      </c>
    </row>
    <row r="29" spans="1:2" x14ac:dyDescent="0.3">
      <c r="A29" s="20" t="s">
        <v>132</v>
      </c>
      <c r="B29" s="28">
        <v>507.5</v>
      </c>
    </row>
    <row r="30" spans="1:2" x14ac:dyDescent="0.3">
      <c r="A30" s="20" t="s">
        <v>858</v>
      </c>
      <c r="B30" s="28">
        <v>2</v>
      </c>
    </row>
    <row r="31" spans="1:2" x14ac:dyDescent="0.3">
      <c r="A31" s="20" t="s">
        <v>438</v>
      </c>
      <c r="B31" s="28">
        <v>942</v>
      </c>
    </row>
    <row r="32" spans="1:2" x14ac:dyDescent="0.3">
      <c r="A32" s="20" t="s">
        <v>100</v>
      </c>
      <c r="B32" s="28">
        <v>60</v>
      </c>
    </row>
    <row r="33" spans="1:2" x14ac:dyDescent="0.3">
      <c r="A33" s="20" t="s">
        <v>265</v>
      </c>
      <c r="B33" s="28">
        <v>78</v>
      </c>
    </row>
    <row r="34" spans="1:2" x14ac:dyDescent="0.3">
      <c r="A34" s="20" t="s">
        <v>170</v>
      </c>
      <c r="B34" s="28">
        <v>942</v>
      </c>
    </row>
    <row r="35" spans="1:2" x14ac:dyDescent="0.3">
      <c r="A35" s="20" t="s">
        <v>649</v>
      </c>
      <c r="B35" s="28">
        <v>942</v>
      </c>
    </row>
    <row r="36" spans="1:2" x14ac:dyDescent="0.3">
      <c r="A36" s="20" t="s">
        <v>226</v>
      </c>
      <c r="B36" s="28">
        <v>1118</v>
      </c>
    </row>
    <row r="37" spans="1:2" x14ac:dyDescent="0.3">
      <c r="A37" s="20" t="s">
        <v>359</v>
      </c>
      <c r="B37" s="28">
        <v>30</v>
      </c>
    </row>
    <row r="38" spans="1:2" x14ac:dyDescent="0.3">
      <c r="A38" s="20" t="s">
        <v>153</v>
      </c>
      <c r="B38" s="28">
        <v>48</v>
      </c>
    </row>
    <row r="39" spans="1:2" x14ac:dyDescent="0.3">
      <c r="A39" s="20" t="s">
        <v>432</v>
      </c>
      <c r="B39" s="28">
        <v>890</v>
      </c>
    </row>
    <row r="40" spans="1:2" x14ac:dyDescent="0.3">
      <c r="A40" s="20" t="s">
        <v>365</v>
      </c>
      <c r="B40" s="28">
        <v>42</v>
      </c>
    </row>
    <row r="41" spans="1:2" x14ac:dyDescent="0.3">
      <c r="A41" s="20" t="s">
        <v>76</v>
      </c>
      <c r="B41" s="28">
        <v>11</v>
      </c>
    </row>
    <row r="42" spans="1:2" x14ac:dyDescent="0.3">
      <c r="A42" s="20" t="s">
        <v>621</v>
      </c>
      <c r="B42" s="28">
        <v>942</v>
      </c>
    </row>
    <row r="43" spans="1:2" x14ac:dyDescent="0.3">
      <c r="A43" s="20" t="s">
        <v>109</v>
      </c>
      <c r="B43" s="28">
        <v>286</v>
      </c>
    </row>
    <row r="44" spans="1:2" x14ac:dyDescent="0.3">
      <c r="A44" s="20" t="s">
        <v>66</v>
      </c>
      <c r="B44" s="28">
        <v>179</v>
      </c>
    </row>
    <row r="45" spans="1:2" x14ac:dyDescent="0.3">
      <c r="A45" s="20" t="s">
        <v>410</v>
      </c>
      <c r="B45" s="28">
        <v>1.5</v>
      </c>
    </row>
    <row r="46" spans="1:2" x14ac:dyDescent="0.3">
      <c r="A46" s="20" t="s">
        <v>1055</v>
      </c>
      <c r="B46" s="28">
        <v>942</v>
      </c>
    </row>
    <row r="47" spans="1:2" x14ac:dyDescent="0.3">
      <c r="A47" s="20" t="s">
        <v>115</v>
      </c>
      <c r="B47" s="28">
        <v>1</v>
      </c>
    </row>
    <row r="48" spans="1:2" x14ac:dyDescent="0.3">
      <c r="A48" s="20" t="s">
        <v>190</v>
      </c>
      <c r="B48" s="28">
        <v>2895</v>
      </c>
    </row>
    <row r="49" spans="1:2" x14ac:dyDescent="0.3">
      <c r="A49" s="20" t="s">
        <v>744</v>
      </c>
      <c r="B49" s="28">
        <v>12</v>
      </c>
    </row>
    <row r="50" spans="1:2" x14ac:dyDescent="0.3">
      <c r="A50" s="20" t="s">
        <v>906</v>
      </c>
      <c r="B50" s="28">
        <v>1</v>
      </c>
    </row>
    <row r="51" spans="1:2" x14ac:dyDescent="0.3">
      <c r="A51" s="20" t="s">
        <v>695</v>
      </c>
      <c r="B51" s="28">
        <v>942</v>
      </c>
    </row>
    <row r="52" spans="1:2" x14ac:dyDescent="0.3">
      <c r="A52" s="20" t="s">
        <v>392</v>
      </c>
      <c r="B52" s="28">
        <v>942</v>
      </c>
    </row>
    <row r="53" spans="1:2" x14ac:dyDescent="0.3">
      <c r="A53" s="20" t="s">
        <v>1081</v>
      </c>
      <c r="B53" s="28">
        <v>942</v>
      </c>
    </row>
    <row r="54" spans="1:2" x14ac:dyDescent="0.3">
      <c r="A54" s="20" t="s">
        <v>762</v>
      </c>
      <c r="B54" s="28">
        <v>54</v>
      </c>
    </row>
    <row r="55" spans="1:2" x14ac:dyDescent="0.3">
      <c r="A55" s="20" t="s">
        <v>73</v>
      </c>
      <c r="B55" s="28">
        <v>497</v>
      </c>
    </row>
    <row r="56" spans="1:2" x14ac:dyDescent="0.3">
      <c r="A56" s="20" t="s">
        <v>173</v>
      </c>
      <c r="B56" s="28">
        <v>942</v>
      </c>
    </row>
    <row r="57" spans="1:2" x14ac:dyDescent="0.3">
      <c r="A57" s="20" t="s">
        <v>310</v>
      </c>
      <c r="B57" s="28">
        <v>437</v>
      </c>
    </row>
    <row r="58" spans="1:2" x14ac:dyDescent="0.3">
      <c r="A58" s="20" t="s">
        <v>880</v>
      </c>
      <c r="B58" s="28">
        <v>1</v>
      </c>
    </row>
    <row r="59" spans="1:2" x14ac:dyDescent="0.3">
      <c r="A59" s="20" t="s">
        <v>545</v>
      </c>
      <c r="B59" s="28">
        <v>942</v>
      </c>
    </row>
    <row r="60" spans="1:2" x14ac:dyDescent="0.3">
      <c r="A60" s="20" t="s">
        <v>583</v>
      </c>
      <c r="B60" s="28">
        <v>942</v>
      </c>
    </row>
    <row r="61" spans="1:2" x14ac:dyDescent="0.3">
      <c r="A61" s="20" t="s">
        <v>259</v>
      </c>
      <c r="B61" s="28">
        <v>2</v>
      </c>
    </row>
    <row r="62" spans="1:2" x14ac:dyDescent="0.3">
      <c r="A62" s="20" t="s">
        <v>551</v>
      </c>
      <c r="B62" s="28">
        <v>942</v>
      </c>
    </row>
    <row r="63" spans="1:2" x14ac:dyDescent="0.3">
      <c r="A63" s="20" t="s">
        <v>93</v>
      </c>
      <c r="B63" s="28">
        <v>144.66666666666666</v>
      </c>
    </row>
    <row r="64" spans="1:2" x14ac:dyDescent="0.3">
      <c r="A64" s="20" t="s">
        <v>948</v>
      </c>
      <c r="B64" s="28">
        <v>711</v>
      </c>
    </row>
    <row r="65" spans="1:2" x14ac:dyDescent="0.3">
      <c r="A65" s="20" t="s">
        <v>581</v>
      </c>
      <c r="B65" s="28">
        <v>942</v>
      </c>
    </row>
    <row r="66" spans="1:2" x14ac:dyDescent="0.3">
      <c r="A66" s="20" t="s">
        <v>33</v>
      </c>
      <c r="B66" s="28">
        <v>21</v>
      </c>
    </row>
    <row r="67" spans="1:2" x14ac:dyDescent="0.3">
      <c r="A67" s="20" t="s">
        <v>1079</v>
      </c>
      <c r="B67" s="28">
        <v>942</v>
      </c>
    </row>
    <row r="68" spans="1:2" x14ac:dyDescent="0.3">
      <c r="A68" s="20" t="s">
        <v>117</v>
      </c>
      <c r="B68" s="28">
        <v>942</v>
      </c>
    </row>
    <row r="69" spans="1:2" x14ac:dyDescent="0.3">
      <c r="A69" s="20" t="s">
        <v>614</v>
      </c>
      <c r="B69" s="28">
        <v>942</v>
      </c>
    </row>
    <row r="70" spans="1:2" x14ac:dyDescent="0.3">
      <c r="A70" s="20" t="s">
        <v>575</v>
      </c>
      <c r="B70" s="28">
        <v>108</v>
      </c>
    </row>
    <row r="71" spans="1:2" x14ac:dyDescent="0.3">
      <c r="A71" s="20" t="s">
        <v>542</v>
      </c>
      <c r="B71" s="28">
        <v>27</v>
      </c>
    </row>
    <row r="72" spans="1:2" x14ac:dyDescent="0.3">
      <c r="A72" s="20" t="s">
        <v>476</v>
      </c>
      <c r="B72" s="28">
        <v>942</v>
      </c>
    </row>
    <row r="73" spans="1:2" x14ac:dyDescent="0.3">
      <c r="A73" s="20" t="s">
        <v>228</v>
      </c>
      <c r="B73" s="28">
        <v>35</v>
      </c>
    </row>
    <row r="74" spans="1:2" x14ac:dyDescent="0.3">
      <c r="A74" s="20" t="s">
        <v>90</v>
      </c>
      <c r="B74" s="28">
        <v>213</v>
      </c>
    </row>
    <row r="75" spans="1:2" x14ac:dyDescent="0.3">
      <c r="A75" s="20" t="s">
        <v>127</v>
      </c>
      <c r="B75" s="28">
        <v>204</v>
      </c>
    </row>
    <row r="76" spans="1:2" x14ac:dyDescent="0.3">
      <c r="A76" s="20" t="s">
        <v>734</v>
      </c>
      <c r="B76" s="28">
        <v>942</v>
      </c>
    </row>
    <row r="77" spans="1:2" x14ac:dyDescent="0.3">
      <c r="A77" s="20" t="s">
        <v>727</v>
      </c>
      <c r="B77" s="28">
        <v>1227</v>
      </c>
    </row>
    <row r="78" spans="1:2" x14ac:dyDescent="0.3">
      <c r="A78" s="20" t="s">
        <v>792</v>
      </c>
      <c r="B78" s="28">
        <v>942</v>
      </c>
    </row>
    <row r="79" spans="1:2" x14ac:dyDescent="0.3">
      <c r="A79" s="20" t="s">
        <v>162</v>
      </c>
      <c r="B79" s="28">
        <v>22</v>
      </c>
    </row>
    <row r="80" spans="1:2" x14ac:dyDescent="0.3">
      <c r="A80" s="20" t="s">
        <v>292</v>
      </c>
      <c r="B80" s="28">
        <v>11</v>
      </c>
    </row>
    <row r="81" spans="1:2" x14ac:dyDescent="0.3">
      <c r="A81" s="20" t="s">
        <v>395</v>
      </c>
      <c r="B81" s="28">
        <v>5</v>
      </c>
    </row>
    <row r="82" spans="1:2" x14ac:dyDescent="0.3">
      <c r="A82" s="20" t="s">
        <v>11</v>
      </c>
      <c r="B82" s="28">
        <v>44.5</v>
      </c>
    </row>
    <row r="83" spans="1:2" x14ac:dyDescent="0.3">
      <c r="A83" s="20" t="s">
        <v>158</v>
      </c>
      <c r="B83" s="28">
        <v>314</v>
      </c>
    </row>
    <row r="84" spans="1:2" x14ac:dyDescent="0.3">
      <c r="A84" s="20" t="s">
        <v>459</v>
      </c>
      <c r="B84" s="28">
        <v>942</v>
      </c>
    </row>
    <row r="85" spans="1:2" x14ac:dyDescent="0.3">
      <c r="A85" s="20" t="s">
        <v>624</v>
      </c>
      <c r="B85" s="28">
        <v>942</v>
      </c>
    </row>
    <row r="86" spans="1:2" x14ac:dyDescent="0.3">
      <c r="A86" s="20" t="s">
        <v>1072</v>
      </c>
      <c r="B86" s="28">
        <v>11</v>
      </c>
    </row>
    <row r="87" spans="1:2" x14ac:dyDescent="0.3">
      <c r="A87" s="20" t="s">
        <v>322</v>
      </c>
      <c r="B87" s="28">
        <v>942</v>
      </c>
    </row>
    <row r="88" spans="1:2" x14ac:dyDescent="0.3">
      <c r="A88" s="20" t="s">
        <v>567</v>
      </c>
      <c r="B88" s="28">
        <v>942</v>
      </c>
    </row>
    <row r="89" spans="1:2" x14ac:dyDescent="0.3">
      <c r="A89" s="20" t="s">
        <v>254</v>
      </c>
      <c r="B89" s="28">
        <v>9158</v>
      </c>
    </row>
    <row r="90" spans="1:2" x14ac:dyDescent="0.3">
      <c r="A90" s="20" t="s">
        <v>977</v>
      </c>
      <c r="B90" s="28">
        <v>3</v>
      </c>
    </row>
    <row r="91" spans="1:2" x14ac:dyDescent="0.3">
      <c r="A91" s="20" t="s">
        <v>440</v>
      </c>
      <c r="B91" s="28">
        <v>942</v>
      </c>
    </row>
    <row r="92" spans="1:2" x14ac:dyDescent="0.3">
      <c r="A92" s="20" t="s">
        <v>605</v>
      </c>
      <c r="B92" s="28">
        <v>942</v>
      </c>
    </row>
    <row r="93" spans="1:2" x14ac:dyDescent="0.3">
      <c r="A93" s="20" t="s">
        <v>383</v>
      </c>
      <c r="B93" s="28">
        <v>1</v>
      </c>
    </row>
    <row r="94" spans="1:2" x14ac:dyDescent="0.3">
      <c r="A94" s="20" t="s">
        <v>673</v>
      </c>
      <c r="B94" s="28">
        <v>942</v>
      </c>
    </row>
    <row r="95" spans="1:2" x14ac:dyDescent="0.3">
      <c r="A95" s="20" t="s">
        <v>748</v>
      </c>
      <c r="B95" s="28">
        <v>942</v>
      </c>
    </row>
    <row r="96" spans="1:2" x14ac:dyDescent="0.3">
      <c r="A96" s="20" t="s">
        <v>98</v>
      </c>
      <c r="B96" s="28">
        <v>358</v>
      </c>
    </row>
    <row r="97" spans="1:2" x14ac:dyDescent="0.3">
      <c r="A97" s="20" t="s">
        <v>139</v>
      </c>
      <c r="B97" s="28">
        <v>99</v>
      </c>
    </row>
    <row r="98" spans="1:2" x14ac:dyDescent="0.3">
      <c r="A98" s="20" t="s">
        <v>224</v>
      </c>
      <c r="B98" s="28">
        <v>686</v>
      </c>
    </row>
    <row r="99" spans="1:2" x14ac:dyDescent="0.3">
      <c r="A99" s="20" t="s">
        <v>557</v>
      </c>
      <c r="B99" s="28">
        <v>942</v>
      </c>
    </row>
    <row r="100" spans="1:2" x14ac:dyDescent="0.3">
      <c r="A100" s="20" t="s">
        <v>608</v>
      </c>
      <c r="B100" s="28">
        <v>942</v>
      </c>
    </row>
    <row r="101" spans="1:2" x14ac:dyDescent="0.3">
      <c r="A101" s="20" t="s">
        <v>1076</v>
      </c>
      <c r="B101" s="28">
        <v>942</v>
      </c>
    </row>
    <row r="102" spans="1:2" x14ac:dyDescent="0.3">
      <c r="A102" s="20" t="s">
        <v>164</v>
      </c>
      <c r="B102" s="28">
        <v>25</v>
      </c>
    </row>
    <row r="103" spans="1:2" x14ac:dyDescent="0.3">
      <c r="A103" s="20" t="s">
        <v>105</v>
      </c>
      <c r="B103" s="28">
        <v>787.41666666666663</v>
      </c>
    </row>
    <row r="104" spans="1:2" x14ac:dyDescent="0.3">
      <c r="A104" s="20" t="s">
        <v>863</v>
      </c>
      <c r="B104" s="28">
        <v>942</v>
      </c>
    </row>
    <row r="105" spans="1:2" x14ac:dyDescent="0.3">
      <c r="A105" s="20" t="s">
        <v>890</v>
      </c>
      <c r="B105" s="28">
        <v>1885</v>
      </c>
    </row>
    <row r="106" spans="1:2" x14ac:dyDescent="0.3">
      <c r="A106" s="20" t="s">
        <v>922</v>
      </c>
      <c r="B106" s="28">
        <v>942</v>
      </c>
    </row>
    <row r="107" spans="1:2" x14ac:dyDescent="0.3">
      <c r="A107" s="20" t="s">
        <v>35</v>
      </c>
      <c r="B107" s="28">
        <v>29</v>
      </c>
    </row>
    <row r="108" spans="1:2" x14ac:dyDescent="0.3">
      <c r="A108" s="20" t="s">
        <v>817</v>
      </c>
      <c r="B108" s="28">
        <v>942</v>
      </c>
    </row>
    <row r="109" spans="1:2" x14ac:dyDescent="0.3">
      <c r="A109" s="20" t="s">
        <v>875</v>
      </c>
      <c r="B109" s="28">
        <v>5</v>
      </c>
    </row>
    <row r="110" spans="1:2" x14ac:dyDescent="0.3">
      <c r="A110" s="20" t="s">
        <v>570</v>
      </c>
      <c r="B110" s="28">
        <v>942</v>
      </c>
    </row>
    <row r="111" spans="1:2" x14ac:dyDescent="0.3">
      <c r="A111" s="20" t="s">
        <v>903</v>
      </c>
      <c r="B111" s="28">
        <v>942</v>
      </c>
    </row>
    <row r="112" spans="1:2" x14ac:dyDescent="0.3">
      <c r="A112" s="20" t="s">
        <v>765</v>
      </c>
      <c r="B112" s="28">
        <v>631</v>
      </c>
    </row>
    <row r="113" spans="1:2" x14ac:dyDescent="0.3">
      <c r="A113" s="20" t="s">
        <v>369</v>
      </c>
      <c r="B113" s="28">
        <v>465</v>
      </c>
    </row>
    <row r="114" spans="1:2" x14ac:dyDescent="0.3">
      <c r="A114" s="20" t="s">
        <v>980</v>
      </c>
      <c r="B114" s="28">
        <v>1</v>
      </c>
    </row>
    <row r="115" spans="1:2" x14ac:dyDescent="0.3">
      <c r="A115" s="20" t="s">
        <v>985</v>
      </c>
      <c r="B115" s="28">
        <v>942</v>
      </c>
    </row>
    <row r="116" spans="1:2" x14ac:dyDescent="0.3">
      <c r="A116" s="20" t="s">
        <v>652</v>
      </c>
      <c r="B116" s="28">
        <v>2</v>
      </c>
    </row>
    <row r="117" spans="1:2" x14ac:dyDescent="0.3">
      <c r="A117" s="20" t="s">
        <v>882</v>
      </c>
      <c r="B117" s="28">
        <v>20</v>
      </c>
    </row>
    <row r="118" spans="1:2" x14ac:dyDescent="0.3">
      <c r="A118" s="20" t="s">
        <v>777</v>
      </c>
      <c r="B118" s="28">
        <v>88</v>
      </c>
    </row>
    <row r="119" spans="1:2" x14ac:dyDescent="0.3">
      <c r="A119" s="20" t="s">
        <v>950</v>
      </c>
      <c r="B119" s="28">
        <v>3</v>
      </c>
    </row>
    <row r="120" spans="1:2" x14ac:dyDescent="0.3">
      <c r="A120" s="20" t="s">
        <v>178</v>
      </c>
      <c r="B120" s="28">
        <v>182</v>
      </c>
    </row>
    <row r="121" spans="1:2" x14ac:dyDescent="0.3">
      <c r="A121" s="20" t="s">
        <v>897</v>
      </c>
      <c r="B121" s="28">
        <v>942</v>
      </c>
    </row>
    <row r="122" spans="1:2" x14ac:dyDescent="0.3">
      <c r="A122" s="20" t="s">
        <v>829</v>
      </c>
      <c r="B122" s="28">
        <v>942</v>
      </c>
    </row>
    <row r="123" spans="1:2" x14ac:dyDescent="0.3">
      <c r="A123" s="20" t="s">
        <v>401</v>
      </c>
      <c r="B123" s="28">
        <v>942</v>
      </c>
    </row>
    <row r="124" spans="1:2" x14ac:dyDescent="0.3">
      <c r="A124" s="20" t="s">
        <v>508</v>
      </c>
      <c r="B124" s="28">
        <v>3607</v>
      </c>
    </row>
    <row r="125" spans="1:2" x14ac:dyDescent="0.3">
      <c r="A125" s="20" t="s">
        <v>481</v>
      </c>
      <c r="B125" s="28">
        <v>1</v>
      </c>
    </row>
    <row r="126" spans="1:2" x14ac:dyDescent="0.3">
      <c r="A126" s="20" t="s">
        <v>758</v>
      </c>
      <c r="B126" s="28">
        <v>32</v>
      </c>
    </row>
    <row r="127" spans="1:2" x14ac:dyDescent="0.3">
      <c r="A127" s="20" t="s">
        <v>725</v>
      </c>
      <c r="B127" s="28">
        <v>942</v>
      </c>
    </row>
    <row r="128" spans="1:2" x14ac:dyDescent="0.3">
      <c r="A128" s="20" t="s">
        <v>578</v>
      </c>
      <c r="B128" s="28">
        <v>942</v>
      </c>
    </row>
    <row r="129" spans="1:2" x14ac:dyDescent="0.3">
      <c r="A129" s="20" t="s">
        <v>251</v>
      </c>
      <c r="B129" s="28">
        <v>567</v>
      </c>
    </row>
    <row r="130" spans="1:2" x14ac:dyDescent="0.3">
      <c r="A130" s="20" t="s">
        <v>860</v>
      </c>
      <c r="B130" s="28">
        <v>942</v>
      </c>
    </row>
    <row r="131" spans="1:2" x14ac:dyDescent="0.3">
      <c r="A131" s="20" t="s">
        <v>940</v>
      </c>
      <c r="B131" s="28">
        <v>942</v>
      </c>
    </row>
    <row r="132" spans="1:2" x14ac:dyDescent="0.3">
      <c r="A132" s="20" t="s">
        <v>374</v>
      </c>
      <c r="B132" s="28">
        <v>717</v>
      </c>
    </row>
    <row r="133" spans="1:2" x14ac:dyDescent="0.3">
      <c r="A133" s="20" t="s">
        <v>325</v>
      </c>
      <c r="B133" s="28">
        <v>3</v>
      </c>
    </row>
    <row r="134" spans="1:2" x14ac:dyDescent="0.3">
      <c r="A134" s="20" t="s">
        <v>385</v>
      </c>
      <c r="B134" s="28">
        <v>573.33333333333337</v>
      </c>
    </row>
    <row r="135" spans="1:2" x14ac:dyDescent="0.3">
      <c r="A135" s="20" t="s">
        <v>640</v>
      </c>
      <c r="B135" s="28">
        <v>942</v>
      </c>
    </row>
    <row r="136" spans="1:2" x14ac:dyDescent="0.3">
      <c r="A136" s="20" t="s">
        <v>1058</v>
      </c>
      <c r="B136" s="28">
        <v>942</v>
      </c>
    </row>
    <row r="137" spans="1:2" x14ac:dyDescent="0.3">
      <c r="A137" s="20" t="s">
        <v>802</v>
      </c>
      <c r="B137" s="28">
        <v>15</v>
      </c>
    </row>
    <row r="138" spans="1:2" x14ac:dyDescent="0.3">
      <c r="A138" s="20" t="s">
        <v>68</v>
      </c>
      <c r="B138" s="28">
        <v>755.5</v>
      </c>
    </row>
    <row r="139" spans="1:2" x14ac:dyDescent="0.3">
      <c r="A139" s="20" t="s">
        <v>452</v>
      </c>
      <c r="B139" s="28">
        <v>942</v>
      </c>
    </row>
    <row r="140" spans="1:2" x14ac:dyDescent="0.3">
      <c r="A140" s="20" t="s">
        <v>851</v>
      </c>
      <c r="B140" s="28">
        <v>524</v>
      </c>
    </row>
    <row r="141" spans="1:2" x14ac:dyDescent="0.3">
      <c r="A141" s="20" t="s">
        <v>895</v>
      </c>
      <c r="B141" s="28">
        <v>33</v>
      </c>
    </row>
    <row r="142" spans="1:2" x14ac:dyDescent="0.3">
      <c r="A142" s="20" t="s">
        <v>519</v>
      </c>
      <c r="B142" s="28">
        <v>942</v>
      </c>
    </row>
    <row r="143" spans="1:2" x14ac:dyDescent="0.3">
      <c r="A143" s="20" t="s">
        <v>295</v>
      </c>
      <c r="B143" s="28">
        <v>1</v>
      </c>
    </row>
    <row r="144" spans="1:2" x14ac:dyDescent="0.3">
      <c r="A144" s="20" t="s">
        <v>656</v>
      </c>
      <c r="B144" s="28">
        <v>19818</v>
      </c>
    </row>
    <row r="145" spans="1:2" x14ac:dyDescent="0.3">
      <c r="A145" s="20" t="s">
        <v>212</v>
      </c>
      <c r="B145" s="28">
        <v>1865</v>
      </c>
    </row>
    <row r="146" spans="1:2" x14ac:dyDescent="0.3">
      <c r="A146" s="20" t="s">
        <v>352</v>
      </c>
      <c r="B146" s="28">
        <v>24</v>
      </c>
    </row>
    <row r="147" spans="1:2" x14ac:dyDescent="0.3">
      <c r="A147" s="20" t="s">
        <v>16</v>
      </c>
      <c r="B147" s="28">
        <v>39</v>
      </c>
    </row>
    <row r="148" spans="1:2" x14ac:dyDescent="0.3">
      <c r="A148" s="20" t="s">
        <v>455</v>
      </c>
      <c r="B148" s="28">
        <v>942</v>
      </c>
    </row>
    <row r="149" spans="1:2" x14ac:dyDescent="0.3">
      <c r="A149" s="20" t="s">
        <v>363</v>
      </c>
      <c r="B149" s="28">
        <v>942</v>
      </c>
    </row>
    <row r="150" spans="1:2" x14ac:dyDescent="0.3">
      <c r="A150" s="20" t="s">
        <v>686</v>
      </c>
      <c r="B150" s="28">
        <v>942</v>
      </c>
    </row>
    <row r="151" spans="1:2" x14ac:dyDescent="0.3">
      <c r="A151" s="20" t="s">
        <v>25</v>
      </c>
      <c r="B151" s="28">
        <v>4.5</v>
      </c>
    </row>
    <row r="152" spans="1:2" x14ac:dyDescent="0.3">
      <c r="A152" s="20" t="s">
        <v>403</v>
      </c>
      <c r="B152" s="28">
        <v>942</v>
      </c>
    </row>
    <row r="153" spans="1:2" x14ac:dyDescent="0.3">
      <c r="A153" s="20" t="s">
        <v>473</v>
      </c>
      <c r="B153" s="28">
        <v>393</v>
      </c>
    </row>
    <row r="154" spans="1:2" x14ac:dyDescent="0.3">
      <c r="A154" s="20" t="s">
        <v>257</v>
      </c>
      <c r="B154" s="28">
        <v>942</v>
      </c>
    </row>
    <row r="155" spans="1:2" x14ac:dyDescent="0.3">
      <c r="A155" s="20" t="s">
        <v>554</v>
      </c>
      <c r="B155" s="28">
        <v>1</v>
      </c>
    </row>
    <row r="156" spans="1:2" x14ac:dyDescent="0.3">
      <c r="A156" s="20" t="s">
        <v>376</v>
      </c>
      <c r="B156" s="28">
        <v>807</v>
      </c>
    </row>
    <row r="157" spans="1:2" x14ac:dyDescent="0.3">
      <c r="A157" s="20" t="s">
        <v>233</v>
      </c>
      <c r="B157" s="28">
        <v>135</v>
      </c>
    </row>
    <row r="158" spans="1:2" x14ac:dyDescent="0.3">
      <c r="A158" s="20" t="s">
        <v>786</v>
      </c>
      <c r="B158" s="28">
        <v>942</v>
      </c>
    </row>
    <row r="159" spans="1:2" x14ac:dyDescent="0.3">
      <c r="A159" s="20" t="s">
        <v>812</v>
      </c>
      <c r="B159" s="28">
        <v>942</v>
      </c>
    </row>
    <row r="160" spans="1:2" x14ac:dyDescent="0.3">
      <c r="A160" s="20" t="s">
        <v>845</v>
      </c>
      <c r="B160" s="28">
        <v>942</v>
      </c>
    </row>
    <row r="161" spans="1:2" x14ac:dyDescent="0.3">
      <c r="A161" s="20" t="s">
        <v>119</v>
      </c>
      <c r="B161" s="28">
        <v>942</v>
      </c>
    </row>
    <row r="162" spans="1:2" x14ac:dyDescent="0.3">
      <c r="A162" s="20" t="s">
        <v>329</v>
      </c>
      <c r="B162" s="28">
        <v>5618</v>
      </c>
    </row>
    <row r="163" spans="1:2" x14ac:dyDescent="0.3">
      <c r="A163" s="20" t="s">
        <v>180</v>
      </c>
      <c r="B163" s="28">
        <v>964</v>
      </c>
    </row>
    <row r="164" spans="1:2" x14ac:dyDescent="0.3">
      <c r="A164" s="20" t="s">
        <v>502</v>
      </c>
      <c r="B164" s="28">
        <v>942</v>
      </c>
    </row>
    <row r="165" spans="1:2" x14ac:dyDescent="0.3">
      <c r="A165" s="20" t="s">
        <v>959</v>
      </c>
      <c r="B165" s="28">
        <v>942</v>
      </c>
    </row>
    <row r="166" spans="1:2" x14ac:dyDescent="0.3">
      <c r="A166" s="20" t="s">
        <v>355</v>
      </c>
      <c r="B166" s="28">
        <v>880</v>
      </c>
    </row>
    <row r="167" spans="1:2" x14ac:dyDescent="0.3">
      <c r="A167" s="20" t="s">
        <v>1048</v>
      </c>
      <c r="B167" s="28">
        <v>942</v>
      </c>
    </row>
    <row r="168" spans="1:2" x14ac:dyDescent="0.3">
      <c r="A168" s="20" t="s">
        <v>54</v>
      </c>
      <c r="B168" s="28">
        <v>23411</v>
      </c>
    </row>
    <row r="169" spans="1:2" x14ac:dyDescent="0.3">
      <c r="A169" s="20" t="s">
        <v>593</v>
      </c>
      <c r="B169" s="28">
        <v>1</v>
      </c>
    </row>
    <row r="170" spans="1:2" x14ac:dyDescent="0.3">
      <c r="A170" s="20" t="s">
        <v>1064</v>
      </c>
      <c r="B170" s="28">
        <v>942</v>
      </c>
    </row>
    <row r="171" spans="1:2" x14ac:dyDescent="0.3">
      <c r="A171" s="20" t="s">
        <v>611</v>
      </c>
      <c r="B171" s="28">
        <v>472</v>
      </c>
    </row>
    <row r="172" spans="1:2" x14ac:dyDescent="0.3">
      <c r="A172" s="20" t="s">
        <v>168</v>
      </c>
      <c r="B172" s="28">
        <v>4754</v>
      </c>
    </row>
    <row r="173" spans="1:2" x14ac:dyDescent="0.3">
      <c r="A173" s="20" t="s">
        <v>208</v>
      </c>
      <c r="B173" s="28">
        <v>1393.5</v>
      </c>
    </row>
    <row r="174" spans="1:2" x14ac:dyDescent="0.3">
      <c r="A174" s="20" t="s">
        <v>111</v>
      </c>
      <c r="B174" s="28">
        <v>101</v>
      </c>
    </row>
    <row r="175" spans="1:2" x14ac:dyDescent="0.3">
      <c r="A175" s="20" t="s">
        <v>737</v>
      </c>
      <c r="B175" s="28">
        <v>942</v>
      </c>
    </row>
    <row r="176" spans="1:2" x14ac:dyDescent="0.3">
      <c r="A176" s="20" t="s">
        <v>48</v>
      </c>
      <c r="B176" s="28">
        <v>2</v>
      </c>
    </row>
    <row r="177" spans="1:2" x14ac:dyDescent="0.3">
      <c r="A177" s="20" t="s">
        <v>327</v>
      </c>
      <c r="B177" s="28">
        <v>2043</v>
      </c>
    </row>
    <row r="178" spans="1:2" x14ac:dyDescent="0.3">
      <c r="A178" s="20" t="s">
        <v>23</v>
      </c>
      <c r="B178" s="28">
        <v>31</v>
      </c>
    </row>
    <row r="179" spans="1:2" x14ac:dyDescent="0.3">
      <c r="A179" s="20" t="s">
        <v>31</v>
      </c>
      <c r="B179" s="28">
        <v>8</v>
      </c>
    </row>
    <row r="180" spans="1:2" x14ac:dyDescent="0.3">
      <c r="A180" s="20" t="s">
        <v>82</v>
      </c>
      <c r="B180" s="28">
        <v>38.666666666666664</v>
      </c>
    </row>
    <row r="181" spans="1:2" x14ac:dyDescent="0.3">
      <c r="A181" s="20" t="s">
        <v>703</v>
      </c>
      <c r="B181" s="28">
        <v>942</v>
      </c>
    </row>
    <row r="182" spans="1:2" x14ac:dyDescent="0.3">
      <c r="A182" s="20" t="s">
        <v>203</v>
      </c>
      <c r="B182" s="28">
        <v>4789</v>
      </c>
    </row>
    <row r="183" spans="1:2" x14ac:dyDescent="0.3">
      <c r="A183" s="20" t="s">
        <v>975</v>
      </c>
      <c r="B183" s="28">
        <v>942</v>
      </c>
    </row>
    <row r="184" spans="1:2" x14ac:dyDescent="0.3">
      <c r="A184" s="20" t="s">
        <v>160</v>
      </c>
      <c r="B184" s="28">
        <v>42</v>
      </c>
    </row>
    <row r="185" spans="1:2" x14ac:dyDescent="0.3">
      <c r="A185" s="20" t="s">
        <v>771</v>
      </c>
      <c r="B185" s="28">
        <v>942</v>
      </c>
    </row>
    <row r="186" spans="1:2" x14ac:dyDescent="0.3">
      <c r="A186" s="20" t="s">
        <v>58</v>
      </c>
      <c r="B186" s="28">
        <v>37</v>
      </c>
    </row>
    <row r="187" spans="1:2" x14ac:dyDescent="0.3">
      <c r="A187" s="20" t="s">
        <v>522</v>
      </c>
      <c r="B187" s="28">
        <v>942</v>
      </c>
    </row>
    <row r="188" spans="1:2" x14ac:dyDescent="0.3">
      <c r="A188" s="20" t="s">
        <v>1045</v>
      </c>
      <c r="B188" s="28">
        <v>21</v>
      </c>
    </row>
    <row r="189" spans="1:2" x14ac:dyDescent="0.3">
      <c r="A189" s="20" t="s">
        <v>973</v>
      </c>
      <c r="B189" s="28">
        <v>199</v>
      </c>
    </row>
    <row r="190" spans="1:2" x14ac:dyDescent="0.3">
      <c r="A190" s="20" t="s">
        <v>493</v>
      </c>
      <c r="B190" s="28">
        <v>942</v>
      </c>
    </row>
    <row r="191" spans="1:2" x14ac:dyDescent="0.3">
      <c r="A191" s="20" t="s">
        <v>666</v>
      </c>
      <c r="B191" s="28">
        <v>942</v>
      </c>
    </row>
    <row r="192" spans="1:2" x14ac:dyDescent="0.3">
      <c r="A192" s="20" t="s">
        <v>242</v>
      </c>
      <c r="B192" s="28">
        <v>471.5</v>
      </c>
    </row>
    <row r="193" spans="1:2" x14ac:dyDescent="0.3">
      <c r="A193" s="20" t="s">
        <v>1026</v>
      </c>
      <c r="B193" s="28">
        <v>942</v>
      </c>
    </row>
    <row r="194" spans="1:2" x14ac:dyDescent="0.3">
      <c r="A194" s="20" t="s">
        <v>43</v>
      </c>
      <c r="B194" s="28">
        <v>64</v>
      </c>
    </row>
    <row r="195" spans="1:2" x14ac:dyDescent="0.3">
      <c r="A195" s="20" t="s">
        <v>300</v>
      </c>
      <c r="B195" s="28">
        <v>111</v>
      </c>
    </row>
    <row r="196" spans="1:2" x14ac:dyDescent="0.3">
      <c r="A196" s="20" t="s">
        <v>221</v>
      </c>
      <c r="B196" s="28">
        <v>538</v>
      </c>
    </row>
    <row r="197" spans="1:2" x14ac:dyDescent="0.3">
      <c r="A197" s="20" t="s">
        <v>13</v>
      </c>
      <c r="B197" s="28">
        <v>492</v>
      </c>
    </row>
    <row r="198" spans="1:2" x14ac:dyDescent="0.3">
      <c r="A198" s="20" t="s">
        <v>129</v>
      </c>
      <c r="B198" s="28">
        <v>804.25</v>
      </c>
    </row>
    <row r="199" spans="1:2" x14ac:dyDescent="0.3">
      <c r="A199" s="20" t="s">
        <v>413</v>
      </c>
      <c r="B199" s="28">
        <v>473</v>
      </c>
    </row>
    <row r="200" spans="1:2" x14ac:dyDescent="0.3">
      <c r="A200" s="20" t="s">
        <v>526</v>
      </c>
      <c r="B200" s="28">
        <v>628.33333333333337</v>
      </c>
    </row>
    <row r="201" spans="1:2" x14ac:dyDescent="0.3">
      <c r="A201" s="20" t="s">
        <v>1083</v>
      </c>
      <c r="B201" s="28">
        <v>942</v>
      </c>
    </row>
    <row r="202" spans="1:2" x14ac:dyDescent="0.3">
      <c r="A202" s="20" t="s">
        <v>8</v>
      </c>
      <c r="B202" s="28">
        <v>55</v>
      </c>
    </row>
    <row r="203" spans="1:2" x14ac:dyDescent="0.3">
      <c r="A203" s="20" t="s">
        <v>683</v>
      </c>
      <c r="B203" s="28">
        <v>4</v>
      </c>
    </row>
    <row r="204" spans="1:2" x14ac:dyDescent="0.3">
      <c r="A204" s="20" t="s">
        <v>86</v>
      </c>
      <c r="B204" s="28">
        <v>106</v>
      </c>
    </row>
    <row r="205" spans="1:2" x14ac:dyDescent="0.3">
      <c r="A205" s="20" t="s">
        <v>398</v>
      </c>
      <c r="B205" s="28">
        <v>355</v>
      </c>
    </row>
    <row r="206" spans="1:2" x14ac:dyDescent="0.3">
      <c r="A206" s="20" t="s">
        <v>445</v>
      </c>
      <c r="B206" s="28">
        <v>25</v>
      </c>
    </row>
    <row r="207" spans="1:2" x14ac:dyDescent="0.3">
      <c r="A207" s="20" t="s">
        <v>795</v>
      </c>
      <c r="B207" s="28">
        <v>942</v>
      </c>
    </row>
    <row r="208" spans="1:2" x14ac:dyDescent="0.3">
      <c r="A208" s="20" t="s">
        <v>832</v>
      </c>
      <c r="B208" s="28">
        <v>27</v>
      </c>
    </row>
    <row r="209" spans="1:2" x14ac:dyDescent="0.3">
      <c r="A209" s="20" t="s">
        <v>884</v>
      </c>
      <c r="B209" s="28">
        <v>942</v>
      </c>
    </row>
    <row r="210" spans="1:2" x14ac:dyDescent="0.3">
      <c r="A210" s="20" t="s">
        <v>287</v>
      </c>
      <c r="B210" s="28">
        <v>8555</v>
      </c>
    </row>
    <row r="211" spans="1:2" x14ac:dyDescent="0.3">
      <c r="A211" s="20" t="s">
        <v>888</v>
      </c>
      <c r="B211" s="28">
        <v>13</v>
      </c>
    </row>
    <row r="212" spans="1:2" x14ac:dyDescent="0.3">
      <c r="A212" s="20" t="s">
        <v>760</v>
      </c>
      <c r="B212" s="28">
        <v>942</v>
      </c>
    </row>
    <row r="213" spans="1:2" x14ac:dyDescent="0.3">
      <c r="A213" s="20" t="s">
        <v>524</v>
      </c>
      <c r="B213" s="28">
        <v>942</v>
      </c>
    </row>
    <row r="214" spans="1:2" x14ac:dyDescent="0.3">
      <c r="A214" s="20" t="s">
        <v>467</v>
      </c>
      <c r="B214" s="28">
        <v>942</v>
      </c>
    </row>
    <row r="215" spans="1:2" x14ac:dyDescent="0.3">
      <c r="A215" s="20" t="s">
        <v>79</v>
      </c>
      <c r="B215" s="28">
        <v>942</v>
      </c>
    </row>
    <row r="216" spans="1:2" x14ac:dyDescent="0.3">
      <c r="A216" s="20" t="s">
        <v>1068</v>
      </c>
      <c r="B216" s="28">
        <v>942</v>
      </c>
    </row>
    <row r="217" spans="1:2" x14ac:dyDescent="0.3">
      <c r="A217" s="20" t="s">
        <v>345</v>
      </c>
      <c r="B217" s="28">
        <v>257</v>
      </c>
    </row>
    <row r="218" spans="1:2" x14ac:dyDescent="0.3">
      <c r="A218" s="20" t="s">
        <v>853</v>
      </c>
      <c r="B218" s="28">
        <v>471.5</v>
      </c>
    </row>
    <row r="219" spans="1:2" x14ac:dyDescent="0.3">
      <c r="A219" s="20" t="s">
        <v>713</v>
      </c>
      <c r="B219" s="28">
        <v>942</v>
      </c>
    </row>
    <row r="220" spans="1:2" x14ac:dyDescent="0.3">
      <c r="A220" s="20" t="s">
        <v>869</v>
      </c>
      <c r="B220" s="28">
        <v>29</v>
      </c>
    </row>
    <row r="221" spans="1:2" x14ac:dyDescent="0.3">
      <c r="A221" s="20" t="s">
        <v>275</v>
      </c>
      <c r="B221" s="28">
        <v>16</v>
      </c>
    </row>
    <row r="222" spans="1:2" x14ac:dyDescent="0.3">
      <c r="A222" s="20" t="s">
        <v>945</v>
      </c>
      <c r="B222" s="28">
        <v>942</v>
      </c>
    </row>
    <row r="223" spans="1:2" x14ac:dyDescent="0.3">
      <c r="A223" s="20" t="s">
        <v>56</v>
      </c>
      <c r="B223" s="28">
        <v>283</v>
      </c>
    </row>
    <row r="224" spans="1:2" x14ac:dyDescent="0.3">
      <c r="A224" s="20" t="s">
        <v>197</v>
      </c>
      <c r="B224" s="28">
        <v>1116</v>
      </c>
    </row>
    <row r="225" spans="1:2" x14ac:dyDescent="0.3">
      <c r="A225" s="20" t="s">
        <v>150</v>
      </c>
      <c r="B225" s="28">
        <v>1039</v>
      </c>
    </row>
    <row r="226" spans="1:2" x14ac:dyDescent="0.3">
      <c r="A226" s="20" t="s">
        <v>21</v>
      </c>
      <c r="B226" s="28">
        <v>942</v>
      </c>
    </row>
    <row r="227" spans="1:2" x14ac:dyDescent="0.3">
      <c r="A227" s="20" t="s">
        <v>405</v>
      </c>
      <c r="B227" s="28">
        <v>942</v>
      </c>
    </row>
    <row r="228" spans="1:2" x14ac:dyDescent="0.3">
      <c r="A228" s="20" t="s">
        <v>916</v>
      </c>
      <c r="B228" s="28">
        <v>2</v>
      </c>
    </row>
    <row r="229" spans="1:2" x14ac:dyDescent="0.3">
      <c r="A229" s="20" t="s">
        <v>1061</v>
      </c>
      <c r="B229" s="28">
        <v>942</v>
      </c>
    </row>
    <row r="230" spans="1:2" x14ac:dyDescent="0.3">
      <c r="A230" s="20" t="s">
        <v>155</v>
      </c>
      <c r="B230" s="28">
        <v>2</v>
      </c>
    </row>
    <row r="231" spans="1:2" x14ac:dyDescent="0.3">
      <c r="A231" s="20" t="s">
        <v>219</v>
      </c>
      <c r="B231" s="28">
        <v>24</v>
      </c>
    </row>
    <row r="232" spans="1:2" x14ac:dyDescent="0.3">
      <c r="A232" s="20" t="s">
        <v>877</v>
      </c>
      <c r="B232" s="28">
        <v>942</v>
      </c>
    </row>
    <row r="233" spans="1:2" x14ac:dyDescent="0.3">
      <c r="A233" s="20" t="s">
        <v>664</v>
      </c>
      <c r="B233" s="28">
        <v>942</v>
      </c>
    </row>
    <row r="234" spans="1:2" x14ac:dyDescent="0.3">
      <c r="A234" s="20" t="s">
        <v>337</v>
      </c>
      <c r="B234" s="28">
        <v>7</v>
      </c>
    </row>
    <row r="235" spans="1:2" x14ac:dyDescent="0.3">
      <c r="A235" s="20" t="s">
        <v>516</v>
      </c>
      <c r="B235" s="28">
        <v>2</v>
      </c>
    </row>
    <row r="236" spans="1:2" x14ac:dyDescent="0.3">
      <c r="A236" s="20" t="s">
        <v>426</v>
      </c>
      <c r="B236" s="28">
        <v>628.66666666666663</v>
      </c>
    </row>
    <row r="237" spans="1:2" x14ac:dyDescent="0.3">
      <c r="A237" s="20" t="s">
        <v>28</v>
      </c>
      <c r="B237" s="28">
        <v>15</v>
      </c>
    </row>
    <row r="238" spans="1:2" x14ac:dyDescent="0.3">
      <c r="A238" s="20" t="s">
        <v>488</v>
      </c>
      <c r="B238" s="28">
        <v>2</v>
      </c>
    </row>
    <row r="239" spans="1:2" x14ac:dyDescent="0.3">
      <c r="A239" s="20" t="s">
        <v>988</v>
      </c>
      <c r="B239" s="28">
        <v>366</v>
      </c>
    </row>
    <row r="240" spans="1:2" x14ac:dyDescent="0.3">
      <c r="A240" s="20" t="s">
        <v>688</v>
      </c>
      <c r="B240" s="28">
        <v>942</v>
      </c>
    </row>
    <row r="241" spans="1:2" x14ac:dyDescent="0.3">
      <c r="A241" s="20" t="s">
        <v>627</v>
      </c>
      <c r="B241" s="28">
        <v>942</v>
      </c>
    </row>
    <row r="242" spans="1:2" x14ac:dyDescent="0.3">
      <c r="A242" s="20" t="s">
        <v>263</v>
      </c>
      <c r="B242" s="28">
        <v>942</v>
      </c>
    </row>
    <row r="243" spans="1:2" x14ac:dyDescent="0.3">
      <c r="A243" s="20" t="s">
        <v>315</v>
      </c>
      <c r="B243" s="28">
        <v>40</v>
      </c>
    </row>
    <row r="244" spans="1:2" x14ac:dyDescent="0.3">
      <c r="A244" s="20" t="s">
        <v>134</v>
      </c>
      <c r="B244" s="28">
        <v>9</v>
      </c>
    </row>
    <row r="245" spans="1:2" x14ac:dyDescent="0.3">
      <c r="A245" s="20" t="s">
        <v>303</v>
      </c>
      <c r="B245" s="28">
        <v>28</v>
      </c>
    </row>
    <row r="246" spans="1:2" x14ac:dyDescent="0.3">
      <c r="A246" s="20" t="s">
        <v>176</v>
      </c>
      <c r="B246" s="28">
        <v>486</v>
      </c>
    </row>
    <row r="247" spans="1:2" x14ac:dyDescent="0.3">
      <c r="A247" s="20" t="s">
        <v>990</v>
      </c>
      <c r="B247" s="28">
        <v>207</v>
      </c>
    </row>
    <row r="248" spans="1:2" x14ac:dyDescent="0.3">
      <c r="A248" s="20" t="s">
        <v>297</v>
      </c>
      <c r="B248" s="28">
        <v>30</v>
      </c>
    </row>
    <row r="249" spans="1:2" x14ac:dyDescent="0.3">
      <c r="A249" s="20" t="s">
        <v>64</v>
      </c>
      <c r="B249" s="28">
        <v>65.333333333333329</v>
      </c>
    </row>
    <row r="250" spans="1:2" x14ac:dyDescent="0.3">
      <c r="A250" s="20" t="s">
        <v>618</v>
      </c>
      <c r="B250" s="28">
        <v>942</v>
      </c>
    </row>
    <row r="251" spans="1:2" x14ac:dyDescent="0.3">
      <c r="A251" s="20" t="s">
        <v>40</v>
      </c>
      <c r="B251" s="28">
        <v>942</v>
      </c>
    </row>
    <row r="252" spans="1:2" x14ac:dyDescent="0.3">
      <c r="A252" s="20" t="s">
        <v>706</v>
      </c>
      <c r="B252" s="28">
        <v>750</v>
      </c>
    </row>
    <row r="253" spans="1:2" x14ac:dyDescent="0.3">
      <c r="A253" s="20" t="s">
        <v>183</v>
      </c>
      <c r="B253" s="28">
        <v>659</v>
      </c>
    </row>
    <row r="254" spans="1:2" x14ac:dyDescent="0.3">
      <c r="A254" s="20" t="s">
        <v>102</v>
      </c>
      <c r="B254" s="28">
        <v>10</v>
      </c>
    </row>
    <row r="255" spans="1:2" x14ac:dyDescent="0.3">
      <c r="A255" s="20" t="s">
        <v>560</v>
      </c>
      <c r="B255" s="28">
        <v>942</v>
      </c>
    </row>
    <row r="256" spans="1:2" x14ac:dyDescent="0.3">
      <c r="A256" s="20" t="s">
        <v>435</v>
      </c>
      <c r="B256" s="28">
        <v>942</v>
      </c>
    </row>
    <row r="257" spans="1:2" x14ac:dyDescent="0.3">
      <c r="A257" s="20" t="s">
        <v>654</v>
      </c>
      <c r="B257" s="28">
        <v>942</v>
      </c>
    </row>
    <row r="258" spans="1:2" x14ac:dyDescent="0.3">
      <c r="A258" s="20" t="s">
        <v>911</v>
      </c>
      <c r="B258" s="28">
        <v>942</v>
      </c>
    </row>
    <row r="259" spans="1:2" x14ac:dyDescent="0.3">
      <c r="A259" s="20" t="s">
        <v>533</v>
      </c>
      <c r="B259" s="28">
        <v>630.5</v>
      </c>
    </row>
    <row r="260" spans="1:2" x14ac:dyDescent="0.3">
      <c r="A260" s="20" t="s">
        <v>239</v>
      </c>
      <c r="B260" s="28">
        <v>22</v>
      </c>
    </row>
    <row r="261" spans="1:2" x14ac:dyDescent="0.3">
      <c r="A261" s="20" t="s">
        <v>148</v>
      </c>
      <c r="B261" s="28">
        <v>54.5</v>
      </c>
    </row>
    <row r="262" spans="1:2" x14ac:dyDescent="0.3">
      <c r="A262" s="20" t="s">
        <v>267</v>
      </c>
      <c r="B262" s="28">
        <v>942</v>
      </c>
    </row>
    <row r="263" spans="1:2" x14ac:dyDescent="0.3">
      <c r="A263" s="20" t="s">
        <v>918</v>
      </c>
      <c r="B263" s="28">
        <v>942</v>
      </c>
    </row>
    <row r="264" spans="1:2" x14ac:dyDescent="0.3">
      <c r="A264" s="20" t="s">
        <v>731</v>
      </c>
      <c r="B264" s="28">
        <v>942</v>
      </c>
    </row>
    <row r="265" spans="1:2" x14ac:dyDescent="0.3">
      <c r="A265" s="20" t="s">
        <v>96</v>
      </c>
      <c r="B265" s="28">
        <v>420</v>
      </c>
    </row>
    <row r="266" spans="1:2" x14ac:dyDescent="0.3">
      <c r="A266" s="20" t="s">
        <v>319</v>
      </c>
      <c r="B266" s="28">
        <v>942</v>
      </c>
    </row>
    <row r="267" spans="1:2" x14ac:dyDescent="0.3">
      <c r="A267" s="20" t="s">
        <v>340</v>
      </c>
      <c r="B267" s="28">
        <v>49</v>
      </c>
    </row>
    <row r="268" spans="1:2" x14ac:dyDescent="0.3">
      <c r="A268" s="20" t="s">
        <v>680</v>
      </c>
      <c r="B268" s="28">
        <v>942</v>
      </c>
    </row>
    <row r="269" spans="1:2" x14ac:dyDescent="0.3">
      <c r="A269" s="20" t="s">
        <v>784</v>
      </c>
      <c r="B269" s="28">
        <v>942</v>
      </c>
    </row>
    <row r="270" spans="1:2" x14ac:dyDescent="0.3">
      <c r="A270" s="20" t="s">
        <v>188</v>
      </c>
      <c r="B270" s="28">
        <v>793.33333333333337</v>
      </c>
    </row>
    <row r="271" spans="1:2" x14ac:dyDescent="0.3">
      <c r="A271" s="20" t="s">
        <v>334</v>
      </c>
      <c r="B271" s="28">
        <v>942</v>
      </c>
    </row>
    <row r="272" spans="1:2" x14ac:dyDescent="0.3">
      <c r="A272" s="20" t="s">
        <v>498</v>
      </c>
      <c r="B272" s="28">
        <v>942</v>
      </c>
    </row>
    <row r="273" spans="1:2" x14ac:dyDescent="0.3">
      <c r="A273" s="20" t="s">
        <v>690</v>
      </c>
      <c r="B273" s="28">
        <v>472.5</v>
      </c>
    </row>
    <row r="274" spans="1:2" x14ac:dyDescent="0.3">
      <c r="A274" s="20" t="s">
        <v>826</v>
      </c>
      <c r="B274" s="28">
        <v>942</v>
      </c>
    </row>
    <row r="275" spans="1:2" x14ac:dyDescent="0.3">
      <c r="A275" s="20" t="s">
        <v>308</v>
      </c>
      <c r="B275" s="28">
        <v>1503</v>
      </c>
    </row>
    <row r="276" spans="1:2" x14ac:dyDescent="0.3">
      <c r="A276" s="20" t="s">
        <v>237</v>
      </c>
      <c r="B276" s="28">
        <v>942</v>
      </c>
    </row>
    <row r="277" spans="1:2" x14ac:dyDescent="0.3">
      <c r="A277" s="20" t="s">
        <v>277</v>
      </c>
      <c r="B277" s="28">
        <v>4435</v>
      </c>
    </row>
    <row r="278" spans="1:2" x14ac:dyDescent="0.3">
      <c r="A278" s="20" t="s">
        <v>60</v>
      </c>
      <c r="B278" s="28">
        <v>140</v>
      </c>
    </row>
    <row r="279" spans="1:2" x14ac:dyDescent="0.3">
      <c r="A279" s="20" t="s">
        <v>548</v>
      </c>
      <c r="B279" s="28">
        <v>942</v>
      </c>
    </row>
    <row r="280" spans="1:2" x14ac:dyDescent="0.3">
      <c r="A280" s="20" t="s">
        <v>464</v>
      </c>
      <c r="B280" s="28">
        <v>942</v>
      </c>
    </row>
    <row r="281" spans="1:2" x14ac:dyDescent="0.3">
      <c r="A281" s="20" t="s">
        <v>137</v>
      </c>
      <c r="B281" s="28">
        <v>1</v>
      </c>
    </row>
    <row r="282" spans="1:2" x14ac:dyDescent="0.3">
      <c r="A282" s="20" t="s">
        <v>528</v>
      </c>
      <c r="B282" s="28">
        <v>942</v>
      </c>
    </row>
    <row r="283" spans="1:2" x14ac:dyDescent="0.3">
      <c r="A283" s="20" t="s">
        <v>50</v>
      </c>
      <c r="B283" s="28">
        <v>58</v>
      </c>
    </row>
    <row r="284" spans="1:2" x14ac:dyDescent="0.3">
      <c r="A284" s="20" t="s">
        <v>496</v>
      </c>
      <c r="B284" s="28">
        <v>117</v>
      </c>
    </row>
    <row r="285" spans="1:2" x14ac:dyDescent="0.3">
      <c r="A285" s="20" t="s">
        <v>124</v>
      </c>
      <c r="B285" s="28">
        <v>629</v>
      </c>
    </row>
    <row r="286" spans="1:2" x14ac:dyDescent="0.3">
      <c r="A286" s="20" t="s">
        <v>1031</v>
      </c>
      <c r="B286" s="28">
        <v>2253</v>
      </c>
    </row>
    <row r="287" spans="1:2" x14ac:dyDescent="0.3">
      <c r="A287" s="20" t="s">
        <v>419</v>
      </c>
      <c r="B287" s="28">
        <v>4</v>
      </c>
    </row>
    <row r="288" spans="1:2" x14ac:dyDescent="0.3">
      <c r="A288" s="20" t="s">
        <v>700</v>
      </c>
      <c r="B288" s="28">
        <v>942</v>
      </c>
    </row>
    <row r="289" spans="1:2" x14ac:dyDescent="0.3">
      <c r="A289" s="20" t="s">
        <v>378</v>
      </c>
      <c r="B289" s="28">
        <v>50</v>
      </c>
    </row>
    <row r="290" spans="1:2" x14ac:dyDescent="0.3">
      <c r="A290" s="20" t="s">
        <v>537</v>
      </c>
      <c r="B290" s="28">
        <v>31</v>
      </c>
    </row>
    <row r="291" spans="1:2" x14ac:dyDescent="0.3">
      <c r="A291" s="20" t="s">
        <v>185</v>
      </c>
      <c r="B291" s="28">
        <v>1788.75</v>
      </c>
    </row>
    <row r="292" spans="1:2" x14ac:dyDescent="0.3">
      <c r="A292" s="20" t="s">
        <v>447</v>
      </c>
      <c r="B292" s="28">
        <v>942</v>
      </c>
    </row>
    <row r="293" spans="1:2" x14ac:dyDescent="0.3">
      <c r="A293" s="20" t="s">
        <v>920</v>
      </c>
      <c r="B293" s="28">
        <v>942</v>
      </c>
    </row>
    <row r="294" spans="1:2" x14ac:dyDescent="0.3">
      <c r="A294" s="20" t="s">
        <v>753</v>
      </c>
      <c r="B294" s="28">
        <v>942</v>
      </c>
    </row>
    <row r="295" spans="1:2" x14ac:dyDescent="0.3">
      <c r="A295" s="20" t="s">
        <v>443</v>
      </c>
      <c r="B295" s="28">
        <v>942</v>
      </c>
    </row>
    <row r="296" spans="1:2" x14ac:dyDescent="0.3">
      <c r="A296" s="20" t="s">
        <v>121</v>
      </c>
      <c r="B296" s="28">
        <v>6</v>
      </c>
    </row>
    <row r="297" spans="1:2" x14ac:dyDescent="0.3">
      <c r="A297" s="20" t="s">
        <v>244</v>
      </c>
      <c r="B297" s="28">
        <v>1014</v>
      </c>
    </row>
    <row r="298" spans="1:2" x14ac:dyDescent="0.3">
      <c r="A298" s="20" t="s">
        <v>819</v>
      </c>
      <c r="B298" s="28">
        <v>942</v>
      </c>
    </row>
    <row r="299" spans="1:2" x14ac:dyDescent="0.3">
      <c r="A299" s="20" t="s">
        <v>601</v>
      </c>
      <c r="B299" s="28">
        <v>2</v>
      </c>
    </row>
    <row r="300" spans="1:2" x14ac:dyDescent="0.3">
      <c r="A300" s="20" t="s">
        <v>424</v>
      </c>
      <c r="B300" s="28">
        <v>313</v>
      </c>
    </row>
    <row r="301" spans="1:2" x14ac:dyDescent="0.3">
      <c r="A301" s="20" t="s">
        <v>231</v>
      </c>
      <c r="B301" s="28">
        <v>3420</v>
      </c>
    </row>
    <row r="302" spans="1:2" x14ac:dyDescent="0.3">
      <c r="A302" s="20" t="s">
        <v>856</v>
      </c>
      <c r="B302" s="28">
        <v>434</v>
      </c>
    </row>
    <row r="303" spans="1:2" x14ac:dyDescent="0.3">
      <c r="A303" s="20" t="s">
        <v>1051</v>
      </c>
      <c r="B303" s="28">
        <v>117</v>
      </c>
    </row>
    <row r="304" spans="1:2" x14ac:dyDescent="0.3">
      <c r="A304" s="20" t="s">
        <v>1006</v>
      </c>
      <c r="B304" s="28">
        <v>942</v>
      </c>
    </row>
    <row r="305" spans="1:2" x14ac:dyDescent="0.3">
      <c r="A305" s="20" t="s">
        <v>755</v>
      </c>
      <c r="B305" s="28">
        <v>40</v>
      </c>
    </row>
    <row r="306" spans="1:2" x14ac:dyDescent="0.3">
      <c r="A306" s="20" t="s">
        <v>718</v>
      </c>
      <c r="B306" s="28">
        <v>25</v>
      </c>
    </row>
    <row r="307" spans="1:2" x14ac:dyDescent="0.3">
      <c r="A307" s="20" t="s">
        <v>217</v>
      </c>
      <c r="B307" s="28">
        <v>5282</v>
      </c>
    </row>
    <row r="308" spans="1:2" x14ac:dyDescent="0.3">
      <c r="A308" s="20" t="s">
        <v>586</v>
      </c>
      <c r="B308" s="28">
        <v>471.5</v>
      </c>
    </row>
    <row r="309" spans="1:2" x14ac:dyDescent="0.3">
      <c r="A309" s="20" t="s">
        <v>510</v>
      </c>
      <c r="B309" s="28">
        <v>942</v>
      </c>
    </row>
    <row r="310" spans="1:2" x14ac:dyDescent="0.3">
      <c r="A310" s="20" t="s">
        <v>909</v>
      </c>
      <c r="B310" s="28">
        <v>942</v>
      </c>
    </row>
    <row r="311" spans="1:2" x14ac:dyDescent="0.3">
      <c r="A311" s="20" t="s">
        <v>506</v>
      </c>
      <c r="B311" s="28">
        <v>4336</v>
      </c>
    </row>
    <row r="312" spans="1:2" x14ac:dyDescent="0.3">
      <c r="A312" s="20" t="s">
        <v>62</v>
      </c>
      <c r="B312" s="28">
        <v>1487.5</v>
      </c>
    </row>
    <row r="313" spans="1:2" x14ac:dyDescent="0.3">
      <c r="A313" s="20" t="s">
        <v>531</v>
      </c>
      <c r="B313" s="28">
        <v>942</v>
      </c>
    </row>
    <row r="314" spans="1:2" x14ac:dyDescent="0.3">
      <c r="A314" s="20" t="s">
        <v>429</v>
      </c>
      <c r="B314" s="28">
        <v>942</v>
      </c>
    </row>
    <row r="315" spans="1:2" x14ac:dyDescent="0.3">
      <c r="A315" s="20" t="s">
        <v>1008</v>
      </c>
      <c r="B315" s="28">
        <v>942</v>
      </c>
    </row>
    <row r="316" spans="1:2" x14ac:dyDescent="0.3">
      <c r="A316" s="20" t="s">
        <v>710</v>
      </c>
      <c r="B316" s="28">
        <v>14</v>
      </c>
    </row>
    <row r="317" spans="1:2" x14ac:dyDescent="0.3">
      <c r="A317" s="20" t="s">
        <v>381</v>
      </c>
      <c r="B317" s="28">
        <v>942</v>
      </c>
    </row>
    <row r="318" spans="1:2" x14ac:dyDescent="0.3">
      <c r="A318" s="20" t="s">
        <v>669</v>
      </c>
      <c r="B318" s="28">
        <v>3</v>
      </c>
    </row>
    <row r="319" spans="1:2" x14ac:dyDescent="0.3">
      <c r="A319" s="20" t="s">
        <v>638</v>
      </c>
      <c r="B319" s="28">
        <v>84</v>
      </c>
    </row>
    <row r="320" spans="1:2" x14ac:dyDescent="0.3">
      <c r="A320" s="20" t="s">
        <v>697</v>
      </c>
      <c r="B320" s="28">
        <v>139</v>
      </c>
    </row>
    <row r="321" spans="1:2" x14ac:dyDescent="0.3">
      <c r="A321" s="20" t="s">
        <v>992</v>
      </c>
      <c r="B321" s="28">
        <v>1</v>
      </c>
    </row>
    <row r="322" spans="1:2" x14ac:dyDescent="0.3">
      <c r="A322" s="20" t="s">
        <v>166</v>
      </c>
      <c r="B322" s="28">
        <v>44</v>
      </c>
    </row>
    <row r="323" spans="1:2" x14ac:dyDescent="0.3">
      <c r="A323" s="20" t="s">
        <v>141</v>
      </c>
      <c r="B323" s="28">
        <v>8984</v>
      </c>
    </row>
    <row r="324" spans="1:2" x14ac:dyDescent="0.3">
      <c r="A324" s="20" t="s">
        <v>913</v>
      </c>
      <c r="B324" s="28">
        <v>2</v>
      </c>
    </row>
    <row r="325" spans="1:2" x14ac:dyDescent="0.3">
      <c r="A325" s="20" t="s">
        <v>1004</v>
      </c>
      <c r="B325" s="28">
        <v>14</v>
      </c>
    </row>
    <row r="326" spans="1:2" x14ac:dyDescent="0.3">
      <c r="A326" s="20" t="s">
        <v>676</v>
      </c>
      <c r="B326" s="28">
        <v>1</v>
      </c>
    </row>
    <row r="327" spans="1:2" x14ac:dyDescent="0.3">
      <c r="A327" s="20" t="s">
        <v>866</v>
      </c>
      <c r="B327" s="28">
        <v>26</v>
      </c>
    </row>
    <row r="328" spans="1:2" x14ac:dyDescent="0.3">
      <c r="A328" s="20" t="s">
        <v>1023</v>
      </c>
      <c r="B328" s="28">
        <v>942</v>
      </c>
    </row>
    <row r="329" spans="1:2" x14ac:dyDescent="0.3">
      <c r="A329" s="20" t="s">
        <v>886</v>
      </c>
      <c r="B329" s="28">
        <v>64</v>
      </c>
    </row>
    <row r="330" spans="1:2" x14ac:dyDescent="0.3">
      <c r="A330" s="20" t="s">
        <v>662</v>
      </c>
      <c r="B330" s="28">
        <v>942</v>
      </c>
    </row>
    <row r="331" spans="1:2" x14ac:dyDescent="0.3">
      <c r="A331" s="20" t="s">
        <v>892</v>
      </c>
      <c r="B331" s="28">
        <v>942</v>
      </c>
    </row>
    <row r="332" spans="1:2" x14ac:dyDescent="0.3">
      <c r="A332" s="20" t="s">
        <v>46</v>
      </c>
      <c r="B332" s="28">
        <v>2234</v>
      </c>
    </row>
    <row r="333" spans="1:2" x14ac:dyDescent="0.3">
      <c r="A333" s="20" t="s">
        <v>563</v>
      </c>
      <c r="B333" s="28">
        <v>8.5</v>
      </c>
    </row>
    <row r="334" spans="1:2" x14ac:dyDescent="0.3">
      <c r="A334" s="20" t="s">
        <v>692</v>
      </c>
      <c r="B334" s="28">
        <v>942</v>
      </c>
    </row>
    <row r="335" spans="1:2" x14ac:dyDescent="0.3">
      <c r="A335" s="20" t="s">
        <v>349</v>
      </c>
      <c r="B335" s="28">
        <v>942</v>
      </c>
    </row>
    <row r="336" spans="1:2" x14ac:dyDescent="0.3">
      <c r="A336" s="20" t="s">
        <v>285</v>
      </c>
      <c r="B336" s="28">
        <v>42821</v>
      </c>
    </row>
    <row r="337" spans="1:2" x14ac:dyDescent="0.3">
      <c r="A337" s="20" t="s">
        <v>88</v>
      </c>
      <c r="B337" s="28">
        <v>942</v>
      </c>
    </row>
    <row r="338" spans="1:2" x14ac:dyDescent="0.3">
      <c r="A338" s="20" t="s">
        <v>1019</v>
      </c>
      <c r="B338" s="28">
        <v>2</v>
      </c>
    </row>
    <row r="339" spans="1:2" x14ac:dyDescent="0.3">
      <c r="A339" s="20" t="s">
        <v>145</v>
      </c>
      <c r="B339" s="28">
        <v>59</v>
      </c>
    </row>
    <row r="340" spans="1:2" x14ac:dyDescent="0.3">
      <c r="A340" s="20" t="s">
        <v>486</v>
      </c>
      <c r="B340" s="28">
        <v>942</v>
      </c>
    </row>
    <row r="341" spans="1:2" x14ac:dyDescent="0.3">
      <c r="A341" s="20" t="s">
        <v>636</v>
      </c>
      <c r="B341" s="28">
        <v>472</v>
      </c>
    </row>
    <row r="342" spans="1:2" x14ac:dyDescent="0.3">
      <c r="A342" s="20" t="s">
        <v>282</v>
      </c>
      <c r="B342" s="28">
        <v>3001</v>
      </c>
    </row>
    <row r="343" spans="1:2" x14ac:dyDescent="0.3">
      <c r="A343" s="20" t="s">
        <v>491</v>
      </c>
      <c r="B343" s="28">
        <v>942</v>
      </c>
    </row>
    <row r="344" spans="1:2" x14ac:dyDescent="0.3">
      <c r="A344" s="20" t="s">
        <v>957</v>
      </c>
      <c r="B344" s="28">
        <v>1</v>
      </c>
    </row>
    <row r="345" spans="1:2" x14ac:dyDescent="0.3">
      <c r="A345" s="20" t="s">
        <v>478</v>
      </c>
      <c r="B345" s="28">
        <v>740</v>
      </c>
    </row>
    <row r="346" spans="1:2" x14ac:dyDescent="0.3">
      <c r="A346" s="20" t="s">
        <v>422</v>
      </c>
      <c r="B346" s="28">
        <v>942</v>
      </c>
    </row>
    <row r="347" spans="1:2" x14ac:dyDescent="0.3">
      <c r="A347" s="20" t="s">
        <v>840</v>
      </c>
      <c r="B347" s="28">
        <v>942</v>
      </c>
    </row>
    <row r="348" spans="1:2" x14ac:dyDescent="0.3">
      <c r="A348" s="20" t="s">
        <v>1033</v>
      </c>
      <c r="B348" s="28">
        <v>1</v>
      </c>
    </row>
    <row r="349" spans="1:2" x14ac:dyDescent="0.3">
      <c r="A349" s="20" t="s">
        <v>1175</v>
      </c>
      <c r="B349" s="28">
        <v>942.02800000000002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DC56-4630-418C-846C-7528FF9595AE}">
  <dimension ref="A3:B349"/>
  <sheetViews>
    <sheetView topLeftCell="A3" workbookViewId="0">
      <selection activeCell="L19" sqref="L19"/>
    </sheetView>
  </sheetViews>
  <sheetFormatPr defaultRowHeight="14.4" x14ac:dyDescent="0.3"/>
  <cols>
    <col min="1" max="1" width="22.88671875" bestFit="1" customWidth="1"/>
    <col min="2" max="2" width="14.5546875" bestFit="1" customWidth="1"/>
    <col min="3" max="4" width="19.109375" bestFit="1" customWidth="1"/>
  </cols>
  <sheetData>
    <row r="3" spans="1:2" x14ac:dyDescent="0.3">
      <c r="A3" s="19" t="s">
        <v>1174</v>
      </c>
      <c r="B3" t="s">
        <v>1188</v>
      </c>
    </row>
    <row r="4" spans="1:2" x14ac:dyDescent="0.3">
      <c r="A4" s="20" t="s">
        <v>388</v>
      </c>
      <c r="B4" s="28">
        <v>4.2</v>
      </c>
    </row>
    <row r="5" spans="1:2" x14ac:dyDescent="0.3">
      <c r="A5" s="20" t="s">
        <v>280</v>
      </c>
      <c r="B5" s="28">
        <v>4.5999999999999996</v>
      </c>
    </row>
    <row r="6" spans="1:2" x14ac:dyDescent="0.3">
      <c r="A6" s="20" t="s">
        <v>835</v>
      </c>
      <c r="B6" s="28">
        <v>4.5</v>
      </c>
    </row>
    <row r="7" spans="1:2" x14ac:dyDescent="0.3">
      <c r="A7" s="20" t="s">
        <v>38</v>
      </c>
      <c r="B7" s="28">
        <v>4.7</v>
      </c>
    </row>
    <row r="8" spans="1:2" x14ac:dyDescent="0.3">
      <c r="A8" s="20" t="s">
        <v>591</v>
      </c>
      <c r="B8" s="28">
        <v>4.5</v>
      </c>
    </row>
    <row r="9" spans="1:2" x14ac:dyDescent="0.3">
      <c r="A9" s="20" t="s">
        <v>248</v>
      </c>
      <c r="B9" s="28">
        <v>5</v>
      </c>
    </row>
    <row r="10" spans="1:2" x14ac:dyDescent="0.3">
      <c r="A10" s="20" t="s">
        <v>742</v>
      </c>
      <c r="B10" s="28">
        <v>4.4000000000000004</v>
      </c>
    </row>
    <row r="11" spans="1:2" x14ac:dyDescent="0.3">
      <c r="A11" s="20" t="s">
        <v>900</v>
      </c>
      <c r="B11" s="28">
        <v>5</v>
      </c>
    </row>
    <row r="12" spans="1:2" x14ac:dyDescent="0.3">
      <c r="A12" s="20" t="s">
        <v>192</v>
      </c>
      <c r="B12" s="28">
        <v>4.5666666666666664</v>
      </c>
    </row>
    <row r="13" spans="1:2" x14ac:dyDescent="0.3">
      <c r="A13" s="20" t="s">
        <v>740</v>
      </c>
      <c r="B13" s="28">
        <v>4.2333333333333334</v>
      </c>
    </row>
    <row r="14" spans="1:2" x14ac:dyDescent="0.3">
      <c r="A14" s="20" t="s">
        <v>873</v>
      </c>
      <c r="B14" s="28">
        <v>4.5</v>
      </c>
    </row>
    <row r="15" spans="1:2" x14ac:dyDescent="0.3">
      <c r="A15" s="20" t="s">
        <v>361</v>
      </c>
      <c r="B15" s="28">
        <v>4.7</v>
      </c>
    </row>
    <row r="16" spans="1:2" x14ac:dyDescent="0.3">
      <c r="A16" s="20" t="s">
        <v>18</v>
      </c>
      <c r="B16" s="28">
        <v>4.5</v>
      </c>
    </row>
    <row r="17" spans="1:2" x14ac:dyDescent="0.3">
      <c r="A17" s="20" t="s">
        <v>927</v>
      </c>
      <c r="B17" s="28">
        <v>4.5</v>
      </c>
    </row>
    <row r="18" spans="1:2" x14ac:dyDescent="0.3">
      <c r="A18" s="20" t="s">
        <v>647</v>
      </c>
      <c r="B18" s="28">
        <v>4.45</v>
      </c>
    </row>
    <row r="19" spans="1:2" x14ac:dyDescent="0.3">
      <c r="A19" s="20" t="s">
        <v>572</v>
      </c>
      <c r="B19" s="28">
        <v>4.5</v>
      </c>
    </row>
    <row r="20" spans="1:2" x14ac:dyDescent="0.3">
      <c r="A20" s="20" t="s">
        <v>1011</v>
      </c>
      <c r="B20" s="28">
        <v>4.5</v>
      </c>
    </row>
    <row r="21" spans="1:2" x14ac:dyDescent="0.3">
      <c r="A21" s="20" t="s">
        <v>52</v>
      </c>
      <c r="B21" s="28">
        <v>4.0999999999999996</v>
      </c>
    </row>
    <row r="22" spans="1:2" x14ac:dyDescent="0.3">
      <c r="A22" s="20" t="s">
        <v>306</v>
      </c>
      <c r="B22" s="28">
        <v>4.8</v>
      </c>
    </row>
    <row r="23" spans="1:2" x14ac:dyDescent="0.3">
      <c r="A23" s="20" t="s">
        <v>963</v>
      </c>
      <c r="B23" s="28">
        <v>4.5</v>
      </c>
    </row>
    <row r="24" spans="1:2" x14ac:dyDescent="0.3">
      <c r="A24" s="20" t="s">
        <v>967</v>
      </c>
      <c r="B24" s="28">
        <v>4.5</v>
      </c>
    </row>
    <row r="25" spans="1:2" x14ac:dyDescent="0.3">
      <c r="A25" s="20" t="s">
        <v>843</v>
      </c>
      <c r="B25" s="28">
        <v>4.5</v>
      </c>
    </row>
    <row r="26" spans="1:2" x14ac:dyDescent="0.3">
      <c r="A26" s="20" t="s">
        <v>407</v>
      </c>
      <c r="B26" s="28">
        <v>4.5</v>
      </c>
    </row>
    <row r="27" spans="1:2" x14ac:dyDescent="0.3">
      <c r="A27" s="20" t="s">
        <v>461</v>
      </c>
      <c r="B27" s="28">
        <v>4.3</v>
      </c>
    </row>
    <row r="28" spans="1:2" x14ac:dyDescent="0.3">
      <c r="A28" s="20" t="s">
        <v>84</v>
      </c>
      <c r="B28" s="28">
        <v>4.5</v>
      </c>
    </row>
    <row r="29" spans="1:2" x14ac:dyDescent="0.3">
      <c r="A29" s="20" t="s">
        <v>132</v>
      </c>
      <c r="B29" s="28">
        <v>4.6500000000000004</v>
      </c>
    </row>
    <row r="30" spans="1:2" x14ac:dyDescent="0.3">
      <c r="A30" s="20" t="s">
        <v>858</v>
      </c>
      <c r="B30" s="28">
        <v>5</v>
      </c>
    </row>
    <row r="31" spans="1:2" x14ac:dyDescent="0.3">
      <c r="A31" s="20" t="s">
        <v>438</v>
      </c>
      <c r="B31" s="28">
        <v>4.5</v>
      </c>
    </row>
    <row r="32" spans="1:2" x14ac:dyDescent="0.3">
      <c r="A32" s="20" t="s">
        <v>100</v>
      </c>
      <c r="B32" s="28">
        <v>4.5999999999999996</v>
      </c>
    </row>
    <row r="33" spans="1:2" x14ac:dyDescent="0.3">
      <c r="A33" s="20" t="s">
        <v>265</v>
      </c>
      <c r="B33" s="28">
        <v>4.3</v>
      </c>
    </row>
    <row r="34" spans="1:2" x14ac:dyDescent="0.3">
      <c r="A34" s="20" t="s">
        <v>170</v>
      </c>
      <c r="B34" s="28">
        <v>4.5</v>
      </c>
    </row>
    <row r="35" spans="1:2" x14ac:dyDescent="0.3">
      <c r="A35" s="20" t="s">
        <v>649</v>
      </c>
      <c r="B35" s="28">
        <v>4.5</v>
      </c>
    </row>
    <row r="36" spans="1:2" x14ac:dyDescent="0.3">
      <c r="A36" s="20" t="s">
        <v>226</v>
      </c>
      <c r="B36" s="28">
        <v>4.7</v>
      </c>
    </row>
    <row r="37" spans="1:2" x14ac:dyDescent="0.3">
      <c r="A37" s="20" t="s">
        <v>359</v>
      </c>
      <c r="B37" s="28">
        <v>4.4000000000000004</v>
      </c>
    </row>
    <row r="38" spans="1:2" x14ac:dyDescent="0.3">
      <c r="A38" s="20" t="s">
        <v>153</v>
      </c>
      <c r="B38" s="28">
        <v>4.5999999999999996</v>
      </c>
    </row>
    <row r="39" spans="1:2" x14ac:dyDescent="0.3">
      <c r="A39" s="20" t="s">
        <v>432</v>
      </c>
      <c r="B39" s="28">
        <v>4.5999999999999996</v>
      </c>
    </row>
    <row r="40" spans="1:2" x14ac:dyDescent="0.3">
      <c r="A40" s="20" t="s">
        <v>365</v>
      </c>
      <c r="B40" s="28">
        <v>4.8</v>
      </c>
    </row>
    <row r="41" spans="1:2" x14ac:dyDescent="0.3">
      <c r="A41" s="20" t="s">
        <v>76</v>
      </c>
      <c r="B41" s="28">
        <v>4.9000000000000004</v>
      </c>
    </row>
    <row r="42" spans="1:2" x14ac:dyDescent="0.3">
      <c r="A42" s="20" t="s">
        <v>621</v>
      </c>
      <c r="B42" s="28">
        <v>4.5</v>
      </c>
    </row>
    <row r="43" spans="1:2" x14ac:dyDescent="0.3">
      <c r="A43" s="20" t="s">
        <v>109</v>
      </c>
      <c r="B43" s="28">
        <v>4.5</v>
      </c>
    </row>
    <row r="44" spans="1:2" x14ac:dyDescent="0.3">
      <c r="A44" s="20" t="s">
        <v>66</v>
      </c>
      <c r="B44" s="28">
        <v>4.9000000000000004</v>
      </c>
    </row>
    <row r="45" spans="1:2" x14ac:dyDescent="0.3">
      <c r="A45" s="20" t="s">
        <v>410</v>
      </c>
      <c r="B45" s="28">
        <v>4.75</v>
      </c>
    </row>
    <row r="46" spans="1:2" x14ac:dyDescent="0.3">
      <c r="A46" s="20" t="s">
        <v>1055</v>
      </c>
      <c r="B46" s="28">
        <v>4.5</v>
      </c>
    </row>
    <row r="47" spans="1:2" x14ac:dyDescent="0.3">
      <c r="A47" s="20" t="s">
        <v>115</v>
      </c>
      <c r="B47" s="28">
        <v>5</v>
      </c>
    </row>
    <row r="48" spans="1:2" x14ac:dyDescent="0.3">
      <c r="A48" s="20" t="s">
        <v>190</v>
      </c>
      <c r="B48" s="28">
        <v>4.6500000000000004</v>
      </c>
    </row>
    <row r="49" spans="1:2" x14ac:dyDescent="0.3">
      <c r="A49" s="20" t="s">
        <v>744</v>
      </c>
      <c r="B49" s="28">
        <v>4.5</v>
      </c>
    </row>
    <row r="50" spans="1:2" x14ac:dyDescent="0.3">
      <c r="A50" s="20" t="s">
        <v>906</v>
      </c>
      <c r="B50" s="28">
        <v>5</v>
      </c>
    </row>
    <row r="51" spans="1:2" x14ac:dyDescent="0.3">
      <c r="A51" s="20" t="s">
        <v>695</v>
      </c>
      <c r="B51" s="28">
        <v>4.5</v>
      </c>
    </row>
    <row r="52" spans="1:2" x14ac:dyDescent="0.3">
      <c r="A52" s="20" t="s">
        <v>392</v>
      </c>
      <c r="B52" s="28">
        <v>4.5</v>
      </c>
    </row>
    <row r="53" spans="1:2" x14ac:dyDescent="0.3">
      <c r="A53" s="20" t="s">
        <v>1081</v>
      </c>
      <c r="B53" s="28">
        <v>4.5</v>
      </c>
    </row>
    <row r="54" spans="1:2" x14ac:dyDescent="0.3">
      <c r="A54" s="20" t="s">
        <v>762</v>
      </c>
      <c r="B54" s="28">
        <v>3.4</v>
      </c>
    </row>
    <row r="55" spans="1:2" x14ac:dyDescent="0.3">
      <c r="A55" s="20" t="s">
        <v>73</v>
      </c>
      <c r="B55" s="28">
        <v>4.5</v>
      </c>
    </row>
    <row r="56" spans="1:2" x14ac:dyDescent="0.3">
      <c r="A56" s="20" t="s">
        <v>173</v>
      </c>
      <c r="B56" s="28">
        <v>4.5</v>
      </c>
    </row>
    <row r="57" spans="1:2" x14ac:dyDescent="0.3">
      <c r="A57" s="20" t="s">
        <v>310</v>
      </c>
      <c r="B57" s="28">
        <v>4.5999999999999996</v>
      </c>
    </row>
    <row r="58" spans="1:2" x14ac:dyDescent="0.3">
      <c r="A58" s="20" t="s">
        <v>880</v>
      </c>
      <c r="B58" s="28">
        <v>5</v>
      </c>
    </row>
    <row r="59" spans="1:2" x14ac:dyDescent="0.3">
      <c r="A59" s="20" t="s">
        <v>545</v>
      </c>
      <c r="B59" s="28">
        <v>4.5</v>
      </c>
    </row>
    <row r="60" spans="1:2" x14ac:dyDescent="0.3">
      <c r="A60" s="20" t="s">
        <v>583</v>
      </c>
      <c r="B60" s="28">
        <v>4.5</v>
      </c>
    </row>
    <row r="61" spans="1:2" x14ac:dyDescent="0.3">
      <c r="A61" s="20" t="s">
        <v>259</v>
      </c>
      <c r="B61" s="28">
        <v>5</v>
      </c>
    </row>
    <row r="62" spans="1:2" x14ac:dyDescent="0.3">
      <c r="A62" s="20" t="s">
        <v>551</v>
      </c>
      <c r="B62" s="28">
        <v>4.5</v>
      </c>
    </row>
    <row r="63" spans="1:2" x14ac:dyDescent="0.3">
      <c r="A63" s="20" t="s">
        <v>93</v>
      </c>
      <c r="B63" s="28">
        <v>3.8000000000000003</v>
      </c>
    </row>
    <row r="64" spans="1:2" x14ac:dyDescent="0.3">
      <c r="A64" s="20" t="s">
        <v>948</v>
      </c>
      <c r="B64" s="28">
        <v>4.3</v>
      </c>
    </row>
    <row r="65" spans="1:2" x14ac:dyDescent="0.3">
      <c r="A65" s="20" t="s">
        <v>581</v>
      </c>
      <c r="B65" s="28">
        <v>4.5</v>
      </c>
    </row>
    <row r="66" spans="1:2" x14ac:dyDescent="0.3">
      <c r="A66" s="20" t="s">
        <v>33</v>
      </c>
      <c r="B66" s="28">
        <v>4.9000000000000004</v>
      </c>
    </row>
    <row r="67" spans="1:2" x14ac:dyDescent="0.3">
      <c r="A67" s="20" t="s">
        <v>1079</v>
      </c>
      <c r="B67" s="28">
        <v>4.5</v>
      </c>
    </row>
    <row r="68" spans="1:2" x14ac:dyDescent="0.3">
      <c r="A68" s="20" t="s">
        <v>117</v>
      </c>
      <c r="B68" s="28">
        <v>4.5</v>
      </c>
    </row>
    <row r="69" spans="1:2" x14ac:dyDescent="0.3">
      <c r="A69" s="20" t="s">
        <v>614</v>
      </c>
      <c r="B69" s="28">
        <v>4.5</v>
      </c>
    </row>
    <row r="70" spans="1:2" x14ac:dyDescent="0.3">
      <c r="A70" s="20" t="s">
        <v>575</v>
      </c>
      <c r="B70" s="28">
        <v>4.5</v>
      </c>
    </row>
    <row r="71" spans="1:2" x14ac:dyDescent="0.3">
      <c r="A71" s="20" t="s">
        <v>542</v>
      </c>
      <c r="B71" s="28">
        <v>4.5</v>
      </c>
    </row>
    <row r="72" spans="1:2" x14ac:dyDescent="0.3">
      <c r="A72" s="20" t="s">
        <v>476</v>
      </c>
      <c r="B72" s="28">
        <v>4.5</v>
      </c>
    </row>
    <row r="73" spans="1:2" x14ac:dyDescent="0.3">
      <c r="A73" s="20" t="s">
        <v>228</v>
      </c>
      <c r="B73" s="28">
        <v>4.8</v>
      </c>
    </row>
    <row r="74" spans="1:2" x14ac:dyDescent="0.3">
      <c r="A74" s="20" t="s">
        <v>90</v>
      </c>
      <c r="B74" s="28">
        <v>4.8</v>
      </c>
    </row>
    <row r="75" spans="1:2" x14ac:dyDescent="0.3">
      <c r="A75" s="20" t="s">
        <v>127</v>
      </c>
      <c r="B75" s="28">
        <v>4.5999999999999996</v>
      </c>
    </row>
    <row r="76" spans="1:2" x14ac:dyDescent="0.3">
      <c r="A76" s="20" t="s">
        <v>734</v>
      </c>
      <c r="B76" s="28">
        <v>4.5</v>
      </c>
    </row>
    <row r="77" spans="1:2" x14ac:dyDescent="0.3">
      <c r="A77" s="20" t="s">
        <v>727</v>
      </c>
      <c r="B77" s="28">
        <v>4.7</v>
      </c>
    </row>
    <row r="78" spans="1:2" x14ac:dyDescent="0.3">
      <c r="A78" s="20" t="s">
        <v>792</v>
      </c>
      <c r="B78" s="28">
        <v>4.5</v>
      </c>
    </row>
    <row r="79" spans="1:2" x14ac:dyDescent="0.3">
      <c r="A79" s="20" t="s">
        <v>162</v>
      </c>
      <c r="B79" s="28">
        <v>4.9000000000000004</v>
      </c>
    </row>
    <row r="80" spans="1:2" x14ac:dyDescent="0.3">
      <c r="A80" s="20" t="s">
        <v>292</v>
      </c>
      <c r="B80" s="28">
        <v>4.5999999999999996</v>
      </c>
    </row>
    <row r="81" spans="1:2" x14ac:dyDescent="0.3">
      <c r="A81" s="20" t="s">
        <v>395</v>
      </c>
      <c r="B81" s="28">
        <v>4.0999999999999996</v>
      </c>
    </row>
    <row r="82" spans="1:2" x14ac:dyDescent="0.3">
      <c r="A82" s="20" t="s">
        <v>11</v>
      </c>
      <c r="B82" s="28">
        <v>4.8499999999999996</v>
      </c>
    </row>
    <row r="83" spans="1:2" x14ac:dyDescent="0.3">
      <c r="A83" s="20" t="s">
        <v>158</v>
      </c>
      <c r="B83" s="28">
        <v>4.5</v>
      </c>
    </row>
    <row r="84" spans="1:2" x14ac:dyDescent="0.3">
      <c r="A84" s="20" t="s">
        <v>459</v>
      </c>
      <c r="B84" s="28">
        <v>4.5</v>
      </c>
    </row>
    <row r="85" spans="1:2" x14ac:dyDescent="0.3">
      <c r="A85" s="20" t="s">
        <v>624</v>
      </c>
      <c r="B85" s="28">
        <v>4.5</v>
      </c>
    </row>
    <row r="86" spans="1:2" x14ac:dyDescent="0.3">
      <c r="A86" s="20" t="s">
        <v>1072</v>
      </c>
      <c r="B86" s="28">
        <v>4.8</v>
      </c>
    </row>
    <row r="87" spans="1:2" x14ac:dyDescent="0.3">
      <c r="A87" s="20" t="s">
        <v>322</v>
      </c>
      <c r="B87" s="28">
        <v>4.5</v>
      </c>
    </row>
    <row r="88" spans="1:2" x14ac:dyDescent="0.3">
      <c r="A88" s="20" t="s">
        <v>567</v>
      </c>
      <c r="B88" s="28">
        <v>4.5</v>
      </c>
    </row>
    <row r="89" spans="1:2" x14ac:dyDescent="0.3">
      <c r="A89" s="20" t="s">
        <v>254</v>
      </c>
      <c r="B89" s="28">
        <v>4.8</v>
      </c>
    </row>
    <row r="90" spans="1:2" x14ac:dyDescent="0.3">
      <c r="A90" s="20" t="s">
        <v>977</v>
      </c>
      <c r="B90" s="28">
        <v>5</v>
      </c>
    </row>
    <row r="91" spans="1:2" x14ac:dyDescent="0.3">
      <c r="A91" s="20" t="s">
        <v>440</v>
      </c>
      <c r="B91" s="28">
        <v>4.5</v>
      </c>
    </row>
    <row r="92" spans="1:2" x14ac:dyDescent="0.3">
      <c r="A92" s="20" t="s">
        <v>605</v>
      </c>
      <c r="B92" s="28">
        <v>4.5</v>
      </c>
    </row>
    <row r="93" spans="1:2" x14ac:dyDescent="0.3">
      <c r="A93" s="20" t="s">
        <v>383</v>
      </c>
      <c r="B93" s="28">
        <v>4</v>
      </c>
    </row>
    <row r="94" spans="1:2" x14ac:dyDescent="0.3">
      <c r="A94" s="20" t="s">
        <v>673</v>
      </c>
      <c r="B94" s="28">
        <v>4.5</v>
      </c>
    </row>
    <row r="95" spans="1:2" x14ac:dyDescent="0.3">
      <c r="A95" s="20" t="s">
        <v>748</v>
      </c>
      <c r="B95" s="28">
        <v>4.5</v>
      </c>
    </row>
    <row r="96" spans="1:2" x14ac:dyDescent="0.3">
      <c r="A96" s="20" t="s">
        <v>98</v>
      </c>
      <c r="B96" s="28">
        <v>4.4000000000000004</v>
      </c>
    </row>
    <row r="97" spans="1:2" x14ac:dyDescent="0.3">
      <c r="A97" s="20" t="s">
        <v>139</v>
      </c>
      <c r="B97" s="28">
        <v>4.5</v>
      </c>
    </row>
    <row r="98" spans="1:2" x14ac:dyDescent="0.3">
      <c r="A98" s="20" t="s">
        <v>224</v>
      </c>
      <c r="B98" s="28">
        <v>4.75</v>
      </c>
    </row>
    <row r="99" spans="1:2" x14ac:dyDescent="0.3">
      <c r="A99" s="20" t="s">
        <v>557</v>
      </c>
      <c r="B99" s="28">
        <v>4.5</v>
      </c>
    </row>
    <row r="100" spans="1:2" x14ac:dyDescent="0.3">
      <c r="A100" s="20" t="s">
        <v>608</v>
      </c>
      <c r="B100" s="28">
        <v>4.5</v>
      </c>
    </row>
    <row r="101" spans="1:2" x14ac:dyDescent="0.3">
      <c r="A101" s="20" t="s">
        <v>1076</v>
      </c>
      <c r="B101" s="28">
        <v>4.5</v>
      </c>
    </row>
    <row r="102" spans="1:2" x14ac:dyDescent="0.3">
      <c r="A102" s="20" t="s">
        <v>164</v>
      </c>
      <c r="B102" s="28">
        <v>4.4000000000000004</v>
      </c>
    </row>
    <row r="103" spans="1:2" x14ac:dyDescent="0.3">
      <c r="A103" s="20" t="s">
        <v>105</v>
      </c>
      <c r="B103" s="28">
        <v>4.55</v>
      </c>
    </row>
    <row r="104" spans="1:2" x14ac:dyDescent="0.3">
      <c r="A104" s="20" t="s">
        <v>863</v>
      </c>
      <c r="B104" s="28">
        <v>4.5</v>
      </c>
    </row>
    <row r="105" spans="1:2" x14ac:dyDescent="0.3">
      <c r="A105" s="20" t="s">
        <v>890</v>
      </c>
      <c r="B105" s="28">
        <v>4.3</v>
      </c>
    </row>
    <row r="106" spans="1:2" x14ac:dyDescent="0.3">
      <c r="A106" s="20" t="s">
        <v>922</v>
      </c>
      <c r="B106" s="28">
        <v>4.5</v>
      </c>
    </row>
    <row r="107" spans="1:2" x14ac:dyDescent="0.3">
      <c r="A107" s="20" t="s">
        <v>35</v>
      </c>
      <c r="B107" s="28">
        <v>4.5999999999999996</v>
      </c>
    </row>
    <row r="108" spans="1:2" x14ac:dyDescent="0.3">
      <c r="A108" s="20" t="s">
        <v>817</v>
      </c>
      <c r="B108" s="28">
        <v>4.5</v>
      </c>
    </row>
    <row r="109" spans="1:2" x14ac:dyDescent="0.3">
      <c r="A109" s="20" t="s">
        <v>875</v>
      </c>
      <c r="B109" s="28">
        <v>4.3</v>
      </c>
    </row>
    <row r="110" spans="1:2" x14ac:dyDescent="0.3">
      <c r="A110" s="20" t="s">
        <v>570</v>
      </c>
      <c r="B110" s="28">
        <v>4.5</v>
      </c>
    </row>
    <row r="111" spans="1:2" x14ac:dyDescent="0.3">
      <c r="A111" s="20" t="s">
        <v>903</v>
      </c>
      <c r="B111" s="28">
        <v>4.5</v>
      </c>
    </row>
    <row r="112" spans="1:2" x14ac:dyDescent="0.3">
      <c r="A112" s="20" t="s">
        <v>765</v>
      </c>
      <c r="B112" s="28">
        <v>4.3999999999999995</v>
      </c>
    </row>
    <row r="113" spans="1:2" x14ac:dyDescent="0.3">
      <c r="A113" s="20" t="s">
        <v>369</v>
      </c>
      <c r="B113" s="28">
        <v>4.7</v>
      </c>
    </row>
    <row r="114" spans="1:2" x14ac:dyDescent="0.3">
      <c r="A114" s="20" t="s">
        <v>980</v>
      </c>
      <c r="B114" s="28">
        <v>5</v>
      </c>
    </row>
    <row r="115" spans="1:2" x14ac:dyDescent="0.3">
      <c r="A115" s="20" t="s">
        <v>985</v>
      </c>
      <c r="B115" s="28">
        <v>4.5</v>
      </c>
    </row>
    <row r="116" spans="1:2" x14ac:dyDescent="0.3">
      <c r="A116" s="20" t="s">
        <v>652</v>
      </c>
      <c r="B116" s="28">
        <v>5</v>
      </c>
    </row>
    <row r="117" spans="1:2" x14ac:dyDescent="0.3">
      <c r="A117" s="20" t="s">
        <v>882</v>
      </c>
      <c r="B117" s="28">
        <v>4.4000000000000004</v>
      </c>
    </row>
    <row r="118" spans="1:2" x14ac:dyDescent="0.3">
      <c r="A118" s="20" t="s">
        <v>777</v>
      </c>
      <c r="B118" s="28">
        <v>4.8</v>
      </c>
    </row>
    <row r="119" spans="1:2" x14ac:dyDescent="0.3">
      <c r="A119" s="20" t="s">
        <v>950</v>
      </c>
      <c r="B119" s="28">
        <v>3.3</v>
      </c>
    </row>
    <row r="120" spans="1:2" x14ac:dyDescent="0.3">
      <c r="A120" s="20" t="s">
        <v>178</v>
      </c>
      <c r="B120" s="28">
        <v>4.2</v>
      </c>
    </row>
    <row r="121" spans="1:2" x14ac:dyDescent="0.3">
      <c r="A121" s="20" t="s">
        <v>897</v>
      </c>
      <c r="B121" s="28">
        <v>4.5</v>
      </c>
    </row>
    <row r="122" spans="1:2" x14ac:dyDescent="0.3">
      <c r="A122" s="20" t="s">
        <v>829</v>
      </c>
      <c r="B122" s="28">
        <v>4.5</v>
      </c>
    </row>
    <row r="123" spans="1:2" x14ac:dyDescent="0.3">
      <c r="A123" s="20" t="s">
        <v>401</v>
      </c>
      <c r="B123" s="28">
        <v>4.5</v>
      </c>
    </row>
    <row r="124" spans="1:2" x14ac:dyDescent="0.3">
      <c r="A124" s="20" t="s">
        <v>508</v>
      </c>
      <c r="B124" s="28">
        <v>4.5</v>
      </c>
    </row>
    <row r="125" spans="1:2" x14ac:dyDescent="0.3">
      <c r="A125" s="20" t="s">
        <v>481</v>
      </c>
      <c r="B125" s="28">
        <v>5</v>
      </c>
    </row>
    <row r="126" spans="1:2" x14ac:dyDescent="0.3">
      <c r="A126" s="20" t="s">
        <v>758</v>
      </c>
      <c r="B126" s="28">
        <v>4.5</v>
      </c>
    </row>
    <row r="127" spans="1:2" x14ac:dyDescent="0.3">
      <c r="A127" s="20" t="s">
        <v>725</v>
      </c>
      <c r="B127" s="28">
        <v>4.5</v>
      </c>
    </row>
    <row r="128" spans="1:2" x14ac:dyDescent="0.3">
      <c r="A128" s="20" t="s">
        <v>578</v>
      </c>
      <c r="B128" s="28">
        <v>4.5</v>
      </c>
    </row>
    <row r="129" spans="1:2" x14ac:dyDescent="0.3">
      <c r="A129" s="20" t="s">
        <v>251</v>
      </c>
      <c r="B129" s="28">
        <v>4.24</v>
      </c>
    </row>
    <row r="130" spans="1:2" x14ac:dyDescent="0.3">
      <c r="A130" s="20" t="s">
        <v>860</v>
      </c>
      <c r="B130" s="28">
        <v>4.5</v>
      </c>
    </row>
    <row r="131" spans="1:2" x14ac:dyDescent="0.3">
      <c r="A131" s="20" t="s">
        <v>940</v>
      </c>
      <c r="B131" s="28">
        <v>4.5</v>
      </c>
    </row>
    <row r="132" spans="1:2" x14ac:dyDescent="0.3">
      <c r="A132" s="20" t="s">
        <v>374</v>
      </c>
      <c r="B132" s="28">
        <v>4.2</v>
      </c>
    </row>
    <row r="133" spans="1:2" x14ac:dyDescent="0.3">
      <c r="A133" s="20" t="s">
        <v>325</v>
      </c>
      <c r="B133" s="28">
        <v>5</v>
      </c>
    </row>
    <row r="134" spans="1:2" x14ac:dyDescent="0.3">
      <c r="A134" s="20" t="s">
        <v>385</v>
      </c>
      <c r="B134" s="28">
        <v>4.5</v>
      </c>
    </row>
    <row r="135" spans="1:2" x14ac:dyDescent="0.3">
      <c r="A135" s="20" t="s">
        <v>640</v>
      </c>
      <c r="B135" s="28">
        <v>4.5</v>
      </c>
    </row>
    <row r="136" spans="1:2" x14ac:dyDescent="0.3">
      <c r="A136" s="20" t="s">
        <v>1058</v>
      </c>
      <c r="B136" s="28">
        <v>4.5</v>
      </c>
    </row>
    <row r="137" spans="1:2" x14ac:dyDescent="0.3">
      <c r="A137" s="20" t="s">
        <v>802</v>
      </c>
      <c r="B137" s="28">
        <v>4.5</v>
      </c>
    </row>
    <row r="138" spans="1:2" x14ac:dyDescent="0.3">
      <c r="A138" s="20" t="s">
        <v>68</v>
      </c>
      <c r="B138" s="28">
        <v>4.8499999999999996</v>
      </c>
    </row>
    <row r="139" spans="1:2" x14ac:dyDescent="0.3">
      <c r="A139" s="20" t="s">
        <v>452</v>
      </c>
      <c r="B139" s="28">
        <v>4.5</v>
      </c>
    </row>
    <row r="140" spans="1:2" x14ac:dyDescent="0.3">
      <c r="A140" s="20" t="s">
        <v>851</v>
      </c>
      <c r="B140" s="28">
        <v>4.5999999999999996</v>
      </c>
    </row>
    <row r="141" spans="1:2" x14ac:dyDescent="0.3">
      <c r="A141" s="20" t="s">
        <v>895</v>
      </c>
      <c r="B141" s="28">
        <v>4</v>
      </c>
    </row>
    <row r="142" spans="1:2" x14ac:dyDescent="0.3">
      <c r="A142" s="20" t="s">
        <v>519</v>
      </c>
      <c r="B142" s="28">
        <v>4.5</v>
      </c>
    </row>
    <row r="143" spans="1:2" x14ac:dyDescent="0.3">
      <c r="A143" s="20" t="s">
        <v>295</v>
      </c>
      <c r="B143" s="28">
        <v>5</v>
      </c>
    </row>
    <row r="144" spans="1:2" x14ac:dyDescent="0.3">
      <c r="A144" s="20" t="s">
        <v>656</v>
      </c>
      <c r="B144" s="28">
        <v>4.7</v>
      </c>
    </row>
    <row r="145" spans="1:2" x14ac:dyDescent="0.3">
      <c r="A145" s="20" t="s">
        <v>212</v>
      </c>
      <c r="B145" s="28">
        <v>4.8</v>
      </c>
    </row>
    <row r="146" spans="1:2" x14ac:dyDescent="0.3">
      <c r="A146" s="20" t="s">
        <v>352</v>
      </c>
      <c r="B146" s="28">
        <v>4.5999999999999996</v>
      </c>
    </row>
    <row r="147" spans="1:2" x14ac:dyDescent="0.3">
      <c r="A147" s="20" t="s">
        <v>16</v>
      </c>
      <c r="B147" s="28">
        <v>4.2</v>
      </c>
    </row>
    <row r="148" spans="1:2" x14ac:dyDescent="0.3">
      <c r="A148" s="20" t="s">
        <v>455</v>
      </c>
      <c r="B148" s="28">
        <v>4.5</v>
      </c>
    </row>
    <row r="149" spans="1:2" x14ac:dyDescent="0.3">
      <c r="A149" s="20" t="s">
        <v>363</v>
      </c>
      <c r="B149" s="28">
        <v>4.5</v>
      </c>
    </row>
    <row r="150" spans="1:2" x14ac:dyDescent="0.3">
      <c r="A150" s="20" t="s">
        <v>686</v>
      </c>
      <c r="B150" s="28">
        <v>4.5</v>
      </c>
    </row>
    <row r="151" spans="1:2" x14ac:dyDescent="0.3">
      <c r="A151" s="20" t="s">
        <v>25</v>
      </c>
      <c r="B151" s="28">
        <v>4.8499999999999996</v>
      </c>
    </row>
    <row r="152" spans="1:2" x14ac:dyDescent="0.3">
      <c r="A152" s="20" t="s">
        <v>403</v>
      </c>
      <c r="B152" s="28">
        <v>4.5</v>
      </c>
    </row>
    <row r="153" spans="1:2" x14ac:dyDescent="0.3">
      <c r="A153" s="20" t="s">
        <v>473</v>
      </c>
      <c r="B153" s="28">
        <v>4.5999999999999996</v>
      </c>
    </row>
    <row r="154" spans="1:2" x14ac:dyDescent="0.3">
      <c r="A154" s="20" t="s">
        <v>257</v>
      </c>
      <c r="B154" s="28">
        <v>4.5</v>
      </c>
    </row>
    <row r="155" spans="1:2" x14ac:dyDescent="0.3">
      <c r="A155" s="20" t="s">
        <v>554</v>
      </c>
      <c r="B155" s="28">
        <v>5</v>
      </c>
    </row>
    <row r="156" spans="1:2" x14ac:dyDescent="0.3">
      <c r="A156" s="20" t="s">
        <v>376</v>
      </c>
      <c r="B156" s="28">
        <v>4.8</v>
      </c>
    </row>
    <row r="157" spans="1:2" x14ac:dyDescent="0.3">
      <c r="A157" s="20" t="s">
        <v>233</v>
      </c>
      <c r="B157" s="28">
        <v>4.5999999999999996</v>
      </c>
    </row>
    <row r="158" spans="1:2" x14ac:dyDescent="0.3">
      <c r="A158" s="20" t="s">
        <v>786</v>
      </c>
      <c r="B158" s="28">
        <v>4.5</v>
      </c>
    </row>
    <row r="159" spans="1:2" x14ac:dyDescent="0.3">
      <c r="A159" s="20" t="s">
        <v>812</v>
      </c>
      <c r="B159" s="28">
        <v>4.5</v>
      </c>
    </row>
    <row r="160" spans="1:2" x14ac:dyDescent="0.3">
      <c r="A160" s="20" t="s">
        <v>845</v>
      </c>
      <c r="B160" s="28">
        <v>4.5</v>
      </c>
    </row>
    <row r="161" spans="1:2" x14ac:dyDescent="0.3">
      <c r="A161" s="20" t="s">
        <v>119</v>
      </c>
      <c r="B161" s="28">
        <v>4.5</v>
      </c>
    </row>
    <row r="162" spans="1:2" x14ac:dyDescent="0.3">
      <c r="A162" s="20" t="s">
        <v>329</v>
      </c>
      <c r="B162" s="28">
        <v>4.5999999999999996</v>
      </c>
    </row>
    <row r="163" spans="1:2" x14ac:dyDescent="0.3">
      <c r="A163" s="20" t="s">
        <v>180</v>
      </c>
      <c r="B163" s="28">
        <v>4.3</v>
      </c>
    </row>
    <row r="164" spans="1:2" x14ac:dyDescent="0.3">
      <c r="A164" s="20" t="s">
        <v>502</v>
      </c>
      <c r="B164" s="28">
        <v>4.5</v>
      </c>
    </row>
    <row r="165" spans="1:2" x14ac:dyDescent="0.3">
      <c r="A165" s="20" t="s">
        <v>959</v>
      </c>
      <c r="B165" s="28">
        <v>4.5</v>
      </c>
    </row>
    <row r="166" spans="1:2" x14ac:dyDescent="0.3">
      <c r="A166" s="20" t="s">
        <v>355</v>
      </c>
      <c r="B166" s="28">
        <v>4.6500000000000004</v>
      </c>
    </row>
    <row r="167" spans="1:2" x14ac:dyDescent="0.3">
      <c r="A167" s="20" t="s">
        <v>1048</v>
      </c>
      <c r="B167" s="28">
        <v>4.5</v>
      </c>
    </row>
    <row r="168" spans="1:2" x14ac:dyDescent="0.3">
      <c r="A168" s="20" t="s">
        <v>54</v>
      </c>
      <c r="B168" s="28">
        <v>4.7</v>
      </c>
    </row>
    <row r="169" spans="1:2" x14ac:dyDescent="0.3">
      <c r="A169" s="20" t="s">
        <v>593</v>
      </c>
      <c r="B169" s="28">
        <v>5</v>
      </c>
    </row>
    <row r="170" spans="1:2" x14ac:dyDescent="0.3">
      <c r="A170" s="20" t="s">
        <v>1064</v>
      </c>
      <c r="B170" s="28">
        <v>4.5</v>
      </c>
    </row>
    <row r="171" spans="1:2" x14ac:dyDescent="0.3">
      <c r="A171" s="20" t="s">
        <v>611</v>
      </c>
      <c r="B171" s="28">
        <v>4.75</v>
      </c>
    </row>
    <row r="172" spans="1:2" x14ac:dyDescent="0.3">
      <c r="A172" s="20" t="s">
        <v>168</v>
      </c>
      <c r="B172" s="28">
        <v>4.2</v>
      </c>
    </row>
    <row r="173" spans="1:2" x14ac:dyDescent="0.3">
      <c r="A173" s="20" t="s">
        <v>208</v>
      </c>
      <c r="B173" s="28">
        <v>4.45</v>
      </c>
    </row>
    <row r="174" spans="1:2" x14ac:dyDescent="0.3">
      <c r="A174" s="20" t="s">
        <v>111</v>
      </c>
      <c r="B174" s="28">
        <v>4.5999999999999996</v>
      </c>
    </row>
    <row r="175" spans="1:2" x14ac:dyDescent="0.3">
      <c r="A175" s="20" t="s">
        <v>737</v>
      </c>
      <c r="B175" s="28">
        <v>4.5</v>
      </c>
    </row>
    <row r="176" spans="1:2" x14ac:dyDescent="0.3">
      <c r="A176" s="20" t="s">
        <v>48</v>
      </c>
      <c r="B176" s="28">
        <v>5</v>
      </c>
    </row>
    <row r="177" spans="1:2" x14ac:dyDescent="0.3">
      <c r="A177" s="20" t="s">
        <v>327</v>
      </c>
      <c r="B177" s="28">
        <v>4.4000000000000004</v>
      </c>
    </row>
    <row r="178" spans="1:2" x14ac:dyDescent="0.3">
      <c r="A178" s="20" t="s">
        <v>23</v>
      </c>
      <c r="B178" s="28">
        <v>4.5999999999999996</v>
      </c>
    </row>
    <row r="179" spans="1:2" x14ac:dyDescent="0.3">
      <c r="A179" s="20" t="s">
        <v>31</v>
      </c>
      <c r="B179" s="28">
        <v>3.9</v>
      </c>
    </row>
    <row r="180" spans="1:2" x14ac:dyDescent="0.3">
      <c r="A180" s="20" t="s">
        <v>82</v>
      </c>
      <c r="B180" s="28">
        <v>4.8416666666666668</v>
      </c>
    </row>
    <row r="181" spans="1:2" x14ac:dyDescent="0.3">
      <c r="A181" s="20" t="s">
        <v>703</v>
      </c>
      <c r="B181" s="28">
        <v>4.5</v>
      </c>
    </row>
    <row r="182" spans="1:2" x14ac:dyDescent="0.3">
      <c r="A182" s="20" t="s">
        <v>203</v>
      </c>
      <c r="B182" s="28">
        <v>4.7</v>
      </c>
    </row>
    <row r="183" spans="1:2" x14ac:dyDescent="0.3">
      <c r="A183" s="20" t="s">
        <v>975</v>
      </c>
      <c r="B183" s="28">
        <v>4.5</v>
      </c>
    </row>
    <row r="184" spans="1:2" x14ac:dyDescent="0.3">
      <c r="A184" s="20" t="s">
        <v>160</v>
      </c>
      <c r="B184" s="28">
        <v>4.3</v>
      </c>
    </row>
    <row r="185" spans="1:2" x14ac:dyDescent="0.3">
      <c r="A185" s="20" t="s">
        <v>771</v>
      </c>
      <c r="B185" s="28">
        <v>4.5</v>
      </c>
    </row>
    <row r="186" spans="1:2" x14ac:dyDescent="0.3">
      <c r="A186" s="20" t="s">
        <v>58</v>
      </c>
      <c r="B186" s="28">
        <v>4.0999999999999996</v>
      </c>
    </row>
    <row r="187" spans="1:2" x14ac:dyDescent="0.3">
      <c r="A187" s="20" t="s">
        <v>522</v>
      </c>
      <c r="B187" s="28">
        <v>4.5</v>
      </c>
    </row>
    <row r="188" spans="1:2" x14ac:dyDescent="0.3">
      <c r="A188" s="20" t="s">
        <v>1045</v>
      </c>
      <c r="B188" s="28">
        <v>4.5</v>
      </c>
    </row>
    <row r="189" spans="1:2" x14ac:dyDescent="0.3">
      <c r="A189" s="20" t="s">
        <v>973</v>
      </c>
      <c r="B189" s="28">
        <v>4.4000000000000004</v>
      </c>
    </row>
    <row r="190" spans="1:2" x14ac:dyDescent="0.3">
      <c r="A190" s="20" t="s">
        <v>493</v>
      </c>
      <c r="B190" s="28">
        <v>4.5</v>
      </c>
    </row>
    <row r="191" spans="1:2" x14ac:dyDescent="0.3">
      <c r="A191" s="20" t="s">
        <v>666</v>
      </c>
      <c r="B191" s="28">
        <v>4.5</v>
      </c>
    </row>
    <row r="192" spans="1:2" x14ac:dyDescent="0.3">
      <c r="A192" s="20" t="s">
        <v>242</v>
      </c>
      <c r="B192" s="28">
        <v>4.75</v>
      </c>
    </row>
    <row r="193" spans="1:2" x14ac:dyDescent="0.3">
      <c r="A193" s="20" t="s">
        <v>1026</v>
      </c>
      <c r="B193" s="28">
        <v>4.5</v>
      </c>
    </row>
    <row r="194" spans="1:2" x14ac:dyDescent="0.3">
      <c r="A194" s="20" t="s">
        <v>43</v>
      </c>
      <c r="B194" s="28">
        <v>4.5999999999999996</v>
      </c>
    </row>
    <row r="195" spans="1:2" x14ac:dyDescent="0.3">
      <c r="A195" s="20" t="s">
        <v>300</v>
      </c>
      <c r="B195" s="28">
        <v>4.5</v>
      </c>
    </row>
    <row r="196" spans="1:2" x14ac:dyDescent="0.3">
      <c r="A196" s="20" t="s">
        <v>221</v>
      </c>
      <c r="B196" s="28">
        <v>4.3</v>
      </c>
    </row>
    <row r="197" spans="1:2" x14ac:dyDescent="0.3">
      <c r="A197" s="20" t="s">
        <v>13</v>
      </c>
      <c r="B197" s="28">
        <v>4.55</v>
      </c>
    </row>
    <row r="198" spans="1:2" x14ac:dyDescent="0.3">
      <c r="A198" s="20" t="s">
        <v>129</v>
      </c>
      <c r="B198" s="28">
        <v>4.4874999999999998</v>
      </c>
    </row>
    <row r="199" spans="1:2" x14ac:dyDescent="0.3">
      <c r="A199" s="20" t="s">
        <v>413</v>
      </c>
      <c r="B199" s="28">
        <v>4.5999999999999996</v>
      </c>
    </row>
    <row r="200" spans="1:2" x14ac:dyDescent="0.3">
      <c r="A200" s="20" t="s">
        <v>526</v>
      </c>
      <c r="B200" s="28">
        <v>3.3333333333333335</v>
      </c>
    </row>
    <row r="201" spans="1:2" x14ac:dyDescent="0.3">
      <c r="A201" s="20" t="s">
        <v>1083</v>
      </c>
      <c r="B201" s="28">
        <v>4.5</v>
      </c>
    </row>
    <row r="202" spans="1:2" x14ac:dyDescent="0.3">
      <c r="A202" s="20" t="s">
        <v>8</v>
      </c>
      <c r="B202" s="28">
        <v>4.2</v>
      </c>
    </row>
    <row r="203" spans="1:2" x14ac:dyDescent="0.3">
      <c r="A203" s="20" t="s">
        <v>683</v>
      </c>
      <c r="B203" s="28">
        <v>5</v>
      </c>
    </row>
    <row r="204" spans="1:2" x14ac:dyDescent="0.3">
      <c r="A204" s="20" t="s">
        <v>86</v>
      </c>
      <c r="B204" s="28">
        <v>4.4000000000000004</v>
      </c>
    </row>
    <row r="205" spans="1:2" x14ac:dyDescent="0.3">
      <c r="A205" s="20" t="s">
        <v>398</v>
      </c>
      <c r="B205" s="28">
        <v>4.0999999999999996</v>
      </c>
    </row>
    <row r="206" spans="1:2" x14ac:dyDescent="0.3">
      <c r="A206" s="20" t="s">
        <v>445</v>
      </c>
      <c r="B206" s="28">
        <v>4.3</v>
      </c>
    </row>
    <row r="207" spans="1:2" x14ac:dyDescent="0.3">
      <c r="A207" s="20" t="s">
        <v>795</v>
      </c>
      <c r="B207" s="28">
        <v>4.5</v>
      </c>
    </row>
    <row r="208" spans="1:2" x14ac:dyDescent="0.3">
      <c r="A208" s="20" t="s">
        <v>832</v>
      </c>
      <c r="B208" s="28">
        <v>4.5999999999999996</v>
      </c>
    </row>
    <row r="209" spans="1:2" x14ac:dyDescent="0.3">
      <c r="A209" s="20" t="s">
        <v>884</v>
      </c>
      <c r="B209" s="28">
        <v>4.5</v>
      </c>
    </row>
    <row r="210" spans="1:2" x14ac:dyDescent="0.3">
      <c r="A210" s="20" t="s">
        <v>287</v>
      </c>
      <c r="B210" s="28">
        <v>4.8</v>
      </c>
    </row>
    <row r="211" spans="1:2" x14ac:dyDescent="0.3">
      <c r="A211" s="20" t="s">
        <v>888</v>
      </c>
      <c r="B211" s="28">
        <v>4.8</v>
      </c>
    </row>
    <row r="212" spans="1:2" x14ac:dyDescent="0.3">
      <c r="A212" s="20" t="s">
        <v>760</v>
      </c>
      <c r="B212" s="28">
        <v>4.5</v>
      </c>
    </row>
    <row r="213" spans="1:2" x14ac:dyDescent="0.3">
      <c r="A213" s="20" t="s">
        <v>524</v>
      </c>
      <c r="B213" s="28">
        <v>4.5</v>
      </c>
    </row>
    <row r="214" spans="1:2" x14ac:dyDescent="0.3">
      <c r="A214" s="20" t="s">
        <v>467</v>
      </c>
      <c r="B214" s="28">
        <v>4.5</v>
      </c>
    </row>
    <row r="215" spans="1:2" x14ac:dyDescent="0.3">
      <c r="A215" s="20" t="s">
        <v>79</v>
      </c>
      <c r="B215" s="28">
        <v>4.5</v>
      </c>
    </row>
    <row r="216" spans="1:2" x14ac:dyDescent="0.3">
      <c r="A216" s="20" t="s">
        <v>1068</v>
      </c>
      <c r="B216" s="28">
        <v>4.5</v>
      </c>
    </row>
    <row r="217" spans="1:2" x14ac:dyDescent="0.3">
      <c r="A217" s="20" t="s">
        <v>345</v>
      </c>
      <c r="B217" s="28">
        <v>4.5999999999999996</v>
      </c>
    </row>
    <row r="218" spans="1:2" x14ac:dyDescent="0.3">
      <c r="A218" s="20" t="s">
        <v>853</v>
      </c>
      <c r="B218" s="28">
        <v>4.75</v>
      </c>
    </row>
    <row r="219" spans="1:2" x14ac:dyDescent="0.3">
      <c r="A219" s="20" t="s">
        <v>713</v>
      </c>
      <c r="B219" s="28">
        <v>4.5</v>
      </c>
    </row>
    <row r="220" spans="1:2" x14ac:dyDescent="0.3">
      <c r="A220" s="20" t="s">
        <v>869</v>
      </c>
      <c r="B220" s="28">
        <v>4.3</v>
      </c>
    </row>
    <row r="221" spans="1:2" x14ac:dyDescent="0.3">
      <c r="A221" s="20" t="s">
        <v>275</v>
      </c>
      <c r="B221" s="28">
        <v>4.8</v>
      </c>
    </row>
    <row r="222" spans="1:2" x14ac:dyDescent="0.3">
      <c r="A222" s="20" t="s">
        <v>945</v>
      </c>
      <c r="B222" s="28">
        <v>4.5</v>
      </c>
    </row>
    <row r="223" spans="1:2" x14ac:dyDescent="0.3">
      <c r="A223" s="20" t="s">
        <v>56</v>
      </c>
      <c r="B223" s="28">
        <v>4.5</v>
      </c>
    </row>
    <row r="224" spans="1:2" x14ac:dyDescent="0.3">
      <c r="A224" s="20" t="s">
        <v>197</v>
      </c>
      <c r="B224" s="28">
        <v>4.3</v>
      </c>
    </row>
    <row r="225" spans="1:2" x14ac:dyDescent="0.3">
      <c r="A225" s="20" t="s">
        <v>150</v>
      </c>
      <c r="B225" s="28">
        <v>4.3</v>
      </c>
    </row>
    <row r="226" spans="1:2" x14ac:dyDescent="0.3">
      <c r="A226" s="20" t="s">
        <v>21</v>
      </c>
      <c r="B226" s="28">
        <v>4.5</v>
      </c>
    </row>
    <row r="227" spans="1:2" x14ac:dyDescent="0.3">
      <c r="A227" s="20" t="s">
        <v>405</v>
      </c>
      <c r="B227" s="28">
        <v>4.5</v>
      </c>
    </row>
    <row r="228" spans="1:2" x14ac:dyDescent="0.3">
      <c r="A228" s="20" t="s">
        <v>916</v>
      </c>
      <c r="B228" s="28">
        <v>5</v>
      </c>
    </row>
    <row r="229" spans="1:2" x14ac:dyDescent="0.3">
      <c r="A229" s="20" t="s">
        <v>1061</v>
      </c>
      <c r="B229" s="28">
        <v>4.5</v>
      </c>
    </row>
    <row r="230" spans="1:2" x14ac:dyDescent="0.3">
      <c r="A230" s="20" t="s">
        <v>155</v>
      </c>
      <c r="B230" s="28">
        <v>5</v>
      </c>
    </row>
    <row r="231" spans="1:2" x14ac:dyDescent="0.3">
      <c r="A231" s="20" t="s">
        <v>219</v>
      </c>
      <c r="B231" s="28">
        <v>4.5</v>
      </c>
    </row>
    <row r="232" spans="1:2" x14ac:dyDescent="0.3">
      <c r="A232" s="20" t="s">
        <v>877</v>
      </c>
      <c r="B232" s="28">
        <v>4.5</v>
      </c>
    </row>
    <row r="233" spans="1:2" x14ac:dyDescent="0.3">
      <c r="A233" s="20" t="s">
        <v>664</v>
      </c>
      <c r="B233" s="28">
        <v>4.5</v>
      </c>
    </row>
    <row r="234" spans="1:2" x14ac:dyDescent="0.3">
      <c r="A234" s="20" t="s">
        <v>337</v>
      </c>
      <c r="B234" s="28">
        <v>4.8</v>
      </c>
    </row>
    <row r="235" spans="1:2" x14ac:dyDescent="0.3">
      <c r="A235" s="20" t="s">
        <v>516</v>
      </c>
      <c r="B235" s="28">
        <v>5</v>
      </c>
    </row>
    <row r="236" spans="1:2" x14ac:dyDescent="0.3">
      <c r="A236" s="20" t="s">
        <v>426</v>
      </c>
      <c r="B236" s="28">
        <v>4</v>
      </c>
    </row>
    <row r="237" spans="1:2" x14ac:dyDescent="0.3">
      <c r="A237" s="20" t="s">
        <v>28</v>
      </c>
      <c r="B237" s="28">
        <v>4.5</v>
      </c>
    </row>
    <row r="238" spans="1:2" x14ac:dyDescent="0.3">
      <c r="A238" s="20" t="s">
        <v>488</v>
      </c>
      <c r="B238" s="28">
        <v>5</v>
      </c>
    </row>
    <row r="239" spans="1:2" x14ac:dyDescent="0.3">
      <c r="A239" s="20" t="s">
        <v>988</v>
      </c>
      <c r="B239" s="28">
        <v>4.4000000000000004</v>
      </c>
    </row>
    <row r="240" spans="1:2" x14ac:dyDescent="0.3">
      <c r="A240" s="20" t="s">
        <v>688</v>
      </c>
      <c r="B240" s="28">
        <v>4.5</v>
      </c>
    </row>
    <row r="241" spans="1:2" x14ac:dyDescent="0.3">
      <c r="A241" s="20" t="s">
        <v>627</v>
      </c>
      <c r="B241" s="28">
        <v>4.5</v>
      </c>
    </row>
    <row r="242" spans="1:2" x14ac:dyDescent="0.3">
      <c r="A242" s="20" t="s">
        <v>263</v>
      </c>
      <c r="B242" s="28">
        <v>4.5</v>
      </c>
    </row>
    <row r="243" spans="1:2" x14ac:dyDescent="0.3">
      <c r="A243" s="20" t="s">
        <v>315</v>
      </c>
      <c r="B243" s="28">
        <v>4.4000000000000004</v>
      </c>
    </row>
    <row r="244" spans="1:2" x14ac:dyDescent="0.3">
      <c r="A244" s="20" t="s">
        <v>134</v>
      </c>
      <c r="B244" s="28">
        <v>4.7</v>
      </c>
    </row>
    <row r="245" spans="1:2" x14ac:dyDescent="0.3">
      <c r="A245" s="20" t="s">
        <v>303</v>
      </c>
      <c r="B245" s="28">
        <v>4.3</v>
      </c>
    </row>
    <row r="246" spans="1:2" x14ac:dyDescent="0.3">
      <c r="A246" s="20" t="s">
        <v>176</v>
      </c>
      <c r="B246" s="28">
        <v>4.5999999999999996</v>
      </c>
    </row>
    <row r="247" spans="1:2" x14ac:dyDescent="0.3">
      <c r="A247" s="20" t="s">
        <v>990</v>
      </c>
      <c r="B247" s="28">
        <v>4.4000000000000004</v>
      </c>
    </row>
    <row r="248" spans="1:2" x14ac:dyDescent="0.3">
      <c r="A248" s="20" t="s">
        <v>297</v>
      </c>
      <c r="B248" s="28">
        <v>4.4000000000000004</v>
      </c>
    </row>
    <row r="249" spans="1:2" x14ac:dyDescent="0.3">
      <c r="A249" s="20" t="s">
        <v>64</v>
      </c>
      <c r="B249" s="28">
        <v>4.666666666666667</v>
      </c>
    </row>
    <row r="250" spans="1:2" x14ac:dyDescent="0.3">
      <c r="A250" s="20" t="s">
        <v>618</v>
      </c>
      <c r="B250" s="28">
        <v>4.5</v>
      </c>
    </row>
    <row r="251" spans="1:2" x14ac:dyDescent="0.3">
      <c r="A251" s="20" t="s">
        <v>40</v>
      </c>
      <c r="B251" s="28">
        <v>4.5</v>
      </c>
    </row>
    <row r="252" spans="1:2" x14ac:dyDescent="0.3">
      <c r="A252" s="20" t="s">
        <v>706</v>
      </c>
      <c r="B252" s="28">
        <v>4.55</v>
      </c>
    </row>
    <row r="253" spans="1:2" x14ac:dyDescent="0.3">
      <c r="A253" s="20" t="s">
        <v>183</v>
      </c>
      <c r="B253" s="28">
        <v>4.5</v>
      </c>
    </row>
    <row r="254" spans="1:2" x14ac:dyDescent="0.3">
      <c r="A254" s="20" t="s">
        <v>102</v>
      </c>
      <c r="B254" s="28">
        <v>4.2</v>
      </c>
    </row>
    <row r="255" spans="1:2" x14ac:dyDescent="0.3">
      <c r="A255" s="20" t="s">
        <v>560</v>
      </c>
      <c r="B255" s="28">
        <v>4.5</v>
      </c>
    </row>
    <row r="256" spans="1:2" x14ac:dyDescent="0.3">
      <c r="A256" s="20" t="s">
        <v>435</v>
      </c>
      <c r="B256" s="28">
        <v>4.5</v>
      </c>
    </row>
    <row r="257" spans="1:2" x14ac:dyDescent="0.3">
      <c r="A257" s="20" t="s">
        <v>654</v>
      </c>
      <c r="B257" s="28">
        <v>4.5</v>
      </c>
    </row>
    <row r="258" spans="1:2" x14ac:dyDescent="0.3">
      <c r="A258" s="20" t="s">
        <v>911</v>
      </c>
      <c r="B258" s="28">
        <v>4.5</v>
      </c>
    </row>
    <row r="259" spans="1:2" x14ac:dyDescent="0.3">
      <c r="A259" s="20" t="s">
        <v>533</v>
      </c>
      <c r="B259" s="28">
        <v>3.9499999999999997</v>
      </c>
    </row>
    <row r="260" spans="1:2" x14ac:dyDescent="0.3">
      <c r="A260" s="20" t="s">
        <v>239</v>
      </c>
      <c r="B260" s="28">
        <v>3.7</v>
      </c>
    </row>
    <row r="261" spans="1:2" x14ac:dyDescent="0.3">
      <c r="A261" s="20" t="s">
        <v>148</v>
      </c>
      <c r="B261" s="28">
        <v>4.6500000000000004</v>
      </c>
    </row>
    <row r="262" spans="1:2" x14ac:dyDescent="0.3">
      <c r="A262" s="20" t="s">
        <v>267</v>
      </c>
      <c r="B262" s="28">
        <v>4.5</v>
      </c>
    </row>
    <row r="263" spans="1:2" x14ac:dyDescent="0.3">
      <c r="A263" s="20" t="s">
        <v>918</v>
      </c>
      <c r="B263" s="28">
        <v>4.5</v>
      </c>
    </row>
    <row r="264" spans="1:2" x14ac:dyDescent="0.3">
      <c r="A264" s="20" t="s">
        <v>731</v>
      </c>
      <c r="B264" s="28">
        <v>4.5</v>
      </c>
    </row>
    <row r="265" spans="1:2" x14ac:dyDescent="0.3">
      <c r="A265" s="20" t="s">
        <v>96</v>
      </c>
      <c r="B265" s="28">
        <v>4.7</v>
      </c>
    </row>
    <row r="266" spans="1:2" x14ac:dyDescent="0.3">
      <c r="A266" s="20" t="s">
        <v>319</v>
      </c>
      <c r="B266" s="28">
        <v>4.5</v>
      </c>
    </row>
    <row r="267" spans="1:2" x14ac:dyDescent="0.3">
      <c r="A267" s="20" t="s">
        <v>340</v>
      </c>
      <c r="B267" s="28">
        <v>4.3</v>
      </c>
    </row>
    <row r="268" spans="1:2" x14ac:dyDescent="0.3">
      <c r="A268" s="20" t="s">
        <v>680</v>
      </c>
      <c r="B268" s="28">
        <v>4.5</v>
      </c>
    </row>
    <row r="269" spans="1:2" x14ac:dyDescent="0.3">
      <c r="A269" s="20" t="s">
        <v>784</v>
      </c>
      <c r="B269" s="28">
        <v>4.5</v>
      </c>
    </row>
    <row r="270" spans="1:2" x14ac:dyDescent="0.3">
      <c r="A270" s="20" t="s">
        <v>188</v>
      </c>
      <c r="B270" s="28">
        <v>4.6333333333333329</v>
      </c>
    </row>
    <row r="271" spans="1:2" x14ac:dyDescent="0.3">
      <c r="A271" s="20" t="s">
        <v>334</v>
      </c>
      <c r="B271" s="28">
        <v>4.5</v>
      </c>
    </row>
    <row r="272" spans="1:2" x14ac:dyDescent="0.3">
      <c r="A272" s="20" t="s">
        <v>498</v>
      </c>
      <c r="B272" s="28">
        <v>4.5</v>
      </c>
    </row>
    <row r="273" spans="1:2" x14ac:dyDescent="0.3">
      <c r="A273" s="20" t="s">
        <v>690</v>
      </c>
      <c r="B273" s="28">
        <v>4.75</v>
      </c>
    </row>
    <row r="274" spans="1:2" x14ac:dyDescent="0.3">
      <c r="A274" s="20" t="s">
        <v>826</v>
      </c>
      <c r="B274" s="28">
        <v>4.5</v>
      </c>
    </row>
    <row r="275" spans="1:2" x14ac:dyDescent="0.3">
      <c r="A275" s="20" t="s">
        <v>308</v>
      </c>
      <c r="B275" s="28">
        <v>4.5</v>
      </c>
    </row>
    <row r="276" spans="1:2" x14ac:dyDescent="0.3">
      <c r="A276" s="20" t="s">
        <v>237</v>
      </c>
      <c r="B276" s="28">
        <v>4.5</v>
      </c>
    </row>
    <row r="277" spans="1:2" x14ac:dyDescent="0.3">
      <c r="A277" s="20" t="s">
        <v>277</v>
      </c>
      <c r="B277" s="28">
        <v>4.3</v>
      </c>
    </row>
    <row r="278" spans="1:2" x14ac:dyDescent="0.3">
      <c r="A278" s="20" t="s">
        <v>60</v>
      </c>
      <c r="B278" s="28">
        <v>4.5999999999999996</v>
      </c>
    </row>
    <row r="279" spans="1:2" x14ac:dyDescent="0.3">
      <c r="A279" s="20" t="s">
        <v>548</v>
      </c>
      <c r="B279" s="28">
        <v>4.5</v>
      </c>
    </row>
    <row r="280" spans="1:2" x14ac:dyDescent="0.3">
      <c r="A280" s="20" t="s">
        <v>464</v>
      </c>
      <c r="B280" s="28">
        <v>4.5</v>
      </c>
    </row>
    <row r="281" spans="1:2" x14ac:dyDescent="0.3">
      <c r="A281" s="20" t="s">
        <v>137</v>
      </c>
      <c r="B281" s="28">
        <v>5</v>
      </c>
    </row>
    <row r="282" spans="1:2" x14ac:dyDescent="0.3">
      <c r="A282" s="20" t="s">
        <v>528</v>
      </c>
      <c r="B282" s="28">
        <v>4.5</v>
      </c>
    </row>
    <row r="283" spans="1:2" x14ac:dyDescent="0.3">
      <c r="A283" s="20" t="s">
        <v>50</v>
      </c>
      <c r="B283" s="28">
        <v>4.8499999999999996</v>
      </c>
    </row>
    <row r="284" spans="1:2" x14ac:dyDescent="0.3">
      <c r="A284" s="20" t="s">
        <v>496</v>
      </c>
      <c r="B284" s="28">
        <v>4.7</v>
      </c>
    </row>
    <row r="285" spans="1:2" x14ac:dyDescent="0.3">
      <c r="A285" s="20" t="s">
        <v>124</v>
      </c>
      <c r="B285" s="28">
        <v>4.666666666666667</v>
      </c>
    </row>
    <row r="286" spans="1:2" x14ac:dyDescent="0.3">
      <c r="A286" s="20" t="s">
        <v>1031</v>
      </c>
      <c r="B286" s="28">
        <v>4.3</v>
      </c>
    </row>
    <row r="287" spans="1:2" x14ac:dyDescent="0.3">
      <c r="A287" s="20" t="s">
        <v>419</v>
      </c>
      <c r="B287" s="28">
        <v>5</v>
      </c>
    </row>
    <row r="288" spans="1:2" x14ac:dyDescent="0.3">
      <c r="A288" s="20" t="s">
        <v>700</v>
      </c>
      <c r="B288" s="28">
        <v>4.5</v>
      </c>
    </row>
    <row r="289" spans="1:2" x14ac:dyDescent="0.3">
      <c r="A289" s="20" t="s">
        <v>378</v>
      </c>
      <c r="B289" s="28">
        <v>4.4000000000000004</v>
      </c>
    </row>
    <row r="290" spans="1:2" x14ac:dyDescent="0.3">
      <c r="A290" s="20" t="s">
        <v>537</v>
      </c>
      <c r="B290" s="28">
        <v>4.4000000000000004</v>
      </c>
    </row>
    <row r="291" spans="1:2" x14ac:dyDescent="0.3">
      <c r="A291" s="20" t="s">
        <v>185</v>
      </c>
      <c r="B291" s="28">
        <v>4.55</v>
      </c>
    </row>
    <row r="292" spans="1:2" x14ac:dyDescent="0.3">
      <c r="A292" s="20" t="s">
        <v>447</v>
      </c>
      <c r="B292" s="28">
        <v>4.5</v>
      </c>
    </row>
    <row r="293" spans="1:2" x14ac:dyDescent="0.3">
      <c r="A293" s="20" t="s">
        <v>920</v>
      </c>
      <c r="B293" s="28">
        <v>4.5</v>
      </c>
    </row>
    <row r="294" spans="1:2" x14ac:dyDescent="0.3">
      <c r="A294" s="20" t="s">
        <v>753</v>
      </c>
      <c r="B294" s="28">
        <v>4.5</v>
      </c>
    </row>
    <row r="295" spans="1:2" x14ac:dyDescent="0.3">
      <c r="A295" s="20" t="s">
        <v>443</v>
      </c>
      <c r="B295" s="28">
        <v>4.5</v>
      </c>
    </row>
    <row r="296" spans="1:2" x14ac:dyDescent="0.3">
      <c r="A296" s="20" t="s">
        <v>121</v>
      </c>
      <c r="B296" s="28">
        <v>4.8</v>
      </c>
    </row>
    <row r="297" spans="1:2" x14ac:dyDescent="0.3">
      <c r="A297" s="20" t="s">
        <v>244</v>
      </c>
      <c r="B297" s="28">
        <v>4.5</v>
      </c>
    </row>
    <row r="298" spans="1:2" x14ac:dyDescent="0.3">
      <c r="A298" s="20" t="s">
        <v>819</v>
      </c>
      <c r="B298" s="28">
        <v>4.5</v>
      </c>
    </row>
    <row r="299" spans="1:2" x14ac:dyDescent="0.3">
      <c r="A299" s="20" t="s">
        <v>601</v>
      </c>
      <c r="B299" s="28">
        <v>3.9</v>
      </c>
    </row>
    <row r="300" spans="1:2" x14ac:dyDescent="0.3">
      <c r="A300" s="20" t="s">
        <v>424</v>
      </c>
      <c r="B300" s="28">
        <v>4.5</v>
      </c>
    </row>
    <row r="301" spans="1:2" x14ac:dyDescent="0.3">
      <c r="A301" s="20" t="s">
        <v>231</v>
      </c>
      <c r="B301" s="28">
        <v>4.7</v>
      </c>
    </row>
    <row r="302" spans="1:2" x14ac:dyDescent="0.3">
      <c r="A302" s="20" t="s">
        <v>856</v>
      </c>
      <c r="B302" s="28">
        <v>4.5</v>
      </c>
    </row>
    <row r="303" spans="1:2" x14ac:dyDescent="0.3">
      <c r="A303" s="20" t="s">
        <v>1051</v>
      </c>
      <c r="B303" s="28">
        <v>4.4000000000000004</v>
      </c>
    </row>
    <row r="304" spans="1:2" x14ac:dyDescent="0.3">
      <c r="A304" s="20" t="s">
        <v>1006</v>
      </c>
      <c r="B304" s="28">
        <v>4.5</v>
      </c>
    </row>
    <row r="305" spans="1:2" x14ac:dyDescent="0.3">
      <c r="A305" s="20" t="s">
        <v>755</v>
      </c>
      <c r="B305" s="28">
        <v>4.7</v>
      </c>
    </row>
    <row r="306" spans="1:2" x14ac:dyDescent="0.3">
      <c r="A306" s="20" t="s">
        <v>718</v>
      </c>
      <c r="B306" s="28">
        <v>3.9</v>
      </c>
    </row>
    <row r="307" spans="1:2" x14ac:dyDescent="0.3">
      <c r="A307" s="20" t="s">
        <v>217</v>
      </c>
      <c r="B307" s="28">
        <v>4.4000000000000004</v>
      </c>
    </row>
    <row r="308" spans="1:2" x14ac:dyDescent="0.3">
      <c r="A308" s="20" t="s">
        <v>586</v>
      </c>
      <c r="B308" s="28">
        <v>4.75</v>
      </c>
    </row>
    <row r="309" spans="1:2" x14ac:dyDescent="0.3">
      <c r="A309" s="20" t="s">
        <v>510</v>
      </c>
      <c r="B309" s="28">
        <v>4.5</v>
      </c>
    </row>
    <row r="310" spans="1:2" x14ac:dyDescent="0.3">
      <c r="A310" s="20" t="s">
        <v>909</v>
      </c>
      <c r="B310" s="28">
        <v>4.5</v>
      </c>
    </row>
    <row r="311" spans="1:2" x14ac:dyDescent="0.3">
      <c r="A311" s="20" t="s">
        <v>506</v>
      </c>
      <c r="B311" s="28">
        <v>4.7</v>
      </c>
    </row>
    <row r="312" spans="1:2" x14ac:dyDescent="0.3">
      <c r="A312" s="20" t="s">
        <v>62</v>
      </c>
      <c r="B312" s="28">
        <v>4.3499999999999996</v>
      </c>
    </row>
    <row r="313" spans="1:2" x14ac:dyDescent="0.3">
      <c r="A313" s="20" t="s">
        <v>531</v>
      </c>
      <c r="B313" s="28">
        <v>4.5</v>
      </c>
    </row>
    <row r="314" spans="1:2" x14ac:dyDescent="0.3">
      <c r="A314" s="20" t="s">
        <v>429</v>
      </c>
      <c r="B314" s="28">
        <v>4.5</v>
      </c>
    </row>
    <row r="315" spans="1:2" x14ac:dyDescent="0.3">
      <c r="A315" s="20" t="s">
        <v>1008</v>
      </c>
      <c r="B315" s="28">
        <v>4.5</v>
      </c>
    </row>
    <row r="316" spans="1:2" x14ac:dyDescent="0.3">
      <c r="A316" s="20" t="s">
        <v>710</v>
      </c>
      <c r="B316" s="28">
        <v>4.8</v>
      </c>
    </row>
    <row r="317" spans="1:2" x14ac:dyDescent="0.3">
      <c r="A317" s="20" t="s">
        <v>381</v>
      </c>
      <c r="B317" s="28">
        <v>4.5</v>
      </c>
    </row>
    <row r="318" spans="1:2" x14ac:dyDescent="0.3">
      <c r="A318" s="20" t="s">
        <v>669</v>
      </c>
      <c r="B318" s="28">
        <v>4.5999999999999996</v>
      </c>
    </row>
    <row r="319" spans="1:2" x14ac:dyDescent="0.3">
      <c r="A319" s="20" t="s">
        <v>638</v>
      </c>
      <c r="B319" s="28">
        <v>4.3</v>
      </c>
    </row>
    <row r="320" spans="1:2" x14ac:dyDescent="0.3">
      <c r="A320" s="20" t="s">
        <v>697</v>
      </c>
      <c r="B320" s="28">
        <v>4.7</v>
      </c>
    </row>
    <row r="321" spans="1:2" x14ac:dyDescent="0.3">
      <c r="A321" s="20" t="s">
        <v>992</v>
      </c>
      <c r="B321" s="28">
        <v>4</v>
      </c>
    </row>
    <row r="322" spans="1:2" x14ac:dyDescent="0.3">
      <c r="A322" s="20" t="s">
        <v>166</v>
      </c>
      <c r="B322" s="28">
        <v>4.8</v>
      </c>
    </row>
    <row r="323" spans="1:2" x14ac:dyDescent="0.3">
      <c r="A323" s="20" t="s">
        <v>141</v>
      </c>
      <c r="B323" s="28">
        <v>4.5999999999999996</v>
      </c>
    </row>
    <row r="324" spans="1:2" x14ac:dyDescent="0.3">
      <c r="A324" s="20" t="s">
        <v>913</v>
      </c>
      <c r="B324" s="28">
        <v>3.5</v>
      </c>
    </row>
    <row r="325" spans="1:2" x14ac:dyDescent="0.3">
      <c r="A325" s="20" t="s">
        <v>1004</v>
      </c>
      <c r="B325" s="28">
        <v>4.4000000000000004</v>
      </c>
    </row>
    <row r="326" spans="1:2" x14ac:dyDescent="0.3">
      <c r="A326" s="20" t="s">
        <v>676</v>
      </c>
      <c r="B326" s="28">
        <v>2</v>
      </c>
    </row>
    <row r="327" spans="1:2" x14ac:dyDescent="0.3">
      <c r="A327" s="20" t="s">
        <v>866</v>
      </c>
      <c r="B327" s="28">
        <v>4.8</v>
      </c>
    </row>
    <row r="328" spans="1:2" x14ac:dyDescent="0.3">
      <c r="A328" s="20" t="s">
        <v>1023</v>
      </c>
      <c r="B328" s="28">
        <v>4.5</v>
      </c>
    </row>
    <row r="329" spans="1:2" x14ac:dyDescent="0.3">
      <c r="A329" s="20" t="s">
        <v>886</v>
      </c>
      <c r="B329" s="28">
        <v>4.8</v>
      </c>
    </row>
    <row r="330" spans="1:2" x14ac:dyDescent="0.3">
      <c r="A330" s="20" t="s">
        <v>662</v>
      </c>
      <c r="B330" s="28">
        <v>4.5</v>
      </c>
    </row>
    <row r="331" spans="1:2" x14ac:dyDescent="0.3">
      <c r="A331" s="20" t="s">
        <v>892</v>
      </c>
      <c r="B331" s="28">
        <v>4.5</v>
      </c>
    </row>
    <row r="332" spans="1:2" x14ac:dyDescent="0.3">
      <c r="A332" s="20" t="s">
        <v>46</v>
      </c>
      <c r="B332" s="28">
        <v>4.5999999999999996</v>
      </c>
    </row>
    <row r="333" spans="1:2" x14ac:dyDescent="0.3">
      <c r="A333" s="20" t="s">
        <v>563</v>
      </c>
      <c r="B333" s="28">
        <v>4.7</v>
      </c>
    </row>
    <row r="334" spans="1:2" x14ac:dyDescent="0.3">
      <c r="A334" s="20" t="s">
        <v>692</v>
      </c>
      <c r="B334" s="28">
        <v>4.5</v>
      </c>
    </row>
    <row r="335" spans="1:2" x14ac:dyDescent="0.3">
      <c r="A335" s="20" t="s">
        <v>349</v>
      </c>
      <c r="B335" s="28">
        <v>4.5</v>
      </c>
    </row>
    <row r="336" spans="1:2" x14ac:dyDescent="0.3">
      <c r="A336" s="20" t="s">
        <v>285</v>
      </c>
      <c r="B336" s="28">
        <v>4.7</v>
      </c>
    </row>
    <row r="337" spans="1:2" x14ac:dyDescent="0.3">
      <c r="A337" s="20" t="s">
        <v>88</v>
      </c>
      <c r="B337" s="28">
        <v>4.5</v>
      </c>
    </row>
    <row r="338" spans="1:2" x14ac:dyDescent="0.3">
      <c r="A338" s="20" t="s">
        <v>1019</v>
      </c>
      <c r="B338" s="28">
        <v>5</v>
      </c>
    </row>
    <row r="339" spans="1:2" x14ac:dyDescent="0.3">
      <c r="A339" s="20" t="s">
        <v>145</v>
      </c>
      <c r="B339" s="28">
        <v>4.7</v>
      </c>
    </row>
    <row r="340" spans="1:2" x14ac:dyDescent="0.3">
      <c r="A340" s="20" t="s">
        <v>486</v>
      </c>
      <c r="B340" s="28">
        <v>4.5</v>
      </c>
    </row>
    <row r="341" spans="1:2" x14ac:dyDescent="0.3">
      <c r="A341" s="20" t="s">
        <v>636</v>
      </c>
      <c r="B341" s="28">
        <v>4.75</v>
      </c>
    </row>
    <row r="342" spans="1:2" x14ac:dyDescent="0.3">
      <c r="A342" s="20" t="s">
        <v>282</v>
      </c>
      <c r="B342" s="28">
        <v>4.5999999999999996</v>
      </c>
    </row>
    <row r="343" spans="1:2" x14ac:dyDescent="0.3">
      <c r="A343" s="20" t="s">
        <v>491</v>
      </c>
      <c r="B343" s="28">
        <v>4.5</v>
      </c>
    </row>
    <row r="344" spans="1:2" x14ac:dyDescent="0.3">
      <c r="A344" s="20" t="s">
        <v>957</v>
      </c>
      <c r="B344" s="28">
        <v>4</v>
      </c>
    </row>
    <row r="345" spans="1:2" x14ac:dyDescent="0.3">
      <c r="A345" s="20" t="s">
        <v>478</v>
      </c>
      <c r="B345" s="28">
        <v>4.3999999999999995</v>
      </c>
    </row>
    <row r="346" spans="1:2" x14ac:dyDescent="0.3">
      <c r="A346" s="20" t="s">
        <v>422</v>
      </c>
      <c r="B346" s="28">
        <v>4.5</v>
      </c>
    </row>
    <row r="347" spans="1:2" x14ac:dyDescent="0.3">
      <c r="A347" s="20" t="s">
        <v>840</v>
      </c>
      <c r="B347" s="28">
        <v>4.5</v>
      </c>
    </row>
    <row r="348" spans="1:2" x14ac:dyDescent="0.3">
      <c r="A348" s="20" t="s">
        <v>1033</v>
      </c>
      <c r="B348" s="28">
        <v>5</v>
      </c>
    </row>
    <row r="349" spans="1:2" x14ac:dyDescent="0.3">
      <c r="A349" s="20" t="s">
        <v>1175</v>
      </c>
      <c r="B349" s="28">
        <v>4.5158000000000005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BFCA8-75E2-4D49-BBA4-A104B5ABD16A}">
  <dimension ref="A1:AD501"/>
  <sheetViews>
    <sheetView topLeftCell="A58" workbookViewId="0">
      <selection activeCell="A9" sqref="A9"/>
    </sheetView>
  </sheetViews>
  <sheetFormatPr defaultRowHeight="14.4" x14ac:dyDescent="0.3"/>
  <cols>
    <col min="1" max="1" width="47.6640625" customWidth="1"/>
    <col min="2" max="2" width="15.44140625" customWidth="1"/>
    <col min="3" max="3" width="14.33203125" customWidth="1"/>
    <col min="5" max="5" width="14.33203125" customWidth="1"/>
    <col min="8" max="8" width="11.21875" customWidth="1"/>
    <col min="9" max="9" width="8.88671875" customWidth="1"/>
  </cols>
  <sheetData>
    <row r="1" spans="1:30" x14ac:dyDescent="0.3">
      <c r="A1" s="31" t="s">
        <v>0</v>
      </c>
      <c r="B1" s="31" t="s">
        <v>1</v>
      </c>
      <c r="C1" s="31" t="s">
        <v>4</v>
      </c>
      <c r="D1" s="31" t="s">
        <v>5</v>
      </c>
      <c r="E1" s="31" t="s">
        <v>6</v>
      </c>
    </row>
    <row r="2" spans="1:30" hidden="1" x14ac:dyDescent="0.3">
      <c r="A2" s="29" t="s">
        <v>7</v>
      </c>
      <c r="B2" s="29" t="s">
        <v>8</v>
      </c>
      <c r="C2" s="29">
        <v>13.69</v>
      </c>
      <c r="D2" s="29">
        <v>4.2</v>
      </c>
      <c r="E2" s="29">
        <v>55</v>
      </c>
    </row>
    <row r="3" spans="1:30" hidden="1" x14ac:dyDescent="0.3">
      <c r="A3" s="30" t="s">
        <v>10</v>
      </c>
      <c r="B3" s="30" t="s">
        <v>11</v>
      </c>
      <c r="C3" s="30">
        <v>31.99</v>
      </c>
      <c r="D3" s="30">
        <v>4.9000000000000004</v>
      </c>
      <c r="E3" s="30">
        <v>58</v>
      </c>
    </row>
    <row r="4" spans="1:30" hidden="1" x14ac:dyDescent="0.3">
      <c r="A4" s="29" t="s">
        <v>12</v>
      </c>
      <c r="B4" s="29" t="s">
        <v>13</v>
      </c>
      <c r="C4" s="29">
        <v>5.99</v>
      </c>
      <c r="D4" s="29">
        <v>4.5999999999999996</v>
      </c>
      <c r="E4" s="29">
        <v>42</v>
      </c>
      <c r="H4" s="17"/>
      <c r="I4" s="17"/>
      <c r="J4" s="17"/>
      <c r="K4" s="17"/>
      <c r="L4" s="17"/>
      <c r="M4" s="17"/>
      <c r="N4" s="17"/>
      <c r="O4" s="17"/>
      <c r="P4" s="17"/>
      <c r="Q4" s="17"/>
      <c r="R4" s="17"/>
      <c r="S4" s="17"/>
      <c r="T4" s="17"/>
      <c r="U4" s="17"/>
      <c r="V4" s="17"/>
      <c r="W4" s="17"/>
      <c r="X4" s="17"/>
      <c r="Y4" s="17"/>
      <c r="Z4" s="17"/>
      <c r="AA4" s="17"/>
      <c r="AB4" s="17"/>
      <c r="AC4" s="17"/>
      <c r="AD4" s="17"/>
    </row>
    <row r="5" spans="1:30" hidden="1" x14ac:dyDescent="0.3">
      <c r="A5" s="30" t="s">
        <v>15</v>
      </c>
      <c r="B5" s="30" t="s">
        <v>16</v>
      </c>
      <c r="C5" s="30">
        <v>79.989999999999995</v>
      </c>
      <c r="D5" s="30">
        <v>4.2</v>
      </c>
      <c r="E5" s="30">
        <v>39</v>
      </c>
    </row>
    <row r="6" spans="1:30" ht="18" hidden="1" x14ac:dyDescent="0.35">
      <c r="A6" s="29" t="s">
        <v>17</v>
      </c>
      <c r="B6" s="29" t="s">
        <v>18</v>
      </c>
      <c r="C6" s="29">
        <v>46.99</v>
      </c>
      <c r="D6" s="29">
        <v>4.5</v>
      </c>
      <c r="E6" s="29">
        <v>942</v>
      </c>
      <c r="H6" s="16" t="s">
        <v>1192</v>
      </c>
      <c r="I6" s="16"/>
      <c r="J6" s="16"/>
      <c r="K6" s="16"/>
      <c r="L6" s="16"/>
      <c r="M6" s="16"/>
      <c r="N6" s="16"/>
      <c r="O6" s="16"/>
      <c r="P6" s="18"/>
      <c r="Q6" s="18"/>
      <c r="R6" s="18"/>
      <c r="S6" s="18"/>
      <c r="T6" s="17"/>
      <c r="U6" s="17"/>
      <c r="V6" s="17"/>
    </row>
    <row r="7" spans="1:30" ht="18" hidden="1" x14ac:dyDescent="0.35">
      <c r="A7" s="30" t="s">
        <v>20</v>
      </c>
      <c r="B7" s="30" t="s">
        <v>21</v>
      </c>
      <c r="C7" s="30">
        <v>98.99</v>
      </c>
      <c r="D7" s="30">
        <v>4.5</v>
      </c>
      <c r="E7" s="30">
        <v>942</v>
      </c>
      <c r="H7" s="16" t="s">
        <v>1193</v>
      </c>
      <c r="I7" s="15"/>
      <c r="J7" s="15"/>
      <c r="K7" s="15"/>
      <c r="L7" s="15"/>
      <c r="M7" s="15"/>
      <c r="N7" s="15"/>
      <c r="O7" s="15"/>
    </row>
    <row r="8" spans="1:30" hidden="1" x14ac:dyDescent="0.3">
      <c r="A8" s="29" t="s">
        <v>22</v>
      </c>
      <c r="B8" s="29" t="s">
        <v>23</v>
      </c>
      <c r="C8" s="29">
        <v>32.99</v>
      </c>
      <c r="D8" s="29">
        <v>4.5999999999999996</v>
      </c>
      <c r="E8" s="29">
        <v>31</v>
      </c>
    </row>
    <row r="9" spans="1:30" hidden="1" x14ac:dyDescent="0.3">
      <c r="A9" s="30" t="s">
        <v>24</v>
      </c>
      <c r="B9" s="30" t="s">
        <v>25</v>
      </c>
      <c r="C9" s="30">
        <v>5.99</v>
      </c>
      <c r="D9" s="30">
        <v>5</v>
      </c>
      <c r="E9" s="30">
        <v>1</v>
      </c>
      <c r="I9" t="s">
        <v>1194</v>
      </c>
      <c r="J9">
        <f>AVERAGE(D:D)</f>
        <v>4.5158000000000014</v>
      </c>
    </row>
    <row r="10" spans="1:30" hidden="1" x14ac:dyDescent="0.3">
      <c r="A10" s="29" t="s">
        <v>27</v>
      </c>
      <c r="B10" s="29" t="s">
        <v>28</v>
      </c>
      <c r="C10" s="29">
        <v>7.99</v>
      </c>
      <c r="D10" s="29">
        <v>4.5</v>
      </c>
      <c r="E10" s="29">
        <v>15</v>
      </c>
      <c r="I10" t="s">
        <v>1195</v>
      </c>
      <c r="J10">
        <f>AVERAGE(E:E)</f>
        <v>942.02800000000002</v>
      </c>
    </row>
    <row r="11" spans="1:30" hidden="1" x14ac:dyDescent="0.3">
      <c r="A11" s="30" t="s">
        <v>30</v>
      </c>
      <c r="B11" s="30" t="s">
        <v>31</v>
      </c>
      <c r="C11" s="30">
        <v>4.1900000000000004</v>
      </c>
      <c r="D11" s="30">
        <v>3.9</v>
      </c>
      <c r="E11" s="30">
        <v>8</v>
      </c>
    </row>
    <row r="12" spans="1:30" hidden="1" x14ac:dyDescent="0.3">
      <c r="A12" s="29" t="s">
        <v>32</v>
      </c>
      <c r="B12" s="29" t="s">
        <v>33</v>
      </c>
      <c r="C12" s="29">
        <v>9.99</v>
      </c>
      <c r="D12" s="29">
        <v>4.9000000000000004</v>
      </c>
      <c r="E12" s="29">
        <v>21</v>
      </c>
    </row>
    <row r="13" spans="1:30" hidden="1" x14ac:dyDescent="0.3">
      <c r="A13" s="30" t="s">
        <v>34</v>
      </c>
      <c r="B13" s="30" t="s">
        <v>35</v>
      </c>
      <c r="C13" s="30">
        <v>9.99</v>
      </c>
      <c r="D13" s="30">
        <v>4.5999999999999996</v>
      </c>
      <c r="E13" s="30">
        <v>29</v>
      </c>
    </row>
    <row r="14" spans="1:30" hidden="1" x14ac:dyDescent="0.3">
      <c r="A14" s="29" t="s">
        <v>37</v>
      </c>
      <c r="B14" s="29" t="s">
        <v>38</v>
      </c>
      <c r="C14" s="29">
        <v>5.99</v>
      </c>
      <c r="D14" s="29">
        <v>4.7</v>
      </c>
      <c r="E14" s="29">
        <v>23</v>
      </c>
    </row>
    <row r="15" spans="1:30" hidden="1" x14ac:dyDescent="0.3">
      <c r="A15" s="30" t="s">
        <v>39</v>
      </c>
      <c r="B15" s="30" t="s">
        <v>40</v>
      </c>
      <c r="C15" s="30">
        <v>3.99</v>
      </c>
      <c r="D15" s="30">
        <v>4.5</v>
      </c>
      <c r="E15" s="30">
        <v>942</v>
      </c>
    </row>
    <row r="16" spans="1:30" hidden="1" x14ac:dyDescent="0.3">
      <c r="A16" s="29" t="s">
        <v>42</v>
      </c>
      <c r="B16" s="29" t="s">
        <v>43</v>
      </c>
      <c r="C16" s="29">
        <v>19.989999999999998</v>
      </c>
      <c r="D16" s="29">
        <v>4.5999999999999996</v>
      </c>
      <c r="E16" s="29">
        <v>64</v>
      </c>
    </row>
    <row r="17" spans="1:5" hidden="1" x14ac:dyDescent="0.3">
      <c r="A17" s="30" t="s">
        <v>45</v>
      </c>
      <c r="B17" s="30" t="s">
        <v>46</v>
      </c>
      <c r="C17" s="30">
        <v>4.99</v>
      </c>
      <c r="D17" s="30">
        <v>4.5999999999999996</v>
      </c>
      <c r="E17" s="30">
        <v>2234</v>
      </c>
    </row>
    <row r="18" spans="1:5" hidden="1" x14ac:dyDescent="0.3">
      <c r="A18" s="29" t="s">
        <v>47</v>
      </c>
      <c r="B18" s="29" t="s">
        <v>48</v>
      </c>
      <c r="C18" s="29">
        <v>24.99</v>
      </c>
      <c r="D18" s="29">
        <v>5</v>
      </c>
      <c r="E18" s="29">
        <v>2</v>
      </c>
    </row>
    <row r="19" spans="1:5" hidden="1" x14ac:dyDescent="0.3">
      <c r="A19" s="30" t="s">
        <v>49</v>
      </c>
      <c r="B19" s="30" t="s">
        <v>50</v>
      </c>
      <c r="C19" s="30">
        <v>28.79</v>
      </c>
      <c r="D19" s="30">
        <v>4.7</v>
      </c>
      <c r="E19" s="30">
        <v>88</v>
      </c>
    </row>
    <row r="20" spans="1:5" hidden="1" x14ac:dyDescent="0.3">
      <c r="A20" s="29" t="s">
        <v>51</v>
      </c>
      <c r="B20" s="29" t="s">
        <v>52</v>
      </c>
      <c r="C20" s="29">
        <v>25.99</v>
      </c>
      <c r="D20" s="29">
        <v>4.0999999999999996</v>
      </c>
      <c r="E20" s="29">
        <v>125</v>
      </c>
    </row>
    <row r="21" spans="1:5" hidden="1" x14ac:dyDescent="0.3">
      <c r="A21" s="30" t="s">
        <v>53</v>
      </c>
      <c r="B21" s="30" t="s">
        <v>54</v>
      </c>
      <c r="C21" s="30">
        <v>20.99</v>
      </c>
      <c r="D21" s="30">
        <v>4.7</v>
      </c>
      <c r="E21" s="30">
        <v>23411</v>
      </c>
    </row>
    <row r="22" spans="1:5" hidden="1" x14ac:dyDescent="0.3">
      <c r="A22" s="29" t="s">
        <v>55</v>
      </c>
      <c r="B22" s="29" t="s">
        <v>56</v>
      </c>
      <c r="C22" s="29">
        <v>5.59</v>
      </c>
      <c r="D22" s="29">
        <v>4.5</v>
      </c>
      <c r="E22" s="29">
        <v>283</v>
      </c>
    </row>
    <row r="23" spans="1:5" hidden="1" x14ac:dyDescent="0.3">
      <c r="A23" s="30" t="s">
        <v>57</v>
      </c>
      <c r="B23" s="30" t="s">
        <v>58</v>
      </c>
      <c r="C23" s="30">
        <v>90.59</v>
      </c>
      <c r="D23" s="30">
        <v>4.0999999999999996</v>
      </c>
      <c r="E23" s="30">
        <v>37</v>
      </c>
    </row>
    <row r="24" spans="1:5" hidden="1" x14ac:dyDescent="0.3">
      <c r="A24" s="29" t="s">
        <v>59</v>
      </c>
      <c r="B24" s="29" t="s">
        <v>60</v>
      </c>
      <c r="C24" s="29">
        <v>6.99</v>
      </c>
      <c r="D24" s="29">
        <v>4.5999999999999996</v>
      </c>
      <c r="E24" s="29">
        <v>140</v>
      </c>
    </row>
    <row r="25" spans="1:5" hidden="1" x14ac:dyDescent="0.3">
      <c r="A25" s="30" t="s">
        <v>61</v>
      </c>
      <c r="B25" s="30" t="s">
        <v>62</v>
      </c>
      <c r="C25" s="30">
        <v>39.99</v>
      </c>
      <c r="D25" s="30">
        <v>4.3</v>
      </c>
      <c r="E25" s="30">
        <v>2921</v>
      </c>
    </row>
    <row r="26" spans="1:5" hidden="1" x14ac:dyDescent="0.3">
      <c r="A26" s="29" t="s">
        <v>63</v>
      </c>
      <c r="B26" s="29" t="s">
        <v>64</v>
      </c>
      <c r="C26" s="29">
        <v>30.99</v>
      </c>
      <c r="D26" s="29">
        <v>4.5999999999999996</v>
      </c>
      <c r="E26" s="29">
        <v>175</v>
      </c>
    </row>
    <row r="27" spans="1:5" hidden="1" x14ac:dyDescent="0.3">
      <c r="A27" s="30" t="s">
        <v>65</v>
      </c>
      <c r="B27" s="30" t="s">
        <v>66</v>
      </c>
      <c r="C27" s="30">
        <v>15.98</v>
      </c>
      <c r="D27" s="30">
        <v>4.9000000000000004</v>
      </c>
      <c r="E27" s="30">
        <v>179</v>
      </c>
    </row>
    <row r="28" spans="1:5" hidden="1" x14ac:dyDescent="0.3">
      <c r="A28" s="29" t="s">
        <v>67</v>
      </c>
      <c r="B28" s="29" t="s">
        <v>68</v>
      </c>
      <c r="C28" s="29">
        <v>3.99</v>
      </c>
      <c r="D28" s="29">
        <v>4.9000000000000004</v>
      </c>
      <c r="E28" s="29">
        <v>13</v>
      </c>
    </row>
    <row r="29" spans="1:5" hidden="1" x14ac:dyDescent="0.3">
      <c r="A29" s="30" t="s">
        <v>69</v>
      </c>
      <c r="B29" s="30" t="s">
        <v>25</v>
      </c>
      <c r="C29" s="30">
        <v>6.99</v>
      </c>
      <c r="D29" s="30">
        <v>4.7</v>
      </c>
      <c r="E29" s="30">
        <v>8</v>
      </c>
    </row>
    <row r="30" spans="1:5" hidden="1" x14ac:dyDescent="0.3">
      <c r="A30" s="29" t="s">
        <v>71</v>
      </c>
      <c r="B30" s="29" t="s">
        <v>68</v>
      </c>
      <c r="C30" s="29">
        <v>6.29</v>
      </c>
      <c r="D30" s="29">
        <v>4.8</v>
      </c>
      <c r="E30" s="29">
        <v>1498</v>
      </c>
    </row>
    <row r="31" spans="1:5" hidden="1" x14ac:dyDescent="0.3">
      <c r="A31" s="30" t="s">
        <v>72</v>
      </c>
      <c r="B31" s="30" t="s">
        <v>73</v>
      </c>
      <c r="C31" s="30">
        <v>6.99</v>
      </c>
      <c r="D31" s="30">
        <v>4.5</v>
      </c>
      <c r="E31" s="30">
        <v>52</v>
      </c>
    </row>
    <row r="32" spans="1:5" hidden="1" x14ac:dyDescent="0.3">
      <c r="A32" s="29" t="s">
        <v>75</v>
      </c>
      <c r="B32" s="29" t="s">
        <v>76</v>
      </c>
      <c r="C32" s="29">
        <v>7.99</v>
      </c>
      <c r="D32" s="29">
        <v>4.9000000000000004</v>
      </c>
      <c r="E32" s="29">
        <v>11</v>
      </c>
    </row>
    <row r="33" spans="1:5" hidden="1" x14ac:dyDescent="0.3">
      <c r="A33" s="30" t="s">
        <v>78</v>
      </c>
      <c r="B33" s="30" t="s">
        <v>79</v>
      </c>
      <c r="C33" s="30">
        <v>194.97</v>
      </c>
      <c r="D33" s="30">
        <v>4.5</v>
      </c>
      <c r="E33" s="30">
        <v>942</v>
      </c>
    </row>
    <row r="34" spans="1:5" hidden="1" x14ac:dyDescent="0.3">
      <c r="A34" s="29" t="s">
        <v>81</v>
      </c>
      <c r="B34" s="29" t="s">
        <v>82</v>
      </c>
      <c r="C34" s="29">
        <v>39.979999999999997</v>
      </c>
      <c r="D34" s="29">
        <v>4.8</v>
      </c>
      <c r="E34" s="29">
        <v>92</v>
      </c>
    </row>
    <row r="35" spans="1:5" hidden="1" x14ac:dyDescent="0.3">
      <c r="A35" s="30" t="s">
        <v>83</v>
      </c>
      <c r="B35" s="30" t="s">
        <v>84</v>
      </c>
      <c r="C35" s="30">
        <v>21.98</v>
      </c>
      <c r="D35" s="30">
        <v>4.5</v>
      </c>
      <c r="E35" s="30">
        <v>218</v>
      </c>
    </row>
    <row r="36" spans="1:5" hidden="1" x14ac:dyDescent="0.3">
      <c r="A36" s="29" t="s">
        <v>85</v>
      </c>
      <c r="B36" s="29" t="s">
        <v>86</v>
      </c>
      <c r="C36" s="29">
        <v>29.99</v>
      </c>
      <c r="D36" s="29">
        <v>4.4000000000000004</v>
      </c>
      <c r="E36" s="29">
        <v>106</v>
      </c>
    </row>
    <row r="37" spans="1:5" hidden="1" x14ac:dyDescent="0.3">
      <c r="A37" s="30" t="s">
        <v>87</v>
      </c>
      <c r="B37" s="30" t="s">
        <v>88</v>
      </c>
      <c r="C37" s="30">
        <v>8.99</v>
      </c>
      <c r="D37" s="30">
        <v>4.5</v>
      </c>
      <c r="E37" s="30">
        <v>942</v>
      </c>
    </row>
    <row r="38" spans="1:5" hidden="1" x14ac:dyDescent="0.3">
      <c r="A38" s="29" t="s">
        <v>89</v>
      </c>
      <c r="B38" s="29" t="s">
        <v>90</v>
      </c>
      <c r="C38" s="29">
        <v>19.989999999999998</v>
      </c>
      <c r="D38" s="29">
        <v>4.8</v>
      </c>
      <c r="E38" s="29">
        <v>213</v>
      </c>
    </row>
    <row r="39" spans="1:5" hidden="1" x14ac:dyDescent="0.3">
      <c r="A39" s="30" t="s">
        <v>91</v>
      </c>
      <c r="B39" s="30" t="s">
        <v>82</v>
      </c>
      <c r="C39" s="30">
        <v>32.619999999999997</v>
      </c>
      <c r="D39" s="30">
        <v>4.7</v>
      </c>
      <c r="E39" s="30">
        <v>201</v>
      </c>
    </row>
    <row r="40" spans="1:5" hidden="1" x14ac:dyDescent="0.3">
      <c r="A40" s="29" t="s">
        <v>92</v>
      </c>
      <c r="B40" s="29" t="s">
        <v>93</v>
      </c>
      <c r="C40" s="29">
        <v>32</v>
      </c>
      <c r="D40" s="29">
        <v>5</v>
      </c>
      <c r="E40" s="29">
        <v>1</v>
      </c>
    </row>
    <row r="41" spans="1:5" hidden="1" x14ac:dyDescent="0.3">
      <c r="A41" s="30" t="s">
        <v>95</v>
      </c>
      <c r="B41" s="30" t="s">
        <v>96</v>
      </c>
      <c r="C41" s="30">
        <v>22.99</v>
      </c>
      <c r="D41" s="30">
        <v>4.7</v>
      </c>
      <c r="E41" s="30">
        <v>420</v>
      </c>
    </row>
    <row r="42" spans="1:5" hidden="1" x14ac:dyDescent="0.3">
      <c r="A42" s="29" t="s">
        <v>97</v>
      </c>
      <c r="B42" s="29" t="s">
        <v>98</v>
      </c>
      <c r="C42" s="29">
        <v>29.99</v>
      </c>
      <c r="D42" s="29">
        <v>4.4000000000000004</v>
      </c>
      <c r="E42" s="29">
        <v>358</v>
      </c>
    </row>
    <row r="43" spans="1:5" hidden="1" x14ac:dyDescent="0.3">
      <c r="A43" s="30" t="s">
        <v>99</v>
      </c>
      <c r="B43" s="30" t="s">
        <v>100</v>
      </c>
      <c r="C43" s="30">
        <v>35.99</v>
      </c>
      <c r="D43" s="30">
        <v>4.5999999999999996</v>
      </c>
      <c r="E43" s="30">
        <v>60</v>
      </c>
    </row>
    <row r="44" spans="1:5" hidden="1" x14ac:dyDescent="0.3">
      <c r="A44" s="29" t="s">
        <v>101</v>
      </c>
      <c r="B44" s="29" t="s">
        <v>102</v>
      </c>
      <c r="C44" s="29">
        <v>6.99</v>
      </c>
      <c r="D44" s="29">
        <v>4.2</v>
      </c>
      <c r="E44" s="29">
        <v>10</v>
      </c>
    </row>
    <row r="45" spans="1:5" hidden="1" x14ac:dyDescent="0.3">
      <c r="A45" s="30" t="s">
        <v>104</v>
      </c>
      <c r="B45" s="30" t="s">
        <v>105</v>
      </c>
      <c r="C45" s="30">
        <v>5.99</v>
      </c>
      <c r="D45" s="30">
        <v>4.5999999999999996</v>
      </c>
      <c r="E45" s="30">
        <v>27</v>
      </c>
    </row>
    <row r="46" spans="1:5" hidden="1" x14ac:dyDescent="0.3">
      <c r="A46" s="29" t="s">
        <v>107</v>
      </c>
      <c r="B46" s="29" t="s">
        <v>82</v>
      </c>
      <c r="C46" s="29">
        <v>34.99</v>
      </c>
      <c r="D46" s="29">
        <v>4.8</v>
      </c>
      <c r="E46" s="29">
        <v>8</v>
      </c>
    </row>
    <row r="47" spans="1:5" hidden="1" x14ac:dyDescent="0.3">
      <c r="A47" s="30" t="s">
        <v>108</v>
      </c>
      <c r="B47" s="30" t="s">
        <v>109</v>
      </c>
      <c r="C47" s="30">
        <v>22.99</v>
      </c>
      <c r="D47" s="30">
        <v>4.5</v>
      </c>
      <c r="E47" s="30">
        <v>286</v>
      </c>
    </row>
    <row r="48" spans="1:5" hidden="1" x14ac:dyDescent="0.3">
      <c r="A48" s="29" t="s">
        <v>110</v>
      </c>
      <c r="B48" s="29" t="s">
        <v>111</v>
      </c>
      <c r="C48" s="29">
        <v>4.99</v>
      </c>
      <c r="D48" s="29">
        <v>4.5999999999999996</v>
      </c>
      <c r="E48" s="29">
        <v>101</v>
      </c>
    </row>
    <row r="49" spans="1:5" hidden="1" x14ac:dyDescent="0.3">
      <c r="A49" s="30" t="s">
        <v>113</v>
      </c>
      <c r="B49" s="30" t="s">
        <v>11</v>
      </c>
      <c r="C49" s="30">
        <v>26.99</v>
      </c>
      <c r="D49" s="30">
        <v>4.8</v>
      </c>
      <c r="E49" s="30">
        <v>31</v>
      </c>
    </row>
    <row r="50" spans="1:5" hidden="1" x14ac:dyDescent="0.3">
      <c r="A50" s="29" t="s">
        <v>114</v>
      </c>
      <c r="B50" s="29" t="s">
        <v>115</v>
      </c>
      <c r="C50" s="29">
        <v>19.989999999999998</v>
      </c>
      <c r="D50" s="29">
        <v>5</v>
      </c>
      <c r="E50" s="29">
        <v>1</v>
      </c>
    </row>
    <row r="51" spans="1:5" hidden="1" x14ac:dyDescent="0.3">
      <c r="A51" s="30" t="s">
        <v>116</v>
      </c>
      <c r="B51" s="30" t="s">
        <v>117</v>
      </c>
      <c r="C51" s="30">
        <v>5.99</v>
      </c>
      <c r="D51" s="30">
        <v>4.5</v>
      </c>
      <c r="E51" s="30">
        <v>942</v>
      </c>
    </row>
    <row r="52" spans="1:5" hidden="1" x14ac:dyDescent="0.3">
      <c r="A52" s="29" t="s">
        <v>118</v>
      </c>
      <c r="B52" s="29" t="s">
        <v>119</v>
      </c>
      <c r="C52" s="29">
        <v>11.99</v>
      </c>
      <c r="D52" s="29">
        <v>4.5</v>
      </c>
      <c r="E52" s="29">
        <v>942</v>
      </c>
    </row>
    <row r="53" spans="1:5" hidden="1" x14ac:dyDescent="0.3">
      <c r="A53" s="30" t="s">
        <v>120</v>
      </c>
      <c r="B53" s="30" t="s">
        <v>121</v>
      </c>
      <c r="C53" s="30">
        <v>6.99</v>
      </c>
      <c r="D53" s="30">
        <v>4.8</v>
      </c>
      <c r="E53" s="30">
        <v>6</v>
      </c>
    </row>
    <row r="54" spans="1:5" hidden="1" x14ac:dyDescent="0.3">
      <c r="A54" s="29" t="s">
        <v>123</v>
      </c>
      <c r="B54" s="29" t="s">
        <v>124</v>
      </c>
      <c r="C54" s="29">
        <v>5.99</v>
      </c>
      <c r="D54" s="29">
        <v>4.5</v>
      </c>
      <c r="E54" s="29">
        <v>942</v>
      </c>
    </row>
    <row r="55" spans="1:5" hidden="1" x14ac:dyDescent="0.3">
      <c r="A55" s="30" t="s">
        <v>126</v>
      </c>
      <c r="B55" s="30" t="s">
        <v>127</v>
      </c>
      <c r="C55" s="30">
        <v>6.99</v>
      </c>
      <c r="D55" s="30">
        <v>4.5999999999999996</v>
      </c>
      <c r="E55" s="30">
        <v>204</v>
      </c>
    </row>
    <row r="56" spans="1:5" hidden="1" x14ac:dyDescent="0.3">
      <c r="A56" s="29" t="s">
        <v>128</v>
      </c>
      <c r="B56" s="29" t="s">
        <v>129</v>
      </c>
      <c r="C56" s="29">
        <v>35.99</v>
      </c>
      <c r="D56" s="29">
        <v>4.5999999999999996</v>
      </c>
      <c r="E56" s="29">
        <v>419</v>
      </c>
    </row>
    <row r="57" spans="1:5" hidden="1" x14ac:dyDescent="0.3">
      <c r="A57" s="30" t="s">
        <v>130</v>
      </c>
      <c r="B57" s="30" t="s">
        <v>129</v>
      </c>
      <c r="C57" s="30">
        <v>14.99</v>
      </c>
      <c r="D57" s="30">
        <v>4.3</v>
      </c>
      <c r="E57" s="30">
        <v>293</v>
      </c>
    </row>
    <row r="58" spans="1:5" x14ac:dyDescent="0.3">
      <c r="A58" s="29" t="s">
        <v>131</v>
      </c>
      <c r="B58" s="29" t="s">
        <v>132</v>
      </c>
      <c r="C58" s="29"/>
      <c r="D58" s="29">
        <v>4.5</v>
      </c>
      <c r="E58" s="29">
        <v>942</v>
      </c>
    </row>
    <row r="59" spans="1:5" hidden="1" x14ac:dyDescent="0.3">
      <c r="A59" s="30" t="s">
        <v>133</v>
      </c>
      <c r="B59" s="30" t="s">
        <v>134</v>
      </c>
      <c r="C59" s="30"/>
      <c r="D59" s="30">
        <v>4.7</v>
      </c>
      <c r="E59" s="30">
        <v>9</v>
      </c>
    </row>
    <row r="60" spans="1:5" hidden="1" x14ac:dyDescent="0.3">
      <c r="A60" s="29" t="s">
        <v>136</v>
      </c>
      <c r="B60" s="29" t="s">
        <v>137</v>
      </c>
      <c r="C60" s="29">
        <v>49.99</v>
      </c>
      <c r="D60" s="29">
        <v>5</v>
      </c>
      <c r="E60" s="29">
        <v>1</v>
      </c>
    </row>
    <row r="61" spans="1:5" hidden="1" x14ac:dyDescent="0.3">
      <c r="A61" s="30" t="s">
        <v>138</v>
      </c>
      <c r="B61" s="30" t="s">
        <v>139</v>
      </c>
      <c r="C61" s="30">
        <v>19.989999999999998</v>
      </c>
      <c r="D61" s="30">
        <v>4.5</v>
      </c>
      <c r="E61" s="30">
        <v>99</v>
      </c>
    </row>
    <row r="62" spans="1:5" hidden="1" x14ac:dyDescent="0.3">
      <c r="A62" s="29" t="s">
        <v>140</v>
      </c>
      <c r="B62" s="29" t="s">
        <v>141</v>
      </c>
      <c r="C62" s="29">
        <v>36.99</v>
      </c>
      <c r="D62" s="29">
        <v>4.5999999999999996</v>
      </c>
      <c r="E62" s="29">
        <v>8984</v>
      </c>
    </row>
    <row r="63" spans="1:5" hidden="1" x14ac:dyDescent="0.3">
      <c r="A63" s="30" t="s">
        <v>143</v>
      </c>
      <c r="B63" s="30" t="s">
        <v>90</v>
      </c>
      <c r="C63" s="30">
        <v>21.49</v>
      </c>
      <c r="D63" s="30">
        <v>4.8</v>
      </c>
      <c r="E63" s="30">
        <v>213</v>
      </c>
    </row>
    <row r="64" spans="1:5" hidden="1" x14ac:dyDescent="0.3">
      <c r="A64" s="29" t="s">
        <v>144</v>
      </c>
      <c r="B64" s="29" t="s">
        <v>145</v>
      </c>
      <c r="C64" s="29">
        <v>6.55</v>
      </c>
      <c r="D64" s="29">
        <v>4.7</v>
      </c>
      <c r="E64" s="29">
        <v>59</v>
      </c>
    </row>
    <row r="65" spans="1:5" hidden="1" x14ac:dyDescent="0.3">
      <c r="A65" s="30" t="s">
        <v>147</v>
      </c>
      <c r="B65" s="30" t="s">
        <v>148</v>
      </c>
      <c r="C65" s="30">
        <v>19.989999999999998</v>
      </c>
      <c r="D65" s="30">
        <v>4.8</v>
      </c>
      <c r="E65" s="30">
        <v>27</v>
      </c>
    </row>
    <row r="66" spans="1:5" hidden="1" x14ac:dyDescent="0.3">
      <c r="A66" s="29" t="s">
        <v>149</v>
      </c>
      <c r="B66" s="29" t="s">
        <v>150</v>
      </c>
      <c r="C66" s="29">
        <v>24.79</v>
      </c>
      <c r="D66" s="29">
        <v>4.3</v>
      </c>
      <c r="E66" s="29">
        <v>1039</v>
      </c>
    </row>
    <row r="67" spans="1:5" hidden="1" x14ac:dyDescent="0.3">
      <c r="A67" s="30" t="s">
        <v>151</v>
      </c>
      <c r="B67" s="30" t="s">
        <v>82</v>
      </c>
      <c r="C67" s="30">
        <v>31.99</v>
      </c>
      <c r="D67" s="30">
        <v>5</v>
      </c>
      <c r="E67" s="30">
        <v>7</v>
      </c>
    </row>
    <row r="68" spans="1:5" hidden="1" x14ac:dyDescent="0.3">
      <c r="A68" s="29" t="s">
        <v>152</v>
      </c>
      <c r="B68" s="29" t="s">
        <v>153</v>
      </c>
      <c r="C68" s="29">
        <v>5.99</v>
      </c>
      <c r="D68" s="29">
        <v>4.5999999999999996</v>
      </c>
      <c r="E68" s="29">
        <v>76</v>
      </c>
    </row>
    <row r="69" spans="1:5" hidden="1" x14ac:dyDescent="0.3">
      <c r="A69" s="30" t="s">
        <v>154</v>
      </c>
      <c r="B69" s="30" t="s">
        <v>155</v>
      </c>
      <c r="C69" s="30">
        <v>15.99</v>
      </c>
      <c r="D69" s="30">
        <v>5</v>
      </c>
      <c r="E69" s="30">
        <v>2</v>
      </c>
    </row>
    <row r="70" spans="1:5" hidden="1" x14ac:dyDescent="0.3">
      <c r="A70" s="29" t="s">
        <v>156</v>
      </c>
      <c r="B70" s="29" t="s">
        <v>82</v>
      </c>
      <c r="C70" s="29">
        <v>40.96</v>
      </c>
      <c r="D70" s="29">
        <v>4.9000000000000004</v>
      </c>
      <c r="E70" s="29">
        <v>24</v>
      </c>
    </row>
    <row r="71" spans="1:5" hidden="1" x14ac:dyDescent="0.3">
      <c r="A71" s="30" t="s">
        <v>157</v>
      </c>
      <c r="B71" s="30" t="s">
        <v>158</v>
      </c>
      <c r="C71" s="30">
        <v>14.1</v>
      </c>
      <c r="D71" s="30">
        <v>4.5</v>
      </c>
      <c r="E71" s="30">
        <v>314</v>
      </c>
    </row>
    <row r="72" spans="1:5" hidden="1" x14ac:dyDescent="0.3">
      <c r="A72" s="29" t="s">
        <v>159</v>
      </c>
      <c r="B72" s="29" t="s">
        <v>160</v>
      </c>
      <c r="C72" s="29">
        <v>18.989999999999998</v>
      </c>
      <c r="D72" s="29">
        <v>4.3</v>
      </c>
      <c r="E72" s="29">
        <v>42</v>
      </c>
    </row>
    <row r="73" spans="1:5" hidden="1" x14ac:dyDescent="0.3">
      <c r="A73" s="30" t="s">
        <v>161</v>
      </c>
      <c r="B73" s="30" t="s">
        <v>162</v>
      </c>
      <c r="C73" s="30">
        <v>13.99</v>
      </c>
      <c r="D73" s="30">
        <v>4.9000000000000004</v>
      </c>
      <c r="E73" s="30">
        <v>22</v>
      </c>
    </row>
    <row r="74" spans="1:5" hidden="1" x14ac:dyDescent="0.3">
      <c r="A74" s="29" t="s">
        <v>163</v>
      </c>
      <c r="B74" s="29" t="s">
        <v>164</v>
      </c>
      <c r="C74" s="29">
        <v>17.989999999999998</v>
      </c>
      <c r="D74" s="29">
        <v>4.4000000000000004</v>
      </c>
      <c r="E74" s="29">
        <v>25</v>
      </c>
    </row>
    <row r="75" spans="1:5" hidden="1" x14ac:dyDescent="0.3">
      <c r="A75" s="30" t="s">
        <v>165</v>
      </c>
      <c r="B75" s="30" t="s">
        <v>166</v>
      </c>
      <c r="C75" s="30">
        <v>5.99</v>
      </c>
      <c r="D75" s="30">
        <v>4.8</v>
      </c>
      <c r="E75" s="30">
        <v>44</v>
      </c>
    </row>
    <row r="76" spans="1:5" hidden="1" x14ac:dyDescent="0.3">
      <c r="A76" s="29" t="s">
        <v>167</v>
      </c>
      <c r="B76" s="29" t="s">
        <v>168</v>
      </c>
      <c r="C76" s="29">
        <v>45.99</v>
      </c>
      <c r="D76" s="29">
        <v>4.2</v>
      </c>
      <c r="E76" s="29">
        <v>4754</v>
      </c>
    </row>
    <row r="77" spans="1:5" hidden="1" x14ac:dyDescent="0.3">
      <c r="A77" s="30" t="s">
        <v>169</v>
      </c>
      <c r="B77" s="30" t="s">
        <v>170</v>
      </c>
      <c r="C77" s="30">
        <v>25.99</v>
      </c>
      <c r="D77" s="30">
        <v>4.5</v>
      </c>
      <c r="E77" s="30">
        <v>942</v>
      </c>
    </row>
    <row r="78" spans="1:5" hidden="1" x14ac:dyDescent="0.3">
      <c r="A78" s="29" t="s">
        <v>172</v>
      </c>
      <c r="B78" s="29" t="s">
        <v>173</v>
      </c>
      <c r="C78" s="29">
        <v>14.99</v>
      </c>
      <c r="D78" s="29">
        <v>4.5</v>
      </c>
      <c r="E78" s="29">
        <v>942</v>
      </c>
    </row>
    <row r="79" spans="1:5" hidden="1" x14ac:dyDescent="0.3">
      <c r="A79" s="30" t="s">
        <v>175</v>
      </c>
      <c r="B79" s="30" t="s">
        <v>176</v>
      </c>
      <c r="C79" s="30">
        <v>29.99</v>
      </c>
      <c r="D79" s="30">
        <v>4.7</v>
      </c>
      <c r="E79" s="30">
        <v>30</v>
      </c>
    </row>
    <row r="80" spans="1:5" hidden="1" x14ac:dyDescent="0.3">
      <c r="A80" s="29" t="s">
        <v>177</v>
      </c>
      <c r="B80" s="29" t="s">
        <v>178</v>
      </c>
      <c r="C80" s="29">
        <v>15.99</v>
      </c>
      <c r="D80" s="29">
        <v>4.2</v>
      </c>
      <c r="E80" s="29">
        <v>182</v>
      </c>
    </row>
    <row r="81" spans="1:5" hidden="1" x14ac:dyDescent="0.3">
      <c r="A81" s="30" t="s">
        <v>179</v>
      </c>
      <c r="B81" s="30" t="s">
        <v>180</v>
      </c>
      <c r="C81" s="30">
        <v>21.99</v>
      </c>
      <c r="D81" s="30">
        <v>4.3</v>
      </c>
      <c r="E81" s="30">
        <v>964</v>
      </c>
    </row>
    <row r="82" spans="1:5" hidden="1" x14ac:dyDescent="0.3">
      <c r="A82" s="29" t="s">
        <v>182</v>
      </c>
      <c r="B82" s="29" t="s">
        <v>183</v>
      </c>
      <c r="C82" s="29">
        <v>39.99</v>
      </c>
      <c r="D82" s="29">
        <v>4.5</v>
      </c>
      <c r="E82" s="29">
        <v>659</v>
      </c>
    </row>
    <row r="83" spans="1:5" hidden="1" x14ac:dyDescent="0.3">
      <c r="A83" s="30" t="s">
        <v>184</v>
      </c>
      <c r="B83" s="30" t="s">
        <v>185</v>
      </c>
      <c r="C83" s="30">
        <v>49.68</v>
      </c>
      <c r="D83" s="30">
        <v>4.8</v>
      </c>
      <c r="E83" s="30">
        <v>826</v>
      </c>
    </row>
    <row r="84" spans="1:5" hidden="1" x14ac:dyDescent="0.3">
      <c r="A84" s="29" t="s">
        <v>187</v>
      </c>
      <c r="B84" s="29" t="s">
        <v>188</v>
      </c>
      <c r="C84" s="29">
        <v>63.99</v>
      </c>
      <c r="D84" s="29">
        <v>4.5999999999999996</v>
      </c>
      <c r="E84" s="29">
        <v>404</v>
      </c>
    </row>
    <row r="85" spans="1:5" hidden="1" x14ac:dyDescent="0.3">
      <c r="A85" s="30" t="s">
        <v>189</v>
      </c>
      <c r="B85" s="30" t="s">
        <v>190</v>
      </c>
      <c r="C85" s="30"/>
      <c r="D85" s="30">
        <v>4.5999999999999996</v>
      </c>
      <c r="E85" s="30">
        <v>87</v>
      </c>
    </row>
    <row r="86" spans="1:5" hidden="1" x14ac:dyDescent="0.3">
      <c r="A86" s="29" t="s">
        <v>191</v>
      </c>
      <c r="B86" s="29" t="s">
        <v>192</v>
      </c>
      <c r="C86" s="29">
        <v>54.89</v>
      </c>
      <c r="D86" s="29">
        <v>4.5</v>
      </c>
      <c r="E86" s="29">
        <v>5471</v>
      </c>
    </row>
    <row r="87" spans="1:5" hidden="1" x14ac:dyDescent="0.3">
      <c r="A87" s="30" t="s">
        <v>194</v>
      </c>
      <c r="B87" s="30" t="s">
        <v>185</v>
      </c>
      <c r="C87" s="30">
        <v>59.99</v>
      </c>
      <c r="D87" s="30">
        <v>4.8</v>
      </c>
      <c r="E87" s="30">
        <v>2659</v>
      </c>
    </row>
    <row r="88" spans="1:5" hidden="1" x14ac:dyDescent="0.3">
      <c r="A88" s="29" t="s">
        <v>196</v>
      </c>
      <c r="B88" s="29" t="s">
        <v>197</v>
      </c>
      <c r="C88" s="29">
        <v>32.99</v>
      </c>
      <c r="D88" s="29">
        <v>4.3</v>
      </c>
      <c r="E88" s="29">
        <v>1116</v>
      </c>
    </row>
    <row r="89" spans="1:5" hidden="1" x14ac:dyDescent="0.3">
      <c r="A89" s="30" t="s">
        <v>199</v>
      </c>
      <c r="B89" s="30" t="s">
        <v>185</v>
      </c>
      <c r="C89" s="30">
        <v>59.99</v>
      </c>
      <c r="D89" s="30">
        <v>4.5999999999999996</v>
      </c>
      <c r="E89" s="30">
        <v>3555</v>
      </c>
    </row>
    <row r="90" spans="1:5" hidden="1" x14ac:dyDescent="0.3">
      <c r="A90" s="29" t="s">
        <v>201</v>
      </c>
      <c r="B90" s="29" t="s">
        <v>185</v>
      </c>
      <c r="C90" s="29">
        <v>77.59</v>
      </c>
      <c r="D90" s="29">
        <v>4</v>
      </c>
      <c r="E90" s="29">
        <v>115</v>
      </c>
    </row>
    <row r="91" spans="1:5" hidden="1" x14ac:dyDescent="0.3">
      <c r="A91" s="30" t="s">
        <v>202</v>
      </c>
      <c r="B91" s="30" t="s">
        <v>203</v>
      </c>
      <c r="C91" s="30">
        <v>229.99</v>
      </c>
      <c r="D91" s="30">
        <v>4.7</v>
      </c>
      <c r="E91" s="30">
        <v>4789</v>
      </c>
    </row>
    <row r="92" spans="1:5" hidden="1" x14ac:dyDescent="0.3">
      <c r="A92" s="29" t="s">
        <v>205</v>
      </c>
      <c r="B92" s="29" t="s">
        <v>93</v>
      </c>
      <c r="C92" s="29">
        <v>79.989999999999995</v>
      </c>
      <c r="D92" s="29">
        <v>4</v>
      </c>
      <c r="E92" s="29">
        <v>431</v>
      </c>
    </row>
    <row r="93" spans="1:5" hidden="1" x14ac:dyDescent="0.3">
      <c r="A93" s="30" t="s">
        <v>207</v>
      </c>
      <c r="B93" s="30" t="s">
        <v>208</v>
      </c>
      <c r="C93" s="30"/>
      <c r="D93" s="30">
        <v>4.7</v>
      </c>
      <c r="E93" s="30">
        <v>3880</v>
      </c>
    </row>
    <row r="94" spans="1:5" hidden="1" x14ac:dyDescent="0.3">
      <c r="A94" s="29" t="s">
        <v>209</v>
      </c>
      <c r="B94" s="29" t="s">
        <v>192</v>
      </c>
      <c r="C94" s="29">
        <v>20.89</v>
      </c>
      <c r="D94" s="29">
        <v>4.7</v>
      </c>
      <c r="E94" s="29">
        <v>3533</v>
      </c>
    </row>
    <row r="95" spans="1:5" hidden="1" x14ac:dyDescent="0.3">
      <c r="A95" s="30" t="s">
        <v>211</v>
      </c>
      <c r="B95" s="30" t="s">
        <v>212</v>
      </c>
      <c r="C95" s="30">
        <v>58.47</v>
      </c>
      <c r="D95" s="30">
        <v>4.8</v>
      </c>
      <c r="E95" s="30">
        <v>1865</v>
      </c>
    </row>
    <row r="96" spans="1:5" hidden="1" x14ac:dyDescent="0.3">
      <c r="A96" s="29" t="s">
        <v>214</v>
      </c>
      <c r="B96" s="29" t="s">
        <v>192</v>
      </c>
      <c r="C96" s="29">
        <v>18.57</v>
      </c>
      <c r="D96" s="29">
        <v>4.5</v>
      </c>
      <c r="E96" s="29">
        <v>11331</v>
      </c>
    </row>
    <row r="97" spans="1:5" hidden="1" x14ac:dyDescent="0.3">
      <c r="A97" s="30" t="s">
        <v>216</v>
      </c>
      <c r="B97" s="30" t="s">
        <v>217</v>
      </c>
      <c r="C97" s="30">
        <v>21.99</v>
      </c>
      <c r="D97" s="30">
        <v>4.4000000000000004</v>
      </c>
      <c r="E97" s="30">
        <v>5282</v>
      </c>
    </row>
    <row r="98" spans="1:5" hidden="1" x14ac:dyDescent="0.3">
      <c r="A98" s="29" t="s">
        <v>218</v>
      </c>
      <c r="B98" s="29" t="s">
        <v>219</v>
      </c>
      <c r="C98" s="29">
        <v>35.99</v>
      </c>
      <c r="D98" s="29">
        <v>4.2</v>
      </c>
      <c r="E98" s="29">
        <v>19</v>
      </c>
    </row>
    <row r="99" spans="1:5" hidden="1" x14ac:dyDescent="0.3">
      <c r="A99" s="30" t="s">
        <v>220</v>
      </c>
      <c r="B99" s="30" t="s">
        <v>221</v>
      </c>
      <c r="C99" s="30">
        <v>28.79</v>
      </c>
      <c r="D99" s="30">
        <v>4.3</v>
      </c>
      <c r="E99" s="30">
        <v>538</v>
      </c>
    </row>
    <row r="100" spans="1:5" hidden="1" x14ac:dyDescent="0.3">
      <c r="A100" s="29" t="s">
        <v>222</v>
      </c>
      <c r="B100" s="29" t="s">
        <v>82</v>
      </c>
      <c r="C100" s="29">
        <v>35.99</v>
      </c>
      <c r="D100" s="29">
        <v>4.9000000000000004</v>
      </c>
      <c r="E100" s="29">
        <v>18</v>
      </c>
    </row>
    <row r="101" spans="1:5" hidden="1" x14ac:dyDescent="0.3">
      <c r="A101" s="30" t="s">
        <v>223</v>
      </c>
      <c r="B101" s="30" t="s">
        <v>224</v>
      </c>
      <c r="C101" s="30">
        <v>25.99</v>
      </c>
      <c r="D101" s="30">
        <v>4.7</v>
      </c>
      <c r="E101" s="30">
        <v>19</v>
      </c>
    </row>
    <row r="102" spans="1:5" hidden="1" x14ac:dyDescent="0.3">
      <c r="A102" s="29" t="s">
        <v>225</v>
      </c>
      <c r="B102" s="29" t="s">
        <v>226</v>
      </c>
      <c r="C102" s="29">
        <v>39.99</v>
      </c>
      <c r="D102" s="29">
        <v>4.7</v>
      </c>
      <c r="E102" s="29">
        <v>1118</v>
      </c>
    </row>
    <row r="103" spans="1:5" hidden="1" x14ac:dyDescent="0.3">
      <c r="A103" s="30" t="s">
        <v>227</v>
      </c>
      <c r="B103" s="30" t="s">
        <v>228</v>
      </c>
      <c r="C103" s="30">
        <v>5.99</v>
      </c>
      <c r="D103" s="30">
        <v>4.8</v>
      </c>
      <c r="E103" s="30">
        <v>35</v>
      </c>
    </row>
    <row r="104" spans="1:5" hidden="1" x14ac:dyDescent="0.3">
      <c r="A104" s="29" t="s">
        <v>229</v>
      </c>
      <c r="B104" s="29" t="s">
        <v>148</v>
      </c>
      <c r="C104" s="29">
        <v>23.99</v>
      </c>
      <c r="D104" s="29">
        <v>4.5</v>
      </c>
      <c r="E104" s="29">
        <v>82</v>
      </c>
    </row>
    <row r="105" spans="1:5" hidden="1" x14ac:dyDescent="0.3">
      <c r="A105" s="30" t="s">
        <v>230</v>
      </c>
      <c r="B105" s="30" t="s">
        <v>231</v>
      </c>
      <c r="C105" s="30">
        <v>33.99</v>
      </c>
      <c r="D105" s="30">
        <v>4.7</v>
      </c>
      <c r="E105" s="30">
        <v>3420</v>
      </c>
    </row>
    <row r="106" spans="1:5" hidden="1" x14ac:dyDescent="0.3">
      <c r="A106" s="29" t="s">
        <v>232</v>
      </c>
      <c r="B106" s="29" t="s">
        <v>233</v>
      </c>
      <c r="C106" s="29"/>
      <c r="D106" s="29">
        <v>4.5999999999999996</v>
      </c>
      <c r="E106" s="29">
        <v>135</v>
      </c>
    </row>
    <row r="107" spans="1:5" hidden="1" x14ac:dyDescent="0.3">
      <c r="A107" s="30" t="s">
        <v>235</v>
      </c>
      <c r="B107" s="30" t="s">
        <v>219</v>
      </c>
      <c r="C107" s="30">
        <v>29.86</v>
      </c>
      <c r="D107" s="30">
        <v>4.8</v>
      </c>
      <c r="E107" s="30">
        <v>29</v>
      </c>
    </row>
    <row r="108" spans="1:5" hidden="1" x14ac:dyDescent="0.3">
      <c r="A108" s="29" t="s">
        <v>236</v>
      </c>
      <c r="B108" s="29" t="s">
        <v>237</v>
      </c>
      <c r="C108" s="29"/>
      <c r="D108" s="29">
        <v>4.5</v>
      </c>
      <c r="E108" s="29">
        <v>942</v>
      </c>
    </row>
    <row r="109" spans="1:5" hidden="1" x14ac:dyDescent="0.3">
      <c r="A109" s="30" t="s">
        <v>238</v>
      </c>
      <c r="B109" s="30" t="s">
        <v>239</v>
      </c>
      <c r="C109" s="30">
        <v>55</v>
      </c>
      <c r="D109" s="30">
        <v>3.7</v>
      </c>
      <c r="E109" s="30">
        <v>22</v>
      </c>
    </row>
    <row r="110" spans="1:5" hidden="1" x14ac:dyDescent="0.3">
      <c r="A110" s="29" t="s">
        <v>241</v>
      </c>
      <c r="B110" s="29" t="s">
        <v>242</v>
      </c>
      <c r="C110" s="29">
        <v>4.99</v>
      </c>
      <c r="D110" s="29">
        <v>4.5</v>
      </c>
      <c r="E110" s="29">
        <v>942</v>
      </c>
    </row>
    <row r="111" spans="1:5" hidden="1" x14ac:dyDescent="0.3">
      <c r="A111" s="30" t="s">
        <v>243</v>
      </c>
      <c r="B111" s="30" t="s">
        <v>244</v>
      </c>
      <c r="C111" s="30">
        <v>39.99</v>
      </c>
      <c r="D111" s="30">
        <v>4.5</v>
      </c>
      <c r="E111" s="30">
        <v>1014</v>
      </c>
    </row>
    <row r="112" spans="1:5" x14ac:dyDescent="0.3">
      <c r="A112" s="29" t="s">
        <v>246</v>
      </c>
      <c r="B112" s="29" t="s">
        <v>132</v>
      </c>
      <c r="C112" s="29"/>
      <c r="D112" s="29">
        <v>4.8</v>
      </c>
      <c r="E112" s="29">
        <v>73</v>
      </c>
    </row>
    <row r="113" spans="1:5" hidden="1" x14ac:dyDescent="0.3">
      <c r="A113" s="30" t="s">
        <v>247</v>
      </c>
      <c r="B113" s="30" t="s">
        <v>248</v>
      </c>
      <c r="C113" s="30">
        <v>39.99</v>
      </c>
      <c r="D113" s="30">
        <v>5</v>
      </c>
      <c r="E113" s="30">
        <v>1</v>
      </c>
    </row>
    <row r="114" spans="1:5" hidden="1" x14ac:dyDescent="0.3">
      <c r="A114" s="29" t="s">
        <v>249</v>
      </c>
      <c r="B114" s="29" t="s">
        <v>117</v>
      </c>
      <c r="C114" s="29">
        <v>3.99</v>
      </c>
      <c r="D114" s="29">
        <v>4.5</v>
      </c>
      <c r="E114" s="29">
        <v>942</v>
      </c>
    </row>
    <row r="115" spans="1:5" hidden="1" x14ac:dyDescent="0.3">
      <c r="A115" s="30" t="s">
        <v>250</v>
      </c>
      <c r="B115" s="30" t="s">
        <v>251</v>
      </c>
      <c r="C115" s="30"/>
      <c r="D115" s="30">
        <v>4.5</v>
      </c>
      <c r="E115" s="30">
        <v>942</v>
      </c>
    </row>
    <row r="116" spans="1:5" hidden="1" x14ac:dyDescent="0.3">
      <c r="A116" s="29" t="s">
        <v>253</v>
      </c>
      <c r="B116" s="29" t="s">
        <v>254</v>
      </c>
      <c r="C116" s="29">
        <v>49.99</v>
      </c>
      <c r="D116" s="29">
        <v>4.8</v>
      </c>
      <c r="E116" s="29">
        <v>9158</v>
      </c>
    </row>
    <row r="117" spans="1:5" hidden="1" x14ac:dyDescent="0.3">
      <c r="A117" s="30" t="s">
        <v>256</v>
      </c>
      <c r="B117" s="30" t="s">
        <v>257</v>
      </c>
      <c r="C117" s="30">
        <v>7.99</v>
      </c>
      <c r="D117" s="30">
        <v>4.5</v>
      </c>
      <c r="E117" s="30">
        <v>942</v>
      </c>
    </row>
    <row r="118" spans="1:5" hidden="1" x14ac:dyDescent="0.3">
      <c r="A118" s="29" t="s">
        <v>258</v>
      </c>
      <c r="B118" s="29" t="s">
        <v>259</v>
      </c>
      <c r="C118" s="29">
        <v>4.99</v>
      </c>
      <c r="D118" s="29">
        <v>5</v>
      </c>
      <c r="E118" s="29">
        <v>2</v>
      </c>
    </row>
    <row r="119" spans="1:5" hidden="1" x14ac:dyDescent="0.3">
      <c r="A119" s="30" t="s">
        <v>261</v>
      </c>
      <c r="B119" s="30" t="s">
        <v>124</v>
      </c>
      <c r="C119" s="30">
        <v>5.99</v>
      </c>
      <c r="D119" s="30">
        <v>4.5</v>
      </c>
      <c r="E119" s="30">
        <v>942</v>
      </c>
    </row>
    <row r="120" spans="1:5" hidden="1" x14ac:dyDescent="0.3">
      <c r="A120" s="29" t="s">
        <v>262</v>
      </c>
      <c r="B120" s="29" t="s">
        <v>263</v>
      </c>
      <c r="C120" s="29">
        <v>8.99</v>
      </c>
      <c r="D120" s="29">
        <v>4.5</v>
      </c>
      <c r="E120" s="29">
        <v>942</v>
      </c>
    </row>
    <row r="121" spans="1:5" hidden="1" x14ac:dyDescent="0.3">
      <c r="A121" s="30" t="s">
        <v>264</v>
      </c>
      <c r="B121" s="30" t="s">
        <v>265</v>
      </c>
      <c r="C121" s="30">
        <v>21.99</v>
      </c>
      <c r="D121" s="30">
        <v>4.3</v>
      </c>
      <c r="E121" s="30">
        <v>78</v>
      </c>
    </row>
    <row r="122" spans="1:5" hidden="1" x14ac:dyDescent="0.3">
      <c r="A122" s="29" t="s">
        <v>266</v>
      </c>
      <c r="B122" s="29" t="s">
        <v>267</v>
      </c>
      <c r="C122" s="29">
        <v>159.99</v>
      </c>
      <c r="D122" s="29">
        <v>4.5</v>
      </c>
      <c r="E122" s="29">
        <v>942</v>
      </c>
    </row>
    <row r="123" spans="1:5" hidden="1" x14ac:dyDescent="0.3">
      <c r="A123" s="30" t="s">
        <v>268</v>
      </c>
      <c r="B123" s="30" t="s">
        <v>124</v>
      </c>
      <c r="C123" s="30">
        <v>5.79</v>
      </c>
      <c r="D123" s="30">
        <v>5</v>
      </c>
      <c r="E123" s="30">
        <v>3</v>
      </c>
    </row>
    <row r="124" spans="1:5" hidden="1" x14ac:dyDescent="0.3">
      <c r="A124" s="29" t="s">
        <v>269</v>
      </c>
      <c r="B124" s="29" t="s">
        <v>105</v>
      </c>
      <c r="C124" s="29">
        <v>5.99</v>
      </c>
      <c r="D124" s="29">
        <v>4.5</v>
      </c>
      <c r="E124" s="29">
        <v>942</v>
      </c>
    </row>
    <row r="125" spans="1:5" hidden="1" x14ac:dyDescent="0.3">
      <c r="A125" s="30" t="s">
        <v>271</v>
      </c>
      <c r="B125" s="30" t="s">
        <v>208</v>
      </c>
      <c r="C125" s="30">
        <v>142.19</v>
      </c>
      <c r="D125" s="30">
        <v>4.3</v>
      </c>
      <c r="E125" s="30">
        <v>826</v>
      </c>
    </row>
    <row r="126" spans="1:5" hidden="1" x14ac:dyDescent="0.3">
      <c r="A126" s="29" t="s">
        <v>273</v>
      </c>
      <c r="B126" s="29" t="s">
        <v>188</v>
      </c>
      <c r="C126" s="29">
        <v>107.99</v>
      </c>
      <c r="D126" s="29">
        <v>4.5999999999999996</v>
      </c>
      <c r="E126" s="29">
        <v>151</v>
      </c>
    </row>
    <row r="127" spans="1:5" hidden="1" x14ac:dyDescent="0.3">
      <c r="A127" s="30" t="s">
        <v>274</v>
      </c>
      <c r="B127" s="30" t="s">
        <v>275</v>
      </c>
      <c r="C127" s="30">
        <v>199.95</v>
      </c>
      <c r="D127" s="30">
        <v>4.8</v>
      </c>
      <c r="E127" s="30">
        <v>16</v>
      </c>
    </row>
    <row r="128" spans="1:5" hidden="1" x14ac:dyDescent="0.3">
      <c r="A128" s="29" t="s">
        <v>276</v>
      </c>
      <c r="B128" s="29" t="s">
        <v>277</v>
      </c>
      <c r="C128" s="29"/>
      <c r="D128" s="29">
        <v>4.3</v>
      </c>
      <c r="E128" s="29">
        <v>4435</v>
      </c>
    </row>
    <row r="129" spans="1:5" hidden="1" x14ac:dyDescent="0.3">
      <c r="A129" s="30" t="s">
        <v>279</v>
      </c>
      <c r="B129" s="30" t="s">
        <v>280</v>
      </c>
      <c r="C129" s="30">
        <v>5.99</v>
      </c>
      <c r="D129" s="30">
        <v>4.5999999999999996</v>
      </c>
      <c r="E129" s="30">
        <v>36</v>
      </c>
    </row>
    <row r="130" spans="1:5" hidden="1" x14ac:dyDescent="0.3">
      <c r="A130" s="29" t="s">
        <v>281</v>
      </c>
      <c r="B130" s="29" t="s">
        <v>282</v>
      </c>
      <c r="C130" s="29">
        <v>20.85</v>
      </c>
      <c r="D130" s="29">
        <v>4.5999999999999996</v>
      </c>
      <c r="E130" s="29">
        <v>3001</v>
      </c>
    </row>
    <row r="131" spans="1:5" hidden="1" x14ac:dyDescent="0.3">
      <c r="A131" s="30" t="s">
        <v>284</v>
      </c>
      <c r="B131" s="30" t="s">
        <v>285</v>
      </c>
      <c r="C131" s="30">
        <v>38.99</v>
      </c>
      <c r="D131" s="30">
        <v>4.7</v>
      </c>
      <c r="E131" s="30">
        <v>42821</v>
      </c>
    </row>
    <row r="132" spans="1:5" hidden="1" x14ac:dyDescent="0.3">
      <c r="A132" s="29" t="s">
        <v>286</v>
      </c>
      <c r="B132" s="29" t="s">
        <v>287</v>
      </c>
      <c r="C132" s="29">
        <v>26.99</v>
      </c>
      <c r="D132" s="29">
        <v>4.8</v>
      </c>
      <c r="E132" s="29">
        <v>8555</v>
      </c>
    </row>
    <row r="133" spans="1:5" hidden="1" x14ac:dyDescent="0.3">
      <c r="A133" s="30" t="s">
        <v>288</v>
      </c>
      <c r="B133" s="30" t="s">
        <v>208</v>
      </c>
      <c r="C133" s="30">
        <v>51</v>
      </c>
      <c r="D133" s="30">
        <v>4.4000000000000004</v>
      </c>
      <c r="E133" s="30">
        <v>797</v>
      </c>
    </row>
    <row r="134" spans="1:5" hidden="1" x14ac:dyDescent="0.3">
      <c r="A134" s="29" t="s">
        <v>290</v>
      </c>
      <c r="B134" s="29" t="s">
        <v>62</v>
      </c>
      <c r="C134" s="29">
        <v>29.99</v>
      </c>
      <c r="D134" s="29">
        <v>4.4000000000000004</v>
      </c>
      <c r="E134" s="29">
        <v>54</v>
      </c>
    </row>
    <row r="135" spans="1:5" hidden="1" x14ac:dyDescent="0.3">
      <c r="A135" s="30" t="s">
        <v>291</v>
      </c>
      <c r="B135" s="30" t="s">
        <v>292</v>
      </c>
      <c r="C135" s="30">
        <v>17.989999999999998</v>
      </c>
      <c r="D135" s="30">
        <v>4.5999999999999996</v>
      </c>
      <c r="E135" s="30">
        <v>11</v>
      </c>
    </row>
    <row r="136" spans="1:5" hidden="1" x14ac:dyDescent="0.3">
      <c r="A136" s="29" t="s">
        <v>294</v>
      </c>
      <c r="B136" s="29" t="s">
        <v>295</v>
      </c>
      <c r="C136" s="29">
        <v>249.99</v>
      </c>
      <c r="D136" s="29">
        <v>5</v>
      </c>
      <c r="E136" s="29">
        <v>1</v>
      </c>
    </row>
    <row r="137" spans="1:5" hidden="1" x14ac:dyDescent="0.3">
      <c r="A137" s="30" t="s">
        <v>296</v>
      </c>
      <c r="B137" s="30" t="s">
        <v>297</v>
      </c>
      <c r="C137" s="30">
        <v>7.99</v>
      </c>
      <c r="D137" s="30">
        <v>4.4000000000000004</v>
      </c>
      <c r="E137" s="30">
        <v>30</v>
      </c>
    </row>
    <row r="138" spans="1:5" hidden="1" x14ac:dyDescent="0.3">
      <c r="A138" s="29" t="s">
        <v>299</v>
      </c>
      <c r="B138" s="29" t="s">
        <v>300</v>
      </c>
      <c r="C138" s="29">
        <v>11.99</v>
      </c>
      <c r="D138" s="29">
        <v>4.5</v>
      </c>
      <c r="E138" s="29">
        <v>111</v>
      </c>
    </row>
    <row r="139" spans="1:5" hidden="1" x14ac:dyDescent="0.3">
      <c r="A139" s="30" t="s">
        <v>302</v>
      </c>
      <c r="B139" s="30" t="s">
        <v>303</v>
      </c>
      <c r="C139" s="30">
        <v>5.99</v>
      </c>
      <c r="D139" s="30">
        <v>4.3</v>
      </c>
      <c r="E139" s="30">
        <v>28</v>
      </c>
    </row>
    <row r="140" spans="1:5" hidden="1" x14ac:dyDescent="0.3">
      <c r="A140" s="29" t="s">
        <v>305</v>
      </c>
      <c r="B140" s="29" t="s">
        <v>306</v>
      </c>
      <c r="C140" s="29">
        <v>29.98</v>
      </c>
      <c r="D140" s="29">
        <v>4.8</v>
      </c>
      <c r="E140" s="29">
        <v>7</v>
      </c>
    </row>
    <row r="141" spans="1:5" hidden="1" x14ac:dyDescent="0.3">
      <c r="A141" s="30" t="s">
        <v>307</v>
      </c>
      <c r="B141" s="30" t="s">
        <v>308</v>
      </c>
      <c r="C141" s="30">
        <v>21.99</v>
      </c>
      <c r="D141" s="30">
        <v>4.5</v>
      </c>
      <c r="E141" s="30">
        <v>1503</v>
      </c>
    </row>
    <row r="142" spans="1:5" hidden="1" x14ac:dyDescent="0.3">
      <c r="A142" s="29" t="s">
        <v>309</v>
      </c>
      <c r="B142" s="29" t="s">
        <v>310</v>
      </c>
      <c r="C142" s="29">
        <v>114.97</v>
      </c>
      <c r="D142" s="29">
        <v>4.5999999999999996</v>
      </c>
      <c r="E142" s="29">
        <v>437</v>
      </c>
    </row>
    <row r="143" spans="1:5" hidden="1" x14ac:dyDescent="0.3">
      <c r="A143" s="30" t="s">
        <v>312</v>
      </c>
      <c r="B143" s="30" t="s">
        <v>242</v>
      </c>
      <c r="C143" s="30">
        <v>5.99</v>
      </c>
      <c r="D143" s="30">
        <v>5</v>
      </c>
      <c r="E143" s="30">
        <v>1</v>
      </c>
    </row>
    <row r="144" spans="1:5" hidden="1" x14ac:dyDescent="0.3">
      <c r="A144" s="29" t="s">
        <v>314</v>
      </c>
      <c r="B144" s="29" t="s">
        <v>315</v>
      </c>
      <c r="C144" s="29">
        <v>199.99</v>
      </c>
      <c r="D144" s="29">
        <v>4.4000000000000004</v>
      </c>
      <c r="E144" s="29">
        <v>40</v>
      </c>
    </row>
    <row r="145" spans="1:5" hidden="1" x14ac:dyDescent="0.3">
      <c r="A145" s="30" t="s">
        <v>316</v>
      </c>
      <c r="B145" s="30" t="s">
        <v>117</v>
      </c>
      <c r="C145" s="30">
        <v>5.99</v>
      </c>
      <c r="D145" s="30">
        <v>4.5</v>
      </c>
      <c r="E145" s="30">
        <v>942</v>
      </c>
    </row>
    <row r="146" spans="1:5" hidden="1" x14ac:dyDescent="0.3">
      <c r="A146" s="29" t="s">
        <v>318</v>
      </c>
      <c r="B146" s="29" t="s">
        <v>319</v>
      </c>
      <c r="C146" s="29">
        <v>11.99</v>
      </c>
      <c r="D146" s="29">
        <v>4.5</v>
      </c>
      <c r="E146" s="29">
        <v>942</v>
      </c>
    </row>
    <row r="147" spans="1:5" hidden="1" x14ac:dyDescent="0.3">
      <c r="A147" s="30" t="s">
        <v>321</v>
      </c>
      <c r="B147" s="30" t="s">
        <v>322</v>
      </c>
      <c r="C147" s="30">
        <v>5.99</v>
      </c>
      <c r="D147" s="30">
        <v>4.5</v>
      </c>
      <c r="E147" s="30">
        <v>942</v>
      </c>
    </row>
    <row r="148" spans="1:5" hidden="1" x14ac:dyDescent="0.3">
      <c r="A148" s="29" t="s">
        <v>324</v>
      </c>
      <c r="B148" s="29" t="s">
        <v>325</v>
      </c>
      <c r="C148" s="29">
        <v>4.99</v>
      </c>
      <c r="D148" s="29">
        <v>5</v>
      </c>
      <c r="E148" s="29">
        <v>3</v>
      </c>
    </row>
    <row r="149" spans="1:5" hidden="1" x14ac:dyDescent="0.3">
      <c r="A149" s="30" t="s">
        <v>326</v>
      </c>
      <c r="B149" s="30" t="s">
        <v>327</v>
      </c>
      <c r="C149" s="30">
        <v>55.99</v>
      </c>
      <c r="D149" s="30">
        <v>4.4000000000000004</v>
      </c>
      <c r="E149" s="30">
        <v>2043</v>
      </c>
    </row>
    <row r="150" spans="1:5" hidden="1" x14ac:dyDescent="0.3">
      <c r="A150" s="29" t="s">
        <v>328</v>
      </c>
      <c r="B150" s="29" t="s">
        <v>329</v>
      </c>
      <c r="C150" s="29">
        <v>55.06</v>
      </c>
      <c r="D150" s="29">
        <v>4.5999999999999996</v>
      </c>
      <c r="E150" s="29">
        <v>5618</v>
      </c>
    </row>
    <row r="151" spans="1:5" hidden="1" x14ac:dyDescent="0.3">
      <c r="A151" s="30" t="s">
        <v>331</v>
      </c>
      <c r="B151" s="30" t="s">
        <v>105</v>
      </c>
      <c r="C151" s="30">
        <v>11.99</v>
      </c>
      <c r="D151" s="30">
        <v>4.5</v>
      </c>
      <c r="E151" s="30">
        <v>942</v>
      </c>
    </row>
    <row r="152" spans="1:5" hidden="1" x14ac:dyDescent="0.3">
      <c r="A152" s="29" t="s">
        <v>333</v>
      </c>
      <c r="B152" s="29" t="s">
        <v>334</v>
      </c>
      <c r="C152" s="29">
        <v>19.989999999999998</v>
      </c>
      <c r="D152" s="29">
        <v>4.5</v>
      </c>
      <c r="E152" s="29">
        <v>942</v>
      </c>
    </row>
    <row r="153" spans="1:5" hidden="1" x14ac:dyDescent="0.3">
      <c r="A153" s="30" t="s">
        <v>335</v>
      </c>
      <c r="B153" s="30" t="s">
        <v>50</v>
      </c>
      <c r="C153" s="30">
        <v>16.989999999999998</v>
      </c>
      <c r="D153" s="30">
        <v>5</v>
      </c>
      <c r="E153" s="30">
        <v>28</v>
      </c>
    </row>
    <row r="154" spans="1:5" hidden="1" x14ac:dyDescent="0.3">
      <c r="A154" s="29" t="s">
        <v>336</v>
      </c>
      <c r="B154" s="29" t="s">
        <v>337</v>
      </c>
      <c r="C154" s="29">
        <v>6.99</v>
      </c>
      <c r="D154" s="29">
        <v>4.8</v>
      </c>
      <c r="E154" s="29">
        <v>7</v>
      </c>
    </row>
    <row r="155" spans="1:5" hidden="1" x14ac:dyDescent="0.3">
      <c r="A155" s="30" t="s">
        <v>339</v>
      </c>
      <c r="B155" s="30" t="s">
        <v>340</v>
      </c>
      <c r="C155" s="30">
        <v>17.98</v>
      </c>
      <c r="D155" s="30">
        <v>4.3</v>
      </c>
      <c r="E155" s="30">
        <v>49</v>
      </c>
    </row>
    <row r="156" spans="1:5" hidden="1" x14ac:dyDescent="0.3">
      <c r="A156" s="29" t="s">
        <v>342</v>
      </c>
      <c r="B156" s="29" t="s">
        <v>188</v>
      </c>
      <c r="C156" s="29">
        <v>55.99</v>
      </c>
      <c r="D156" s="29">
        <v>4.7</v>
      </c>
      <c r="E156" s="29">
        <v>1825</v>
      </c>
    </row>
    <row r="157" spans="1:5" hidden="1" x14ac:dyDescent="0.3">
      <c r="A157" s="30" t="s">
        <v>344</v>
      </c>
      <c r="B157" s="30" t="s">
        <v>345</v>
      </c>
      <c r="C157" s="30">
        <v>7.99</v>
      </c>
      <c r="D157" s="30">
        <v>4.5999999999999996</v>
      </c>
      <c r="E157" s="30">
        <v>257</v>
      </c>
    </row>
    <row r="158" spans="1:5" hidden="1" x14ac:dyDescent="0.3">
      <c r="A158" s="29" t="s">
        <v>346</v>
      </c>
      <c r="B158" s="29" t="s">
        <v>190</v>
      </c>
      <c r="C158" s="29">
        <v>89.99</v>
      </c>
      <c r="D158" s="29">
        <v>4.7</v>
      </c>
      <c r="E158" s="29">
        <v>5703</v>
      </c>
    </row>
    <row r="159" spans="1:5" hidden="1" x14ac:dyDescent="0.3">
      <c r="A159" s="30" t="s">
        <v>348</v>
      </c>
      <c r="B159" s="30" t="s">
        <v>349</v>
      </c>
      <c r="C159" s="30">
        <v>15.99</v>
      </c>
      <c r="D159" s="30">
        <v>4.5</v>
      </c>
      <c r="E159" s="30">
        <v>942</v>
      </c>
    </row>
    <row r="160" spans="1:5" hidden="1" x14ac:dyDescent="0.3">
      <c r="A160" s="29" t="s">
        <v>351</v>
      </c>
      <c r="B160" s="29" t="s">
        <v>352</v>
      </c>
      <c r="C160" s="29">
        <v>5.49</v>
      </c>
      <c r="D160" s="29">
        <v>4.5999999999999996</v>
      </c>
      <c r="E160" s="29">
        <v>24</v>
      </c>
    </row>
    <row r="161" spans="1:5" hidden="1" x14ac:dyDescent="0.3">
      <c r="A161" s="30" t="s">
        <v>354</v>
      </c>
      <c r="B161" s="30" t="s">
        <v>355</v>
      </c>
      <c r="C161" s="30">
        <v>90.59</v>
      </c>
      <c r="D161" s="30">
        <v>4.8</v>
      </c>
      <c r="E161" s="30">
        <v>818</v>
      </c>
    </row>
    <row r="162" spans="1:5" hidden="1" x14ac:dyDescent="0.3">
      <c r="A162" s="29" t="s">
        <v>356</v>
      </c>
      <c r="B162" s="29" t="s">
        <v>208</v>
      </c>
      <c r="C162" s="29">
        <v>14.99</v>
      </c>
      <c r="D162" s="29">
        <v>4.4000000000000004</v>
      </c>
      <c r="E162" s="29">
        <v>71</v>
      </c>
    </row>
    <row r="163" spans="1:5" hidden="1" x14ac:dyDescent="0.3">
      <c r="A163" s="30" t="s">
        <v>358</v>
      </c>
      <c r="B163" s="30" t="s">
        <v>359</v>
      </c>
      <c r="C163" s="30"/>
      <c r="D163" s="30">
        <v>4.4000000000000004</v>
      </c>
      <c r="E163" s="30">
        <v>30</v>
      </c>
    </row>
    <row r="164" spans="1:5" hidden="1" x14ac:dyDescent="0.3">
      <c r="A164" s="29" t="s">
        <v>360</v>
      </c>
      <c r="B164" s="29" t="s">
        <v>361</v>
      </c>
      <c r="C164" s="29">
        <v>9.99</v>
      </c>
      <c r="D164" s="29">
        <v>4.7</v>
      </c>
      <c r="E164" s="29">
        <v>31</v>
      </c>
    </row>
    <row r="165" spans="1:5" hidden="1" x14ac:dyDescent="0.3">
      <c r="A165" s="30" t="s">
        <v>362</v>
      </c>
      <c r="B165" s="30" t="s">
        <v>363</v>
      </c>
      <c r="C165" s="30">
        <v>5.99</v>
      </c>
      <c r="D165" s="30">
        <v>4.5</v>
      </c>
      <c r="E165" s="30">
        <v>942</v>
      </c>
    </row>
    <row r="166" spans="1:5" hidden="1" x14ac:dyDescent="0.3">
      <c r="A166" s="29" t="s">
        <v>364</v>
      </c>
      <c r="B166" s="29" t="s">
        <v>365</v>
      </c>
      <c r="C166" s="29">
        <v>30.99</v>
      </c>
      <c r="D166" s="29">
        <v>4.8</v>
      </c>
      <c r="E166" s="29">
        <v>42</v>
      </c>
    </row>
    <row r="167" spans="1:5" hidden="1" x14ac:dyDescent="0.3">
      <c r="A167" s="30" t="s">
        <v>366</v>
      </c>
      <c r="B167" s="30" t="s">
        <v>105</v>
      </c>
      <c r="C167" s="30">
        <v>11.99</v>
      </c>
      <c r="D167" s="30">
        <v>4.5</v>
      </c>
      <c r="E167" s="30">
        <v>942</v>
      </c>
    </row>
    <row r="168" spans="1:5" hidden="1" x14ac:dyDescent="0.3">
      <c r="A168" s="29" t="s">
        <v>368</v>
      </c>
      <c r="B168" s="29" t="s">
        <v>369</v>
      </c>
      <c r="C168" s="29">
        <v>5.99</v>
      </c>
      <c r="D168" s="29">
        <v>4.7</v>
      </c>
      <c r="E168" s="29">
        <v>465</v>
      </c>
    </row>
    <row r="169" spans="1:5" hidden="1" x14ac:dyDescent="0.3">
      <c r="A169" s="30" t="s">
        <v>371</v>
      </c>
      <c r="B169" s="30" t="s">
        <v>82</v>
      </c>
      <c r="C169" s="30">
        <v>32.99</v>
      </c>
      <c r="D169" s="30">
        <v>4.8</v>
      </c>
      <c r="E169" s="30">
        <v>78</v>
      </c>
    </row>
    <row r="170" spans="1:5" hidden="1" x14ac:dyDescent="0.3">
      <c r="A170" s="29" t="s">
        <v>372</v>
      </c>
      <c r="B170" s="29" t="s">
        <v>82</v>
      </c>
      <c r="C170" s="29"/>
      <c r="D170" s="29">
        <v>5</v>
      </c>
      <c r="E170" s="29">
        <v>8</v>
      </c>
    </row>
    <row r="171" spans="1:5" hidden="1" x14ac:dyDescent="0.3">
      <c r="A171" s="30" t="s">
        <v>373</v>
      </c>
      <c r="B171" s="30" t="s">
        <v>374</v>
      </c>
      <c r="C171" s="30">
        <v>22.99</v>
      </c>
      <c r="D171" s="30">
        <v>4.2</v>
      </c>
      <c r="E171" s="30">
        <v>717</v>
      </c>
    </row>
    <row r="172" spans="1:5" hidden="1" x14ac:dyDescent="0.3">
      <c r="A172" s="29" t="s">
        <v>375</v>
      </c>
      <c r="B172" s="29" t="s">
        <v>376</v>
      </c>
      <c r="C172" s="29">
        <v>3.99</v>
      </c>
      <c r="D172" s="29">
        <v>4.8</v>
      </c>
      <c r="E172" s="29">
        <v>807</v>
      </c>
    </row>
    <row r="173" spans="1:5" hidden="1" x14ac:dyDescent="0.3">
      <c r="A173" s="30" t="s">
        <v>377</v>
      </c>
      <c r="B173" s="30" t="s">
        <v>378</v>
      </c>
      <c r="C173" s="30">
        <v>25.99</v>
      </c>
      <c r="D173" s="30">
        <v>4.4000000000000004</v>
      </c>
      <c r="E173" s="30">
        <v>50</v>
      </c>
    </row>
    <row r="174" spans="1:5" hidden="1" x14ac:dyDescent="0.3">
      <c r="A174" s="29" t="s">
        <v>380</v>
      </c>
      <c r="B174" s="29" t="s">
        <v>381</v>
      </c>
      <c r="C174" s="29">
        <v>49.99</v>
      </c>
      <c r="D174" s="29">
        <v>4.5</v>
      </c>
      <c r="E174" s="29">
        <v>942</v>
      </c>
    </row>
    <row r="175" spans="1:5" hidden="1" x14ac:dyDescent="0.3">
      <c r="A175" s="30" t="s">
        <v>382</v>
      </c>
      <c r="B175" s="30" t="s">
        <v>383</v>
      </c>
      <c r="C175" s="30">
        <v>13.99</v>
      </c>
      <c r="D175" s="30">
        <v>4</v>
      </c>
      <c r="E175" s="30">
        <v>1</v>
      </c>
    </row>
    <row r="176" spans="1:5" hidden="1" x14ac:dyDescent="0.3">
      <c r="A176" s="29" t="s">
        <v>384</v>
      </c>
      <c r="B176" s="29" t="s">
        <v>385</v>
      </c>
      <c r="C176" s="29">
        <v>25</v>
      </c>
      <c r="D176" s="29">
        <v>4.3</v>
      </c>
      <c r="E176" s="29">
        <v>1007</v>
      </c>
    </row>
    <row r="177" spans="1:5" hidden="1" x14ac:dyDescent="0.3">
      <c r="A177" s="30" t="s">
        <v>387</v>
      </c>
      <c r="B177" s="30" t="s">
        <v>388</v>
      </c>
      <c r="C177" s="30">
        <v>36.99</v>
      </c>
      <c r="D177" s="30">
        <v>4.2</v>
      </c>
      <c r="E177" s="30">
        <v>161</v>
      </c>
    </row>
    <row r="178" spans="1:5" hidden="1" x14ac:dyDescent="0.3">
      <c r="A178" s="29" t="s">
        <v>389</v>
      </c>
      <c r="B178" s="29" t="s">
        <v>251</v>
      </c>
      <c r="C178" s="29">
        <v>79.989999999999995</v>
      </c>
      <c r="D178" s="29">
        <v>4</v>
      </c>
      <c r="E178" s="29">
        <v>1</v>
      </c>
    </row>
    <row r="179" spans="1:5" hidden="1" x14ac:dyDescent="0.3">
      <c r="A179" s="30" t="s">
        <v>391</v>
      </c>
      <c r="B179" s="30" t="s">
        <v>392</v>
      </c>
      <c r="C179" s="30">
        <v>6.99</v>
      </c>
      <c r="D179" s="30">
        <v>4.5</v>
      </c>
      <c r="E179" s="30">
        <v>942</v>
      </c>
    </row>
    <row r="180" spans="1:5" hidden="1" x14ac:dyDescent="0.3">
      <c r="A180" s="29" t="s">
        <v>394</v>
      </c>
      <c r="B180" s="29" t="s">
        <v>395</v>
      </c>
      <c r="C180" s="29">
        <v>70.989999999999995</v>
      </c>
      <c r="D180" s="29">
        <v>4.0999999999999996</v>
      </c>
      <c r="E180" s="29">
        <v>5</v>
      </c>
    </row>
    <row r="181" spans="1:5" hidden="1" x14ac:dyDescent="0.3">
      <c r="A181" s="30" t="s">
        <v>397</v>
      </c>
      <c r="B181" s="30" t="s">
        <v>398</v>
      </c>
      <c r="C181" s="30">
        <v>9.99</v>
      </c>
      <c r="D181" s="30">
        <v>4.0999999999999996</v>
      </c>
      <c r="E181" s="30">
        <v>13</v>
      </c>
    </row>
    <row r="182" spans="1:5" hidden="1" x14ac:dyDescent="0.3">
      <c r="A182" s="29" t="s">
        <v>400</v>
      </c>
      <c r="B182" s="29" t="s">
        <v>401</v>
      </c>
      <c r="C182" s="29">
        <v>39.99</v>
      </c>
      <c r="D182" s="29">
        <v>4.5</v>
      </c>
      <c r="E182" s="29">
        <v>942</v>
      </c>
    </row>
    <row r="183" spans="1:5" hidden="1" x14ac:dyDescent="0.3">
      <c r="A183" s="30" t="s">
        <v>402</v>
      </c>
      <c r="B183" s="30" t="s">
        <v>403</v>
      </c>
      <c r="C183" s="30">
        <v>39.99</v>
      </c>
      <c r="D183" s="30">
        <v>4.5</v>
      </c>
      <c r="E183" s="30">
        <v>942</v>
      </c>
    </row>
    <row r="184" spans="1:5" hidden="1" x14ac:dyDescent="0.3">
      <c r="A184" s="29" t="s">
        <v>404</v>
      </c>
      <c r="B184" s="29" t="s">
        <v>405</v>
      </c>
      <c r="C184" s="29">
        <v>5.99</v>
      </c>
      <c r="D184" s="29">
        <v>4.5</v>
      </c>
      <c r="E184" s="29">
        <v>942</v>
      </c>
    </row>
    <row r="185" spans="1:5" hidden="1" x14ac:dyDescent="0.3">
      <c r="A185" s="30" t="s">
        <v>406</v>
      </c>
      <c r="B185" s="30" t="s">
        <v>407</v>
      </c>
      <c r="C185" s="30">
        <v>5.99</v>
      </c>
      <c r="D185" s="30">
        <v>4.5</v>
      </c>
      <c r="E185" s="30">
        <v>942</v>
      </c>
    </row>
    <row r="186" spans="1:5" hidden="1" x14ac:dyDescent="0.3">
      <c r="A186" s="29" t="s">
        <v>409</v>
      </c>
      <c r="B186" s="29" t="s">
        <v>410</v>
      </c>
      <c r="C186" s="29">
        <v>18.98</v>
      </c>
      <c r="D186" s="29">
        <v>4.5</v>
      </c>
      <c r="E186" s="29">
        <v>2</v>
      </c>
    </row>
    <row r="187" spans="1:5" hidden="1" x14ac:dyDescent="0.3">
      <c r="A187" s="30" t="s">
        <v>412</v>
      </c>
      <c r="B187" s="30" t="s">
        <v>413</v>
      </c>
      <c r="C187" s="30">
        <v>25.99</v>
      </c>
      <c r="D187" s="30">
        <v>4.5</v>
      </c>
      <c r="E187" s="30">
        <v>942</v>
      </c>
    </row>
    <row r="188" spans="1:5" hidden="1" x14ac:dyDescent="0.3">
      <c r="A188" s="29" t="s">
        <v>415</v>
      </c>
      <c r="B188" s="29" t="s">
        <v>319</v>
      </c>
      <c r="C188" s="29">
        <v>11.99</v>
      </c>
      <c r="D188" s="29">
        <v>4.5</v>
      </c>
      <c r="E188" s="29">
        <v>942</v>
      </c>
    </row>
    <row r="189" spans="1:5" hidden="1" x14ac:dyDescent="0.3">
      <c r="A189" s="30" t="s">
        <v>417</v>
      </c>
      <c r="B189" s="30" t="s">
        <v>398</v>
      </c>
      <c r="C189" s="30">
        <v>5.99</v>
      </c>
      <c r="D189" s="30">
        <v>4.0999999999999996</v>
      </c>
      <c r="E189" s="30">
        <v>697</v>
      </c>
    </row>
    <row r="190" spans="1:5" hidden="1" x14ac:dyDescent="0.3">
      <c r="A190" s="29" t="s">
        <v>418</v>
      </c>
      <c r="B190" s="29" t="s">
        <v>419</v>
      </c>
      <c r="C190" s="29">
        <v>7.5</v>
      </c>
      <c r="D190" s="29">
        <v>5</v>
      </c>
      <c r="E190" s="29">
        <v>4</v>
      </c>
    </row>
    <row r="191" spans="1:5" hidden="1" x14ac:dyDescent="0.3">
      <c r="A191" s="30" t="s">
        <v>421</v>
      </c>
      <c r="B191" s="30" t="s">
        <v>422</v>
      </c>
      <c r="C191" s="30">
        <v>73.989999999999995</v>
      </c>
      <c r="D191" s="30">
        <v>4.5</v>
      </c>
      <c r="E191" s="30">
        <v>942</v>
      </c>
    </row>
    <row r="192" spans="1:5" hidden="1" x14ac:dyDescent="0.3">
      <c r="A192" s="29" t="s">
        <v>423</v>
      </c>
      <c r="B192" s="29" t="s">
        <v>424</v>
      </c>
      <c r="C192" s="29">
        <v>39.99</v>
      </c>
      <c r="D192" s="29">
        <v>4.5</v>
      </c>
      <c r="E192" s="29">
        <v>313</v>
      </c>
    </row>
    <row r="193" spans="1:5" hidden="1" x14ac:dyDescent="0.3">
      <c r="A193" s="30" t="s">
        <v>425</v>
      </c>
      <c r="B193" s="30" t="s">
        <v>426</v>
      </c>
      <c r="C193" s="30">
        <v>9.99</v>
      </c>
      <c r="D193" s="30">
        <v>3</v>
      </c>
      <c r="E193" s="30">
        <v>2</v>
      </c>
    </row>
    <row r="194" spans="1:5" hidden="1" x14ac:dyDescent="0.3">
      <c r="A194" s="29" t="s">
        <v>428</v>
      </c>
      <c r="B194" s="29" t="s">
        <v>429</v>
      </c>
      <c r="C194" s="29"/>
      <c r="D194" s="29">
        <v>4.5</v>
      </c>
      <c r="E194" s="29">
        <v>942</v>
      </c>
    </row>
    <row r="195" spans="1:5" hidden="1" x14ac:dyDescent="0.3">
      <c r="A195" s="30" t="s">
        <v>431</v>
      </c>
      <c r="B195" s="30" t="s">
        <v>432</v>
      </c>
      <c r="C195" s="30">
        <v>24.99</v>
      </c>
      <c r="D195" s="30">
        <v>4.5999999999999996</v>
      </c>
      <c r="E195" s="30">
        <v>890</v>
      </c>
    </row>
    <row r="196" spans="1:5" hidden="1" x14ac:dyDescent="0.3">
      <c r="A196" s="29" t="s">
        <v>434</v>
      </c>
      <c r="B196" s="29" t="s">
        <v>435</v>
      </c>
      <c r="C196" s="29">
        <v>79.989999999999995</v>
      </c>
      <c r="D196" s="29">
        <v>4.5</v>
      </c>
      <c r="E196" s="29">
        <v>942</v>
      </c>
    </row>
    <row r="197" spans="1:5" hidden="1" x14ac:dyDescent="0.3">
      <c r="A197" s="30" t="s">
        <v>437</v>
      </c>
      <c r="B197" s="30" t="s">
        <v>438</v>
      </c>
      <c r="C197" s="30">
        <v>49.99</v>
      </c>
      <c r="D197" s="30">
        <v>4.5</v>
      </c>
      <c r="E197" s="30">
        <v>942</v>
      </c>
    </row>
    <row r="198" spans="1:5" hidden="1" x14ac:dyDescent="0.3">
      <c r="A198" s="29" t="s">
        <v>439</v>
      </c>
      <c r="B198" s="29" t="s">
        <v>440</v>
      </c>
      <c r="C198" s="29">
        <v>3.99</v>
      </c>
      <c r="D198" s="29">
        <v>4.5</v>
      </c>
      <c r="E198" s="29">
        <v>942</v>
      </c>
    </row>
    <row r="199" spans="1:5" hidden="1" x14ac:dyDescent="0.3">
      <c r="A199" s="30" t="s">
        <v>442</v>
      </c>
      <c r="B199" s="30" t="s">
        <v>443</v>
      </c>
      <c r="C199" s="30">
        <v>74.989999999999995</v>
      </c>
      <c r="D199" s="30">
        <v>4.5</v>
      </c>
      <c r="E199" s="30">
        <v>942</v>
      </c>
    </row>
    <row r="200" spans="1:5" hidden="1" x14ac:dyDescent="0.3">
      <c r="A200" s="29" t="s">
        <v>444</v>
      </c>
      <c r="B200" s="29" t="s">
        <v>445</v>
      </c>
      <c r="C200" s="29">
        <v>27.99</v>
      </c>
      <c r="D200" s="29">
        <v>4.3</v>
      </c>
      <c r="E200" s="29">
        <v>25</v>
      </c>
    </row>
    <row r="201" spans="1:5" hidden="1" x14ac:dyDescent="0.3">
      <c r="A201" s="30" t="s">
        <v>446</v>
      </c>
      <c r="B201" s="30" t="s">
        <v>447</v>
      </c>
      <c r="C201" s="30">
        <v>19.989999999999998</v>
      </c>
      <c r="D201" s="30">
        <v>4.5</v>
      </c>
      <c r="E201" s="30">
        <v>942</v>
      </c>
    </row>
    <row r="202" spans="1:5" hidden="1" x14ac:dyDescent="0.3">
      <c r="A202" s="29" t="s">
        <v>449</v>
      </c>
      <c r="B202" s="29" t="s">
        <v>129</v>
      </c>
      <c r="C202" s="29">
        <v>27.99</v>
      </c>
      <c r="D202" s="29">
        <v>4.7</v>
      </c>
      <c r="E202" s="29">
        <v>92</v>
      </c>
    </row>
    <row r="203" spans="1:5" hidden="1" x14ac:dyDescent="0.3">
      <c r="A203" s="30" t="s">
        <v>451</v>
      </c>
      <c r="B203" s="30" t="s">
        <v>452</v>
      </c>
      <c r="C203" s="30">
        <v>99.99</v>
      </c>
      <c r="D203" s="30">
        <v>4.5</v>
      </c>
      <c r="E203" s="30">
        <v>942</v>
      </c>
    </row>
    <row r="204" spans="1:5" hidden="1" x14ac:dyDescent="0.3">
      <c r="A204" s="29" t="s">
        <v>454</v>
      </c>
      <c r="B204" s="29" t="s">
        <v>455</v>
      </c>
      <c r="C204" s="29">
        <v>31.99</v>
      </c>
      <c r="D204" s="29">
        <v>4.5</v>
      </c>
      <c r="E204" s="29">
        <v>942</v>
      </c>
    </row>
    <row r="205" spans="1:5" hidden="1" x14ac:dyDescent="0.3">
      <c r="A205" s="30" t="s">
        <v>456</v>
      </c>
      <c r="B205" s="30" t="s">
        <v>319</v>
      </c>
      <c r="C205" s="30"/>
      <c r="D205" s="30">
        <v>4.5</v>
      </c>
      <c r="E205" s="30">
        <v>942</v>
      </c>
    </row>
    <row r="206" spans="1:5" hidden="1" x14ac:dyDescent="0.3">
      <c r="A206" s="29" t="s">
        <v>458</v>
      </c>
      <c r="B206" s="29" t="s">
        <v>459</v>
      </c>
      <c r="C206" s="29">
        <v>49.99</v>
      </c>
      <c r="D206" s="29">
        <v>4.5</v>
      </c>
      <c r="E206" s="29">
        <v>942</v>
      </c>
    </row>
    <row r="207" spans="1:5" hidden="1" x14ac:dyDescent="0.3">
      <c r="A207" s="30" t="s">
        <v>460</v>
      </c>
      <c r="B207" s="30" t="s">
        <v>461</v>
      </c>
      <c r="C207" s="30">
        <v>130</v>
      </c>
      <c r="D207" s="30">
        <v>4.3</v>
      </c>
      <c r="E207" s="30">
        <v>28</v>
      </c>
    </row>
    <row r="208" spans="1:5" hidden="1" x14ac:dyDescent="0.3">
      <c r="A208" s="29" t="s">
        <v>463</v>
      </c>
      <c r="B208" s="29" t="s">
        <v>464</v>
      </c>
      <c r="C208" s="29">
        <v>8.98</v>
      </c>
      <c r="D208" s="29">
        <v>4.5</v>
      </c>
      <c r="E208" s="29">
        <v>942</v>
      </c>
    </row>
    <row r="209" spans="1:5" hidden="1" x14ac:dyDescent="0.3">
      <c r="A209" s="30" t="s">
        <v>466</v>
      </c>
      <c r="B209" s="30" t="s">
        <v>467</v>
      </c>
      <c r="C209" s="30">
        <v>47</v>
      </c>
      <c r="D209" s="30">
        <v>4.5</v>
      </c>
      <c r="E209" s="30">
        <v>942</v>
      </c>
    </row>
    <row r="210" spans="1:5" hidden="1" x14ac:dyDescent="0.3">
      <c r="A210" s="29" t="s">
        <v>469</v>
      </c>
      <c r="B210" s="29" t="s">
        <v>426</v>
      </c>
      <c r="C210" s="29">
        <v>9.99</v>
      </c>
      <c r="D210" s="29">
        <v>4.5</v>
      </c>
      <c r="E210" s="29">
        <v>942</v>
      </c>
    </row>
    <row r="211" spans="1:5" hidden="1" x14ac:dyDescent="0.3">
      <c r="A211" s="30" t="s">
        <v>318</v>
      </c>
      <c r="B211" s="30" t="s">
        <v>319</v>
      </c>
      <c r="C211" s="30">
        <v>11.99</v>
      </c>
      <c r="D211" s="30">
        <v>4.5</v>
      </c>
      <c r="E211" s="30">
        <v>942</v>
      </c>
    </row>
    <row r="212" spans="1:5" hidden="1" x14ac:dyDescent="0.3">
      <c r="A212" s="29" t="s">
        <v>472</v>
      </c>
      <c r="B212" s="29" t="s">
        <v>473</v>
      </c>
      <c r="C212" s="29">
        <v>5.99</v>
      </c>
      <c r="D212" s="29">
        <v>4.5999999999999996</v>
      </c>
      <c r="E212" s="29">
        <v>393</v>
      </c>
    </row>
    <row r="213" spans="1:5" hidden="1" x14ac:dyDescent="0.3">
      <c r="A213" s="30" t="s">
        <v>475</v>
      </c>
      <c r="B213" s="30" t="s">
        <v>476</v>
      </c>
      <c r="C213" s="30">
        <v>29.99</v>
      </c>
      <c r="D213" s="30">
        <v>4.5</v>
      </c>
      <c r="E213" s="30">
        <v>942</v>
      </c>
    </row>
    <row r="214" spans="1:5" hidden="1" x14ac:dyDescent="0.3">
      <c r="A214" s="29" t="s">
        <v>477</v>
      </c>
      <c r="B214" s="29" t="s">
        <v>478</v>
      </c>
      <c r="C214" s="29">
        <v>109.99</v>
      </c>
      <c r="D214" s="29">
        <v>4.2</v>
      </c>
      <c r="E214" s="29">
        <v>336</v>
      </c>
    </row>
    <row r="215" spans="1:5" hidden="1" x14ac:dyDescent="0.3">
      <c r="A215" s="30" t="s">
        <v>479</v>
      </c>
      <c r="B215" s="30" t="s">
        <v>82</v>
      </c>
      <c r="C215" s="30">
        <v>29.99</v>
      </c>
      <c r="D215" s="30">
        <v>5</v>
      </c>
      <c r="E215" s="30">
        <v>5</v>
      </c>
    </row>
    <row r="216" spans="1:5" hidden="1" x14ac:dyDescent="0.3">
      <c r="A216" s="29" t="s">
        <v>480</v>
      </c>
      <c r="B216" s="29" t="s">
        <v>481</v>
      </c>
      <c r="C216" s="29">
        <v>69.989999999999995</v>
      </c>
      <c r="D216" s="29">
        <v>5</v>
      </c>
      <c r="E216" s="29">
        <v>1</v>
      </c>
    </row>
    <row r="217" spans="1:5" hidden="1" x14ac:dyDescent="0.3">
      <c r="A217" s="30" t="s">
        <v>483</v>
      </c>
      <c r="B217" s="30" t="s">
        <v>105</v>
      </c>
      <c r="C217" s="30">
        <v>7.99</v>
      </c>
      <c r="D217" s="30">
        <v>4.5</v>
      </c>
      <c r="E217" s="30">
        <v>942</v>
      </c>
    </row>
    <row r="218" spans="1:5" hidden="1" x14ac:dyDescent="0.3">
      <c r="A218" s="29" t="s">
        <v>485</v>
      </c>
      <c r="B218" s="29" t="s">
        <v>486</v>
      </c>
      <c r="C218" s="29">
        <v>35.869999999999997</v>
      </c>
      <c r="D218" s="29">
        <v>4.5</v>
      </c>
      <c r="E218" s="29">
        <v>942</v>
      </c>
    </row>
    <row r="219" spans="1:5" hidden="1" x14ac:dyDescent="0.3">
      <c r="A219" s="30" t="s">
        <v>487</v>
      </c>
      <c r="B219" s="30" t="s">
        <v>488</v>
      </c>
      <c r="C219" s="30"/>
      <c r="D219" s="30">
        <v>5</v>
      </c>
      <c r="E219" s="30">
        <v>2</v>
      </c>
    </row>
    <row r="220" spans="1:5" hidden="1" x14ac:dyDescent="0.3">
      <c r="A220" s="29" t="s">
        <v>490</v>
      </c>
      <c r="B220" s="29" t="s">
        <v>491</v>
      </c>
      <c r="C220" s="29">
        <v>28.89</v>
      </c>
      <c r="D220" s="29">
        <v>4.5</v>
      </c>
      <c r="E220" s="29">
        <v>942</v>
      </c>
    </row>
    <row r="221" spans="1:5" hidden="1" x14ac:dyDescent="0.3">
      <c r="A221" s="30" t="s">
        <v>492</v>
      </c>
      <c r="B221" s="30" t="s">
        <v>493</v>
      </c>
      <c r="C221" s="30">
        <v>24.99</v>
      </c>
      <c r="D221" s="30">
        <v>4.5</v>
      </c>
      <c r="E221" s="30">
        <v>942</v>
      </c>
    </row>
    <row r="222" spans="1:5" hidden="1" x14ac:dyDescent="0.3">
      <c r="A222" s="29" t="s">
        <v>495</v>
      </c>
      <c r="B222" s="29" t="s">
        <v>496</v>
      </c>
      <c r="C222" s="29">
        <v>30.99</v>
      </c>
      <c r="D222" s="29">
        <v>4.7</v>
      </c>
      <c r="E222" s="29">
        <v>117</v>
      </c>
    </row>
    <row r="223" spans="1:5" hidden="1" x14ac:dyDescent="0.3">
      <c r="A223" s="30" t="s">
        <v>497</v>
      </c>
      <c r="B223" s="30" t="s">
        <v>498</v>
      </c>
      <c r="C223" s="30">
        <v>5.99</v>
      </c>
      <c r="D223" s="30">
        <v>4.5</v>
      </c>
      <c r="E223" s="30">
        <v>942</v>
      </c>
    </row>
    <row r="224" spans="1:5" hidden="1" x14ac:dyDescent="0.3">
      <c r="A224" s="29" t="s">
        <v>500</v>
      </c>
      <c r="B224" s="29" t="s">
        <v>251</v>
      </c>
      <c r="C224" s="29">
        <v>119.99</v>
      </c>
      <c r="D224" s="29">
        <v>4.5</v>
      </c>
      <c r="E224" s="29">
        <v>942</v>
      </c>
    </row>
    <row r="225" spans="1:5" hidden="1" x14ac:dyDescent="0.3">
      <c r="A225" s="30" t="s">
        <v>501</v>
      </c>
      <c r="B225" s="30" t="s">
        <v>502</v>
      </c>
      <c r="C225" s="30">
        <v>13.98</v>
      </c>
      <c r="D225" s="30">
        <v>4.5</v>
      </c>
      <c r="E225" s="30">
        <v>942</v>
      </c>
    </row>
    <row r="226" spans="1:5" hidden="1" x14ac:dyDescent="0.3">
      <c r="A226" s="29" t="s">
        <v>503</v>
      </c>
      <c r="B226" s="29" t="s">
        <v>105</v>
      </c>
      <c r="C226" s="29">
        <v>32.99</v>
      </c>
      <c r="D226" s="29">
        <v>4.5</v>
      </c>
      <c r="E226" s="29">
        <v>942</v>
      </c>
    </row>
    <row r="227" spans="1:5" hidden="1" x14ac:dyDescent="0.3">
      <c r="A227" s="30" t="s">
        <v>505</v>
      </c>
      <c r="B227" s="30" t="s">
        <v>506</v>
      </c>
      <c r="C227" s="30">
        <v>24.99</v>
      </c>
      <c r="D227" s="30">
        <v>4.7</v>
      </c>
      <c r="E227" s="30">
        <v>4336</v>
      </c>
    </row>
    <row r="228" spans="1:5" hidden="1" x14ac:dyDescent="0.3">
      <c r="A228" s="29" t="s">
        <v>507</v>
      </c>
      <c r="B228" s="29" t="s">
        <v>508</v>
      </c>
      <c r="C228" s="29">
        <v>29.99</v>
      </c>
      <c r="D228" s="29">
        <v>4.5</v>
      </c>
      <c r="E228" s="29">
        <v>3607</v>
      </c>
    </row>
    <row r="229" spans="1:5" hidden="1" x14ac:dyDescent="0.3">
      <c r="A229" s="30" t="s">
        <v>509</v>
      </c>
      <c r="B229" s="30" t="s">
        <v>510</v>
      </c>
      <c r="C229" s="30">
        <v>3.99</v>
      </c>
      <c r="D229" s="30">
        <v>4.5</v>
      </c>
      <c r="E229" s="30">
        <v>942</v>
      </c>
    </row>
    <row r="230" spans="1:5" hidden="1" x14ac:dyDescent="0.3">
      <c r="A230" s="29" t="s">
        <v>512</v>
      </c>
      <c r="B230" s="29" t="s">
        <v>129</v>
      </c>
      <c r="C230" s="29">
        <v>18.989999999999998</v>
      </c>
      <c r="D230" s="29">
        <v>4.5</v>
      </c>
      <c r="E230" s="29">
        <v>942</v>
      </c>
    </row>
    <row r="231" spans="1:5" hidden="1" x14ac:dyDescent="0.3">
      <c r="A231" s="30" t="s">
        <v>513</v>
      </c>
      <c r="B231" s="30" t="s">
        <v>105</v>
      </c>
      <c r="C231" s="30">
        <v>6.99</v>
      </c>
      <c r="D231" s="30">
        <v>4.5</v>
      </c>
      <c r="E231" s="30">
        <v>942</v>
      </c>
    </row>
    <row r="232" spans="1:5" hidden="1" x14ac:dyDescent="0.3">
      <c r="A232" s="29" t="s">
        <v>515</v>
      </c>
      <c r="B232" s="29" t="s">
        <v>516</v>
      </c>
      <c r="C232" s="29">
        <v>5.99</v>
      </c>
      <c r="D232" s="29">
        <v>5</v>
      </c>
      <c r="E232" s="29">
        <v>2</v>
      </c>
    </row>
    <row r="233" spans="1:5" hidden="1" x14ac:dyDescent="0.3">
      <c r="A233" s="30" t="s">
        <v>518</v>
      </c>
      <c r="B233" s="30" t="s">
        <v>519</v>
      </c>
      <c r="C233" s="30">
        <v>20.99</v>
      </c>
      <c r="D233" s="30">
        <v>4.5</v>
      </c>
      <c r="E233" s="30">
        <v>942</v>
      </c>
    </row>
    <row r="234" spans="1:5" hidden="1" x14ac:dyDescent="0.3">
      <c r="A234" s="29" t="s">
        <v>521</v>
      </c>
      <c r="B234" s="29" t="s">
        <v>522</v>
      </c>
      <c r="C234" s="29">
        <v>79.989999999999995</v>
      </c>
      <c r="D234" s="29">
        <v>4.5</v>
      </c>
      <c r="E234" s="29">
        <v>942</v>
      </c>
    </row>
    <row r="235" spans="1:5" hidden="1" x14ac:dyDescent="0.3">
      <c r="A235" s="30" t="s">
        <v>523</v>
      </c>
      <c r="B235" s="30" t="s">
        <v>524</v>
      </c>
      <c r="C235" s="30">
        <v>40.49</v>
      </c>
      <c r="D235" s="30">
        <v>4.5</v>
      </c>
      <c r="E235" s="30">
        <v>942</v>
      </c>
    </row>
    <row r="236" spans="1:5" hidden="1" x14ac:dyDescent="0.3">
      <c r="A236" s="29" t="s">
        <v>525</v>
      </c>
      <c r="B236" s="29" t="s">
        <v>526</v>
      </c>
      <c r="C236" s="29">
        <v>11.99</v>
      </c>
      <c r="D236" s="29">
        <v>4.5</v>
      </c>
      <c r="E236" s="29">
        <v>942</v>
      </c>
    </row>
    <row r="237" spans="1:5" hidden="1" x14ac:dyDescent="0.3">
      <c r="A237" s="30" t="s">
        <v>527</v>
      </c>
      <c r="B237" s="30" t="s">
        <v>528</v>
      </c>
      <c r="C237" s="30">
        <v>12</v>
      </c>
      <c r="D237" s="30">
        <v>4.5</v>
      </c>
      <c r="E237" s="30">
        <v>942</v>
      </c>
    </row>
    <row r="238" spans="1:5" hidden="1" x14ac:dyDescent="0.3">
      <c r="A238" s="29" t="s">
        <v>530</v>
      </c>
      <c r="B238" s="29" t="s">
        <v>531</v>
      </c>
      <c r="C238" s="29">
        <v>9.99</v>
      </c>
      <c r="D238" s="29">
        <v>4.5</v>
      </c>
      <c r="E238" s="29">
        <v>942</v>
      </c>
    </row>
    <row r="239" spans="1:5" hidden="1" x14ac:dyDescent="0.3">
      <c r="A239" s="30" t="s">
        <v>532</v>
      </c>
      <c r="B239" s="30" t="s">
        <v>533</v>
      </c>
      <c r="C239" s="30">
        <v>54.99</v>
      </c>
      <c r="D239" s="30">
        <v>4.7</v>
      </c>
      <c r="E239" s="30">
        <v>14</v>
      </c>
    </row>
    <row r="240" spans="1:5" hidden="1" x14ac:dyDescent="0.3">
      <c r="A240" s="29" t="s">
        <v>534</v>
      </c>
      <c r="B240" s="29" t="s">
        <v>129</v>
      </c>
      <c r="C240" s="29">
        <v>35.99</v>
      </c>
      <c r="D240" s="29">
        <v>4.5</v>
      </c>
      <c r="E240" s="29">
        <v>942</v>
      </c>
    </row>
    <row r="241" spans="1:5" hidden="1" x14ac:dyDescent="0.3">
      <c r="A241" s="30" t="s">
        <v>536</v>
      </c>
      <c r="B241" s="30" t="s">
        <v>537</v>
      </c>
      <c r="C241" s="30">
        <v>575</v>
      </c>
      <c r="D241" s="30">
        <v>4.4000000000000004</v>
      </c>
      <c r="E241" s="30">
        <v>31</v>
      </c>
    </row>
    <row r="242" spans="1:5" hidden="1" x14ac:dyDescent="0.3">
      <c r="A242" s="29" t="s">
        <v>539</v>
      </c>
      <c r="B242" s="29" t="s">
        <v>18</v>
      </c>
      <c r="C242" s="29">
        <v>43.99</v>
      </c>
      <c r="D242" s="29">
        <v>4.5</v>
      </c>
      <c r="E242" s="29">
        <v>942</v>
      </c>
    </row>
    <row r="243" spans="1:5" hidden="1" x14ac:dyDescent="0.3">
      <c r="A243" s="30" t="s">
        <v>541</v>
      </c>
      <c r="B243" s="30" t="s">
        <v>542</v>
      </c>
      <c r="C243" s="30">
        <v>4.99</v>
      </c>
      <c r="D243" s="30">
        <v>4.5</v>
      </c>
      <c r="E243" s="30">
        <v>27</v>
      </c>
    </row>
    <row r="244" spans="1:5" hidden="1" x14ac:dyDescent="0.3">
      <c r="A244" s="29" t="s">
        <v>544</v>
      </c>
      <c r="B244" s="29" t="s">
        <v>545</v>
      </c>
      <c r="C244" s="29">
        <v>119.99</v>
      </c>
      <c r="D244" s="29">
        <v>4.5</v>
      </c>
      <c r="E244" s="29">
        <v>942</v>
      </c>
    </row>
    <row r="245" spans="1:5" hidden="1" x14ac:dyDescent="0.3">
      <c r="A245" s="30" t="s">
        <v>547</v>
      </c>
      <c r="B245" s="30" t="s">
        <v>548</v>
      </c>
      <c r="C245" s="30">
        <v>5.99</v>
      </c>
      <c r="D245" s="30">
        <v>4.5</v>
      </c>
      <c r="E245" s="30">
        <v>942</v>
      </c>
    </row>
    <row r="246" spans="1:5" hidden="1" x14ac:dyDescent="0.3">
      <c r="A246" s="29" t="s">
        <v>550</v>
      </c>
      <c r="B246" s="29" t="s">
        <v>551</v>
      </c>
      <c r="C246" s="29">
        <v>21.99</v>
      </c>
      <c r="D246" s="29">
        <v>4.5</v>
      </c>
      <c r="E246" s="29">
        <v>942</v>
      </c>
    </row>
    <row r="247" spans="1:5" hidden="1" x14ac:dyDescent="0.3">
      <c r="A247" s="30" t="s">
        <v>553</v>
      </c>
      <c r="B247" s="30" t="s">
        <v>554</v>
      </c>
      <c r="C247" s="30">
        <v>5.99</v>
      </c>
      <c r="D247" s="30">
        <v>5</v>
      </c>
      <c r="E247" s="30">
        <v>1</v>
      </c>
    </row>
    <row r="248" spans="1:5" hidden="1" x14ac:dyDescent="0.3">
      <c r="A248" s="29" t="s">
        <v>556</v>
      </c>
      <c r="B248" s="29" t="s">
        <v>557</v>
      </c>
      <c r="C248" s="29">
        <v>45.8</v>
      </c>
      <c r="D248" s="29">
        <v>4.5</v>
      </c>
      <c r="E248" s="29">
        <v>942</v>
      </c>
    </row>
    <row r="249" spans="1:5" hidden="1" x14ac:dyDescent="0.3">
      <c r="A249" s="30" t="s">
        <v>559</v>
      </c>
      <c r="B249" s="30" t="s">
        <v>560</v>
      </c>
      <c r="C249" s="30">
        <v>20.99</v>
      </c>
      <c r="D249" s="30">
        <v>4.5</v>
      </c>
      <c r="E249" s="30">
        <v>942</v>
      </c>
    </row>
    <row r="250" spans="1:5" hidden="1" x14ac:dyDescent="0.3">
      <c r="A250" s="29" t="s">
        <v>562</v>
      </c>
      <c r="B250" s="29" t="s">
        <v>563</v>
      </c>
      <c r="C250" s="29">
        <v>21.99</v>
      </c>
      <c r="D250" s="29">
        <v>5</v>
      </c>
      <c r="E250" s="29">
        <v>4</v>
      </c>
    </row>
    <row r="251" spans="1:5" hidden="1" x14ac:dyDescent="0.3">
      <c r="A251" s="30" t="s">
        <v>565</v>
      </c>
      <c r="B251" s="30" t="s">
        <v>413</v>
      </c>
      <c r="C251" s="30">
        <v>29.99</v>
      </c>
      <c r="D251" s="30">
        <v>4.7</v>
      </c>
      <c r="E251" s="30">
        <v>4</v>
      </c>
    </row>
    <row r="252" spans="1:5" hidden="1" x14ac:dyDescent="0.3">
      <c r="A252" s="29" t="s">
        <v>566</v>
      </c>
      <c r="B252" s="29" t="s">
        <v>567</v>
      </c>
      <c r="C252" s="29"/>
      <c r="D252" s="29">
        <v>4.5</v>
      </c>
      <c r="E252" s="29">
        <v>942</v>
      </c>
    </row>
    <row r="253" spans="1:5" hidden="1" x14ac:dyDescent="0.3">
      <c r="A253" s="30" t="s">
        <v>569</v>
      </c>
      <c r="B253" s="30" t="s">
        <v>570</v>
      </c>
      <c r="C253" s="30">
        <v>9.98</v>
      </c>
      <c r="D253" s="30">
        <v>4.5</v>
      </c>
      <c r="E253" s="30">
        <v>942</v>
      </c>
    </row>
    <row r="254" spans="1:5" hidden="1" x14ac:dyDescent="0.3">
      <c r="A254" s="29" t="s">
        <v>571</v>
      </c>
      <c r="B254" s="29" t="s">
        <v>572</v>
      </c>
      <c r="C254" s="29">
        <v>14.99</v>
      </c>
      <c r="D254" s="29">
        <v>4.5</v>
      </c>
      <c r="E254" s="29">
        <v>942</v>
      </c>
    </row>
    <row r="255" spans="1:5" hidden="1" x14ac:dyDescent="0.3">
      <c r="A255" s="30" t="s">
        <v>573</v>
      </c>
      <c r="B255" s="30" t="s">
        <v>459</v>
      </c>
      <c r="C255" s="30">
        <v>61.99</v>
      </c>
      <c r="D255" s="30">
        <v>4.5</v>
      </c>
      <c r="E255" s="30">
        <v>942</v>
      </c>
    </row>
    <row r="256" spans="1:5" hidden="1" x14ac:dyDescent="0.3">
      <c r="A256" s="29" t="s">
        <v>574</v>
      </c>
      <c r="B256" s="29" t="s">
        <v>575</v>
      </c>
      <c r="C256" s="29">
        <v>48.88</v>
      </c>
      <c r="D256" s="29">
        <v>4.5</v>
      </c>
      <c r="E256" s="29">
        <v>108</v>
      </c>
    </row>
    <row r="257" spans="1:5" hidden="1" x14ac:dyDescent="0.3">
      <c r="A257" s="30" t="s">
        <v>577</v>
      </c>
      <c r="B257" s="30" t="s">
        <v>578</v>
      </c>
      <c r="C257" s="30">
        <v>22.99</v>
      </c>
      <c r="D257" s="30">
        <v>4.5</v>
      </c>
      <c r="E257" s="30">
        <v>942</v>
      </c>
    </row>
    <row r="258" spans="1:5" hidden="1" x14ac:dyDescent="0.3">
      <c r="A258" s="29" t="s">
        <v>580</v>
      </c>
      <c r="B258" s="29" t="s">
        <v>581</v>
      </c>
      <c r="C258" s="29">
        <v>39.99</v>
      </c>
      <c r="D258" s="29">
        <v>4.5</v>
      </c>
      <c r="E258" s="29">
        <v>942</v>
      </c>
    </row>
    <row r="259" spans="1:5" hidden="1" x14ac:dyDescent="0.3">
      <c r="A259" s="30" t="s">
        <v>582</v>
      </c>
      <c r="B259" s="30" t="s">
        <v>583</v>
      </c>
      <c r="C259" s="30">
        <v>28.99</v>
      </c>
      <c r="D259" s="30">
        <v>4.5</v>
      </c>
      <c r="E259" s="30">
        <v>942</v>
      </c>
    </row>
    <row r="260" spans="1:5" hidden="1" x14ac:dyDescent="0.3">
      <c r="A260" s="29" t="s">
        <v>585</v>
      </c>
      <c r="B260" s="29" t="s">
        <v>586</v>
      </c>
      <c r="C260" s="29"/>
      <c r="D260" s="29">
        <v>4.5</v>
      </c>
      <c r="E260" s="29">
        <v>942</v>
      </c>
    </row>
    <row r="261" spans="1:5" hidden="1" x14ac:dyDescent="0.3">
      <c r="A261" s="30" t="s">
        <v>588</v>
      </c>
      <c r="B261" s="30" t="s">
        <v>557</v>
      </c>
      <c r="C261" s="30">
        <v>45.8</v>
      </c>
      <c r="D261" s="30">
        <v>4.5</v>
      </c>
      <c r="E261" s="30">
        <v>942</v>
      </c>
    </row>
    <row r="262" spans="1:5" hidden="1" x14ac:dyDescent="0.3">
      <c r="A262" s="29" t="s">
        <v>590</v>
      </c>
      <c r="B262" s="29" t="s">
        <v>591</v>
      </c>
      <c r="C262" s="29">
        <v>14.19</v>
      </c>
      <c r="D262" s="29">
        <v>4.5</v>
      </c>
      <c r="E262" s="29">
        <v>942</v>
      </c>
    </row>
    <row r="263" spans="1:5" hidden="1" x14ac:dyDescent="0.3">
      <c r="A263" s="30" t="s">
        <v>592</v>
      </c>
      <c r="B263" s="30" t="s">
        <v>593</v>
      </c>
      <c r="C263" s="30">
        <v>13.99</v>
      </c>
      <c r="D263" s="30">
        <v>5</v>
      </c>
      <c r="E263" s="30">
        <v>1</v>
      </c>
    </row>
    <row r="264" spans="1:5" hidden="1" x14ac:dyDescent="0.3">
      <c r="A264" s="29" t="s">
        <v>594</v>
      </c>
      <c r="B264" s="29" t="s">
        <v>385</v>
      </c>
      <c r="C264" s="29">
        <v>24.99</v>
      </c>
      <c r="D264" s="29">
        <v>4.5</v>
      </c>
      <c r="E264" s="29">
        <v>133</v>
      </c>
    </row>
    <row r="265" spans="1:5" hidden="1" x14ac:dyDescent="0.3">
      <c r="A265" s="30" t="s">
        <v>596</v>
      </c>
      <c r="B265" s="30" t="s">
        <v>581</v>
      </c>
      <c r="C265" s="30">
        <v>119.99</v>
      </c>
      <c r="D265" s="30">
        <v>4.5</v>
      </c>
      <c r="E265" s="30">
        <v>942</v>
      </c>
    </row>
    <row r="266" spans="1:5" hidden="1" x14ac:dyDescent="0.3">
      <c r="A266" s="29" t="s">
        <v>597</v>
      </c>
      <c r="B266" s="29" t="s">
        <v>401</v>
      </c>
      <c r="C266" s="29"/>
      <c r="D266" s="29">
        <v>4.5</v>
      </c>
      <c r="E266" s="29">
        <v>942</v>
      </c>
    </row>
    <row r="267" spans="1:5" hidden="1" x14ac:dyDescent="0.3">
      <c r="A267" s="30" t="s">
        <v>598</v>
      </c>
      <c r="B267" s="30" t="s">
        <v>355</v>
      </c>
      <c r="C267" s="30">
        <v>109</v>
      </c>
      <c r="D267" s="30">
        <v>4.5</v>
      </c>
      <c r="E267" s="30">
        <v>942</v>
      </c>
    </row>
    <row r="268" spans="1:5" hidden="1" x14ac:dyDescent="0.3">
      <c r="A268" s="29" t="s">
        <v>600</v>
      </c>
      <c r="B268" s="29" t="s">
        <v>601</v>
      </c>
      <c r="C268" s="29"/>
      <c r="D268" s="29">
        <v>3.9</v>
      </c>
      <c r="E268" s="29">
        <v>2</v>
      </c>
    </row>
    <row r="269" spans="1:5" hidden="1" x14ac:dyDescent="0.3">
      <c r="A269" s="30" t="s">
        <v>603</v>
      </c>
      <c r="B269" s="30" t="s">
        <v>533</v>
      </c>
      <c r="C269" s="30">
        <v>45.99</v>
      </c>
      <c r="D269" s="30">
        <v>4.5</v>
      </c>
      <c r="E269" s="30">
        <v>942</v>
      </c>
    </row>
    <row r="270" spans="1:5" hidden="1" x14ac:dyDescent="0.3">
      <c r="A270" s="29" t="s">
        <v>604</v>
      </c>
      <c r="B270" s="29" t="s">
        <v>605</v>
      </c>
      <c r="C270" s="29">
        <v>29.9</v>
      </c>
      <c r="D270" s="29">
        <v>4.5</v>
      </c>
      <c r="E270" s="29">
        <v>942</v>
      </c>
    </row>
    <row r="271" spans="1:5" hidden="1" x14ac:dyDescent="0.3">
      <c r="A271" s="30" t="s">
        <v>607</v>
      </c>
      <c r="B271" s="30" t="s">
        <v>608</v>
      </c>
      <c r="C271" s="30">
        <v>31.99</v>
      </c>
      <c r="D271" s="30">
        <v>4.5</v>
      </c>
      <c r="E271" s="30">
        <v>942</v>
      </c>
    </row>
    <row r="272" spans="1:5" hidden="1" x14ac:dyDescent="0.3">
      <c r="A272" s="29" t="s">
        <v>610</v>
      </c>
      <c r="B272" s="29" t="s">
        <v>611</v>
      </c>
      <c r="C272" s="29">
        <v>27.99</v>
      </c>
      <c r="D272" s="29">
        <v>4.5</v>
      </c>
      <c r="E272" s="29">
        <v>942</v>
      </c>
    </row>
    <row r="273" spans="1:5" hidden="1" x14ac:dyDescent="0.3">
      <c r="A273" s="30" t="s">
        <v>613</v>
      </c>
      <c r="B273" s="30" t="s">
        <v>614</v>
      </c>
      <c r="C273" s="30">
        <v>7.96</v>
      </c>
      <c r="D273" s="30">
        <v>4.5</v>
      </c>
      <c r="E273" s="30">
        <v>942</v>
      </c>
    </row>
    <row r="274" spans="1:5" hidden="1" x14ac:dyDescent="0.3">
      <c r="A274" s="29" t="s">
        <v>616</v>
      </c>
      <c r="B274" s="29" t="s">
        <v>548</v>
      </c>
      <c r="C274" s="29">
        <v>5.99</v>
      </c>
      <c r="D274" s="29">
        <v>4.5</v>
      </c>
      <c r="E274" s="29">
        <v>942</v>
      </c>
    </row>
    <row r="275" spans="1:5" hidden="1" x14ac:dyDescent="0.3">
      <c r="A275" s="30" t="s">
        <v>617</v>
      </c>
      <c r="B275" s="30" t="s">
        <v>618</v>
      </c>
      <c r="C275" s="30"/>
      <c r="D275" s="30">
        <v>4.5</v>
      </c>
      <c r="E275" s="30">
        <v>942</v>
      </c>
    </row>
    <row r="276" spans="1:5" hidden="1" x14ac:dyDescent="0.3">
      <c r="A276" s="29" t="s">
        <v>620</v>
      </c>
      <c r="B276" s="29" t="s">
        <v>621</v>
      </c>
      <c r="C276" s="29">
        <v>5.95</v>
      </c>
      <c r="D276" s="29">
        <v>4.5</v>
      </c>
      <c r="E276" s="29">
        <v>942</v>
      </c>
    </row>
    <row r="277" spans="1:5" hidden="1" x14ac:dyDescent="0.3">
      <c r="A277" s="30" t="s">
        <v>623</v>
      </c>
      <c r="B277" s="30" t="s">
        <v>624</v>
      </c>
      <c r="C277" s="30"/>
      <c r="D277" s="30">
        <v>4.5</v>
      </c>
      <c r="E277" s="30">
        <v>942</v>
      </c>
    </row>
    <row r="278" spans="1:5" hidden="1" x14ac:dyDescent="0.3">
      <c r="A278" s="29" t="s">
        <v>626</v>
      </c>
      <c r="B278" s="29" t="s">
        <v>627</v>
      </c>
      <c r="C278" s="29">
        <v>49.99</v>
      </c>
      <c r="D278" s="29">
        <v>4.5</v>
      </c>
      <c r="E278" s="29">
        <v>942</v>
      </c>
    </row>
    <row r="279" spans="1:5" hidden="1" x14ac:dyDescent="0.3">
      <c r="A279" s="30" t="s">
        <v>629</v>
      </c>
      <c r="B279" s="30" t="s">
        <v>129</v>
      </c>
      <c r="C279" s="30">
        <v>19.989999999999998</v>
      </c>
      <c r="D279" s="30">
        <v>4</v>
      </c>
      <c r="E279" s="30">
        <v>2775</v>
      </c>
    </row>
    <row r="280" spans="1:5" hidden="1" x14ac:dyDescent="0.3">
      <c r="A280" s="29" t="s">
        <v>631</v>
      </c>
      <c r="B280" s="29" t="s">
        <v>64</v>
      </c>
      <c r="C280" s="29">
        <v>20.99</v>
      </c>
      <c r="D280" s="29">
        <v>4.5</v>
      </c>
      <c r="E280" s="29">
        <v>8</v>
      </c>
    </row>
    <row r="281" spans="1:5" hidden="1" x14ac:dyDescent="0.3">
      <c r="A281" s="30" t="s">
        <v>633</v>
      </c>
      <c r="B281" s="30" t="s">
        <v>82</v>
      </c>
      <c r="C281" s="30">
        <v>34.99</v>
      </c>
      <c r="D281" s="30">
        <v>4.7</v>
      </c>
      <c r="E281" s="30">
        <v>5</v>
      </c>
    </row>
    <row r="282" spans="1:5" hidden="1" x14ac:dyDescent="0.3">
      <c r="A282" s="29" t="s">
        <v>634</v>
      </c>
      <c r="B282" s="29" t="s">
        <v>82</v>
      </c>
      <c r="C282" s="29">
        <v>42.99</v>
      </c>
      <c r="D282" s="29">
        <v>4.7</v>
      </c>
      <c r="E282" s="29">
        <v>5</v>
      </c>
    </row>
    <row r="283" spans="1:5" hidden="1" x14ac:dyDescent="0.3">
      <c r="A283" s="30" t="s">
        <v>635</v>
      </c>
      <c r="B283" s="30" t="s">
        <v>636</v>
      </c>
      <c r="C283" s="30">
        <v>29.99</v>
      </c>
      <c r="D283" s="30">
        <v>5</v>
      </c>
      <c r="E283" s="30">
        <v>2</v>
      </c>
    </row>
    <row r="284" spans="1:5" hidden="1" x14ac:dyDescent="0.3">
      <c r="A284" s="29" t="s">
        <v>637</v>
      </c>
      <c r="B284" s="29" t="s">
        <v>638</v>
      </c>
      <c r="C284" s="29">
        <v>26.99</v>
      </c>
      <c r="D284" s="29">
        <v>4.3</v>
      </c>
      <c r="E284" s="29">
        <v>84</v>
      </c>
    </row>
    <row r="285" spans="1:5" hidden="1" x14ac:dyDescent="0.3">
      <c r="A285" s="30" t="s">
        <v>639</v>
      </c>
      <c r="B285" s="30" t="s">
        <v>640</v>
      </c>
      <c r="C285" s="30">
        <v>35.99</v>
      </c>
      <c r="D285" s="30">
        <v>4.5</v>
      </c>
      <c r="E285" s="30">
        <v>942</v>
      </c>
    </row>
    <row r="286" spans="1:5" hidden="1" x14ac:dyDescent="0.3">
      <c r="A286" s="29" t="s">
        <v>641</v>
      </c>
      <c r="B286" s="29" t="s">
        <v>105</v>
      </c>
      <c r="C286" s="29">
        <v>9.99</v>
      </c>
      <c r="D286" s="29">
        <v>4.5</v>
      </c>
      <c r="E286" s="29">
        <v>942</v>
      </c>
    </row>
    <row r="287" spans="1:5" hidden="1" x14ac:dyDescent="0.3">
      <c r="A287" s="30" t="s">
        <v>643</v>
      </c>
      <c r="B287" s="30" t="s">
        <v>581</v>
      </c>
      <c r="C287" s="30">
        <v>63.99</v>
      </c>
      <c r="D287" s="30">
        <v>4.5</v>
      </c>
      <c r="E287" s="30">
        <v>942</v>
      </c>
    </row>
    <row r="288" spans="1:5" hidden="1" x14ac:dyDescent="0.3">
      <c r="A288" s="29" t="s">
        <v>644</v>
      </c>
      <c r="B288" s="29" t="s">
        <v>322</v>
      </c>
      <c r="C288" s="29">
        <v>5.99</v>
      </c>
      <c r="D288" s="29">
        <v>4.5</v>
      </c>
      <c r="E288" s="29">
        <v>942</v>
      </c>
    </row>
    <row r="289" spans="1:5" hidden="1" x14ac:dyDescent="0.3">
      <c r="A289" s="30" t="s">
        <v>646</v>
      </c>
      <c r="B289" s="30" t="s">
        <v>647</v>
      </c>
      <c r="C289" s="30">
        <v>55.99</v>
      </c>
      <c r="D289" s="30">
        <v>4.4000000000000004</v>
      </c>
      <c r="E289" s="30">
        <v>216</v>
      </c>
    </row>
    <row r="290" spans="1:5" hidden="1" x14ac:dyDescent="0.3">
      <c r="A290" s="29" t="s">
        <v>648</v>
      </c>
      <c r="B290" s="29" t="s">
        <v>649</v>
      </c>
      <c r="C290" s="29">
        <v>8.99</v>
      </c>
      <c r="D290" s="29">
        <v>4.5</v>
      </c>
      <c r="E290" s="29">
        <v>942</v>
      </c>
    </row>
    <row r="291" spans="1:5" hidden="1" x14ac:dyDescent="0.3">
      <c r="A291" s="30" t="s">
        <v>651</v>
      </c>
      <c r="B291" s="30" t="s">
        <v>652</v>
      </c>
      <c r="C291" s="30">
        <v>24.69</v>
      </c>
      <c r="D291" s="30">
        <v>5</v>
      </c>
      <c r="E291" s="30">
        <v>2</v>
      </c>
    </row>
    <row r="292" spans="1:5" hidden="1" x14ac:dyDescent="0.3">
      <c r="A292" s="29" t="s">
        <v>653</v>
      </c>
      <c r="B292" s="29" t="s">
        <v>654</v>
      </c>
      <c r="C292" s="29">
        <v>29</v>
      </c>
      <c r="D292" s="29">
        <v>4.5</v>
      </c>
      <c r="E292" s="29">
        <v>942</v>
      </c>
    </row>
    <row r="293" spans="1:5" hidden="1" x14ac:dyDescent="0.3">
      <c r="A293" s="30" t="s">
        <v>655</v>
      </c>
      <c r="B293" s="30" t="s">
        <v>656</v>
      </c>
      <c r="C293" s="30">
        <v>15.99</v>
      </c>
      <c r="D293" s="30">
        <v>4.7</v>
      </c>
      <c r="E293" s="30">
        <v>19818</v>
      </c>
    </row>
    <row r="294" spans="1:5" hidden="1" x14ac:dyDescent="0.3">
      <c r="A294" s="29" t="s">
        <v>657</v>
      </c>
      <c r="B294" s="29" t="s">
        <v>435</v>
      </c>
      <c r="C294" s="29">
        <v>9.99</v>
      </c>
      <c r="D294" s="29">
        <v>4.5</v>
      </c>
      <c r="E294" s="29">
        <v>942</v>
      </c>
    </row>
    <row r="295" spans="1:5" hidden="1" x14ac:dyDescent="0.3">
      <c r="A295" s="30" t="s">
        <v>659</v>
      </c>
      <c r="B295" s="30" t="s">
        <v>13</v>
      </c>
      <c r="C295" s="30">
        <v>4.99</v>
      </c>
      <c r="D295" s="30">
        <v>4.5</v>
      </c>
      <c r="E295" s="30">
        <v>942</v>
      </c>
    </row>
    <row r="296" spans="1:5" hidden="1" x14ac:dyDescent="0.3">
      <c r="A296" s="29" t="s">
        <v>661</v>
      </c>
      <c r="B296" s="29" t="s">
        <v>662</v>
      </c>
      <c r="C296" s="29">
        <v>14.99</v>
      </c>
      <c r="D296" s="29">
        <v>4.5</v>
      </c>
      <c r="E296" s="29">
        <v>942</v>
      </c>
    </row>
    <row r="297" spans="1:5" hidden="1" x14ac:dyDescent="0.3">
      <c r="A297" s="30" t="s">
        <v>663</v>
      </c>
      <c r="B297" s="30" t="s">
        <v>664</v>
      </c>
      <c r="C297" s="30"/>
      <c r="D297" s="30">
        <v>4.5</v>
      </c>
      <c r="E297" s="30">
        <v>942</v>
      </c>
    </row>
    <row r="298" spans="1:5" hidden="1" x14ac:dyDescent="0.3">
      <c r="A298" s="29" t="s">
        <v>665</v>
      </c>
      <c r="B298" s="29" t="s">
        <v>666</v>
      </c>
      <c r="C298" s="29">
        <v>17.989999999999998</v>
      </c>
      <c r="D298" s="29">
        <v>4.5</v>
      </c>
      <c r="E298" s="29">
        <v>942</v>
      </c>
    </row>
    <row r="299" spans="1:5" hidden="1" x14ac:dyDescent="0.3">
      <c r="A299" s="30" t="s">
        <v>668</v>
      </c>
      <c r="B299" s="30" t="s">
        <v>669</v>
      </c>
      <c r="C299" s="30">
        <v>32.99</v>
      </c>
      <c r="D299" s="30">
        <v>4.5999999999999996</v>
      </c>
      <c r="E299" s="30">
        <v>3</v>
      </c>
    </row>
    <row r="300" spans="1:5" hidden="1" x14ac:dyDescent="0.3">
      <c r="A300" s="29" t="s">
        <v>671</v>
      </c>
      <c r="B300" s="29" t="s">
        <v>459</v>
      </c>
      <c r="C300" s="29">
        <v>61.99</v>
      </c>
      <c r="D300" s="29">
        <v>4.5</v>
      </c>
      <c r="E300" s="29">
        <v>942</v>
      </c>
    </row>
    <row r="301" spans="1:5" hidden="1" x14ac:dyDescent="0.3">
      <c r="A301" s="30" t="s">
        <v>672</v>
      </c>
      <c r="B301" s="30" t="s">
        <v>673</v>
      </c>
      <c r="C301" s="30">
        <v>25.99</v>
      </c>
      <c r="D301" s="30">
        <v>4.5</v>
      </c>
      <c r="E301" s="30">
        <v>942</v>
      </c>
    </row>
    <row r="302" spans="1:5" hidden="1" x14ac:dyDescent="0.3">
      <c r="A302" s="29" t="s">
        <v>675</v>
      </c>
      <c r="B302" s="29" t="s">
        <v>676</v>
      </c>
      <c r="C302" s="29">
        <v>4.99</v>
      </c>
      <c r="D302" s="29">
        <v>2</v>
      </c>
      <c r="E302" s="29">
        <v>1</v>
      </c>
    </row>
    <row r="303" spans="1:5" hidden="1" x14ac:dyDescent="0.3">
      <c r="A303" s="30" t="s">
        <v>678</v>
      </c>
      <c r="B303" s="30" t="s">
        <v>422</v>
      </c>
      <c r="C303" s="30">
        <v>82.99</v>
      </c>
      <c r="D303" s="30">
        <v>4.5</v>
      </c>
      <c r="E303" s="30">
        <v>942</v>
      </c>
    </row>
    <row r="304" spans="1:5" hidden="1" x14ac:dyDescent="0.3">
      <c r="A304" s="29" t="s">
        <v>679</v>
      </c>
      <c r="B304" s="29" t="s">
        <v>680</v>
      </c>
      <c r="C304" s="29">
        <v>3.99</v>
      </c>
      <c r="D304" s="29">
        <v>4.5</v>
      </c>
      <c r="E304" s="29">
        <v>942</v>
      </c>
    </row>
    <row r="305" spans="1:5" hidden="1" x14ac:dyDescent="0.3">
      <c r="A305" s="30" t="s">
        <v>682</v>
      </c>
      <c r="B305" s="30" t="s">
        <v>683</v>
      </c>
      <c r="C305" s="30">
        <v>27.99</v>
      </c>
      <c r="D305" s="30">
        <v>5</v>
      </c>
      <c r="E305" s="30">
        <v>4</v>
      </c>
    </row>
    <row r="306" spans="1:5" hidden="1" x14ac:dyDescent="0.3">
      <c r="A306" s="29" t="s">
        <v>684</v>
      </c>
      <c r="B306" s="29" t="s">
        <v>572</v>
      </c>
      <c r="C306" s="29">
        <v>19.989999999999998</v>
      </c>
      <c r="D306" s="29">
        <v>4.5</v>
      </c>
      <c r="E306" s="29">
        <v>942</v>
      </c>
    </row>
    <row r="307" spans="1:5" hidden="1" x14ac:dyDescent="0.3">
      <c r="A307" s="30" t="s">
        <v>685</v>
      </c>
      <c r="B307" s="30" t="s">
        <v>686</v>
      </c>
      <c r="C307" s="30"/>
      <c r="D307" s="30">
        <v>4.5</v>
      </c>
      <c r="E307" s="30">
        <v>942</v>
      </c>
    </row>
    <row r="308" spans="1:5" hidden="1" x14ac:dyDescent="0.3">
      <c r="A308" s="29" t="s">
        <v>687</v>
      </c>
      <c r="B308" s="29" t="s">
        <v>688</v>
      </c>
      <c r="C308" s="29"/>
      <c r="D308" s="29">
        <v>4.5</v>
      </c>
      <c r="E308" s="29">
        <v>942</v>
      </c>
    </row>
    <row r="309" spans="1:5" hidden="1" x14ac:dyDescent="0.3">
      <c r="A309" s="30" t="s">
        <v>689</v>
      </c>
      <c r="B309" s="30" t="s">
        <v>690</v>
      </c>
      <c r="C309" s="30">
        <v>6.99</v>
      </c>
      <c r="D309" s="30">
        <v>5</v>
      </c>
      <c r="E309" s="30">
        <v>3</v>
      </c>
    </row>
    <row r="310" spans="1:5" hidden="1" x14ac:dyDescent="0.3">
      <c r="A310" s="29" t="s">
        <v>691</v>
      </c>
      <c r="B310" s="29" t="s">
        <v>692</v>
      </c>
      <c r="C310" s="29">
        <v>13.99</v>
      </c>
      <c r="D310" s="29">
        <v>4.5</v>
      </c>
      <c r="E310" s="29">
        <v>942</v>
      </c>
    </row>
    <row r="311" spans="1:5" hidden="1" x14ac:dyDescent="0.3">
      <c r="A311" s="30" t="s">
        <v>694</v>
      </c>
      <c r="B311" s="30" t="s">
        <v>695</v>
      </c>
      <c r="C311" s="30">
        <v>32.99</v>
      </c>
      <c r="D311" s="30">
        <v>4.5</v>
      </c>
      <c r="E311" s="30">
        <v>942</v>
      </c>
    </row>
    <row r="312" spans="1:5" hidden="1" x14ac:dyDescent="0.3">
      <c r="A312" s="29" t="s">
        <v>696</v>
      </c>
      <c r="B312" s="29" t="s">
        <v>697</v>
      </c>
      <c r="C312" s="29">
        <v>6.88</v>
      </c>
      <c r="D312" s="29">
        <v>4.7</v>
      </c>
      <c r="E312" s="29">
        <v>139</v>
      </c>
    </row>
    <row r="313" spans="1:5" hidden="1" x14ac:dyDescent="0.3">
      <c r="A313" s="30" t="s">
        <v>699</v>
      </c>
      <c r="B313" s="30" t="s">
        <v>700</v>
      </c>
      <c r="C313" s="30">
        <v>27.99</v>
      </c>
      <c r="D313" s="30">
        <v>4.5</v>
      </c>
      <c r="E313" s="30">
        <v>942</v>
      </c>
    </row>
    <row r="314" spans="1:5" hidden="1" x14ac:dyDescent="0.3">
      <c r="A314" s="29" t="s">
        <v>702</v>
      </c>
      <c r="B314" s="29" t="s">
        <v>703</v>
      </c>
      <c r="C314" s="29"/>
      <c r="D314" s="29">
        <v>4.5</v>
      </c>
      <c r="E314" s="29">
        <v>942</v>
      </c>
    </row>
    <row r="315" spans="1:5" hidden="1" x14ac:dyDescent="0.3">
      <c r="A315" s="30" t="s">
        <v>705</v>
      </c>
      <c r="B315" s="30" t="s">
        <v>706</v>
      </c>
      <c r="C315" s="30">
        <v>135</v>
      </c>
      <c r="D315" s="30">
        <v>4.5999999999999996</v>
      </c>
      <c r="E315" s="30">
        <v>558</v>
      </c>
    </row>
    <row r="316" spans="1:5" hidden="1" x14ac:dyDescent="0.3">
      <c r="A316" s="29" t="s">
        <v>707</v>
      </c>
      <c r="B316" s="29" t="s">
        <v>153</v>
      </c>
      <c r="C316" s="29">
        <v>5.49</v>
      </c>
      <c r="D316" s="29">
        <v>4.5999999999999996</v>
      </c>
      <c r="E316" s="29">
        <v>20</v>
      </c>
    </row>
    <row r="317" spans="1:5" hidden="1" x14ac:dyDescent="0.3">
      <c r="A317" s="30" t="s">
        <v>709</v>
      </c>
      <c r="B317" s="30" t="s">
        <v>710</v>
      </c>
      <c r="C317" s="30">
        <v>39.99</v>
      </c>
      <c r="D317" s="30">
        <v>4.8</v>
      </c>
      <c r="E317" s="30">
        <v>14</v>
      </c>
    </row>
    <row r="318" spans="1:5" hidden="1" x14ac:dyDescent="0.3">
      <c r="A318" s="29" t="s">
        <v>712</v>
      </c>
      <c r="B318" s="29" t="s">
        <v>713</v>
      </c>
      <c r="C318" s="29">
        <v>109.89</v>
      </c>
      <c r="D318" s="29">
        <v>4.5</v>
      </c>
      <c r="E318" s="29">
        <v>942</v>
      </c>
    </row>
    <row r="319" spans="1:5" hidden="1" x14ac:dyDescent="0.3">
      <c r="A319" s="30" t="s">
        <v>715</v>
      </c>
      <c r="B319" s="30" t="s">
        <v>581</v>
      </c>
      <c r="C319" s="30">
        <v>46.99</v>
      </c>
      <c r="D319" s="30">
        <v>4.5</v>
      </c>
      <c r="E319" s="30">
        <v>942</v>
      </c>
    </row>
    <row r="320" spans="1:5" hidden="1" x14ac:dyDescent="0.3">
      <c r="A320" s="29" t="s">
        <v>716</v>
      </c>
      <c r="B320" s="29" t="s">
        <v>224</v>
      </c>
      <c r="C320" s="29">
        <v>28.99</v>
      </c>
      <c r="D320" s="29">
        <v>4.8</v>
      </c>
      <c r="E320" s="29">
        <v>1353</v>
      </c>
    </row>
    <row r="321" spans="1:5" hidden="1" x14ac:dyDescent="0.3">
      <c r="A321" s="30" t="s">
        <v>717</v>
      </c>
      <c r="B321" s="30" t="s">
        <v>718</v>
      </c>
      <c r="C321" s="30">
        <v>35.99</v>
      </c>
      <c r="D321" s="30">
        <v>3.9</v>
      </c>
      <c r="E321" s="30">
        <v>25</v>
      </c>
    </row>
    <row r="322" spans="1:5" hidden="1" x14ac:dyDescent="0.3">
      <c r="A322" s="29" t="s">
        <v>719</v>
      </c>
      <c r="B322" s="29" t="s">
        <v>706</v>
      </c>
      <c r="C322" s="29">
        <v>120</v>
      </c>
      <c r="D322" s="29">
        <v>4.5</v>
      </c>
      <c r="E322" s="29">
        <v>942</v>
      </c>
    </row>
    <row r="323" spans="1:5" hidden="1" x14ac:dyDescent="0.3">
      <c r="A323" s="30" t="s">
        <v>721</v>
      </c>
      <c r="B323" s="30" t="s">
        <v>443</v>
      </c>
      <c r="C323" s="30">
        <v>45.99</v>
      </c>
      <c r="D323" s="30">
        <v>4.5</v>
      </c>
      <c r="E323" s="30">
        <v>942</v>
      </c>
    </row>
    <row r="324" spans="1:5" hidden="1" x14ac:dyDescent="0.3">
      <c r="A324" s="29" t="s">
        <v>722</v>
      </c>
      <c r="B324" s="29" t="s">
        <v>129</v>
      </c>
      <c r="C324" s="29">
        <v>15.99</v>
      </c>
      <c r="D324" s="29">
        <v>4.8</v>
      </c>
      <c r="E324" s="29">
        <v>29</v>
      </c>
    </row>
    <row r="325" spans="1:5" hidden="1" x14ac:dyDescent="0.3">
      <c r="A325" s="30" t="s">
        <v>724</v>
      </c>
      <c r="B325" s="30" t="s">
        <v>725</v>
      </c>
      <c r="C325" s="30">
        <v>349.99</v>
      </c>
      <c r="D325" s="30">
        <v>4.5</v>
      </c>
      <c r="E325" s="30">
        <v>942</v>
      </c>
    </row>
    <row r="326" spans="1:5" hidden="1" x14ac:dyDescent="0.3">
      <c r="A326" s="29" t="s">
        <v>726</v>
      </c>
      <c r="B326" s="29" t="s">
        <v>727</v>
      </c>
      <c r="C326" s="29">
        <v>16.989999999999998</v>
      </c>
      <c r="D326" s="29">
        <v>4.7</v>
      </c>
      <c r="E326" s="29">
        <v>1227</v>
      </c>
    </row>
    <row r="327" spans="1:5" hidden="1" x14ac:dyDescent="0.3">
      <c r="A327" s="30" t="s">
        <v>729</v>
      </c>
      <c r="B327" s="30" t="s">
        <v>533</v>
      </c>
      <c r="C327" s="30">
        <v>46</v>
      </c>
      <c r="D327" s="30">
        <v>4.5</v>
      </c>
      <c r="E327" s="30">
        <v>942</v>
      </c>
    </row>
    <row r="328" spans="1:5" hidden="1" x14ac:dyDescent="0.3">
      <c r="A328" s="29" t="s">
        <v>730</v>
      </c>
      <c r="B328" s="29" t="s">
        <v>731</v>
      </c>
      <c r="C328" s="29">
        <v>9.9499999999999993</v>
      </c>
      <c r="D328" s="29">
        <v>4.5</v>
      </c>
      <c r="E328" s="29">
        <v>942</v>
      </c>
    </row>
    <row r="329" spans="1:5" hidden="1" x14ac:dyDescent="0.3">
      <c r="A329" s="30" t="s">
        <v>733</v>
      </c>
      <c r="B329" s="30" t="s">
        <v>734</v>
      </c>
      <c r="C329" s="30">
        <v>24.99</v>
      </c>
      <c r="D329" s="30">
        <v>4.5</v>
      </c>
      <c r="E329" s="30">
        <v>942</v>
      </c>
    </row>
    <row r="330" spans="1:5" hidden="1" x14ac:dyDescent="0.3">
      <c r="A330" s="29" t="s">
        <v>736</v>
      </c>
      <c r="B330" s="29" t="s">
        <v>737</v>
      </c>
      <c r="C330" s="29">
        <v>4.99</v>
      </c>
      <c r="D330" s="29">
        <v>4.5</v>
      </c>
      <c r="E330" s="29">
        <v>942</v>
      </c>
    </row>
    <row r="331" spans="1:5" hidden="1" x14ac:dyDescent="0.3">
      <c r="A331" s="30" t="s">
        <v>739</v>
      </c>
      <c r="B331" s="30" t="s">
        <v>740</v>
      </c>
      <c r="C331" s="30">
        <v>21.95</v>
      </c>
      <c r="D331" s="30">
        <v>4.5</v>
      </c>
      <c r="E331" s="30">
        <v>942</v>
      </c>
    </row>
    <row r="332" spans="1:5" hidden="1" x14ac:dyDescent="0.3">
      <c r="A332" s="29" t="s">
        <v>741</v>
      </c>
      <c r="B332" s="29" t="s">
        <v>742</v>
      </c>
      <c r="C332" s="29">
        <v>14.97</v>
      </c>
      <c r="D332" s="29">
        <v>4.4000000000000004</v>
      </c>
      <c r="E332" s="29">
        <v>288</v>
      </c>
    </row>
    <row r="333" spans="1:5" hidden="1" x14ac:dyDescent="0.3">
      <c r="A333" s="30" t="s">
        <v>743</v>
      </c>
      <c r="B333" s="30" t="s">
        <v>744</v>
      </c>
      <c r="C333" s="30">
        <v>88</v>
      </c>
      <c r="D333" s="30">
        <v>4.5</v>
      </c>
      <c r="E333" s="30">
        <v>12</v>
      </c>
    </row>
    <row r="334" spans="1:5" hidden="1" x14ac:dyDescent="0.3">
      <c r="A334" s="29" t="s">
        <v>746</v>
      </c>
      <c r="B334" s="29" t="s">
        <v>692</v>
      </c>
      <c r="C334" s="29">
        <v>17.989999999999998</v>
      </c>
      <c r="D334" s="29">
        <v>4.5</v>
      </c>
      <c r="E334" s="29">
        <v>942</v>
      </c>
    </row>
    <row r="335" spans="1:5" hidden="1" x14ac:dyDescent="0.3">
      <c r="A335" s="30" t="s">
        <v>747</v>
      </c>
      <c r="B335" s="30" t="s">
        <v>748</v>
      </c>
      <c r="C335" s="30">
        <v>38.99</v>
      </c>
      <c r="D335" s="30">
        <v>4.5</v>
      </c>
      <c r="E335" s="30">
        <v>942</v>
      </c>
    </row>
    <row r="336" spans="1:5" hidden="1" x14ac:dyDescent="0.3">
      <c r="A336" s="29" t="s">
        <v>750</v>
      </c>
      <c r="B336" s="29" t="s">
        <v>493</v>
      </c>
      <c r="C336" s="29">
        <v>23.95</v>
      </c>
      <c r="D336" s="29">
        <v>4.5</v>
      </c>
      <c r="E336" s="29">
        <v>942</v>
      </c>
    </row>
    <row r="337" spans="1:5" hidden="1" x14ac:dyDescent="0.3">
      <c r="A337" s="30" t="s">
        <v>752</v>
      </c>
      <c r="B337" s="30" t="s">
        <v>753</v>
      </c>
      <c r="C337" s="30">
        <v>279.99</v>
      </c>
      <c r="D337" s="30">
        <v>4.5</v>
      </c>
      <c r="E337" s="30">
        <v>942</v>
      </c>
    </row>
    <row r="338" spans="1:5" hidden="1" x14ac:dyDescent="0.3">
      <c r="A338" s="29" t="s">
        <v>754</v>
      </c>
      <c r="B338" s="29" t="s">
        <v>755</v>
      </c>
      <c r="C338" s="29">
        <v>46.99</v>
      </c>
      <c r="D338" s="29">
        <v>4.7</v>
      </c>
      <c r="E338" s="29">
        <v>40</v>
      </c>
    </row>
    <row r="339" spans="1:5" hidden="1" x14ac:dyDescent="0.3">
      <c r="A339" s="30" t="s">
        <v>756</v>
      </c>
      <c r="B339" s="30" t="s">
        <v>478</v>
      </c>
      <c r="C339" s="30">
        <v>35.99</v>
      </c>
      <c r="D339" s="30">
        <v>4.5</v>
      </c>
      <c r="E339" s="30">
        <v>942</v>
      </c>
    </row>
    <row r="340" spans="1:5" hidden="1" x14ac:dyDescent="0.3">
      <c r="A340" s="29" t="s">
        <v>757</v>
      </c>
      <c r="B340" s="29" t="s">
        <v>758</v>
      </c>
      <c r="C340" s="29">
        <v>13.99</v>
      </c>
      <c r="D340" s="29">
        <v>4.5</v>
      </c>
      <c r="E340" s="29">
        <v>32</v>
      </c>
    </row>
    <row r="341" spans="1:5" hidden="1" x14ac:dyDescent="0.3">
      <c r="A341" s="30" t="s">
        <v>759</v>
      </c>
      <c r="B341" s="30" t="s">
        <v>760</v>
      </c>
      <c r="C341" s="30">
        <v>99.95</v>
      </c>
      <c r="D341" s="30">
        <v>4.5</v>
      </c>
      <c r="E341" s="30">
        <v>942</v>
      </c>
    </row>
    <row r="342" spans="1:5" hidden="1" x14ac:dyDescent="0.3">
      <c r="A342" s="29" t="s">
        <v>761</v>
      </c>
      <c r="B342" s="29" t="s">
        <v>762</v>
      </c>
      <c r="C342" s="29">
        <v>8.99</v>
      </c>
      <c r="D342" s="29">
        <v>3.4</v>
      </c>
      <c r="E342" s="29">
        <v>54</v>
      </c>
    </row>
    <row r="343" spans="1:5" hidden="1" x14ac:dyDescent="0.3">
      <c r="A343" s="30" t="s">
        <v>764</v>
      </c>
      <c r="B343" s="30" t="s">
        <v>765</v>
      </c>
      <c r="C343" s="30">
        <v>38.99</v>
      </c>
      <c r="D343" s="30">
        <v>4.5</v>
      </c>
      <c r="E343" s="30">
        <v>942</v>
      </c>
    </row>
    <row r="344" spans="1:5" hidden="1" x14ac:dyDescent="0.3">
      <c r="A344" s="29" t="s">
        <v>766</v>
      </c>
      <c r="B344" s="29" t="s">
        <v>459</v>
      </c>
      <c r="C344" s="29"/>
      <c r="D344" s="29">
        <v>4.5</v>
      </c>
      <c r="E344" s="29">
        <v>942</v>
      </c>
    </row>
    <row r="345" spans="1:5" hidden="1" x14ac:dyDescent="0.3">
      <c r="A345" s="30" t="s">
        <v>767</v>
      </c>
      <c r="B345" s="30" t="s">
        <v>82</v>
      </c>
      <c r="C345" s="30">
        <v>38.99</v>
      </c>
      <c r="D345" s="30">
        <v>4.8</v>
      </c>
      <c r="E345" s="30">
        <v>13</v>
      </c>
    </row>
    <row r="346" spans="1:5" hidden="1" x14ac:dyDescent="0.3">
      <c r="A346" s="29" t="s">
        <v>768</v>
      </c>
      <c r="B346" s="29" t="s">
        <v>105</v>
      </c>
      <c r="C346" s="29">
        <v>6.99</v>
      </c>
      <c r="D346" s="29">
        <v>4.5</v>
      </c>
      <c r="E346" s="29">
        <v>942</v>
      </c>
    </row>
    <row r="347" spans="1:5" hidden="1" x14ac:dyDescent="0.3">
      <c r="A347" s="30" t="s">
        <v>770</v>
      </c>
      <c r="B347" s="30" t="s">
        <v>771</v>
      </c>
      <c r="C347" s="30">
        <v>30.99</v>
      </c>
      <c r="D347" s="30">
        <v>4.5</v>
      </c>
      <c r="E347" s="30">
        <v>942</v>
      </c>
    </row>
    <row r="348" spans="1:5" hidden="1" x14ac:dyDescent="0.3">
      <c r="A348" s="29" t="s">
        <v>772</v>
      </c>
      <c r="B348" s="29" t="s">
        <v>713</v>
      </c>
      <c r="C348" s="29">
        <v>139.88999999999999</v>
      </c>
      <c r="D348" s="29">
        <v>4.5</v>
      </c>
      <c r="E348" s="29">
        <v>942</v>
      </c>
    </row>
    <row r="349" spans="1:5" hidden="1" x14ac:dyDescent="0.3">
      <c r="A349" s="30" t="s">
        <v>774</v>
      </c>
      <c r="B349" s="30" t="s">
        <v>478</v>
      </c>
      <c r="C349" s="30">
        <v>35.99</v>
      </c>
      <c r="D349" s="30">
        <v>4.5</v>
      </c>
      <c r="E349" s="30">
        <v>942</v>
      </c>
    </row>
    <row r="350" spans="1:5" hidden="1" x14ac:dyDescent="0.3">
      <c r="A350" s="29" t="s">
        <v>775</v>
      </c>
      <c r="B350" s="29" t="s">
        <v>407</v>
      </c>
      <c r="C350" s="29">
        <v>5.99</v>
      </c>
      <c r="D350" s="29">
        <v>4.5</v>
      </c>
      <c r="E350" s="29">
        <v>942</v>
      </c>
    </row>
    <row r="351" spans="1:5" hidden="1" x14ac:dyDescent="0.3">
      <c r="A351" s="30" t="s">
        <v>776</v>
      </c>
      <c r="B351" s="30" t="s">
        <v>777</v>
      </c>
      <c r="C351" s="30">
        <v>15.89</v>
      </c>
      <c r="D351" s="30">
        <v>4.8</v>
      </c>
      <c r="E351" s="30">
        <v>88</v>
      </c>
    </row>
    <row r="352" spans="1:5" hidden="1" x14ac:dyDescent="0.3">
      <c r="A352" s="29" t="s">
        <v>779</v>
      </c>
      <c r="B352" s="29" t="s">
        <v>563</v>
      </c>
      <c r="C352" s="29">
        <v>21.99</v>
      </c>
      <c r="D352" s="29">
        <v>4.3</v>
      </c>
      <c r="E352" s="29">
        <v>19</v>
      </c>
    </row>
    <row r="353" spans="1:5" hidden="1" x14ac:dyDescent="0.3">
      <c r="A353" s="30" t="s">
        <v>781</v>
      </c>
      <c r="B353" s="30" t="s">
        <v>563</v>
      </c>
      <c r="C353" s="30">
        <v>23.99</v>
      </c>
      <c r="D353" s="30">
        <v>5</v>
      </c>
      <c r="E353" s="30">
        <v>1</v>
      </c>
    </row>
    <row r="354" spans="1:5" hidden="1" x14ac:dyDescent="0.3">
      <c r="A354" s="29" t="s">
        <v>783</v>
      </c>
      <c r="B354" s="29" t="s">
        <v>784</v>
      </c>
      <c r="C354" s="29">
        <v>59</v>
      </c>
      <c r="D354" s="29">
        <v>4.5</v>
      </c>
      <c r="E354" s="29">
        <v>942</v>
      </c>
    </row>
    <row r="355" spans="1:5" hidden="1" x14ac:dyDescent="0.3">
      <c r="A355" s="30" t="s">
        <v>785</v>
      </c>
      <c r="B355" s="30" t="s">
        <v>786</v>
      </c>
      <c r="C355" s="30">
        <v>27.99</v>
      </c>
      <c r="D355" s="30">
        <v>4.5</v>
      </c>
      <c r="E355" s="30">
        <v>942</v>
      </c>
    </row>
    <row r="356" spans="1:5" hidden="1" x14ac:dyDescent="0.3">
      <c r="A356" s="29" t="s">
        <v>788</v>
      </c>
      <c r="B356" s="29" t="s">
        <v>572</v>
      </c>
      <c r="C356" s="29">
        <v>14.99</v>
      </c>
      <c r="D356" s="29">
        <v>4.5</v>
      </c>
      <c r="E356" s="29">
        <v>942</v>
      </c>
    </row>
    <row r="357" spans="1:5" hidden="1" x14ac:dyDescent="0.3">
      <c r="A357" s="30" t="s">
        <v>789</v>
      </c>
      <c r="B357" s="30" t="s">
        <v>563</v>
      </c>
      <c r="C357" s="30">
        <v>21.99</v>
      </c>
      <c r="D357" s="30">
        <v>4.5</v>
      </c>
      <c r="E357" s="30">
        <v>10</v>
      </c>
    </row>
    <row r="358" spans="1:5" hidden="1" x14ac:dyDescent="0.3">
      <c r="A358" s="29" t="s">
        <v>791</v>
      </c>
      <c r="B358" s="29" t="s">
        <v>792</v>
      </c>
      <c r="C358" s="29">
        <v>38.979999999999997</v>
      </c>
      <c r="D358" s="29">
        <v>4.5</v>
      </c>
      <c r="E358" s="29">
        <v>942</v>
      </c>
    </row>
    <row r="359" spans="1:5" hidden="1" x14ac:dyDescent="0.3">
      <c r="A359" s="30" t="s">
        <v>794</v>
      </c>
      <c r="B359" s="30" t="s">
        <v>795</v>
      </c>
      <c r="C359" s="30">
        <v>89.99</v>
      </c>
      <c r="D359" s="30">
        <v>4.5</v>
      </c>
      <c r="E359" s="30">
        <v>942</v>
      </c>
    </row>
    <row r="360" spans="1:5" hidden="1" x14ac:dyDescent="0.3">
      <c r="A360" s="29" t="s">
        <v>797</v>
      </c>
      <c r="B360" s="29" t="s">
        <v>435</v>
      </c>
      <c r="C360" s="29">
        <v>19.989999999999998</v>
      </c>
      <c r="D360" s="29">
        <v>4.5</v>
      </c>
      <c r="E360" s="29">
        <v>942</v>
      </c>
    </row>
    <row r="361" spans="1:5" hidden="1" x14ac:dyDescent="0.3">
      <c r="A361" s="30" t="s">
        <v>799</v>
      </c>
      <c r="B361" s="30" t="s">
        <v>237</v>
      </c>
      <c r="C361" s="30">
        <v>25.99</v>
      </c>
      <c r="D361" s="30">
        <v>4.5</v>
      </c>
      <c r="E361" s="30">
        <v>942</v>
      </c>
    </row>
    <row r="362" spans="1:5" hidden="1" x14ac:dyDescent="0.3">
      <c r="A362" s="29" t="s">
        <v>801</v>
      </c>
      <c r="B362" s="29" t="s">
        <v>802</v>
      </c>
      <c r="C362" s="29">
        <v>9.99</v>
      </c>
      <c r="D362" s="29">
        <v>4.5</v>
      </c>
      <c r="E362" s="29">
        <v>15</v>
      </c>
    </row>
    <row r="363" spans="1:5" hidden="1" x14ac:dyDescent="0.3">
      <c r="A363" s="30" t="s">
        <v>803</v>
      </c>
      <c r="B363" s="30" t="s">
        <v>621</v>
      </c>
      <c r="C363" s="30">
        <v>5.95</v>
      </c>
      <c r="D363" s="30">
        <v>4.5</v>
      </c>
      <c r="E363" s="30">
        <v>942</v>
      </c>
    </row>
    <row r="364" spans="1:5" hidden="1" x14ac:dyDescent="0.3">
      <c r="A364" s="29" t="s">
        <v>804</v>
      </c>
      <c r="B364" s="29" t="s">
        <v>105</v>
      </c>
      <c r="C364" s="29"/>
      <c r="D364" s="29">
        <v>4.5</v>
      </c>
      <c r="E364" s="29">
        <v>942</v>
      </c>
    </row>
    <row r="365" spans="1:5" hidden="1" x14ac:dyDescent="0.3">
      <c r="A365" s="30" t="s">
        <v>805</v>
      </c>
      <c r="B365" s="30" t="s">
        <v>557</v>
      </c>
      <c r="C365" s="30">
        <v>44</v>
      </c>
      <c r="D365" s="30">
        <v>4.5</v>
      </c>
      <c r="E365" s="30">
        <v>942</v>
      </c>
    </row>
    <row r="366" spans="1:5" hidden="1" x14ac:dyDescent="0.3">
      <c r="A366" s="29" t="s">
        <v>807</v>
      </c>
      <c r="B366" s="29" t="s">
        <v>533</v>
      </c>
      <c r="C366" s="29">
        <v>45.99</v>
      </c>
      <c r="D366" s="29">
        <v>4.5</v>
      </c>
      <c r="E366" s="29">
        <v>942</v>
      </c>
    </row>
    <row r="367" spans="1:5" hidden="1" x14ac:dyDescent="0.3">
      <c r="A367" s="30" t="s">
        <v>808</v>
      </c>
      <c r="B367" s="30" t="s">
        <v>557</v>
      </c>
      <c r="C367" s="30">
        <v>51.9</v>
      </c>
      <c r="D367" s="30">
        <v>4.5</v>
      </c>
      <c r="E367" s="30">
        <v>942</v>
      </c>
    </row>
    <row r="368" spans="1:5" hidden="1" x14ac:dyDescent="0.3">
      <c r="A368" s="29" t="s">
        <v>810</v>
      </c>
      <c r="B368" s="29" t="s">
        <v>526</v>
      </c>
      <c r="C368" s="29">
        <v>7.99</v>
      </c>
      <c r="D368" s="29">
        <v>1</v>
      </c>
      <c r="E368" s="29">
        <v>1</v>
      </c>
    </row>
    <row r="369" spans="1:5" hidden="1" x14ac:dyDescent="0.3">
      <c r="A369" s="30" t="s">
        <v>811</v>
      </c>
      <c r="B369" s="30" t="s">
        <v>812</v>
      </c>
      <c r="C369" s="30">
        <v>11.99</v>
      </c>
      <c r="D369" s="30">
        <v>4.5</v>
      </c>
      <c r="E369" s="30">
        <v>942</v>
      </c>
    </row>
    <row r="370" spans="1:5" hidden="1" x14ac:dyDescent="0.3">
      <c r="A370" s="29" t="s">
        <v>814</v>
      </c>
      <c r="B370" s="29" t="s">
        <v>129</v>
      </c>
      <c r="C370" s="29">
        <v>21.99</v>
      </c>
      <c r="D370" s="29">
        <v>4.5</v>
      </c>
      <c r="E370" s="29">
        <v>942</v>
      </c>
    </row>
    <row r="371" spans="1:5" hidden="1" x14ac:dyDescent="0.3">
      <c r="A371" s="30" t="s">
        <v>815</v>
      </c>
      <c r="B371" s="30" t="s">
        <v>251</v>
      </c>
      <c r="C371" s="30">
        <v>29.99</v>
      </c>
      <c r="D371" s="30">
        <v>3.7</v>
      </c>
      <c r="E371" s="30">
        <v>8</v>
      </c>
    </row>
    <row r="372" spans="1:5" hidden="1" x14ac:dyDescent="0.3">
      <c r="A372" s="29" t="s">
        <v>816</v>
      </c>
      <c r="B372" s="29" t="s">
        <v>817</v>
      </c>
      <c r="C372" s="29">
        <v>14.99</v>
      </c>
      <c r="D372" s="29">
        <v>4.5</v>
      </c>
      <c r="E372" s="29">
        <v>942</v>
      </c>
    </row>
    <row r="373" spans="1:5" hidden="1" x14ac:dyDescent="0.3">
      <c r="A373" s="30" t="s">
        <v>818</v>
      </c>
      <c r="B373" s="30" t="s">
        <v>819</v>
      </c>
      <c r="C373" s="30">
        <v>45</v>
      </c>
      <c r="D373" s="30">
        <v>4.5</v>
      </c>
      <c r="E373" s="30">
        <v>942</v>
      </c>
    </row>
    <row r="374" spans="1:5" hidden="1" x14ac:dyDescent="0.3">
      <c r="A374" s="29" t="s">
        <v>820</v>
      </c>
      <c r="B374" s="29" t="s">
        <v>251</v>
      </c>
      <c r="C374" s="29">
        <v>49.99</v>
      </c>
      <c r="D374" s="29">
        <v>4.5</v>
      </c>
      <c r="E374" s="29">
        <v>942</v>
      </c>
    </row>
    <row r="375" spans="1:5" hidden="1" x14ac:dyDescent="0.3">
      <c r="A375" s="30" t="s">
        <v>821</v>
      </c>
      <c r="B375" s="30" t="s">
        <v>690</v>
      </c>
      <c r="C375" s="30">
        <v>3.69</v>
      </c>
      <c r="D375" s="30">
        <v>4.5</v>
      </c>
      <c r="E375" s="30">
        <v>942</v>
      </c>
    </row>
    <row r="376" spans="1:5" hidden="1" x14ac:dyDescent="0.3">
      <c r="A376" s="29" t="s">
        <v>822</v>
      </c>
      <c r="B376" s="29" t="s">
        <v>627</v>
      </c>
      <c r="C376" s="29">
        <v>49.99</v>
      </c>
      <c r="D376" s="29">
        <v>4.5</v>
      </c>
      <c r="E376" s="29">
        <v>942</v>
      </c>
    </row>
    <row r="377" spans="1:5" hidden="1" x14ac:dyDescent="0.3">
      <c r="A377" s="30" t="s">
        <v>824</v>
      </c>
      <c r="B377" s="30" t="s">
        <v>700</v>
      </c>
      <c r="C377" s="30">
        <v>27.99</v>
      </c>
      <c r="D377" s="30">
        <v>4.5</v>
      </c>
      <c r="E377" s="30">
        <v>942</v>
      </c>
    </row>
    <row r="378" spans="1:5" hidden="1" x14ac:dyDescent="0.3">
      <c r="A378" s="29" t="s">
        <v>825</v>
      </c>
      <c r="B378" s="29" t="s">
        <v>826</v>
      </c>
      <c r="C378" s="29">
        <v>118.85</v>
      </c>
      <c r="D378" s="29">
        <v>4.5</v>
      </c>
      <c r="E378" s="29">
        <v>942</v>
      </c>
    </row>
    <row r="379" spans="1:5" hidden="1" x14ac:dyDescent="0.3">
      <c r="A379" s="30" t="s">
        <v>828</v>
      </c>
      <c r="B379" s="30" t="s">
        <v>829</v>
      </c>
      <c r="C379" s="30">
        <v>39.99</v>
      </c>
      <c r="D379" s="30">
        <v>4.5</v>
      </c>
      <c r="E379" s="30">
        <v>942</v>
      </c>
    </row>
    <row r="380" spans="1:5" hidden="1" x14ac:dyDescent="0.3">
      <c r="A380" s="29" t="s">
        <v>831</v>
      </c>
      <c r="B380" s="29" t="s">
        <v>832</v>
      </c>
      <c r="C380" s="29">
        <v>19.989999999999998</v>
      </c>
      <c r="D380" s="29">
        <v>4.5999999999999996</v>
      </c>
      <c r="E380" s="29">
        <v>27</v>
      </c>
    </row>
    <row r="381" spans="1:5" hidden="1" x14ac:dyDescent="0.3">
      <c r="A381" s="30" t="s">
        <v>834</v>
      </c>
      <c r="B381" s="30" t="s">
        <v>835</v>
      </c>
      <c r="C381" s="30">
        <v>39.99</v>
      </c>
      <c r="D381" s="30">
        <v>4.5</v>
      </c>
      <c r="E381" s="30">
        <v>942</v>
      </c>
    </row>
    <row r="382" spans="1:5" hidden="1" x14ac:dyDescent="0.3">
      <c r="A382" s="29" t="s">
        <v>837</v>
      </c>
      <c r="B382" s="29" t="s">
        <v>73</v>
      </c>
      <c r="C382" s="29">
        <v>4.99</v>
      </c>
      <c r="D382" s="29">
        <v>4.5</v>
      </c>
      <c r="E382" s="29">
        <v>942</v>
      </c>
    </row>
    <row r="383" spans="1:5" hidden="1" x14ac:dyDescent="0.3">
      <c r="A383" s="30" t="s">
        <v>839</v>
      </c>
      <c r="B383" s="30" t="s">
        <v>840</v>
      </c>
      <c r="C383" s="30">
        <v>4.99</v>
      </c>
      <c r="D383" s="30">
        <v>4.5</v>
      </c>
      <c r="E383" s="30">
        <v>942</v>
      </c>
    </row>
    <row r="384" spans="1:5" hidden="1" x14ac:dyDescent="0.3">
      <c r="A384" s="29" t="s">
        <v>842</v>
      </c>
      <c r="B384" s="29" t="s">
        <v>843</v>
      </c>
      <c r="C384" s="29">
        <v>44.07</v>
      </c>
      <c r="D384" s="29">
        <v>4.5</v>
      </c>
      <c r="E384" s="29">
        <v>942</v>
      </c>
    </row>
    <row r="385" spans="1:5" hidden="1" x14ac:dyDescent="0.3">
      <c r="A385" s="30" t="s">
        <v>844</v>
      </c>
      <c r="B385" s="30" t="s">
        <v>845</v>
      </c>
      <c r="C385" s="30">
        <v>3.99</v>
      </c>
      <c r="D385" s="30">
        <v>4.5</v>
      </c>
      <c r="E385" s="30">
        <v>942</v>
      </c>
    </row>
    <row r="386" spans="1:5" hidden="1" x14ac:dyDescent="0.3">
      <c r="A386" s="29" t="s">
        <v>847</v>
      </c>
      <c r="B386" s="29" t="s">
        <v>581</v>
      </c>
      <c r="C386" s="29">
        <v>66.88</v>
      </c>
      <c r="D386" s="29">
        <v>4.5</v>
      </c>
      <c r="E386" s="29">
        <v>942</v>
      </c>
    </row>
    <row r="387" spans="1:5" hidden="1" x14ac:dyDescent="0.3">
      <c r="A387" s="30" t="s">
        <v>848</v>
      </c>
      <c r="B387" s="30" t="s">
        <v>765</v>
      </c>
      <c r="C387" s="30">
        <v>36.99</v>
      </c>
      <c r="D387" s="30">
        <v>4.5</v>
      </c>
      <c r="E387" s="30">
        <v>942</v>
      </c>
    </row>
    <row r="388" spans="1:5" hidden="1" x14ac:dyDescent="0.3">
      <c r="A388" s="29" t="s">
        <v>849</v>
      </c>
      <c r="B388" s="29" t="s">
        <v>443</v>
      </c>
      <c r="C388" s="29">
        <v>55.99</v>
      </c>
      <c r="D388" s="29">
        <v>4.5</v>
      </c>
      <c r="E388" s="29">
        <v>942</v>
      </c>
    </row>
    <row r="389" spans="1:5" hidden="1" x14ac:dyDescent="0.3">
      <c r="A389" s="30" t="s">
        <v>850</v>
      </c>
      <c r="B389" s="30" t="s">
        <v>851</v>
      </c>
      <c r="C389" s="30">
        <v>35.99</v>
      </c>
      <c r="D389" s="30">
        <v>4.5999999999999996</v>
      </c>
      <c r="E389" s="30">
        <v>524</v>
      </c>
    </row>
    <row r="390" spans="1:5" hidden="1" x14ac:dyDescent="0.3">
      <c r="A390" s="29" t="s">
        <v>852</v>
      </c>
      <c r="B390" s="29" t="s">
        <v>853</v>
      </c>
      <c r="C390" s="29">
        <v>9.99</v>
      </c>
      <c r="D390" s="29">
        <v>4.5</v>
      </c>
      <c r="E390" s="29">
        <v>942</v>
      </c>
    </row>
    <row r="391" spans="1:5" hidden="1" x14ac:dyDescent="0.3">
      <c r="A391" s="30" t="s">
        <v>855</v>
      </c>
      <c r="B391" s="30" t="s">
        <v>856</v>
      </c>
      <c r="C391" s="30">
        <v>29.99</v>
      </c>
      <c r="D391" s="30">
        <v>4.5</v>
      </c>
      <c r="E391" s="30">
        <v>434</v>
      </c>
    </row>
    <row r="392" spans="1:5" hidden="1" x14ac:dyDescent="0.3">
      <c r="A392" s="29" t="s">
        <v>857</v>
      </c>
      <c r="B392" s="29" t="s">
        <v>858</v>
      </c>
      <c r="C392" s="29">
        <v>7.99</v>
      </c>
      <c r="D392" s="29">
        <v>5</v>
      </c>
      <c r="E392" s="29">
        <v>2</v>
      </c>
    </row>
    <row r="393" spans="1:5" hidden="1" x14ac:dyDescent="0.3">
      <c r="A393" s="30" t="s">
        <v>859</v>
      </c>
      <c r="B393" s="30" t="s">
        <v>860</v>
      </c>
      <c r="C393" s="30">
        <v>168</v>
      </c>
      <c r="D393" s="30">
        <v>4.5</v>
      </c>
      <c r="E393" s="30">
        <v>942</v>
      </c>
    </row>
    <row r="394" spans="1:5" hidden="1" x14ac:dyDescent="0.3">
      <c r="A394" s="29" t="s">
        <v>862</v>
      </c>
      <c r="B394" s="29" t="s">
        <v>863</v>
      </c>
      <c r="C394" s="29">
        <v>24.97</v>
      </c>
      <c r="D394" s="29">
        <v>4.5</v>
      </c>
      <c r="E394" s="29">
        <v>942</v>
      </c>
    </row>
    <row r="395" spans="1:5" hidden="1" x14ac:dyDescent="0.3">
      <c r="A395" s="30" t="s">
        <v>865</v>
      </c>
      <c r="B395" s="30" t="s">
        <v>866</v>
      </c>
      <c r="C395" s="30">
        <v>14.99</v>
      </c>
      <c r="D395" s="30">
        <v>4.8</v>
      </c>
      <c r="E395" s="30">
        <v>26</v>
      </c>
    </row>
    <row r="396" spans="1:5" hidden="1" x14ac:dyDescent="0.3">
      <c r="A396" s="29" t="s">
        <v>867</v>
      </c>
      <c r="B396" s="29" t="s">
        <v>713</v>
      </c>
      <c r="C396" s="29">
        <v>18.989999999999998</v>
      </c>
      <c r="D396" s="29">
        <v>4.5</v>
      </c>
      <c r="E396" s="29">
        <v>942</v>
      </c>
    </row>
    <row r="397" spans="1:5" hidden="1" x14ac:dyDescent="0.3">
      <c r="A397" s="30" t="s">
        <v>868</v>
      </c>
      <c r="B397" s="30" t="s">
        <v>869</v>
      </c>
      <c r="C397" s="30">
        <v>3.99</v>
      </c>
      <c r="D397" s="30">
        <v>4.3</v>
      </c>
      <c r="E397" s="30">
        <v>29</v>
      </c>
    </row>
    <row r="398" spans="1:5" hidden="1" x14ac:dyDescent="0.3">
      <c r="A398" s="29" t="s">
        <v>871</v>
      </c>
      <c r="B398" s="29" t="s">
        <v>21</v>
      </c>
      <c r="C398" s="29">
        <v>21.99</v>
      </c>
      <c r="D398" s="29">
        <v>4.5</v>
      </c>
      <c r="E398" s="29">
        <v>942</v>
      </c>
    </row>
    <row r="399" spans="1:5" hidden="1" x14ac:dyDescent="0.3">
      <c r="A399" s="30" t="s">
        <v>872</v>
      </c>
      <c r="B399" s="30" t="s">
        <v>873</v>
      </c>
      <c r="C399" s="30">
        <v>22.99</v>
      </c>
      <c r="D399" s="30">
        <v>4.5</v>
      </c>
      <c r="E399" s="30">
        <v>2</v>
      </c>
    </row>
    <row r="400" spans="1:5" hidden="1" x14ac:dyDescent="0.3">
      <c r="A400" s="29" t="s">
        <v>874</v>
      </c>
      <c r="B400" s="29" t="s">
        <v>875</v>
      </c>
      <c r="C400" s="29">
        <v>19.989999999999998</v>
      </c>
      <c r="D400" s="29">
        <v>4.3</v>
      </c>
      <c r="E400" s="29">
        <v>5</v>
      </c>
    </row>
    <row r="401" spans="1:5" hidden="1" x14ac:dyDescent="0.3">
      <c r="A401" s="30" t="s">
        <v>876</v>
      </c>
      <c r="B401" s="30" t="s">
        <v>877</v>
      </c>
      <c r="C401" s="30">
        <v>10.99</v>
      </c>
      <c r="D401" s="30">
        <v>4.5</v>
      </c>
      <c r="E401" s="30">
        <v>942</v>
      </c>
    </row>
    <row r="402" spans="1:5" hidden="1" x14ac:dyDescent="0.3">
      <c r="A402" s="29" t="s">
        <v>879</v>
      </c>
      <c r="B402" s="29" t="s">
        <v>880</v>
      </c>
      <c r="C402" s="29">
        <v>24.68</v>
      </c>
      <c r="D402" s="29">
        <v>5</v>
      </c>
      <c r="E402" s="29">
        <v>1</v>
      </c>
    </row>
    <row r="403" spans="1:5" hidden="1" x14ac:dyDescent="0.3">
      <c r="A403" s="30" t="s">
        <v>881</v>
      </c>
      <c r="B403" s="30" t="s">
        <v>882</v>
      </c>
      <c r="C403" s="30">
        <v>17.989999999999998</v>
      </c>
      <c r="D403" s="30">
        <v>4.4000000000000004</v>
      </c>
      <c r="E403" s="30">
        <v>20</v>
      </c>
    </row>
    <row r="404" spans="1:5" hidden="1" x14ac:dyDescent="0.3">
      <c r="A404" s="29" t="s">
        <v>883</v>
      </c>
      <c r="B404" s="29" t="s">
        <v>884</v>
      </c>
      <c r="C404" s="29">
        <v>23.39</v>
      </c>
      <c r="D404" s="29">
        <v>4.5</v>
      </c>
      <c r="E404" s="29">
        <v>942</v>
      </c>
    </row>
    <row r="405" spans="1:5" hidden="1" x14ac:dyDescent="0.3">
      <c r="A405" s="30" t="s">
        <v>885</v>
      </c>
      <c r="B405" s="30" t="s">
        <v>886</v>
      </c>
      <c r="C405" s="30">
        <v>22.99</v>
      </c>
      <c r="D405" s="30">
        <v>4.8</v>
      </c>
      <c r="E405" s="30">
        <v>64</v>
      </c>
    </row>
    <row r="406" spans="1:5" hidden="1" x14ac:dyDescent="0.3">
      <c r="A406" s="29" t="s">
        <v>887</v>
      </c>
      <c r="B406" s="29" t="s">
        <v>888</v>
      </c>
      <c r="C406" s="29">
        <v>59.99</v>
      </c>
      <c r="D406" s="29">
        <v>4.8</v>
      </c>
      <c r="E406" s="29">
        <v>13</v>
      </c>
    </row>
    <row r="407" spans="1:5" hidden="1" x14ac:dyDescent="0.3">
      <c r="A407" s="30" t="s">
        <v>889</v>
      </c>
      <c r="B407" s="30" t="s">
        <v>890</v>
      </c>
      <c r="C407" s="30">
        <v>92.99</v>
      </c>
      <c r="D407" s="30">
        <v>4.3</v>
      </c>
      <c r="E407" s="30">
        <v>1885</v>
      </c>
    </row>
    <row r="408" spans="1:5" hidden="1" x14ac:dyDescent="0.3">
      <c r="A408" s="29" t="s">
        <v>891</v>
      </c>
      <c r="B408" s="29" t="s">
        <v>892</v>
      </c>
      <c r="C408" s="29">
        <v>14.68</v>
      </c>
      <c r="D408" s="29">
        <v>4.5</v>
      </c>
      <c r="E408" s="29">
        <v>942</v>
      </c>
    </row>
    <row r="409" spans="1:5" hidden="1" x14ac:dyDescent="0.3">
      <c r="A409" s="30" t="s">
        <v>894</v>
      </c>
      <c r="B409" s="30" t="s">
        <v>895</v>
      </c>
      <c r="C409" s="30">
        <v>299.99</v>
      </c>
      <c r="D409" s="30">
        <v>4</v>
      </c>
      <c r="E409" s="30">
        <v>33</v>
      </c>
    </row>
    <row r="410" spans="1:5" hidden="1" x14ac:dyDescent="0.3">
      <c r="A410" s="29" t="s">
        <v>896</v>
      </c>
      <c r="B410" s="29" t="s">
        <v>897</v>
      </c>
      <c r="C410" s="29">
        <v>49.99</v>
      </c>
      <c r="D410" s="29">
        <v>4.5</v>
      </c>
      <c r="E410" s="29">
        <v>942</v>
      </c>
    </row>
    <row r="411" spans="1:5" hidden="1" x14ac:dyDescent="0.3">
      <c r="A411" s="30" t="s">
        <v>899</v>
      </c>
      <c r="B411" s="30" t="s">
        <v>900</v>
      </c>
      <c r="C411" s="30">
        <v>31.99</v>
      </c>
      <c r="D411" s="30">
        <v>5</v>
      </c>
      <c r="E411" s="30">
        <v>4</v>
      </c>
    </row>
    <row r="412" spans="1:5" hidden="1" x14ac:dyDescent="0.3">
      <c r="A412" s="29" t="s">
        <v>902</v>
      </c>
      <c r="B412" s="29" t="s">
        <v>903</v>
      </c>
      <c r="C412" s="29">
        <v>49.99</v>
      </c>
      <c r="D412" s="29">
        <v>4.5</v>
      </c>
      <c r="E412" s="29">
        <v>942</v>
      </c>
    </row>
    <row r="413" spans="1:5" hidden="1" x14ac:dyDescent="0.3">
      <c r="A413" s="30" t="s">
        <v>905</v>
      </c>
      <c r="B413" s="30" t="s">
        <v>906</v>
      </c>
      <c r="C413" s="30">
        <v>18.989999999999998</v>
      </c>
      <c r="D413" s="30">
        <v>5</v>
      </c>
      <c r="E413" s="30">
        <v>1</v>
      </c>
    </row>
    <row r="414" spans="1:5" hidden="1" x14ac:dyDescent="0.3">
      <c r="A414" s="29" t="s">
        <v>908</v>
      </c>
      <c r="B414" s="29" t="s">
        <v>909</v>
      </c>
      <c r="C414" s="29">
        <v>29.99</v>
      </c>
      <c r="D414" s="29">
        <v>4.5</v>
      </c>
      <c r="E414" s="29">
        <v>942</v>
      </c>
    </row>
    <row r="415" spans="1:5" hidden="1" x14ac:dyDescent="0.3">
      <c r="A415" s="30" t="s">
        <v>910</v>
      </c>
      <c r="B415" s="30" t="s">
        <v>911</v>
      </c>
      <c r="C415" s="30">
        <v>49.99</v>
      </c>
      <c r="D415" s="30">
        <v>4.5</v>
      </c>
      <c r="E415" s="30">
        <v>942</v>
      </c>
    </row>
    <row r="416" spans="1:5" hidden="1" x14ac:dyDescent="0.3">
      <c r="A416" s="29" t="s">
        <v>912</v>
      </c>
      <c r="B416" s="29" t="s">
        <v>913</v>
      </c>
      <c r="C416" s="29">
        <v>9.99</v>
      </c>
      <c r="D416" s="29">
        <v>3.5</v>
      </c>
      <c r="E416" s="29">
        <v>2</v>
      </c>
    </row>
    <row r="417" spans="1:5" hidden="1" x14ac:dyDescent="0.3">
      <c r="A417" s="30" t="s">
        <v>915</v>
      </c>
      <c r="B417" s="30" t="s">
        <v>916</v>
      </c>
      <c r="C417" s="30">
        <v>29.99</v>
      </c>
      <c r="D417" s="30">
        <v>5</v>
      </c>
      <c r="E417" s="30">
        <v>2</v>
      </c>
    </row>
    <row r="418" spans="1:5" hidden="1" x14ac:dyDescent="0.3">
      <c r="A418" s="29" t="s">
        <v>917</v>
      </c>
      <c r="B418" s="29" t="s">
        <v>918</v>
      </c>
      <c r="C418" s="29">
        <v>34.99</v>
      </c>
      <c r="D418" s="29">
        <v>4.5</v>
      </c>
      <c r="E418" s="29">
        <v>942</v>
      </c>
    </row>
    <row r="419" spans="1:5" hidden="1" x14ac:dyDescent="0.3">
      <c r="A419" s="30" t="s">
        <v>919</v>
      </c>
      <c r="B419" s="30" t="s">
        <v>920</v>
      </c>
      <c r="C419" s="30">
        <v>19.989999999999998</v>
      </c>
      <c r="D419" s="30">
        <v>4.5</v>
      </c>
      <c r="E419" s="30">
        <v>942</v>
      </c>
    </row>
    <row r="420" spans="1:5" hidden="1" x14ac:dyDescent="0.3">
      <c r="A420" s="29" t="s">
        <v>921</v>
      </c>
      <c r="B420" s="29" t="s">
        <v>922</v>
      </c>
      <c r="C420" s="29">
        <v>65.989999999999995</v>
      </c>
      <c r="D420" s="29">
        <v>4.5</v>
      </c>
      <c r="E420" s="29">
        <v>942</v>
      </c>
    </row>
    <row r="421" spans="1:5" hidden="1" x14ac:dyDescent="0.3">
      <c r="A421" s="30" t="s">
        <v>924</v>
      </c>
      <c r="B421" s="30" t="s">
        <v>93</v>
      </c>
      <c r="C421" s="30">
        <v>159</v>
      </c>
      <c r="D421" s="30">
        <v>2.4</v>
      </c>
      <c r="E421" s="30">
        <v>2</v>
      </c>
    </row>
    <row r="422" spans="1:5" hidden="1" x14ac:dyDescent="0.3">
      <c r="A422" s="29" t="s">
        <v>926</v>
      </c>
      <c r="B422" s="29" t="s">
        <v>927</v>
      </c>
      <c r="C422" s="29">
        <v>5.99</v>
      </c>
      <c r="D422" s="29">
        <v>4.5</v>
      </c>
      <c r="E422" s="29">
        <v>942</v>
      </c>
    </row>
    <row r="423" spans="1:5" hidden="1" x14ac:dyDescent="0.3">
      <c r="A423" s="30" t="s">
        <v>929</v>
      </c>
      <c r="B423" s="30" t="s">
        <v>410</v>
      </c>
      <c r="C423" s="30">
        <v>30.99</v>
      </c>
      <c r="D423" s="30">
        <v>5</v>
      </c>
      <c r="E423" s="30">
        <v>1</v>
      </c>
    </row>
    <row r="424" spans="1:5" hidden="1" x14ac:dyDescent="0.3">
      <c r="A424" s="29" t="s">
        <v>930</v>
      </c>
      <c r="B424" s="29" t="s">
        <v>533</v>
      </c>
      <c r="C424" s="29">
        <v>45.99</v>
      </c>
      <c r="D424" s="29">
        <v>1</v>
      </c>
      <c r="E424" s="29">
        <v>1</v>
      </c>
    </row>
    <row r="425" spans="1:5" hidden="1" x14ac:dyDescent="0.3">
      <c r="A425" s="30" t="s">
        <v>931</v>
      </c>
      <c r="B425" s="30" t="s">
        <v>586</v>
      </c>
      <c r="C425" s="30"/>
      <c r="D425" s="30">
        <v>5</v>
      </c>
      <c r="E425" s="30">
        <v>1</v>
      </c>
    </row>
    <row r="426" spans="1:5" hidden="1" x14ac:dyDescent="0.3">
      <c r="A426" s="29" t="s">
        <v>933</v>
      </c>
      <c r="B426" s="29" t="s">
        <v>611</v>
      </c>
      <c r="C426" s="29">
        <v>18.989999999999998</v>
      </c>
      <c r="D426" s="29">
        <v>5</v>
      </c>
      <c r="E426" s="29">
        <v>2</v>
      </c>
    </row>
    <row r="427" spans="1:5" hidden="1" x14ac:dyDescent="0.3">
      <c r="A427" s="30" t="s">
        <v>935</v>
      </c>
      <c r="B427" s="30" t="s">
        <v>533</v>
      </c>
      <c r="C427" s="30">
        <v>39.99</v>
      </c>
      <c r="D427" s="30">
        <v>4.5</v>
      </c>
      <c r="E427" s="30">
        <v>942</v>
      </c>
    </row>
    <row r="428" spans="1:5" hidden="1" x14ac:dyDescent="0.3">
      <c r="A428" s="29" t="s">
        <v>936</v>
      </c>
      <c r="B428" s="29" t="s">
        <v>105</v>
      </c>
      <c r="C428" s="29">
        <v>5.5</v>
      </c>
      <c r="D428" s="29">
        <v>4.5</v>
      </c>
      <c r="E428" s="29">
        <v>942</v>
      </c>
    </row>
    <row r="429" spans="1:5" hidden="1" x14ac:dyDescent="0.3">
      <c r="A429" s="30" t="s">
        <v>938</v>
      </c>
      <c r="B429" s="30" t="s">
        <v>443</v>
      </c>
      <c r="C429" s="30">
        <v>67.989999999999995</v>
      </c>
      <c r="D429" s="30">
        <v>4.5</v>
      </c>
      <c r="E429" s="30">
        <v>942</v>
      </c>
    </row>
    <row r="430" spans="1:5" hidden="1" x14ac:dyDescent="0.3">
      <c r="A430" s="29" t="s">
        <v>939</v>
      </c>
      <c r="B430" s="29" t="s">
        <v>940</v>
      </c>
      <c r="C430" s="29">
        <v>65.989999999999995</v>
      </c>
      <c r="D430" s="29">
        <v>4.5</v>
      </c>
      <c r="E430" s="29">
        <v>942</v>
      </c>
    </row>
    <row r="431" spans="1:5" hidden="1" x14ac:dyDescent="0.3">
      <c r="A431" s="30" t="s">
        <v>941</v>
      </c>
      <c r="B431" s="30" t="s">
        <v>443</v>
      </c>
      <c r="C431" s="30">
        <v>69.989999999999995</v>
      </c>
      <c r="D431" s="30">
        <v>4.5</v>
      </c>
      <c r="E431" s="30">
        <v>942</v>
      </c>
    </row>
    <row r="432" spans="1:5" hidden="1" x14ac:dyDescent="0.3">
      <c r="A432" s="29" t="s">
        <v>942</v>
      </c>
      <c r="B432" s="29" t="s">
        <v>21</v>
      </c>
      <c r="C432" s="29">
        <v>38.99</v>
      </c>
      <c r="D432" s="29">
        <v>4.5</v>
      </c>
      <c r="E432" s="29">
        <v>942</v>
      </c>
    </row>
    <row r="433" spans="1:5" hidden="1" x14ac:dyDescent="0.3">
      <c r="A433" s="30" t="s">
        <v>943</v>
      </c>
      <c r="B433" s="30" t="s">
        <v>581</v>
      </c>
      <c r="C433" s="30">
        <v>68.989999999999995</v>
      </c>
      <c r="D433" s="30">
        <v>4.5</v>
      </c>
      <c r="E433" s="30">
        <v>942</v>
      </c>
    </row>
    <row r="434" spans="1:5" hidden="1" x14ac:dyDescent="0.3">
      <c r="A434" s="29" t="s">
        <v>944</v>
      </c>
      <c r="B434" s="29" t="s">
        <v>945</v>
      </c>
      <c r="C434" s="29">
        <v>5.99</v>
      </c>
      <c r="D434" s="29">
        <v>4.5</v>
      </c>
      <c r="E434" s="29">
        <v>942</v>
      </c>
    </row>
    <row r="435" spans="1:5" hidden="1" x14ac:dyDescent="0.3">
      <c r="A435" s="30" t="s">
        <v>947</v>
      </c>
      <c r="B435" s="30" t="s">
        <v>948</v>
      </c>
      <c r="C435" s="30">
        <v>7.99</v>
      </c>
      <c r="D435" s="30">
        <v>4.3</v>
      </c>
      <c r="E435" s="30">
        <v>711</v>
      </c>
    </row>
    <row r="436" spans="1:5" hidden="1" x14ac:dyDescent="0.3">
      <c r="A436" s="29" t="s">
        <v>949</v>
      </c>
      <c r="B436" s="29" t="s">
        <v>950</v>
      </c>
      <c r="C436" s="29">
        <v>9.99</v>
      </c>
      <c r="D436" s="29">
        <v>3.3</v>
      </c>
      <c r="E436" s="29">
        <v>3</v>
      </c>
    </row>
    <row r="437" spans="1:5" hidden="1" x14ac:dyDescent="0.3">
      <c r="A437" s="30" t="s">
        <v>952</v>
      </c>
      <c r="B437" s="30" t="s">
        <v>435</v>
      </c>
      <c r="C437" s="30">
        <v>9.99</v>
      </c>
      <c r="D437" s="30">
        <v>4.5</v>
      </c>
      <c r="E437" s="30">
        <v>942</v>
      </c>
    </row>
    <row r="438" spans="1:5" hidden="1" x14ac:dyDescent="0.3">
      <c r="A438" s="29" t="s">
        <v>954</v>
      </c>
      <c r="B438" s="29" t="s">
        <v>64</v>
      </c>
      <c r="C438" s="29">
        <v>23.99</v>
      </c>
      <c r="D438" s="29">
        <v>4.9000000000000004</v>
      </c>
      <c r="E438" s="29">
        <v>13</v>
      </c>
    </row>
    <row r="439" spans="1:5" hidden="1" x14ac:dyDescent="0.3">
      <c r="A439" s="30" t="s">
        <v>956</v>
      </c>
      <c r="B439" s="30" t="s">
        <v>957</v>
      </c>
      <c r="C439" s="30">
        <v>19.989999999999998</v>
      </c>
      <c r="D439" s="30">
        <v>4</v>
      </c>
      <c r="E439" s="30">
        <v>1</v>
      </c>
    </row>
    <row r="440" spans="1:5" hidden="1" x14ac:dyDescent="0.3">
      <c r="A440" s="29" t="s">
        <v>958</v>
      </c>
      <c r="B440" s="29" t="s">
        <v>959</v>
      </c>
      <c r="C440" s="29"/>
      <c r="D440" s="29">
        <v>4.5</v>
      </c>
      <c r="E440" s="29">
        <v>942</v>
      </c>
    </row>
    <row r="441" spans="1:5" hidden="1" x14ac:dyDescent="0.3">
      <c r="A441" s="30" t="s">
        <v>960</v>
      </c>
      <c r="B441" s="30" t="s">
        <v>614</v>
      </c>
      <c r="C441" s="30">
        <v>8.9600000000000009</v>
      </c>
      <c r="D441" s="30">
        <v>4.5</v>
      </c>
      <c r="E441" s="30">
        <v>942</v>
      </c>
    </row>
    <row r="442" spans="1:5" hidden="1" x14ac:dyDescent="0.3">
      <c r="A442" s="29" t="s">
        <v>962</v>
      </c>
      <c r="B442" s="29" t="s">
        <v>963</v>
      </c>
      <c r="C442" s="29">
        <v>20.79</v>
      </c>
      <c r="D442" s="29">
        <v>4.5</v>
      </c>
      <c r="E442" s="29">
        <v>942</v>
      </c>
    </row>
    <row r="443" spans="1:5" hidden="1" x14ac:dyDescent="0.3">
      <c r="A443" s="30" t="s">
        <v>965</v>
      </c>
      <c r="B443" s="30" t="s">
        <v>853</v>
      </c>
      <c r="C443" s="30">
        <v>12.99</v>
      </c>
      <c r="D443" s="30">
        <v>5</v>
      </c>
      <c r="E443" s="30">
        <v>1</v>
      </c>
    </row>
    <row r="444" spans="1:5" hidden="1" x14ac:dyDescent="0.3">
      <c r="A444" s="29" t="s">
        <v>966</v>
      </c>
      <c r="B444" s="29" t="s">
        <v>967</v>
      </c>
      <c r="C444" s="29">
        <v>19.989999999999998</v>
      </c>
      <c r="D444" s="29">
        <v>4.5</v>
      </c>
      <c r="E444" s="29">
        <v>942</v>
      </c>
    </row>
    <row r="445" spans="1:5" hidden="1" x14ac:dyDescent="0.3">
      <c r="A445" s="30" t="s">
        <v>968</v>
      </c>
      <c r="B445" s="30" t="s">
        <v>725</v>
      </c>
      <c r="C445" s="30">
        <v>139.99</v>
      </c>
      <c r="D445" s="30">
        <v>4.5</v>
      </c>
      <c r="E445" s="30">
        <v>942</v>
      </c>
    </row>
    <row r="446" spans="1:5" hidden="1" x14ac:dyDescent="0.3">
      <c r="A446" s="29" t="s">
        <v>970</v>
      </c>
      <c r="B446" s="29" t="s">
        <v>176</v>
      </c>
      <c r="C446" s="29">
        <v>89.99</v>
      </c>
      <c r="D446" s="29">
        <v>4.5</v>
      </c>
      <c r="E446" s="29">
        <v>942</v>
      </c>
    </row>
    <row r="447" spans="1:5" hidden="1" x14ac:dyDescent="0.3">
      <c r="A447" s="30" t="s">
        <v>972</v>
      </c>
      <c r="B447" s="30" t="s">
        <v>973</v>
      </c>
      <c r="C447" s="30">
        <v>26.99</v>
      </c>
      <c r="D447" s="30">
        <v>4.4000000000000004</v>
      </c>
      <c r="E447" s="30">
        <v>199</v>
      </c>
    </row>
    <row r="448" spans="1:5" hidden="1" x14ac:dyDescent="0.3">
      <c r="A448" s="29" t="s">
        <v>974</v>
      </c>
      <c r="B448" s="29" t="s">
        <v>975</v>
      </c>
      <c r="C448" s="29">
        <v>79.989999999999995</v>
      </c>
      <c r="D448" s="29">
        <v>4.5</v>
      </c>
      <c r="E448" s="29">
        <v>942</v>
      </c>
    </row>
    <row r="449" spans="1:5" hidden="1" x14ac:dyDescent="0.3">
      <c r="A449" s="30" t="s">
        <v>976</v>
      </c>
      <c r="B449" s="30" t="s">
        <v>977</v>
      </c>
      <c r="C449" s="30">
        <v>29.99</v>
      </c>
      <c r="D449" s="30">
        <v>5</v>
      </c>
      <c r="E449" s="30">
        <v>3</v>
      </c>
    </row>
    <row r="450" spans="1:5" hidden="1" x14ac:dyDescent="0.3">
      <c r="A450" s="29" t="s">
        <v>979</v>
      </c>
      <c r="B450" s="29" t="s">
        <v>980</v>
      </c>
      <c r="C450" s="29">
        <v>3.99</v>
      </c>
      <c r="D450" s="29">
        <v>5</v>
      </c>
      <c r="E450" s="29">
        <v>1</v>
      </c>
    </row>
    <row r="451" spans="1:5" hidden="1" x14ac:dyDescent="0.3">
      <c r="A451" s="30" t="s">
        <v>982</v>
      </c>
      <c r="B451" s="30" t="s">
        <v>911</v>
      </c>
      <c r="C451" s="30">
        <v>49.99</v>
      </c>
      <c r="D451" s="30">
        <v>4.5</v>
      </c>
      <c r="E451" s="30">
        <v>942</v>
      </c>
    </row>
    <row r="452" spans="1:5" hidden="1" x14ac:dyDescent="0.3">
      <c r="A452" s="29" t="s">
        <v>983</v>
      </c>
      <c r="B452" s="29" t="s">
        <v>526</v>
      </c>
      <c r="C452" s="29">
        <v>13.99</v>
      </c>
      <c r="D452" s="29">
        <v>4.5</v>
      </c>
      <c r="E452" s="29">
        <v>942</v>
      </c>
    </row>
    <row r="453" spans="1:5" hidden="1" x14ac:dyDescent="0.3">
      <c r="A453" s="30" t="s">
        <v>984</v>
      </c>
      <c r="B453" s="30" t="s">
        <v>985</v>
      </c>
      <c r="C453" s="30">
        <v>6.99</v>
      </c>
      <c r="D453" s="30">
        <v>4.5</v>
      </c>
      <c r="E453" s="30">
        <v>942</v>
      </c>
    </row>
    <row r="454" spans="1:5" hidden="1" x14ac:dyDescent="0.3">
      <c r="A454" s="29" t="s">
        <v>986</v>
      </c>
      <c r="B454" s="29" t="s">
        <v>740</v>
      </c>
      <c r="C454" s="29">
        <v>23.96</v>
      </c>
      <c r="D454" s="29">
        <v>4.2</v>
      </c>
      <c r="E454" s="29">
        <v>54</v>
      </c>
    </row>
    <row r="455" spans="1:5" hidden="1" x14ac:dyDescent="0.3">
      <c r="A455" s="30" t="s">
        <v>987</v>
      </c>
      <c r="B455" s="30" t="s">
        <v>988</v>
      </c>
      <c r="C455" s="30">
        <v>33.99</v>
      </c>
      <c r="D455" s="30">
        <v>4.4000000000000004</v>
      </c>
      <c r="E455" s="30">
        <v>366</v>
      </c>
    </row>
    <row r="456" spans="1:5" hidden="1" x14ac:dyDescent="0.3">
      <c r="A456" s="29" t="s">
        <v>989</v>
      </c>
      <c r="B456" s="29" t="s">
        <v>990</v>
      </c>
      <c r="C456" s="29">
        <v>24.99</v>
      </c>
      <c r="D456" s="29">
        <v>4.4000000000000004</v>
      </c>
      <c r="E456" s="29">
        <v>207</v>
      </c>
    </row>
    <row r="457" spans="1:5" hidden="1" x14ac:dyDescent="0.3">
      <c r="A457" s="30" t="s">
        <v>991</v>
      </c>
      <c r="B457" s="30" t="s">
        <v>992</v>
      </c>
      <c r="C457" s="30">
        <v>55.99</v>
      </c>
      <c r="D457" s="30">
        <v>4</v>
      </c>
      <c r="E457" s="30">
        <v>1</v>
      </c>
    </row>
    <row r="458" spans="1:5" hidden="1" x14ac:dyDescent="0.3">
      <c r="A458" s="29" t="s">
        <v>994</v>
      </c>
      <c r="B458" s="29" t="s">
        <v>636</v>
      </c>
      <c r="C458" s="29">
        <v>39.99</v>
      </c>
      <c r="D458" s="29">
        <v>4.5</v>
      </c>
      <c r="E458" s="29">
        <v>942</v>
      </c>
    </row>
    <row r="459" spans="1:5" hidden="1" x14ac:dyDescent="0.3">
      <c r="A459" s="30" t="s">
        <v>996</v>
      </c>
      <c r="B459" s="30" t="s">
        <v>581</v>
      </c>
      <c r="C459" s="30">
        <v>44.99</v>
      </c>
      <c r="D459" s="30">
        <v>4.5</v>
      </c>
      <c r="E459" s="30">
        <v>942</v>
      </c>
    </row>
    <row r="460" spans="1:5" hidden="1" x14ac:dyDescent="0.3">
      <c r="A460" s="29" t="s">
        <v>997</v>
      </c>
      <c r="B460" s="29" t="s">
        <v>18</v>
      </c>
      <c r="C460" s="29">
        <v>72.989999999999995</v>
      </c>
      <c r="D460" s="29">
        <v>4.5</v>
      </c>
      <c r="E460" s="29">
        <v>942</v>
      </c>
    </row>
    <row r="461" spans="1:5" hidden="1" x14ac:dyDescent="0.3">
      <c r="A461" s="30" t="s">
        <v>999</v>
      </c>
      <c r="B461" s="30" t="s">
        <v>765</v>
      </c>
      <c r="C461" s="30">
        <v>28.99</v>
      </c>
      <c r="D461" s="30">
        <v>4.2</v>
      </c>
      <c r="E461" s="30">
        <v>9</v>
      </c>
    </row>
    <row r="462" spans="1:5" hidden="1" x14ac:dyDescent="0.3">
      <c r="A462" s="29" t="s">
        <v>1000</v>
      </c>
      <c r="B462" s="29" t="s">
        <v>713</v>
      </c>
      <c r="C462" s="29">
        <v>109.89</v>
      </c>
      <c r="D462" s="29">
        <v>4.5</v>
      </c>
      <c r="E462" s="29">
        <v>942</v>
      </c>
    </row>
    <row r="463" spans="1:5" hidden="1" x14ac:dyDescent="0.3">
      <c r="A463" s="30" t="s">
        <v>1002</v>
      </c>
      <c r="B463" s="30" t="s">
        <v>647</v>
      </c>
      <c r="C463" s="30"/>
      <c r="D463" s="30">
        <v>4.5</v>
      </c>
      <c r="E463" s="30">
        <v>942</v>
      </c>
    </row>
    <row r="464" spans="1:5" hidden="1" x14ac:dyDescent="0.3">
      <c r="A464" s="29" t="s">
        <v>1003</v>
      </c>
      <c r="B464" s="29" t="s">
        <v>1004</v>
      </c>
      <c r="C464" s="29">
        <v>4.99</v>
      </c>
      <c r="D464" s="29">
        <v>4.4000000000000004</v>
      </c>
      <c r="E464" s="29">
        <v>14</v>
      </c>
    </row>
    <row r="465" spans="1:5" hidden="1" x14ac:dyDescent="0.3">
      <c r="A465" s="30" t="s">
        <v>1005</v>
      </c>
      <c r="B465" s="30" t="s">
        <v>1006</v>
      </c>
      <c r="C465" s="30">
        <v>59.99</v>
      </c>
      <c r="D465" s="30">
        <v>4.5</v>
      </c>
      <c r="E465" s="30">
        <v>942</v>
      </c>
    </row>
    <row r="466" spans="1:5" hidden="1" x14ac:dyDescent="0.3">
      <c r="A466" s="29" t="s">
        <v>1007</v>
      </c>
      <c r="B466" s="29" t="s">
        <v>1008</v>
      </c>
      <c r="C466" s="29">
        <v>349</v>
      </c>
      <c r="D466" s="29">
        <v>4.5</v>
      </c>
      <c r="E466" s="29">
        <v>942</v>
      </c>
    </row>
    <row r="467" spans="1:5" hidden="1" x14ac:dyDescent="0.3">
      <c r="A467" s="30" t="s">
        <v>1010</v>
      </c>
      <c r="B467" s="30" t="s">
        <v>1011</v>
      </c>
      <c r="C467" s="30">
        <v>5.59</v>
      </c>
      <c r="D467" s="30">
        <v>4.5</v>
      </c>
      <c r="E467" s="30">
        <v>942</v>
      </c>
    </row>
    <row r="468" spans="1:5" hidden="1" x14ac:dyDescent="0.3">
      <c r="A468" s="29" t="s">
        <v>1013</v>
      </c>
      <c r="B468" s="29" t="s">
        <v>443</v>
      </c>
      <c r="C468" s="29">
        <v>29.99</v>
      </c>
      <c r="D468" s="29">
        <v>4.5</v>
      </c>
      <c r="E468" s="29">
        <v>942</v>
      </c>
    </row>
    <row r="469" spans="1:5" hidden="1" x14ac:dyDescent="0.3">
      <c r="A469" s="30" t="s">
        <v>1014</v>
      </c>
      <c r="B469" s="30" t="s">
        <v>909</v>
      </c>
      <c r="C469" s="30">
        <v>24.99</v>
      </c>
      <c r="D469" s="30">
        <v>4.5</v>
      </c>
      <c r="E469" s="30">
        <v>942</v>
      </c>
    </row>
    <row r="470" spans="1:5" hidden="1" x14ac:dyDescent="0.3">
      <c r="A470" s="29" t="s">
        <v>1015</v>
      </c>
      <c r="B470" s="29" t="s">
        <v>18</v>
      </c>
      <c r="C470" s="29">
        <v>45.99</v>
      </c>
      <c r="D470" s="29">
        <v>4.5</v>
      </c>
      <c r="E470" s="29">
        <v>942</v>
      </c>
    </row>
    <row r="471" spans="1:5" hidden="1" x14ac:dyDescent="0.3">
      <c r="A471" s="30" t="s">
        <v>1017</v>
      </c>
      <c r="B471" s="30" t="s">
        <v>502</v>
      </c>
      <c r="C471" s="30">
        <v>28.98</v>
      </c>
      <c r="D471" s="30">
        <v>4.5</v>
      </c>
      <c r="E471" s="30">
        <v>942</v>
      </c>
    </row>
    <row r="472" spans="1:5" hidden="1" x14ac:dyDescent="0.3">
      <c r="A472" s="29" t="s">
        <v>1018</v>
      </c>
      <c r="B472" s="29" t="s">
        <v>1019</v>
      </c>
      <c r="C472" s="29">
        <v>75</v>
      </c>
      <c r="D472" s="29">
        <v>5</v>
      </c>
      <c r="E472" s="29">
        <v>2</v>
      </c>
    </row>
    <row r="473" spans="1:5" hidden="1" x14ac:dyDescent="0.3">
      <c r="A473" s="30" t="s">
        <v>1020</v>
      </c>
      <c r="B473" s="30" t="s">
        <v>713</v>
      </c>
      <c r="C473" s="30">
        <v>179.89</v>
      </c>
      <c r="D473" s="30">
        <v>4.5</v>
      </c>
      <c r="E473" s="30">
        <v>942</v>
      </c>
    </row>
    <row r="474" spans="1:5" hidden="1" x14ac:dyDescent="0.3">
      <c r="A474" s="29" t="s">
        <v>1022</v>
      </c>
      <c r="B474" s="29" t="s">
        <v>1023</v>
      </c>
      <c r="C474" s="29">
        <v>62.99</v>
      </c>
      <c r="D474" s="29">
        <v>4.5</v>
      </c>
      <c r="E474" s="29">
        <v>942</v>
      </c>
    </row>
    <row r="475" spans="1:5" hidden="1" x14ac:dyDescent="0.3">
      <c r="A475" s="30" t="s">
        <v>1025</v>
      </c>
      <c r="B475" s="30" t="s">
        <v>1026</v>
      </c>
      <c r="C475" s="30">
        <v>20.010000000000002</v>
      </c>
      <c r="D475" s="30">
        <v>4.5</v>
      </c>
      <c r="E475" s="30">
        <v>942</v>
      </c>
    </row>
    <row r="476" spans="1:5" hidden="1" x14ac:dyDescent="0.3">
      <c r="A476" s="29" t="s">
        <v>1028</v>
      </c>
      <c r="B476" s="29" t="s">
        <v>385</v>
      </c>
      <c r="C476" s="29">
        <v>18.989999999999998</v>
      </c>
      <c r="D476" s="29">
        <v>4.7</v>
      </c>
      <c r="E476" s="29">
        <v>580</v>
      </c>
    </row>
    <row r="477" spans="1:5" hidden="1" x14ac:dyDescent="0.3">
      <c r="A477" s="30" t="s">
        <v>1030</v>
      </c>
      <c r="B477" s="30" t="s">
        <v>1031</v>
      </c>
      <c r="C477" s="30">
        <v>27.19</v>
      </c>
      <c r="D477" s="30">
        <v>4.3</v>
      </c>
      <c r="E477" s="30">
        <v>2253</v>
      </c>
    </row>
    <row r="478" spans="1:5" hidden="1" x14ac:dyDescent="0.3">
      <c r="A478" s="29" t="s">
        <v>1032</v>
      </c>
      <c r="B478" s="29" t="s">
        <v>1033</v>
      </c>
      <c r="C478" s="29">
        <v>6.99</v>
      </c>
      <c r="D478" s="29">
        <v>5</v>
      </c>
      <c r="E478" s="29">
        <v>1</v>
      </c>
    </row>
    <row r="479" spans="1:5" hidden="1" x14ac:dyDescent="0.3">
      <c r="A479" s="30" t="s">
        <v>1034</v>
      </c>
      <c r="B479" s="30" t="s">
        <v>426</v>
      </c>
      <c r="C479" s="30">
        <v>9.99</v>
      </c>
      <c r="D479" s="30">
        <v>4.5</v>
      </c>
      <c r="E479" s="30">
        <v>942</v>
      </c>
    </row>
    <row r="480" spans="1:5" hidden="1" x14ac:dyDescent="0.3">
      <c r="A480" s="29" t="s">
        <v>1036</v>
      </c>
      <c r="B480" s="29" t="s">
        <v>812</v>
      </c>
      <c r="C480" s="29">
        <v>21.99</v>
      </c>
      <c r="D480" s="29">
        <v>4.5</v>
      </c>
      <c r="E480" s="29">
        <v>942</v>
      </c>
    </row>
    <row r="481" spans="1:5" hidden="1" x14ac:dyDescent="0.3">
      <c r="A481" s="30" t="s">
        <v>1038</v>
      </c>
      <c r="B481" s="30" t="s">
        <v>105</v>
      </c>
      <c r="C481" s="30">
        <v>22.99</v>
      </c>
      <c r="D481" s="30">
        <v>5</v>
      </c>
      <c r="E481" s="30">
        <v>2</v>
      </c>
    </row>
    <row r="482" spans="1:5" hidden="1" x14ac:dyDescent="0.3">
      <c r="A482" s="29" t="s">
        <v>1040</v>
      </c>
      <c r="B482" s="29" t="s">
        <v>545</v>
      </c>
      <c r="C482" s="29">
        <v>78.989999999999995</v>
      </c>
      <c r="D482" s="29">
        <v>4.5</v>
      </c>
      <c r="E482" s="29">
        <v>942</v>
      </c>
    </row>
    <row r="483" spans="1:5" hidden="1" x14ac:dyDescent="0.3">
      <c r="A483" s="30" t="s">
        <v>1042</v>
      </c>
      <c r="B483" s="30" t="s">
        <v>740</v>
      </c>
      <c r="C483" s="30">
        <v>21.95</v>
      </c>
      <c r="D483" s="30">
        <v>4</v>
      </c>
      <c r="E483" s="30">
        <v>14</v>
      </c>
    </row>
    <row r="484" spans="1:5" hidden="1" x14ac:dyDescent="0.3">
      <c r="A484" s="29" t="s">
        <v>1043</v>
      </c>
      <c r="B484" s="29" t="s">
        <v>884</v>
      </c>
      <c r="C484" s="29">
        <v>55.79</v>
      </c>
      <c r="D484" s="29">
        <v>4.5</v>
      </c>
      <c r="E484" s="29">
        <v>942</v>
      </c>
    </row>
    <row r="485" spans="1:5" hidden="1" x14ac:dyDescent="0.3">
      <c r="A485" s="30" t="s">
        <v>1044</v>
      </c>
      <c r="B485" s="30" t="s">
        <v>1045</v>
      </c>
      <c r="C485" s="30">
        <v>2.99</v>
      </c>
      <c r="D485" s="30">
        <v>4.5</v>
      </c>
      <c r="E485" s="30">
        <v>21</v>
      </c>
    </row>
    <row r="486" spans="1:5" hidden="1" x14ac:dyDescent="0.3">
      <c r="A486" s="29" t="s">
        <v>1047</v>
      </c>
      <c r="B486" s="29" t="s">
        <v>1048</v>
      </c>
      <c r="C486" s="29">
        <v>19.989999999999998</v>
      </c>
      <c r="D486" s="29">
        <v>4.5</v>
      </c>
      <c r="E486" s="29">
        <v>942</v>
      </c>
    </row>
    <row r="487" spans="1:5" hidden="1" x14ac:dyDescent="0.3">
      <c r="A487" s="30" t="s">
        <v>1050</v>
      </c>
      <c r="B487" s="30" t="s">
        <v>1051</v>
      </c>
      <c r="C487" s="30"/>
      <c r="D487" s="30">
        <v>4.4000000000000004</v>
      </c>
      <c r="E487" s="30">
        <v>117</v>
      </c>
    </row>
    <row r="488" spans="1:5" hidden="1" x14ac:dyDescent="0.3">
      <c r="A488" s="29" t="s">
        <v>1052</v>
      </c>
      <c r="B488" s="29" t="s">
        <v>725</v>
      </c>
      <c r="C488" s="29">
        <v>99</v>
      </c>
      <c r="D488" s="29">
        <v>4.5</v>
      </c>
      <c r="E488" s="29">
        <v>942</v>
      </c>
    </row>
    <row r="489" spans="1:5" hidden="1" x14ac:dyDescent="0.3">
      <c r="A489" s="30" t="s">
        <v>1054</v>
      </c>
      <c r="B489" s="30" t="s">
        <v>1055</v>
      </c>
      <c r="C489" s="30">
        <v>29.99</v>
      </c>
      <c r="D489" s="30">
        <v>4.5</v>
      </c>
      <c r="E489" s="30">
        <v>942</v>
      </c>
    </row>
    <row r="490" spans="1:5" hidden="1" x14ac:dyDescent="0.3">
      <c r="A490" s="29" t="s">
        <v>1057</v>
      </c>
      <c r="B490" s="29" t="s">
        <v>1058</v>
      </c>
      <c r="C490" s="29">
        <v>4.49</v>
      </c>
      <c r="D490" s="29">
        <v>4.5</v>
      </c>
      <c r="E490" s="29">
        <v>942</v>
      </c>
    </row>
    <row r="491" spans="1:5" hidden="1" x14ac:dyDescent="0.3">
      <c r="A491" s="30" t="s">
        <v>1060</v>
      </c>
      <c r="B491" s="30" t="s">
        <v>1061</v>
      </c>
      <c r="C491" s="30">
        <v>22.99</v>
      </c>
      <c r="D491" s="30">
        <v>4.5</v>
      </c>
      <c r="E491" s="30">
        <v>942</v>
      </c>
    </row>
    <row r="492" spans="1:5" hidden="1" x14ac:dyDescent="0.3">
      <c r="A492" s="29" t="s">
        <v>1063</v>
      </c>
      <c r="B492" s="29" t="s">
        <v>1064</v>
      </c>
      <c r="C492" s="29">
        <v>175.99</v>
      </c>
      <c r="D492" s="29">
        <v>4.5</v>
      </c>
      <c r="E492" s="29">
        <v>942</v>
      </c>
    </row>
    <row r="493" spans="1:5" hidden="1" x14ac:dyDescent="0.3">
      <c r="A493" s="30" t="s">
        <v>1066</v>
      </c>
      <c r="B493" s="30" t="s">
        <v>1031</v>
      </c>
      <c r="C493" s="30">
        <v>36.39</v>
      </c>
      <c r="D493" s="30">
        <v>4.3</v>
      </c>
      <c r="E493" s="30">
        <v>2253</v>
      </c>
    </row>
    <row r="494" spans="1:5" hidden="1" x14ac:dyDescent="0.3">
      <c r="A494" s="29" t="s">
        <v>1067</v>
      </c>
      <c r="B494" s="29" t="s">
        <v>1068</v>
      </c>
      <c r="C494" s="29">
        <v>3.99</v>
      </c>
      <c r="D494" s="29">
        <v>4.5</v>
      </c>
      <c r="E494" s="29">
        <v>942</v>
      </c>
    </row>
    <row r="495" spans="1:5" hidden="1" x14ac:dyDescent="0.3">
      <c r="A495" s="30" t="s">
        <v>1070</v>
      </c>
      <c r="B495" s="30" t="s">
        <v>680</v>
      </c>
      <c r="C495" s="30">
        <v>3.99</v>
      </c>
      <c r="D495" s="30">
        <v>4.5</v>
      </c>
      <c r="E495" s="30">
        <v>942</v>
      </c>
    </row>
    <row r="496" spans="1:5" hidden="1" x14ac:dyDescent="0.3">
      <c r="A496" s="29" t="s">
        <v>1071</v>
      </c>
      <c r="B496" s="29" t="s">
        <v>1072</v>
      </c>
      <c r="C496" s="29">
        <v>29.99</v>
      </c>
      <c r="D496" s="29">
        <v>4.8</v>
      </c>
      <c r="E496" s="29">
        <v>11</v>
      </c>
    </row>
    <row r="497" spans="1:5" hidden="1" x14ac:dyDescent="0.3">
      <c r="A497" s="30" t="s">
        <v>1074</v>
      </c>
      <c r="B497" s="30" t="s">
        <v>407</v>
      </c>
      <c r="C497" s="30">
        <v>5.99</v>
      </c>
      <c r="D497" s="30">
        <v>4.5</v>
      </c>
      <c r="E497" s="30">
        <v>942</v>
      </c>
    </row>
    <row r="498" spans="1:5" hidden="1" x14ac:dyDescent="0.3">
      <c r="A498" s="29" t="s">
        <v>1075</v>
      </c>
      <c r="B498" s="29" t="s">
        <v>1076</v>
      </c>
      <c r="C498" s="29">
        <v>69</v>
      </c>
      <c r="D498" s="29">
        <v>4.5</v>
      </c>
      <c r="E498" s="29">
        <v>942</v>
      </c>
    </row>
    <row r="499" spans="1:5" hidden="1" x14ac:dyDescent="0.3">
      <c r="A499" s="30" t="s">
        <v>1078</v>
      </c>
      <c r="B499" s="30" t="s">
        <v>1079</v>
      </c>
      <c r="C499" s="30">
        <v>16.989999999999998</v>
      </c>
      <c r="D499" s="30">
        <v>4.5</v>
      </c>
      <c r="E499" s="30">
        <v>942</v>
      </c>
    </row>
    <row r="500" spans="1:5" hidden="1" x14ac:dyDescent="0.3">
      <c r="A500" s="29" t="s">
        <v>1080</v>
      </c>
      <c r="B500" s="29" t="s">
        <v>1081</v>
      </c>
      <c r="C500" s="29">
        <v>9.99</v>
      </c>
      <c r="D500" s="29">
        <v>4.5</v>
      </c>
      <c r="E500" s="29">
        <v>942</v>
      </c>
    </row>
    <row r="501" spans="1:5" hidden="1" x14ac:dyDescent="0.3">
      <c r="A501" s="30" t="s">
        <v>1082</v>
      </c>
      <c r="B501" s="30" t="s">
        <v>1083</v>
      </c>
      <c r="C501" s="30">
        <v>75.989999999999995</v>
      </c>
      <c r="D501" s="30">
        <v>4.5</v>
      </c>
      <c r="E501" s="30">
        <v>942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topLeftCell="A476" workbookViewId="0">
      <selection sqref="A1:G501"/>
    </sheetView>
  </sheetViews>
  <sheetFormatPr defaultRowHeight="14.4" x14ac:dyDescent="0.3"/>
  <sheetData>
    <row r="1" spans="1:11" x14ac:dyDescent="0.3">
      <c r="A1" t="s">
        <v>0</v>
      </c>
      <c r="B1" t="s">
        <v>1</v>
      </c>
      <c r="C1" t="s">
        <v>2</v>
      </c>
      <c r="D1" t="s">
        <v>3</v>
      </c>
      <c r="E1" t="s">
        <v>4</v>
      </c>
      <c r="F1" t="s">
        <v>5</v>
      </c>
      <c r="G1" t="s">
        <v>6</v>
      </c>
    </row>
    <row r="2" spans="1:11" x14ac:dyDescent="0.3">
      <c r="A2" t="s">
        <v>7</v>
      </c>
      <c r="B2" t="s">
        <v>8</v>
      </c>
      <c r="D2" t="s">
        <v>9</v>
      </c>
      <c r="E2">
        <v>13.69</v>
      </c>
      <c r="F2">
        <v>4.2</v>
      </c>
      <c r="G2">
        <v>55</v>
      </c>
    </row>
    <row r="3" spans="1:11" x14ac:dyDescent="0.3">
      <c r="A3" t="s">
        <v>10</v>
      </c>
      <c r="B3" t="s">
        <v>11</v>
      </c>
      <c r="D3" t="s">
        <v>9</v>
      </c>
      <c r="E3">
        <v>31.99</v>
      </c>
      <c r="F3">
        <v>4.9000000000000004</v>
      </c>
      <c r="G3">
        <v>58</v>
      </c>
    </row>
    <row r="4" spans="1:11" x14ac:dyDescent="0.3">
      <c r="A4" t="s">
        <v>12</v>
      </c>
      <c r="B4" t="s">
        <v>13</v>
      </c>
      <c r="C4" t="s">
        <v>14</v>
      </c>
      <c r="D4" t="s">
        <v>9</v>
      </c>
      <c r="E4">
        <v>5.99</v>
      </c>
      <c r="F4">
        <v>4.5999999999999996</v>
      </c>
      <c r="G4">
        <v>42</v>
      </c>
    </row>
    <row r="5" spans="1:11" x14ac:dyDescent="0.3">
      <c r="A5" t="s">
        <v>15</v>
      </c>
      <c r="B5" t="s">
        <v>16</v>
      </c>
      <c r="D5" t="s">
        <v>9</v>
      </c>
      <c r="E5">
        <v>79.989999999999995</v>
      </c>
      <c r="F5">
        <v>4.2</v>
      </c>
      <c r="G5">
        <v>39</v>
      </c>
    </row>
    <row r="6" spans="1:11" x14ac:dyDescent="0.3">
      <c r="A6" t="s">
        <v>17</v>
      </c>
      <c r="B6" t="s">
        <v>18</v>
      </c>
      <c r="C6" t="s">
        <v>19</v>
      </c>
      <c r="D6" t="s">
        <v>9</v>
      </c>
      <c r="E6">
        <v>46.99</v>
      </c>
      <c r="F6">
        <v>4.5</v>
      </c>
    </row>
    <row r="7" spans="1:11" x14ac:dyDescent="0.3">
      <c r="A7" t="s">
        <v>20</v>
      </c>
      <c r="B7" t="s">
        <v>21</v>
      </c>
      <c r="D7" t="s">
        <v>9</v>
      </c>
      <c r="E7">
        <v>98.99</v>
      </c>
    </row>
    <row r="8" spans="1:11" x14ac:dyDescent="0.3">
      <c r="A8" t="s">
        <v>22</v>
      </c>
      <c r="B8" t="s">
        <v>23</v>
      </c>
      <c r="D8" t="s">
        <v>9</v>
      </c>
      <c r="E8">
        <v>32.99</v>
      </c>
      <c r="F8">
        <v>4.5999999999999996</v>
      </c>
      <c r="G8">
        <v>31</v>
      </c>
      <c r="I8">
        <f>AVERAGE(F:F)</f>
        <v>4.5303846153846177</v>
      </c>
    </row>
    <row r="9" spans="1:11" x14ac:dyDescent="0.3">
      <c r="A9" t="s">
        <v>24</v>
      </c>
      <c r="B9" t="s">
        <v>25</v>
      </c>
      <c r="C9" t="s">
        <v>26</v>
      </c>
      <c r="D9" t="s">
        <v>9</v>
      </c>
      <c r="E9">
        <v>5.99</v>
      </c>
      <c r="F9">
        <v>5</v>
      </c>
      <c r="G9">
        <v>1</v>
      </c>
    </row>
    <row r="10" spans="1:11" x14ac:dyDescent="0.3">
      <c r="A10" t="s">
        <v>27</v>
      </c>
      <c r="B10" t="s">
        <v>28</v>
      </c>
      <c r="C10" t="s">
        <v>29</v>
      </c>
      <c r="D10" t="s">
        <v>9</v>
      </c>
      <c r="E10">
        <v>7.99</v>
      </c>
      <c r="F10">
        <v>4.5</v>
      </c>
      <c r="G10">
        <v>15</v>
      </c>
    </row>
    <row r="11" spans="1:11" x14ac:dyDescent="0.3">
      <c r="A11" t="s">
        <v>30</v>
      </c>
      <c r="B11" t="s">
        <v>31</v>
      </c>
      <c r="D11" t="s">
        <v>9</v>
      </c>
      <c r="E11">
        <v>4.1900000000000004</v>
      </c>
      <c r="F11">
        <v>3.9</v>
      </c>
      <c r="G11">
        <v>8</v>
      </c>
    </row>
    <row r="12" spans="1:11" x14ac:dyDescent="0.3">
      <c r="A12" t="s">
        <v>32</v>
      </c>
      <c r="B12" t="s">
        <v>33</v>
      </c>
      <c r="D12" t="s">
        <v>9</v>
      </c>
      <c r="E12">
        <v>9.99</v>
      </c>
      <c r="F12">
        <v>4.9000000000000004</v>
      </c>
      <c r="G12">
        <v>21</v>
      </c>
      <c r="K12" t="s">
        <v>1146</v>
      </c>
    </row>
    <row r="13" spans="1:11" x14ac:dyDescent="0.3">
      <c r="A13" t="s">
        <v>34</v>
      </c>
      <c r="B13" t="s">
        <v>35</v>
      </c>
      <c r="C13" t="s">
        <v>36</v>
      </c>
      <c r="D13" t="s">
        <v>9</v>
      </c>
      <c r="E13">
        <v>9.99</v>
      </c>
      <c r="F13">
        <v>4.5999999999999996</v>
      </c>
      <c r="G13">
        <v>29</v>
      </c>
    </row>
    <row r="14" spans="1:11" x14ac:dyDescent="0.3">
      <c r="A14" t="s">
        <v>37</v>
      </c>
      <c r="B14" t="s">
        <v>38</v>
      </c>
      <c r="D14" t="s">
        <v>9</v>
      </c>
      <c r="E14">
        <v>5.99</v>
      </c>
      <c r="F14">
        <v>4.7</v>
      </c>
      <c r="G14">
        <v>23</v>
      </c>
    </row>
    <row r="15" spans="1:11" x14ac:dyDescent="0.3">
      <c r="A15" t="s">
        <v>39</v>
      </c>
      <c r="B15" t="s">
        <v>40</v>
      </c>
      <c r="C15" t="s">
        <v>41</v>
      </c>
      <c r="D15" t="s">
        <v>9</v>
      </c>
      <c r="E15">
        <v>3.99</v>
      </c>
    </row>
    <row r="16" spans="1:11" x14ac:dyDescent="0.3">
      <c r="A16" t="s">
        <v>42</v>
      </c>
      <c r="B16" t="s">
        <v>43</v>
      </c>
      <c r="C16" t="s">
        <v>44</v>
      </c>
      <c r="D16" t="s">
        <v>9</v>
      </c>
      <c r="E16">
        <v>19.989999999999998</v>
      </c>
      <c r="F16">
        <v>4.5999999999999996</v>
      </c>
      <c r="G16">
        <v>64</v>
      </c>
    </row>
    <row r="17" spans="1:7" x14ac:dyDescent="0.3">
      <c r="A17" t="s">
        <v>45</v>
      </c>
      <c r="B17" t="s">
        <v>46</v>
      </c>
      <c r="D17" t="s">
        <v>9</v>
      </c>
      <c r="E17">
        <v>4.99</v>
      </c>
      <c r="F17">
        <v>4.5999999999999996</v>
      </c>
      <c r="G17">
        <v>2234</v>
      </c>
    </row>
    <row r="18" spans="1:7" x14ac:dyDescent="0.3">
      <c r="A18" t="s">
        <v>47</v>
      </c>
      <c r="B18" t="s">
        <v>48</v>
      </c>
      <c r="D18" t="s">
        <v>9</v>
      </c>
      <c r="E18">
        <v>24.99</v>
      </c>
      <c r="F18">
        <v>5</v>
      </c>
      <c r="G18">
        <v>2</v>
      </c>
    </row>
    <row r="19" spans="1:7" x14ac:dyDescent="0.3">
      <c r="A19" t="s">
        <v>49</v>
      </c>
      <c r="B19" t="s">
        <v>50</v>
      </c>
      <c r="D19" t="s">
        <v>9</v>
      </c>
      <c r="E19">
        <v>28.79</v>
      </c>
      <c r="F19">
        <v>4.7</v>
      </c>
      <c r="G19">
        <v>88</v>
      </c>
    </row>
    <row r="20" spans="1:7" x14ac:dyDescent="0.3">
      <c r="A20" t="s">
        <v>51</v>
      </c>
      <c r="B20" t="s">
        <v>52</v>
      </c>
      <c r="D20" t="s">
        <v>9</v>
      </c>
      <c r="E20">
        <v>25.99</v>
      </c>
      <c r="F20">
        <v>4.0999999999999996</v>
      </c>
      <c r="G20">
        <v>125</v>
      </c>
    </row>
    <row r="21" spans="1:7" x14ac:dyDescent="0.3">
      <c r="A21" t="s">
        <v>53</v>
      </c>
      <c r="B21" t="s">
        <v>54</v>
      </c>
      <c r="D21" t="s">
        <v>9</v>
      </c>
      <c r="E21">
        <v>20.99</v>
      </c>
      <c r="F21">
        <v>4.7</v>
      </c>
      <c r="G21">
        <v>23411</v>
      </c>
    </row>
    <row r="22" spans="1:7" x14ac:dyDescent="0.3">
      <c r="A22" t="s">
        <v>55</v>
      </c>
      <c r="B22" t="s">
        <v>56</v>
      </c>
      <c r="D22" t="s">
        <v>9</v>
      </c>
      <c r="E22">
        <v>5.59</v>
      </c>
      <c r="F22">
        <v>4.5</v>
      </c>
      <c r="G22">
        <v>283</v>
      </c>
    </row>
    <row r="23" spans="1:7" x14ac:dyDescent="0.3">
      <c r="A23" t="s">
        <v>57</v>
      </c>
      <c r="B23" t="s">
        <v>58</v>
      </c>
      <c r="D23" t="s">
        <v>9</v>
      </c>
      <c r="E23">
        <v>90.59</v>
      </c>
      <c r="F23">
        <v>4.0999999999999996</v>
      </c>
      <c r="G23">
        <v>37</v>
      </c>
    </row>
    <row r="24" spans="1:7" x14ac:dyDescent="0.3">
      <c r="A24" t="s">
        <v>59</v>
      </c>
      <c r="B24" t="s">
        <v>60</v>
      </c>
      <c r="D24" t="s">
        <v>9</v>
      </c>
      <c r="E24">
        <v>6.99</v>
      </c>
      <c r="F24">
        <v>4.5999999999999996</v>
      </c>
      <c r="G24">
        <v>140</v>
      </c>
    </row>
    <row r="25" spans="1:7" x14ac:dyDescent="0.3">
      <c r="A25" t="s">
        <v>61</v>
      </c>
      <c r="B25" t="s">
        <v>62</v>
      </c>
      <c r="D25" t="s">
        <v>9</v>
      </c>
      <c r="E25">
        <v>39.99</v>
      </c>
      <c r="F25">
        <v>4.3</v>
      </c>
      <c r="G25">
        <v>2921</v>
      </c>
    </row>
    <row r="26" spans="1:7" x14ac:dyDescent="0.3">
      <c r="A26" t="s">
        <v>63</v>
      </c>
      <c r="B26" t="s">
        <v>64</v>
      </c>
      <c r="D26" t="s">
        <v>9</v>
      </c>
      <c r="E26">
        <v>30.99</v>
      </c>
      <c r="F26">
        <v>4.5999999999999996</v>
      </c>
      <c r="G26">
        <v>175</v>
      </c>
    </row>
    <row r="27" spans="1:7" x14ac:dyDescent="0.3">
      <c r="A27" t="s">
        <v>65</v>
      </c>
      <c r="B27" t="s">
        <v>66</v>
      </c>
      <c r="D27" t="s">
        <v>9</v>
      </c>
      <c r="E27">
        <v>15.98</v>
      </c>
      <c r="F27">
        <v>4.9000000000000004</v>
      </c>
      <c r="G27">
        <v>179</v>
      </c>
    </row>
    <row r="28" spans="1:7" x14ac:dyDescent="0.3">
      <c r="A28" t="s">
        <v>67</v>
      </c>
      <c r="B28" t="s">
        <v>68</v>
      </c>
      <c r="D28" t="s">
        <v>9</v>
      </c>
      <c r="E28">
        <v>3.99</v>
      </c>
      <c r="F28">
        <v>4.9000000000000004</v>
      </c>
      <c r="G28">
        <v>13</v>
      </c>
    </row>
    <row r="29" spans="1:7" x14ac:dyDescent="0.3">
      <c r="A29" t="s">
        <v>69</v>
      </c>
      <c r="B29" t="s">
        <v>25</v>
      </c>
      <c r="C29" t="s">
        <v>70</v>
      </c>
      <c r="D29" t="s">
        <v>9</v>
      </c>
      <c r="E29">
        <v>6.99</v>
      </c>
      <c r="F29">
        <v>4.7</v>
      </c>
      <c r="G29">
        <v>8</v>
      </c>
    </row>
    <row r="30" spans="1:7" x14ac:dyDescent="0.3">
      <c r="A30" t="s">
        <v>71</v>
      </c>
      <c r="B30" t="s">
        <v>68</v>
      </c>
      <c r="D30" t="s">
        <v>9</v>
      </c>
      <c r="E30">
        <v>6.29</v>
      </c>
      <c r="F30">
        <v>4.8</v>
      </c>
      <c r="G30">
        <v>1498</v>
      </c>
    </row>
    <row r="31" spans="1:7" x14ac:dyDescent="0.3">
      <c r="A31" t="s">
        <v>72</v>
      </c>
      <c r="B31" t="s">
        <v>73</v>
      </c>
      <c r="C31" t="s">
        <v>74</v>
      </c>
      <c r="D31" t="s">
        <v>9</v>
      </c>
      <c r="E31">
        <v>6.99</v>
      </c>
      <c r="F31">
        <v>4.5</v>
      </c>
      <c r="G31">
        <v>52</v>
      </c>
    </row>
    <row r="32" spans="1:7" x14ac:dyDescent="0.3">
      <c r="A32" t="s">
        <v>75</v>
      </c>
      <c r="B32" t="s">
        <v>76</v>
      </c>
      <c r="C32" t="s">
        <v>77</v>
      </c>
      <c r="D32" t="s">
        <v>9</v>
      </c>
      <c r="E32">
        <v>7.99</v>
      </c>
      <c r="F32">
        <v>4.9000000000000004</v>
      </c>
      <c r="G32">
        <v>11</v>
      </c>
    </row>
    <row r="33" spans="1:7" x14ac:dyDescent="0.3">
      <c r="A33" t="s">
        <v>78</v>
      </c>
      <c r="B33" t="s">
        <v>79</v>
      </c>
      <c r="C33" t="s">
        <v>80</v>
      </c>
      <c r="D33" t="s">
        <v>9</v>
      </c>
      <c r="E33">
        <v>194.97</v>
      </c>
    </row>
    <row r="34" spans="1:7" x14ac:dyDescent="0.3">
      <c r="A34" t="s">
        <v>81</v>
      </c>
      <c r="B34" t="s">
        <v>82</v>
      </c>
      <c r="D34" t="s">
        <v>9</v>
      </c>
      <c r="E34">
        <v>39.979999999999997</v>
      </c>
      <c r="F34">
        <v>4.8</v>
      </c>
      <c r="G34">
        <v>92</v>
      </c>
    </row>
    <row r="35" spans="1:7" x14ac:dyDescent="0.3">
      <c r="A35" t="s">
        <v>83</v>
      </c>
      <c r="B35" t="s">
        <v>84</v>
      </c>
      <c r="D35" t="s">
        <v>9</v>
      </c>
      <c r="E35">
        <v>21.98</v>
      </c>
      <c r="F35">
        <v>4.5</v>
      </c>
      <c r="G35">
        <v>218</v>
      </c>
    </row>
    <row r="36" spans="1:7" x14ac:dyDescent="0.3">
      <c r="A36" t="s">
        <v>85</v>
      </c>
      <c r="B36" t="s">
        <v>86</v>
      </c>
      <c r="D36" t="s">
        <v>9</v>
      </c>
      <c r="E36">
        <v>29.99</v>
      </c>
      <c r="F36">
        <v>4.4000000000000004</v>
      </c>
      <c r="G36">
        <v>106</v>
      </c>
    </row>
    <row r="37" spans="1:7" x14ac:dyDescent="0.3">
      <c r="A37" t="s">
        <v>87</v>
      </c>
      <c r="B37" t="s">
        <v>88</v>
      </c>
      <c r="D37" t="s">
        <v>9</v>
      </c>
      <c r="E37">
        <v>8.99</v>
      </c>
    </row>
    <row r="38" spans="1:7" x14ac:dyDescent="0.3">
      <c r="A38" t="s">
        <v>89</v>
      </c>
      <c r="B38" t="s">
        <v>90</v>
      </c>
      <c r="D38" t="s">
        <v>9</v>
      </c>
      <c r="E38">
        <v>19.989999999999998</v>
      </c>
      <c r="F38">
        <v>4.8</v>
      </c>
      <c r="G38">
        <v>213</v>
      </c>
    </row>
    <row r="39" spans="1:7" x14ac:dyDescent="0.3">
      <c r="A39" t="s">
        <v>91</v>
      </c>
      <c r="B39" t="s">
        <v>82</v>
      </c>
      <c r="D39" t="s">
        <v>9</v>
      </c>
      <c r="E39">
        <v>32.619999999999997</v>
      </c>
      <c r="F39">
        <v>4.7</v>
      </c>
      <c r="G39">
        <v>201</v>
      </c>
    </row>
    <row r="40" spans="1:7" x14ac:dyDescent="0.3">
      <c r="A40" t="s">
        <v>92</v>
      </c>
      <c r="B40" t="s">
        <v>93</v>
      </c>
      <c r="C40" t="s">
        <v>94</v>
      </c>
      <c r="D40" t="s">
        <v>9</v>
      </c>
      <c r="E40">
        <v>32</v>
      </c>
      <c r="F40">
        <v>5</v>
      </c>
      <c r="G40">
        <v>1</v>
      </c>
    </row>
    <row r="41" spans="1:7" x14ac:dyDescent="0.3">
      <c r="A41" t="s">
        <v>95</v>
      </c>
      <c r="B41" t="s">
        <v>96</v>
      </c>
      <c r="D41" t="s">
        <v>9</v>
      </c>
      <c r="E41">
        <v>22.99</v>
      </c>
      <c r="F41">
        <v>4.7</v>
      </c>
      <c r="G41">
        <v>420</v>
      </c>
    </row>
    <row r="42" spans="1:7" x14ac:dyDescent="0.3">
      <c r="A42" t="s">
        <v>97</v>
      </c>
      <c r="B42" t="s">
        <v>98</v>
      </c>
      <c r="D42" t="s">
        <v>9</v>
      </c>
      <c r="E42">
        <v>29.99</v>
      </c>
      <c r="F42">
        <v>4.4000000000000004</v>
      </c>
      <c r="G42">
        <v>358</v>
      </c>
    </row>
    <row r="43" spans="1:7" x14ac:dyDescent="0.3">
      <c r="A43" t="s">
        <v>99</v>
      </c>
      <c r="B43" t="s">
        <v>100</v>
      </c>
      <c r="D43" t="s">
        <v>9</v>
      </c>
      <c r="E43">
        <v>35.99</v>
      </c>
      <c r="F43">
        <v>4.5999999999999996</v>
      </c>
      <c r="G43">
        <v>60</v>
      </c>
    </row>
    <row r="44" spans="1:7" x14ac:dyDescent="0.3">
      <c r="A44" t="s">
        <v>101</v>
      </c>
      <c r="B44" t="s">
        <v>102</v>
      </c>
      <c r="C44" t="s">
        <v>103</v>
      </c>
      <c r="D44" t="s">
        <v>9</v>
      </c>
      <c r="E44">
        <v>6.99</v>
      </c>
      <c r="F44">
        <v>4.2</v>
      </c>
      <c r="G44">
        <v>10</v>
      </c>
    </row>
    <row r="45" spans="1:7" x14ac:dyDescent="0.3">
      <c r="A45" t="s">
        <v>104</v>
      </c>
      <c r="B45" t="s">
        <v>105</v>
      </c>
      <c r="C45" t="s">
        <v>106</v>
      </c>
      <c r="D45" t="s">
        <v>9</v>
      </c>
      <c r="E45">
        <v>5.99</v>
      </c>
      <c r="F45">
        <v>4.5999999999999996</v>
      </c>
      <c r="G45">
        <v>27</v>
      </c>
    </row>
    <row r="46" spans="1:7" x14ac:dyDescent="0.3">
      <c r="A46" t="s">
        <v>107</v>
      </c>
      <c r="B46" t="s">
        <v>82</v>
      </c>
      <c r="D46" t="s">
        <v>9</v>
      </c>
      <c r="E46">
        <v>34.99</v>
      </c>
      <c r="F46">
        <v>4.8</v>
      </c>
      <c r="G46">
        <v>8</v>
      </c>
    </row>
    <row r="47" spans="1:7" x14ac:dyDescent="0.3">
      <c r="A47" t="s">
        <v>108</v>
      </c>
      <c r="B47" t="s">
        <v>109</v>
      </c>
      <c r="D47" t="s">
        <v>9</v>
      </c>
      <c r="E47">
        <v>22.99</v>
      </c>
      <c r="F47">
        <v>4.5</v>
      </c>
      <c r="G47">
        <v>286</v>
      </c>
    </row>
    <row r="48" spans="1:7" x14ac:dyDescent="0.3">
      <c r="A48" t="s">
        <v>110</v>
      </c>
      <c r="B48" t="s">
        <v>111</v>
      </c>
      <c r="C48" t="s">
        <v>112</v>
      </c>
      <c r="D48" t="s">
        <v>9</v>
      </c>
      <c r="E48">
        <v>4.99</v>
      </c>
      <c r="F48">
        <v>4.5999999999999996</v>
      </c>
      <c r="G48">
        <v>101</v>
      </c>
    </row>
    <row r="49" spans="1:7" x14ac:dyDescent="0.3">
      <c r="A49" t="s">
        <v>113</v>
      </c>
      <c r="B49" t="s">
        <v>11</v>
      </c>
      <c r="D49" t="s">
        <v>9</v>
      </c>
      <c r="E49">
        <v>26.99</v>
      </c>
      <c r="F49">
        <v>4.8</v>
      </c>
      <c r="G49">
        <v>31</v>
      </c>
    </row>
    <row r="50" spans="1:7" x14ac:dyDescent="0.3">
      <c r="A50" t="s">
        <v>114</v>
      </c>
      <c r="B50" t="s">
        <v>115</v>
      </c>
      <c r="D50" t="s">
        <v>9</v>
      </c>
      <c r="E50">
        <v>19.989999999999998</v>
      </c>
      <c r="F50">
        <v>5</v>
      </c>
      <c r="G50">
        <v>1</v>
      </c>
    </row>
    <row r="51" spans="1:7" x14ac:dyDescent="0.3">
      <c r="A51" t="s">
        <v>116</v>
      </c>
      <c r="B51" t="s">
        <v>117</v>
      </c>
      <c r="D51" t="s">
        <v>9</v>
      </c>
      <c r="E51">
        <v>5.99</v>
      </c>
    </row>
    <row r="52" spans="1:7" x14ac:dyDescent="0.3">
      <c r="A52" t="s">
        <v>118</v>
      </c>
      <c r="B52" t="s">
        <v>119</v>
      </c>
      <c r="D52" t="s">
        <v>9</v>
      </c>
      <c r="E52">
        <v>11.99</v>
      </c>
    </row>
    <row r="53" spans="1:7" x14ac:dyDescent="0.3">
      <c r="A53" t="s">
        <v>120</v>
      </c>
      <c r="B53" t="s">
        <v>121</v>
      </c>
      <c r="C53" t="s">
        <v>122</v>
      </c>
      <c r="D53" t="s">
        <v>9</v>
      </c>
      <c r="E53">
        <v>6.99</v>
      </c>
      <c r="F53">
        <v>4.8</v>
      </c>
      <c r="G53">
        <v>6</v>
      </c>
    </row>
    <row r="54" spans="1:7" x14ac:dyDescent="0.3">
      <c r="A54" t="s">
        <v>123</v>
      </c>
      <c r="B54" t="s">
        <v>124</v>
      </c>
      <c r="C54" t="s">
        <v>125</v>
      </c>
      <c r="D54" t="s">
        <v>9</v>
      </c>
      <c r="E54">
        <v>5.99</v>
      </c>
    </row>
    <row r="55" spans="1:7" x14ac:dyDescent="0.3">
      <c r="A55" t="s">
        <v>126</v>
      </c>
      <c r="B55" t="s">
        <v>127</v>
      </c>
      <c r="D55" t="s">
        <v>9</v>
      </c>
      <c r="E55">
        <v>6.99</v>
      </c>
      <c r="F55">
        <v>4.5999999999999996</v>
      </c>
      <c r="G55">
        <v>204</v>
      </c>
    </row>
    <row r="56" spans="1:7" x14ac:dyDescent="0.3">
      <c r="A56" t="s">
        <v>128</v>
      </c>
      <c r="B56" t="s">
        <v>129</v>
      </c>
      <c r="D56" t="s">
        <v>9</v>
      </c>
      <c r="E56">
        <v>35.99</v>
      </c>
      <c r="F56">
        <v>4.5999999999999996</v>
      </c>
      <c r="G56">
        <v>419</v>
      </c>
    </row>
    <row r="57" spans="1:7" x14ac:dyDescent="0.3">
      <c r="A57" t="s">
        <v>130</v>
      </c>
      <c r="B57" t="s">
        <v>129</v>
      </c>
      <c r="D57" t="s">
        <v>9</v>
      </c>
      <c r="E57">
        <v>14.99</v>
      </c>
      <c r="F57">
        <v>4.3</v>
      </c>
      <c r="G57">
        <v>293</v>
      </c>
    </row>
    <row r="58" spans="1:7" x14ac:dyDescent="0.3">
      <c r="A58" t="s">
        <v>131</v>
      </c>
      <c r="B58" t="s">
        <v>132</v>
      </c>
    </row>
    <row r="59" spans="1:7" x14ac:dyDescent="0.3">
      <c r="A59" t="s">
        <v>133</v>
      </c>
      <c r="B59" t="s">
        <v>134</v>
      </c>
      <c r="C59" t="s">
        <v>135</v>
      </c>
      <c r="F59">
        <v>4.7</v>
      </c>
      <c r="G59">
        <v>9</v>
      </c>
    </row>
    <row r="60" spans="1:7" x14ac:dyDescent="0.3">
      <c r="A60" t="s">
        <v>136</v>
      </c>
      <c r="B60" t="s">
        <v>137</v>
      </c>
      <c r="D60" t="s">
        <v>9</v>
      </c>
      <c r="E60">
        <v>49.99</v>
      </c>
      <c r="F60">
        <v>5</v>
      </c>
      <c r="G60">
        <v>1</v>
      </c>
    </row>
    <row r="61" spans="1:7" x14ac:dyDescent="0.3">
      <c r="A61" t="s">
        <v>138</v>
      </c>
      <c r="B61" t="s">
        <v>139</v>
      </c>
      <c r="D61" t="s">
        <v>9</v>
      </c>
      <c r="E61">
        <v>19.989999999999998</v>
      </c>
      <c r="F61">
        <v>4.5</v>
      </c>
      <c r="G61">
        <v>99</v>
      </c>
    </row>
    <row r="62" spans="1:7" x14ac:dyDescent="0.3">
      <c r="A62" t="s">
        <v>140</v>
      </c>
      <c r="B62" t="s">
        <v>141</v>
      </c>
      <c r="C62" t="s">
        <v>142</v>
      </c>
      <c r="D62" t="s">
        <v>9</v>
      </c>
      <c r="E62">
        <v>36.99</v>
      </c>
      <c r="F62">
        <v>4.5999999999999996</v>
      </c>
      <c r="G62">
        <v>8984</v>
      </c>
    </row>
    <row r="63" spans="1:7" x14ac:dyDescent="0.3">
      <c r="A63" t="s">
        <v>143</v>
      </c>
      <c r="B63" t="s">
        <v>90</v>
      </c>
      <c r="D63" t="s">
        <v>9</v>
      </c>
      <c r="E63">
        <v>21.49</v>
      </c>
      <c r="F63">
        <v>4.8</v>
      </c>
      <c r="G63">
        <v>213</v>
      </c>
    </row>
    <row r="64" spans="1:7" x14ac:dyDescent="0.3">
      <c r="A64" t="s">
        <v>144</v>
      </c>
      <c r="B64" t="s">
        <v>145</v>
      </c>
      <c r="C64" t="s">
        <v>146</v>
      </c>
      <c r="D64" t="s">
        <v>9</v>
      </c>
      <c r="E64">
        <v>6.55</v>
      </c>
      <c r="F64">
        <v>4.7</v>
      </c>
      <c r="G64">
        <v>59</v>
      </c>
    </row>
    <row r="65" spans="1:7" x14ac:dyDescent="0.3">
      <c r="A65" t="s">
        <v>147</v>
      </c>
      <c r="B65" t="s">
        <v>148</v>
      </c>
      <c r="D65" t="s">
        <v>9</v>
      </c>
      <c r="E65">
        <v>19.989999999999998</v>
      </c>
      <c r="F65">
        <v>4.8</v>
      </c>
      <c r="G65">
        <v>27</v>
      </c>
    </row>
    <row r="66" spans="1:7" x14ac:dyDescent="0.3">
      <c r="A66" t="s">
        <v>149</v>
      </c>
      <c r="B66" t="s">
        <v>150</v>
      </c>
      <c r="D66" t="s">
        <v>9</v>
      </c>
      <c r="E66">
        <v>24.79</v>
      </c>
      <c r="F66">
        <v>4.3</v>
      </c>
      <c r="G66">
        <v>1039</v>
      </c>
    </row>
    <row r="67" spans="1:7" x14ac:dyDescent="0.3">
      <c r="A67" t="s">
        <v>151</v>
      </c>
      <c r="B67" t="s">
        <v>82</v>
      </c>
      <c r="D67" t="s">
        <v>9</v>
      </c>
      <c r="E67">
        <v>31.99</v>
      </c>
      <c r="F67">
        <v>5</v>
      </c>
      <c r="G67">
        <v>7</v>
      </c>
    </row>
    <row r="68" spans="1:7" x14ac:dyDescent="0.3">
      <c r="A68" t="s">
        <v>152</v>
      </c>
      <c r="B68" t="s">
        <v>153</v>
      </c>
      <c r="D68" t="s">
        <v>9</v>
      </c>
      <c r="E68">
        <v>5.99</v>
      </c>
      <c r="F68">
        <v>4.5999999999999996</v>
      </c>
      <c r="G68">
        <v>76</v>
      </c>
    </row>
    <row r="69" spans="1:7" x14ac:dyDescent="0.3">
      <c r="A69" t="s">
        <v>154</v>
      </c>
      <c r="B69" t="s">
        <v>155</v>
      </c>
      <c r="C69" t="s">
        <v>154</v>
      </c>
      <c r="D69" t="s">
        <v>9</v>
      </c>
      <c r="E69">
        <v>15.99</v>
      </c>
      <c r="F69">
        <v>5</v>
      </c>
      <c r="G69">
        <v>2</v>
      </c>
    </row>
    <row r="70" spans="1:7" x14ac:dyDescent="0.3">
      <c r="A70" t="s">
        <v>156</v>
      </c>
      <c r="B70" t="s">
        <v>82</v>
      </c>
      <c r="D70" t="s">
        <v>9</v>
      </c>
      <c r="E70">
        <v>40.96</v>
      </c>
      <c r="F70">
        <v>4.9000000000000004</v>
      </c>
      <c r="G70">
        <v>24</v>
      </c>
    </row>
    <row r="71" spans="1:7" x14ac:dyDescent="0.3">
      <c r="A71" t="s">
        <v>157</v>
      </c>
      <c r="B71" t="s">
        <v>158</v>
      </c>
      <c r="D71" t="s">
        <v>9</v>
      </c>
      <c r="E71">
        <v>14.1</v>
      </c>
      <c r="F71">
        <v>4.5</v>
      </c>
      <c r="G71">
        <v>314</v>
      </c>
    </row>
    <row r="72" spans="1:7" x14ac:dyDescent="0.3">
      <c r="A72" t="s">
        <v>159</v>
      </c>
      <c r="B72" t="s">
        <v>160</v>
      </c>
      <c r="D72" t="s">
        <v>9</v>
      </c>
      <c r="E72">
        <v>18.989999999999998</v>
      </c>
      <c r="F72">
        <v>4.3</v>
      </c>
      <c r="G72">
        <v>42</v>
      </c>
    </row>
    <row r="73" spans="1:7" x14ac:dyDescent="0.3">
      <c r="A73" t="s">
        <v>161</v>
      </c>
      <c r="B73" t="s">
        <v>162</v>
      </c>
      <c r="D73" t="s">
        <v>9</v>
      </c>
      <c r="E73">
        <v>13.99</v>
      </c>
      <c r="F73">
        <v>4.9000000000000004</v>
      </c>
      <c r="G73">
        <v>22</v>
      </c>
    </row>
    <row r="74" spans="1:7" x14ac:dyDescent="0.3">
      <c r="A74" t="s">
        <v>163</v>
      </c>
      <c r="B74" t="s">
        <v>164</v>
      </c>
      <c r="D74" t="s">
        <v>9</v>
      </c>
      <c r="E74">
        <v>17.989999999999998</v>
      </c>
      <c r="F74">
        <v>4.4000000000000004</v>
      </c>
      <c r="G74">
        <v>25</v>
      </c>
    </row>
    <row r="75" spans="1:7" x14ac:dyDescent="0.3">
      <c r="A75" t="s">
        <v>165</v>
      </c>
      <c r="B75" t="s">
        <v>166</v>
      </c>
      <c r="D75" t="s">
        <v>9</v>
      </c>
      <c r="E75">
        <v>5.99</v>
      </c>
      <c r="F75">
        <v>4.8</v>
      </c>
      <c r="G75">
        <v>44</v>
      </c>
    </row>
    <row r="76" spans="1:7" x14ac:dyDescent="0.3">
      <c r="A76" t="s">
        <v>167</v>
      </c>
      <c r="B76" t="s">
        <v>168</v>
      </c>
      <c r="D76" t="s">
        <v>9</v>
      </c>
      <c r="E76">
        <v>45.99</v>
      </c>
      <c r="F76">
        <v>4.2</v>
      </c>
      <c r="G76">
        <v>4754</v>
      </c>
    </row>
    <row r="77" spans="1:7" x14ac:dyDescent="0.3">
      <c r="A77" t="s">
        <v>169</v>
      </c>
      <c r="B77" t="s">
        <v>170</v>
      </c>
      <c r="C77" t="s">
        <v>171</v>
      </c>
      <c r="D77" t="s">
        <v>9</v>
      </c>
      <c r="E77">
        <v>25.99</v>
      </c>
    </row>
    <row r="78" spans="1:7" x14ac:dyDescent="0.3">
      <c r="A78" t="s">
        <v>172</v>
      </c>
      <c r="B78" t="s">
        <v>173</v>
      </c>
      <c r="C78" t="s">
        <v>174</v>
      </c>
      <c r="D78" t="s">
        <v>9</v>
      </c>
      <c r="E78">
        <v>14.99</v>
      </c>
    </row>
    <row r="79" spans="1:7" x14ac:dyDescent="0.3">
      <c r="A79" t="s">
        <v>175</v>
      </c>
      <c r="B79" t="s">
        <v>176</v>
      </c>
      <c r="D79" t="s">
        <v>9</v>
      </c>
      <c r="E79">
        <v>29.99</v>
      </c>
      <c r="F79">
        <v>4.7</v>
      </c>
      <c r="G79">
        <v>30</v>
      </c>
    </row>
    <row r="80" spans="1:7" x14ac:dyDescent="0.3">
      <c r="A80" t="s">
        <v>177</v>
      </c>
      <c r="B80" t="s">
        <v>178</v>
      </c>
      <c r="D80" t="s">
        <v>9</v>
      </c>
      <c r="E80">
        <v>15.99</v>
      </c>
      <c r="F80">
        <v>4.2</v>
      </c>
      <c r="G80">
        <v>182</v>
      </c>
    </row>
    <row r="81" spans="1:7" x14ac:dyDescent="0.3">
      <c r="A81" t="s">
        <v>179</v>
      </c>
      <c r="B81" t="s">
        <v>180</v>
      </c>
      <c r="C81" t="s">
        <v>181</v>
      </c>
      <c r="D81" t="s">
        <v>9</v>
      </c>
      <c r="E81">
        <v>21.99</v>
      </c>
      <c r="F81">
        <v>4.3</v>
      </c>
      <c r="G81">
        <v>964</v>
      </c>
    </row>
    <row r="82" spans="1:7" x14ac:dyDescent="0.3">
      <c r="A82" t="s">
        <v>182</v>
      </c>
      <c r="B82" t="s">
        <v>183</v>
      </c>
      <c r="D82" t="s">
        <v>9</v>
      </c>
      <c r="E82">
        <v>39.99</v>
      </c>
      <c r="F82">
        <v>4.5</v>
      </c>
      <c r="G82">
        <v>659</v>
      </c>
    </row>
    <row r="83" spans="1:7" x14ac:dyDescent="0.3">
      <c r="A83" t="s">
        <v>184</v>
      </c>
      <c r="B83" t="s">
        <v>185</v>
      </c>
      <c r="C83" t="s">
        <v>186</v>
      </c>
      <c r="D83" t="s">
        <v>9</v>
      </c>
      <c r="E83">
        <v>49.68</v>
      </c>
      <c r="F83">
        <v>4.8</v>
      </c>
      <c r="G83">
        <v>826</v>
      </c>
    </row>
    <row r="84" spans="1:7" x14ac:dyDescent="0.3">
      <c r="A84" t="s">
        <v>187</v>
      </c>
      <c r="B84" t="s">
        <v>188</v>
      </c>
      <c r="D84" t="s">
        <v>9</v>
      </c>
      <c r="E84">
        <v>63.99</v>
      </c>
      <c r="F84">
        <v>4.5999999999999996</v>
      </c>
      <c r="G84">
        <v>404</v>
      </c>
    </row>
    <row r="85" spans="1:7" x14ac:dyDescent="0.3">
      <c r="A85" t="s">
        <v>189</v>
      </c>
      <c r="B85" t="s">
        <v>190</v>
      </c>
      <c r="F85">
        <v>4.5999999999999996</v>
      </c>
      <c r="G85">
        <v>87</v>
      </c>
    </row>
    <row r="86" spans="1:7" x14ac:dyDescent="0.3">
      <c r="A86" t="s">
        <v>191</v>
      </c>
      <c r="B86" t="s">
        <v>192</v>
      </c>
      <c r="C86" t="s">
        <v>193</v>
      </c>
      <c r="D86" t="s">
        <v>9</v>
      </c>
      <c r="E86">
        <v>54.89</v>
      </c>
      <c r="F86">
        <v>4.5</v>
      </c>
      <c r="G86">
        <v>5471</v>
      </c>
    </row>
    <row r="87" spans="1:7" x14ac:dyDescent="0.3">
      <c r="A87" t="s">
        <v>194</v>
      </c>
      <c r="B87" t="s">
        <v>185</v>
      </c>
      <c r="C87" t="s">
        <v>195</v>
      </c>
      <c r="D87" t="s">
        <v>9</v>
      </c>
      <c r="E87">
        <v>59.99</v>
      </c>
      <c r="F87">
        <v>4.8</v>
      </c>
      <c r="G87">
        <v>2659</v>
      </c>
    </row>
    <row r="88" spans="1:7" x14ac:dyDescent="0.3">
      <c r="A88" t="s">
        <v>196</v>
      </c>
      <c r="B88" t="s">
        <v>197</v>
      </c>
      <c r="C88" t="s">
        <v>198</v>
      </c>
      <c r="D88" t="s">
        <v>9</v>
      </c>
      <c r="E88">
        <v>32.99</v>
      </c>
      <c r="F88">
        <v>4.3</v>
      </c>
      <c r="G88">
        <v>1116</v>
      </c>
    </row>
    <row r="89" spans="1:7" x14ac:dyDescent="0.3">
      <c r="A89" t="s">
        <v>199</v>
      </c>
      <c r="B89" t="s">
        <v>185</v>
      </c>
      <c r="C89" t="s">
        <v>200</v>
      </c>
      <c r="D89" t="s">
        <v>9</v>
      </c>
      <c r="E89">
        <v>59.99</v>
      </c>
      <c r="F89">
        <v>4.5999999999999996</v>
      </c>
      <c r="G89">
        <v>3555</v>
      </c>
    </row>
    <row r="90" spans="1:7" x14ac:dyDescent="0.3">
      <c r="A90" t="s">
        <v>201</v>
      </c>
      <c r="B90" t="s">
        <v>185</v>
      </c>
      <c r="D90" t="s">
        <v>9</v>
      </c>
      <c r="E90">
        <v>77.59</v>
      </c>
      <c r="F90">
        <v>4</v>
      </c>
      <c r="G90">
        <v>115</v>
      </c>
    </row>
    <row r="91" spans="1:7" x14ac:dyDescent="0.3">
      <c r="A91" t="s">
        <v>202</v>
      </c>
      <c r="B91" t="s">
        <v>203</v>
      </c>
      <c r="C91" t="s">
        <v>204</v>
      </c>
      <c r="D91" t="s">
        <v>9</v>
      </c>
      <c r="E91">
        <v>229.99</v>
      </c>
      <c r="F91">
        <v>4.7</v>
      </c>
      <c r="G91">
        <v>4789</v>
      </c>
    </row>
    <row r="92" spans="1:7" x14ac:dyDescent="0.3">
      <c r="A92" t="s">
        <v>205</v>
      </c>
      <c r="B92" t="s">
        <v>93</v>
      </c>
      <c r="C92" t="s">
        <v>206</v>
      </c>
      <c r="D92" t="s">
        <v>9</v>
      </c>
      <c r="E92">
        <v>79.989999999999995</v>
      </c>
      <c r="F92">
        <v>4</v>
      </c>
      <c r="G92">
        <v>431</v>
      </c>
    </row>
    <row r="93" spans="1:7" x14ac:dyDescent="0.3">
      <c r="A93" t="s">
        <v>207</v>
      </c>
      <c r="B93" t="s">
        <v>208</v>
      </c>
      <c r="F93">
        <v>4.7</v>
      </c>
      <c r="G93">
        <v>3880</v>
      </c>
    </row>
    <row r="94" spans="1:7" x14ac:dyDescent="0.3">
      <c r="A94" t="s">
        <v>209</v>
      </c>
      <c r="B94" t="s">
        <v>192</v>
      </c>
      <c r="C94" t="s">
        <v>210</v>
      </c>
      <c r="D94" t="s">
        <v>9</v>
      </c>
      <c r="E94">
        <v>20.89</v>
      </c>
      <c r="F94">
        <v>4.7</v>
      </c>
      <c r="G94">
        <v>3533</v>
      </c>
    </row>
    <row r="95" spans="1:7" x14ac:dyDescent="0.3">
      <c r="A95" t="s">
        <v>211</v>
      </c>
      <c r="B95" t="s">
        <v>212</v>
      </c>
      <c r="C95" t="s">
        <v>213</v>
      </c>
      <c r="D95" t="s">
        <v>9</v>
      </c>
      <c r="E95">
        <v>58.47</v>
      </c>
      <c r="F95">
        <v>4.8</v>
      </c>
      <c r="G95">
        <v>1865</v>
      </c>
    </row>
    <row r="96" spans="1:7" x14ac:dyDescent="0.3">
      <c r="A96" t="s">
        <v>214</v>
      </c>
      <c r="B96" t="s">
        <v>192</v>
      </c>
      <c r="C96" t="s">
        <v>215</v>
      </c>
      <c r="D96" t="s">
        <v>9</v>
      </c>
      <c r="E96">
        <v>18.57</v>
      </c>
      <c r="F96">
        <v>4.5</v>
      </c>
      <c r="G96">
        <v>11331</v>
      </c>
    </row>
    <row r="97" spans="1:7" x14ac:dyDescent="0.3">
      <c r="A97" t="s">
        <v>216</v>
      </c>
      <c r="B97" t="s">
        <v>217</v>
      </c>
      <c r="D97" t="s">
        <v>9</v>
      </c>
      <c r="E97">
        <v>21.99</v>
      </c>
      <c r="F97">
        <v>4.4000000000000004</v>
      </c>
      <c r="G97">
        <v>5282</v>
      </c>
    </row>
    <row r="98" spans="1:7" x14ac:dyDescent="0.3">
      <c r="A98" t="s">
        <v>218</v>
      </c>
      <c r="B98" t="s">
        <v>219</v>
      </c>
      <c r="D98" t="s">
        <v>9</v>
      </c>
      <c r="E98">
        <v>35.99</v>
      </c>
      <c r="F98">
        <v>4.2</v>
      </c>
      <c r="G98">
        <v>19</v>
      </c>
    </row>
    <row r="99" spans="1:7" x14ac:dyDescent="0.3">
      <c r="A99" t="s">
        <v>220</v>
      </c>
      <c r="B99" t="s">
        <v>221</v>
      </c>
      <c r="D99" t="s">
        <v>9</v>
      </c>
      <c r="E99">
        <v>28.79</v>
      </c>
      <c r="F99">
        <v>4.3</v>
      </c>
      <c r="G99">
        <v>538</v>
      </c>
    </row>
    <row r="100" spans="1:7" x14ac:dyDescent="0.3">
      <c r="A100" t="s">
        <v>222</v>
      </c>
      <c r="B100" t="s">
        <v>82</v>
      </c>
      <c r="D100" t="s">
        <v>9</v>
      </c>
      <c r="E100">
        <v>35.99</v>
      </c>
      <c r="F100">
        <v>4.9000000000000004</v>
      </c>
      <c r="G100">
        <v>18</v>
      </c>
    </row>
    <row r="101" spans="1:7" x14ac:dyDescent="0.3">
      <c r="A101" t="s">
        <v>223</v>
      </c>
      <c r="B101" t="s">
        <v>224</v>
      </c>
      <c r="D101" t="s">
        <v>9</v>
      </c>
      <c r="E101">
        <v>25.99</v>
      </c>
      <c r="F101">
        <v>4.7</v>
      </c>
      <c r="G101">
        <v>19</v>
      </c>
    </row>
    <row r="102" spans="1:7" x14ac:dyDescent="0.3">
      <c r="A102" t="s">
        <v>225</v>
      </c>
      <c r="B102" t="s">
        <v>226</v>
      </c>
      <c r="D102" t="s">
        <v>9</v>
      </c>
      <c r="E102">
        <v>39.99</v>
      </c>
      <c r="F102">
        <v>4.7</v>
      </c>
      <c r="G102">
        <v>1118</v>
      </c>
    </row>
    <row r="103" spans="1:7" x14ac:dyDescent="0.3">
      <c r="A103" t="s">
        <v>227</v>
      </c>
      <c r="B103" t="s">
        <v>228</v>
      </c>
      <c r="D103" t="s">
        <v>9</v>
      </c>
      <c r="E103">
        <v>5.99</v>
      </c>
      <c r="F103">
        <v>4.8</v>
      </c>
      <c r="G103">
        <v>35</v>
      </c>
    </row>
    <row r="104" spans="1:7" x14ac:dyDescent="0.3">
      <c r="A104" t="s">
        <v>229</v>
      </c>
      <c r="B104" t="s">
        <v>148</v>
      </c>
      <c r="D104" t="s">
        <v>9</v>
      </c>
      <c r="E104">
        <v>23.99</v>
      </c>
      <c r="F104">
        <v>4.5</v>
      </c>
      <c r="G104">
        <v>82</v>
      </c>
    </row>
    <row r="105" spans="1:7" x14ac:dyDescent="0.3">
      <c r="A105" t="s">
        <v>230</v>
      </c>
      <c r="B105" t="s">
        <v>231</v>
      </c>
      <c r="D105" t="s">
        <v>9</v>
      </c>
      <c r="E105">
        <v>33.99</v>
      </c>
      <c r="F105">
        <v>4.7</v>
      </c>
      <c r="G105">
        <v>3420</v>
      </c>
    </row>
    <row r="106" spans="1:7" x14ac:dyDescent="0.3">
      <c r="A106" t="s">
        <v>232</v>
      </c>
      <c r="B106" t="s">
        <v>233</v>
      </c>
      <c r="C106" t="s">
        <v>234</v>
      </c>
      <c r="F106">
        <v>4.5999999999999996</v>
      </c>
      <c r="G106">
        <v>135</v>
      </c>
    </row>
    <row r="107" spans="1:7" x14ac:dyDescent="0.3">
      <c r="A107" t="s">
        <v>235</v>
      </c>
      <c r="B107" t="s">
        <v>219</v>
      </c>
      <c r="D107" t="s">
        <v>9</v>
      </c>
      <c r="E107">
        <v>29.86</v>
      </c>
      <c r="F107">
        <v>4.8</v>
      </c>
      <c r="G107">
        <v>29</v>
      </c>
    </row>
    <row r="108" spans="1:7" x14ac:dyDescent="0.3">
      <c r="A108" t="s">
        <v>236</v>
      </c>
      <c r="B108" t="s">
        <v>237</v>
      </c>
    </row>
    <row r="109" spans="1:7" x14ac:dyDescent="0.3">
      <c r="A109" t="s">
        <v>238</v>
      </c>
      <c r="B109" t="s">
        <v>239</v>
      </c>
      <c r="C109" t="s">
        <v>240</v>
      </c>
      <c r="D109" t="s">
        <v>9</v>
      </c>
      <c r="E109">
        <v>55</v>
      </c>
      <c r="F109">
        <v>3.7</v>
      </c>
      <c r="G109">
        <v>22</v>
      </c>
    </row>
    <row r="110" spans="1:7" x14ac:dyDescent="0.3">
      <c r="A110" t="s">
        <v>241</v>
      </c>
      <c r="B110" t="s">
        <v>242</v>
      </c>
      <c r="D110" t="s">
        <v>9</v>
      </c>
      <c r="E110">
        <v>4.99</v>
      </c>
    </row>
    <row r="111" spans="1:7" x14ac:dyDescent="0.3">
      <c r="A111" t="s">
        <v>243</v>
      </c>
      <c r="B111" t="s">
        <v>244</v>
      </c>
      <c r="C111" t="s">
        <v>245</v>
      </c>
      <c r="D111" t="s">
        <v>9</v>
      </c>
      <c r="E111">
        <v>39.99</v>
      </c>
      <c r="F111">
        <v>4.5</v>
      </c>
      <c r="G111">
        <v>1014</v>
      </c>
    </row>
    <row r="112" spans="1:7" x14ac:dyDescent="0.3">
      <c r="A112" t="s">
        <v>246</v>
      </c>
      <c r="B112" t="s">
        <v>132</v>
      </c>
      <c r="F112">
        <v>4.8</v>
      </c>
      <c r="G112">
        <v>73</v>
      </c>
    </row>
    <row r="113" spans="1:7" x14ac:dyDescent="0.3">
      <c r="A113" t="s">
        <v>247</v>
      </c>
      <c r="B113" t="s">
        <v>248</v>
      </c>
      <c r="D113" t="s">
        <v>9</v>
      </c>
      <c r="E113">
        <v>39.99</v>
      </c>
      <c r="F113">
        <v>5</v>
      </c>
      <c r="G113">
        <v>1</v>
      </c>
    </row>
    <row r="114" spans="1:7" x14ac:dyDescent="0.3">
      <c r="A114" t="s">
        <v>249</v>
      </c>
      <c r="B114" t="s">
        <v>117</v>
      </c>
      <c r="D114" t="s">
        <v>9</v>
      </c>
      <c r="E114">
        <v>3.99</v>
      </c>
    </row>
    <row r="115" spans="1:7" x14ac:dyDescent="0.3">
      <c r="A115" t="s">
        <v>250</v>
      </c>
      <c r="B115" t="s">
        <v>251</v>
      </c>
      <c r="C115" t="s">
        <v>252</v>
      </c>
    </row>
    <row r="116" spans="1:7" x14ac:dyDescent="0.3">
      <c r="A116" t="s">
        <v>253</v>
      </c>
      <c r="B116" t="s">
        <v>254</v>
      </c>
      <c r="C116" t="s">
        <v>255</v>
      </c>
      <c r="D116" t="s">
        <v>9</v>
      </c>
      <c r="E116">
        <v>49.99</v>
      </c>
      <c r="F116">
        <v>4.8</v>
      </c>
      <c r="G116">
        <v>9158</v>
      </c>
    </row>
    <row r="117" spans="1:7" x14ac:dyDescent="0.3">
      <c r="A117" t="s">
        <v>256</v>
      </c>
      <c r="B117" t="s">
        <v>257</v>
      </c>
      <c r="D117" t="s">
        <v>9</v>
      </c>
      <c r="E117">
        <v>7.99</v>
      </c>
    </row>
    <row r="118" spans="1:7" x14ac:dyDescent="0.3">
      <c r="A118" t="s">
        <v>258</v>
      </c>
      <c r="B118" t="s">
        <v>259</v>
      </c>
      <c r="C118" t="s">
        <v>260</v>
      </c>
      <c r="D118" t="s">
        <v>9</v>
      </c>
      <c r="E118">
        <v>4.99</v>
      </c>
      <c r="F118">
        <v>5</v>
      </c>
      <c r="G118">
        <v>2</v>
      </c>
    </row>
    <row r="119" spans="1:7" x14ac:dyDescent="0.3">
      <c r="A119" t="s">
        <v>261</v>
      </c>
      <c r="B119" t="s">
        <v>124</v>
      </c>
      <c r="D119" t="s">
        <v>9</v>
      </c>
      <c r="E119">
        <v>5.99</v>
      </c>
    </row>
    <row r="120" spans="1:7" x14ac:dyDescent="0.3">
      <c r="A120" t="s">
        <v>262</v>
      </c>
      <c r="B120" t="s">
        <v>263</v>
      </c>
      <c r="D120" t="s">
        <v>9</v>
      </c>
      <c r="E120">
        <v>8.99</v>
      </c>
    </row>
    <row r="121" spans="1:7" x14ac:dyDescent="0.3">
      <c r="A121" t="s">
        <v>264</v>
      </c>
      <c r="B121" t="s">
        <v>265</v>
      </c>
      <c r="D121" t="s">
        <v>9</v>
      </c>
      <c r="E121">
        <v>21.99</v>
      </c>
      <c r="F121">
        <v>4.3</v>
      </c>
      <c r="G121">
        <v>78</v>
      </c>
    </row>
    <row r="122" spans="1:7" x14ac:dyDescent="0.3">
      <c r="A122" t="s">
        <v>266</v>
      </c>
      <c r="B122" t="s">
        <v>267</v>
      </c>
      <c r="D122" t="s">
        <v>9</v>
      </c>
      <c r="E122">
        <v>159.99</v>
      </c>
    </row>
    <row r="123" spans="1:7" x14ac:dyDescent="0.3">
      <c r="A123" t="s">
        <v>268</v>
      </c>
      <c r="B123" t="s">
        <v>124</v>
      </c>
      <c r="D123" t="s">
        <v>9</v>
      </c>
      <c r="E123">
        <v>5.79</v>
      </c>
      <c r="F123">
        <v>5</v>
      </c>
      <c r="G123">
        <v>3</v>
      </c>
    </row>
    <row r="124" spans="1:7" x14ac:dyDescent="0.3">
      <c r="A124" t="s">
        <v>269</v>
      </c>
      <c r="B124" t="s">
        <v>105</v>
      </c>
      <c r="C124" t="s">
        <v>270</v>
      </c>
      <c r="D124" t="s">
        <v>9</v>
      </c>
      <c r="E124">
        <v>5.99</v>
      </c>
    </row>
    <row r="125" spans="1:7" x14ac:dyDescent="0.3">
      <c r="A125" t="s">
        <v>271</v>
      </c>
      <c r="B125" t="s">
        <v>208</v>
      </c>
      <c r="C125" t="s">
        <v>272</v>
      </c>
      <c r="D125" t="s">
        <v>9</v>
      </c>
      <c r="E125">
        <v>142.19</v>
      </c>
      <c r="F125">
        <v>4.3</v>
      </c>
      <c r="G125">
        <v>826</v>
      </c>
    </row>
    <row r="126" spans="1:7" x14ac:dyDescent="0.3">
      <c r="A126" t="s">
        <v>273</v>
      </c>
      <c r="B126" t="s">
        <v>188</v>
      </c>
      <c r="D126" t="s">
        <v>9</v>
      </c>
      <c r="E126">
        <v>107.99</v>
      </c>
      <c r="F126">
        <v>4.5999999999999996</v>
      </c>
      <c r="G126">
        <v>151</v>
      </c>
    </row>
    <row r="127" spans="1:7" x14ac:dyDescent="0.3">
      <c r="A127" t="s">
        <v>274</v>
      </c>
      <c r="B127" t="s">
        <v>275</v>
      </c>
      <c r="D127" t="s">
        <v>9</v>
      </c>
      <c r="E127">
        <v>199.95</v>
      </c>
      <c r="F127">
        <v>4.8</v>
      </c>
      <c r="G127">
        <v>16</v>
      </c>
    </row>
    <row r="128" spans="1:7" x14ac:dyDescent="0.3">
      <c r="A128" t="s">
        <v>276</v>
      </c>
      <c r="B128" t="s">
        <v>277</v>
      </c>
      <c r="C128" t="s">
        <v>278</v>
      </c>
      <c r="F128">
        <v>4.3</v>
      </c>
      <c r="G128">
        <v>4435</v>
      </c>
    </row>
    <row r="129" spans="1:7" x14ac:dyDescent="0.3">
      <c r="A129" t="s">
        <v>279</v>
      </c>
      <c r="B129" t="s">
        <v>280</v>
      </c>
      <c r="D129" t="s">
        <v>9</v>
      </c>
      <c r="E129">
        <v>5.99</v>
      </c>
      <c r="F129">
        <v>4.5999999999999996</v>
      </c>
      <c r="G129">
        <v>36</v>
      </c>
    </row>
    <row r="130" spans="1:7" x14ac:dyDescent="0.3">
      <c r="A130" t="s">
        <v>281</v>
      </c>
      <c r="B130" t="s">
        <v>282</v>
      </c>
      <c r="C130" t="s">
        <v>283</v>
      </c>
      <c r="D130" t="s">
        <v>9</v>
      </c>
      <c r="E130">
        <v>20.85</v>
      </c>
      <c r="F130">
        <v>4.5999999999999996</v>
      </c>
      <c r="G130">
        <v>3001</v>
      </c>
    </row>
    <row r="131" spans="1:7" x14ac:dyDescent="0.3">
      <c r="A131" t="s">
        <v>284</v>
      </c>
      <c r="B131" t="s">
        <v>285</v>
      </c>
      <c r="D131" t="s">
        <v>9</v>
      </c>
      <c r="E131">
        <v>38.99</v>
      </c>
      <c r="F131">
        <v>4.7</v>
      </c>
      <c r="G131">
        <v>42821</v>
      </c>
    </row>
    <row r="132" spans="1:7" x14ac:dyDescent="0.3">
      <c r="A132" t="s">
        <v>286</v>
      </c>
      <c r="B132" t="s">
        <v>287</v>
      </c>
      <c r="D132" t="s">
        <v>9</v>
      </c>
      <c r="E132">
        <v>26.99</v>
      </c>
      <c r="F132">
        <v>4.8</v>
      </c>
      <c r="G132">
        <v>8555</v>
      </c>
    </row>
    <row r="133" spans="1:7" x14ac:dyDescent="0.3">
      <c r="A133" t="s">
        <v>288</v>
      </c>
      <c r="B133" t="s">
        <v>208</v>
      </c>
      <c r="C133" t="s">
        <v>289</v>
      </c>
      <c r="D133" t="s">
        <v>9</v>
      </c>
      <c r="E133">
        <v>51</v>
      </c>
      <c r="F133">
        <v>4.4000000000000004</v>
      </c>
      <c r="G133">
        <v>797</v>
      </c>
    </row>
    <row r="134" spans="1:7" x14ac:dyDescent="0.3">
      <c r="A134" t="s">
        <v>290</v>
      </c>
      <c r="B134" t="s">
        <v>62</v>
      </c>
      <c r="D134" t="s">
        <v>9</v>
      </c>
      <c r="E134">
        <v>29.99</v>
      </c>
      <c r="F134">
        <v>4.4000000000000004</v>
      </c>
      <c r="G134">
        <v>54</v>
      </c>
    </row>
    <row r="135" spans="1:7" x14ac:dyDescent="0.3">
      <c r="A135" t="s">
        <v>291</v>
      </c>
      <c r="B135" t="s">
        <v>292</v>
      </c>
      <c r="C135" t="s">
        <v>293</v>
      </c>
      <c r="D135" t="s">
        <v>9</v>
      </c>
      <c r="E135">
        <v>17.989999999999998</v>
      </c>
      <c r="F135">
        <v>4.5999999999999996</v>
      </c>
      <c r="G135">
        <v>11</v>
      </c>
    </row>
    <row r="136" spans="1:7" x14ac:dyDescent="0.3">
      <c r="A136" t="s">
        <v>294</v>
      </c>
      <c r="B136" t="s">
        <v>295</v>
      </c>
      <c r="D136" t="s">
        <v>9</v>
      </c>
      <c r="E136">
        <v>249.99</v>
      </c>
      <c r="F136">
        <v>5</v>
      </c>
      <c r="G136">
        <v>1</v>
      </c>
    </row>
    <row r="137" spans="1:7" x14ac:dyDescent="0.3">
      <c r="A137" t="s">
        <v>296</v>
      </c>
      <c r="B137" t="s">
        <v>297</v>
      </c>
      <c r="C137" t="s">
        <v>298</v>
      </c>
      <c r="D137" t="s">
        <v>9</v>
      </c>
      <c r="E137">
        <v>7.99</v>
      </c>
      <c r="F137">
        <v>4.4000000000000004</v>
      </c>
      <c r="G137">
        <v>30</v>
      </c>
    </row>
    <row r="138" spans="1:7" x14ac:dyDescent="0.3">
      <c r="A138" t="s">
        <v>299</v>
      </c>
      <c r="B138" t="s">
        <v>300</v>
      </c>
      <c r="C138" t="s">
        <v>301</v>
      </c>
      <c r="D138" t="s">
        <v>9</v>
      </c>
      <c r="E138">
        <v>11.99</v>
      </c>
      <c r="F138">
        <v>4.5</v>
      </c>
      <c r="G138">
        <v>111</v>
      </c>
    </row>
    <row r="139" spans="1:7" x14ac:dyDescent="0.3">
      <c r="A139" t="s">
        <v>302</v>
      </c>
      <c r="B139" t="s">
        <v>303</v>
      </c>
      <c r="C139" t="s">
        <v>304</v>
      </c>
      <c r="D139" t="s">
        <v>9</v>
      </c>
      <c r="E139">
        <v>5.99</v>
      </c>
      <c r="F139">
        <v>4.3</v>
      </c>
      <c r="G139">
        <v>28</v>
      </c>
    </row>
    <row r="140" spans="1:7" x14ac:dyDescent="0.3">
      <c r="A140" t="s">
        <v>305</v>
      </c>
      <c r="B140" t="s">
        <v>306</v>
      </c>
      <c r="D140" t="s">
        <v>9</v>
      </c>
      <c r="E140">
        <v>29.98</v>
      </c>
      <c r="F140">
        <v>4.8</v>
      </c>
      <c r="G140">
        <v>7</v>
      </c>
    </row>
    <row r="141" spans="1:7" x14ac:dyDescent="0.3">
      <c r="A141" t="s">
        <v>307</v>
      </c>
      <c r="B141" t="s">
        <v>308</v>
      </c>
      <c r="D141" t="s">
        <v>9</v>
      </c>
      <c r="E141">
        <v>21.99</v>
      </c>
      <c r="F141">
        <v>4.5</v>
      </c>
      <c r="G141">
        <v>1503</v>
      </c>
    </row>
    <row r="142" spans="1:7" x14ac:dyDescent="0.3">
      <c r="A142" t="s">
        <v>309</v>
      </c>
      <c r="B142" t="s">
        <v>310</v>
      </c>
      <c r="C142" t="s">
        <v>311</v>
      </c>
      <c r="D142" t="s">
        <v>9</v>
      </c>
      <c r="E142">
        <v>114.97</v>
      </c>
      <c r="F142">
        <v>4.5999999999999996</v>
      </c>
      <c r="G142">
        <v>437</v>
      </c>
    </row>
    <row r="143" spans="1:7" x14ac:dyDescent="0.3">
      <c r="A143" t="s">
        <v>312</v>
      </c>
      <c r="B143" t="s">
        <v>242</v>
      </c>
      <c r="C143" t="s">
        <v>313</v>
      </c>
      <c r="D143" t="s">
        <v>9</v>
      </c>
      <c r="E143">
        <v>5.99</v>
      </c>
      <c r="F143">
        <v>5</v>
      </c>
      <c r="G143">
        <v>1</v>
      </c>
    </row>
    <row r="144" spans="1:7" x14ac:dyDescent="0.3">
      <c r="A144" t="s">
        <v>314</v>
      </c>
      <c r="B144" t="s">
        <v>315</v>
      </c>
      <c r="D144" t="s">
        <v>9</v>
      </c>
      <c r="E144">
        <v>199.99</v>
      </c>
      <c r="F144">
        <v>4.4000000000000004</v>
      </c>
      <c r="G144">
        <v>40</v>
      </c>
    </row>
    <row r="145" spans="1:7" x14ac:dyDescent="0.3">
      <c r="A145" t="s">
        <v>316</v>
      </c>
      <c r="B145" t="s">
        <v>117</v>
      </c>
      <c r="C145" t="s">
        <v>317</v>
      </c>
      <c r="D145" t="s">
        <v>9</v>
      </c>
      <c r="E145">
        <v>5.99</v>
      </c>
    </row>
    <row r="146" spans="1:7" x14ac:dyDescent="0.3">
      <c r="A146" t="s">
        <v>318</v>
      </c>
      <c r="B146" t="s">
        <v>319</v>
      </c>
      <c r="C146" t="s">
        <v>320</v>
      </c>
      <c r="D146" t="s">
        <v>9</v>
      </c>
      <c r="E146">
        <v>11.99</v>
      </c>
    </row>
    <row r="147" spans="1:7" x14ac:dyDescent="0.3">
      <c r="A147" t="s">
        <v>321</v>
      </c>
      <c r="B147" t="s">
        <v>322</v>
      </c>
      <c r="C147" t="s">
        <v>323</v>
      </c>
      <c r="D147" t="s">
        <v>9</v>
      </c>
      <c r="E147">
        <v>5.99</v>
      </c>
    </row>
    <row r="148" spans="1:7" x14ac:dyDescent="0.3">
      <c r="A148" t="s">
        <v>324</v>
      </c>
      <c r="B148" t="s">
        <v>325</v>
      </c>
      <c r="D148" t="s">
        <v>9</v>
      </c>
      <c r="E148">
        <v>4.99</v>
      </c>
      <c r="F148">
        <v>5</v>
      </c>
      <c r="G148">
        <v>3</v>
      </c>
    </row>
    <row r="149" spans="1:7" x14ac:dyDescent="0.3">
      <c r="A149" t="s">
        <v>326</v>
      </c>
      <c r="B149" t="s">
        <v>327</v>
      </c>
      <c r="D149" t="s">
        <v>9</v>
      </c>
      <c r="E149">
        <v>55.99</v>
      </c>
      <c r="F149">
        <v>4.4000000000000004</v>
      </c>
      <c r="G149">
        <v>2043</v>
      </c>
    </row>
    <row r="150" spans="1:7" x14ac:dyDescent="0.3">
      <c r="A150" t="s">
        <v>328</v>
      </c>
      <c r="B150" t="s">
        <v>329</v>
      </c>
      <c r="C150" t="s">
        <v>330</v>
      </c>
      <c r="D150" t="s">
        <v>9</v>
      </c>
      <c r="E150">
        <v>55.06</v>
      </c>
      <c r="F150">
        <v>4.5999999999999996</v>
      </c>
      <c r="G150">
        <v>5618</v>
      </c>
    </row>
    <row r="151" spans="1:7" x14ac:dyDescent="0.3">
      <c r="A151" t="s">
        <v>331</v>
      </c>
      <c r="B151" t="s">
        <v>105</v>
      </c>
      <c r="C151" t="s">
        <v>332</v>
      </c>
      <c r="D151" t="s">
        <v>9</v>
      </c>
      <c r="E151">
        <v>11.99</v>
      </c>
    </row>
    <row r="152" spans="1:7" x14ac:dyDescent="0.3">
      <c r="A152" t="s">
        <v>333</v>
      </c>
      <c r="B152" t="s">
        <v>334</v>
      </c>
      <c r="D152" t="s">
        <v>9</v>
      </c>
      <c r="E152">
        <v>19.989999999999998</v>
      </c>
    </row>
    <row r="153" spans="1:7" x14ac:dyDescent="0.3">
      <c r="A153" t="s">
        <v>335</v>
      </c>
      <c r="B153" t="s">
        <v>50</v>
      </c>
      <c r="D153" t="s">
        <v>9</v>
      </c>
      <c r="E153">
        <v>16.989999999999998</v>
      </c>
      <c r="F153">
        <v>5</v>
      </c>
      <c r="G153">
        <v>28</v>
      </c>
    </row>
    <row r="154" spans="1:7" x14ac:dyDescent="0.3">
      <c r="A154" t="s">
        <v>336</v>
      </c>
      <c r="B154" t="s">
        <v>337</v>
      </c>
      <c r="C154" t="s">
        <v>338</v>
      </c>
      <c r="D154" t="s">
        <v>9</v>
      </c>
      <c r="E154">
        <v>6.99</v>
      </c>
      <c r="F154">
        <v>4.8</v>
      </c>
      <c r="G154">
        <v>7</v>
      </c>
    </row>
    <row r="155" spans="1:7" x14ac:dyDescent="0.3">
      <c r="A155" t="s">
        <v>339</v>
      </c>
      <c r="B155" t="s">
        <v>340</v>
      </c>
      <c r="C155" t="s">
        <v>341</v>
      </c>
      <c r="D155" t="s">
        <v>9</v>
      </c>
      <c r="E155">
        <v>17.98</v>
      </c>
      <c r="F155">
        <v>4.3</v>
      </c>
      <c r="G155">
        <v>49</v>
      </c>
    </row>
    <row r="156" spans="1:7" x14ac:dyDescent="0.3">
      <c r="A156" t="s">
        <v>342</v>
      </c>
      <c r="B156" t="s">
        <v>188</v>
      </c>
      <c r="C156" t="s">
        <v>343</v>
      </c>
      <c r="D156" t="s">
        <v>9</v>
      </c>
      <c r="E156">
        <v>55.99</v>
      </c>
      <c r="F156">
        <v>4.7</v>
      </c>
      <c r="G156">
        <v>1825</v>
      </c>
    </row>
    <row r="157" spans="1:7" x14ac:dyDescent="0.3">
      <c r="A157" t="s">
        <v>344</v>
      </c>
      <c r="B157" t="s">
        <v>345</v>
      </c>
      <c r="D157" t="s">
        <v>9</v>
      </c>
      <c r="E157">
        <v>7.99</v>
      </c>
      <c r="F157">
        <v>4.5999999999999996</v>
      </c>
      <c r="G157">
        <v>257</v>
      </c>
    </row>
    <row r="158" spans="1:7" x14ac:dyDescent="0.3">
      <c r="A158" t="s">
        <v>346</v>
      </c>
      <c r="B158" t="s">
        <v>190</v>
      </c>
      <c r="C158" t="s">
        <v>347</v>
      </c>
      <c r="D158" t="s">
        <v>9</v>
      </c>
      <c r="E158">
        <v>89.99</v>
      </c>
      <c r="F158">
        <v>4.7</v>
      </c>
      <c r="G158">
        <v>5703</v>
      </c>
    </row>
    <row r="159" spans="1:7" x14ac:dyDescent="0.3">
      <c r="A159" t="s">
        <v>348</v>
      </c>
      <c r="B159" t="s">
        <v>349</v>
      </c>
      <c r="C159" t="s">
        <v>350</v>
      </c>
      <c r="D159" t="s">
        <v>9</v>
      </c>
      <c r="E159">
        <v>15.99</v>
      </c>
    </row>
    <row r="160" spans="1:7" x14ac:dyDescent="0.3">
      <c r="A160" t="s">
        <v>351</v>
      </c>
      <c r="B160" t="s">
        <v>352</v>
      </c>
      <c r="C160" t="s">
        <v>353</v>
      </c>
      <c r="D160" t="s">
        <v>9</v>
      </c>
      <c r="E160">
        <v>5.49</v>
      </c>
      <c r="F160">
        <v>4.5999999999999996</v>
      </c>
      <c r="G160">
        <v>24</v>
      </c>
    </row>
    <row r="161" spans="1:7" x14ac:dyDescent="0.3">
      <c r="A161" t="s">
        <v>354</v>
      </c>
      <c r="B161" t="s">
        <v>355</v>
      </c>
      <c r="D161" t="s">
        <v>9</v>
      </c>
      <c r="E161">
        <v>90.59</v>
      </c>
      <c r="F161">
        <v>4.8</v>
      </c>
      <c r="G161">
        <v>818</v>
      </c>
    </row>
    <row r="162" spans="1:7" x14ac:dyDescent="0.3">
      <c r="A162" t="s">
        <v>356</v>
      </c>
      <c r="B162" t="s">
        <v>208</v>
      </c>
      <c r="C162" t="s">
        <v>357</v>
      </c>
      <c r="D162" t="s">
        <v>9</v>
      </c>
      <c r="E162">
        <v>14.99</v>
      </c>
      <c r="F162">
        <v>4.4000000000000004</v>
      </c>
      <c r="G162">
        <v>71</v>
      </c>
    </row>
    <row r="163" spans="1:7" x14ac:dyDescent="0.3">
      <c r="A163" t="s">
        <v>358</v>
      </c>
      <c r="B163" t="s">
        <v>359</v>
      </c>
      <c r="F163">
        <v>4.4000000000000004</v>
      </c>
      <c r="G163">
        <v>30</v>
      </c>
    </row>
    <row r="164" spans="1:7" x14ac:dyDescent="0.3">
      <c r="A164" t="s">
        <v>360</v>
      </c>
      <c r="B164" t="s">
        <v>361</v>
      </c>
      <c r="D164" t="s">
        <v>9</v>
      </c>
      <c r="E164">
        <v>9.99</v>
      </c>
      <c r="F164">
        <v>4.7</v>
      </c>
      <c r="G164">
        <v>31</v>
      </c>
    </row>
    <row r="165" spans="1:7" x14ac:dyDescent="0.3">
      <c r="A165" t="s">
        <v>362</v>
      </c>
      <c r="B165" t="s">
        <v>363</v>
      </c>
      <c r="D165" t="s">
        <v>9</v>
      </c>
      <c r="E165">
        <v>5.99</v>
      </c>
    </row>
    <row r="166" spans="1:7" x14ac:dyDescent="0.3">
      <c r="A166" t="s">
        <v>364</v>
      </c>
      <c r="B166" t="s">
        <v>365</v>
      </c>
      <c r="D166" t="s">
        <v>9</v>
      </c>
      <c r="E166">
        <v>30.99</v>
      </c>
      <c r="F166">
        <v>4.8</v>
      </c>
      <c r="G166">
        <v>42</v>
      </c>
    </row>
    <row r="167" spans="1:7" x14ac:dyDescent="0.3">
      <c r="A167" t="s">
        <v>366</v>
      </c>
      <c r="B167" t="s">
        <v>105</v>
      </c>
      <c r="C167" t="s">
        <v>367</v>
      </c>
      <c r="D167" t="s">
        <v>9</v>
      </c>
      <c r="E167">
        <v>11.99</v>
      </c>
    </row>
    <row r="168" spans="1:7" x14ac:dyDescent="0.3">
      <c r="A168" t="s">
        <v>368</v>
      </c>
      <c r="B168" t="s">
        <v>369</v>
      </c>
      <c r="C168" t="s">
        <v>370</v>
      </c>
      <c r="D168" t="s">
        <v>9</v>
      </c>
      <c r="E168">
        <v>5.99</v>
      </c>
      <c r="F168">
        <v>4.7</v>
      </c>
      <c r="G168">
        <v>465</v>
      </c>
    </row>
    <row r="169" spans="1:7" x14ac:dyDescent="0.3">
      <c r="A169" t="s">
        <v>371</v>
      </c>
      <c r="B169" t="s">
        <v>82</v>
      </c>
      <c r="D169" t="s">
        <v>9</v>
      </c>
      <c r="E169">
        <v>32.99</v>
      </c>
      <c r="F169">
        <v>4.8</v>
      </c>
      <c r="G169">
        <v>78</v>
      </c>
    </row>
    <row r="170" spans="1:7" x14ac:dyDescent="0.3">
      <c r="A170" t="s">
        <v>372</v>
      </c>
      <c r="B170" t="s">
        <v>82</v>
      </c>
      <c r="F170">
        <v>5</v>
      </c>
      <c r="G170">
        <v>8</v>
      </c>
    </row>
    <row r="171" spans="1:7" x14ac:dyDescent="0.3">
      <c r="A171" t="s">
        <v>373</v>
      </c>
      <c r="B171" t="s">
        <v>374</v>
      </c>
      <c r="D171" t="s">
        <v>9</v>
      </c>
      <c r="E171">
        <v>22.99</v>
      </c>
      <c r="F171">
        <v>4.2</v>
      </c>
      <c r="G171">
        <v>717</v>
      </c>
    </row>
    <row r="172" spans="1:7" x14ac:dyDescent="0.3">
      <c r="A172" t="s">
        <v>375</v>
      </c>
      <c r="B172" t="s">
        <v>376</v>
      </c>
      <c r="D172" t="s">
        <v>9</v>
      </c>
      <c r="E172">
        <v>3.99</v>
      </c>
      <c r="F172">
        <v>4.8</v>
      </c>
      <c r="G172">
        <v>807</v>
      </c>
    </row>
    <row r="173" spans="1:7" x14ac:dyDescent="0.3">
      <c r="A173" t="s">
        <v>377</v>
      </c>
      <c r="B173" t="s">
        <v>378</v>
      </c>
      <c r="C173" t="s">
        <v>379</v>
      </c>
      <c r="D173" t="s">
        <v>9</v>
      </c>
      <c r="E173">
        <v>25.99</v>
      </c>
      <c r="F173">
        <v>4.4000000000000004</v>
      </c>
      <c r="G173">
        <v>50</v>
      </c>
    </row>
    <row r="174" spans="1:7" x14ac:dyDescent="0.3">
      <c r="A174" t="s">
        <v>380</v>
      </c>
      <c r="B174" t="s">
        <v>381</v>
      </c>
      <c r="D174" t="s">
        <v>9</v>
      </c>
      <c r="E174">
        <v>49.99</v>
      </c>
    </row>
    <row r="175" spans="1:7" x14ac:dyDescent="0.3">
      <c r="A175" t="s">
        <v>382</v>
      </c>
      <c r="B175" t="s">
        <v>383</v>
      </c>
      <c r="D175" t="s">
        <v>9</v>
      </c>
      <c r="E175">
        <v>13.99</v>
      </c>
      <c r="F175">
        <v>4</v>
      </c>
      <c r="G175">
        <v>1</v>
      </c>
    </row>
    <row r="176" spans="1:7" x14ac:dyDescent="0.3">
      <c r="A176" t="s">
        <v>384</v>
      </c>
      <c r="B176" t="s">
        <v>385</v>
      </c>
      <c r="C176" t="s">
        <v>386</v>
      </c>
      <c r="D176" t="s">
        <v>9</v>
      </c>
      <c r="E176">
        <v>25</v>
      </c>
      <c r="F176">
        <v>4.3</v>
      </c>
      <c r="G176">
        <v>1007</v>
      </c>
    </row>
    <row r="177" spans="1:7" x14ac:dyDescent="0.3">
      <c r="A177" t="s">
        <v>387</v>
      </c>
      <c r="B177" t="s">
        <v>388</v>
      </c>
      <c r="D177" t="s">
        <v>9</v>
      </c>
      <c r="E177">
        <v>36.99</v>
      </c>
      <c r="F177">
        <v>4.2</v>
      </c>
      <c r="G177">
        <v>161</v>
      </c>
    </row>
    <row r="178" spans="1:7" x14ac:dyDescent="0.3">
      <c r="A178" t="s">
        <v>389</v>
      </c>
      <c r="B178" t="s">
        <v>251</v>
      </c>
      <c r="C178" t="s">
        <v>390</v>
      </c>
      <c r="D178" t="s">
        <v>9</v>
      </c>
      <c r="E178">
        <v>79.989999999999995</v>
      </c>
      <c r="F178">
        <v>4</v>
      </c>
      <c r="G178">
        <v>1</v>
      </c>
    </row>
    <row r="179" spans="1:7" x14ac:dyDescent="0.3">
      <c r="A179" t="s">
        <v>391</v>
      </c>
      <c r="B179" t="s">
        <v>392</v>
      </c>
      <c r="C179" t="s">
        <v>393</v>
      </c>
      <c r="D179" t="s">
        <v>9</v>
      </c>
      <c r="E179">
        <v>6.99</v>
      </c>
    </row>
    <row r="180" spans="1:7" x14ac:dyDescent="0.3">
      <c r="A180" t="s">
        <v>394</v>
      </c>
      <c r="B180" t="s">
        <v>395</v>
      </c>
      <c r="C180" t="s">
        <v>396</v>
      </c>
      <c r="D180" t="s">
        <v>9</v>
      </c>
      <c r="E180">
        <v>70.989999999999995</v>
      </c>
      <c r="F180">
        <v>4.0999999999999996</v>
      </c>
      <c r="G180">
        <v>5</v>
      </c>
    </row>
    <row r="181" spans="1:7" x14ac:dyDescent="0.3">
      <c r="A181" t="s">
        <v>397</v>
      </c>
      <c r="B181" t="s">
        <v>398</v>
      </c>
      <c r="C181" t="s">
        <v>399</v>
      </c>
      <c r="D181" t="s">
        <v>9</v>
      </c>
      <c r="E181">
        <v>9.99</v>
      </c>
      <c r="F181">
        <v>4.0999999999999996</v>
      </c>
      <c r="G181">
        <v>13</v>
      </c>
    </row>
    <row r="182" spans="1:7" x14ac:dyDescent="0.3">
      <c r="A182" t="s">
        <v>400</v>
      </c>
      <c r="B182" t="s">
        <v>401</v>
      </c>
      <c r="D182" t="s">
        <v>9</v>
      </c>
      <c r="E182">
        <v>39.99</v>
      </c>
    </row>
    <row r="183" spans="1:7" x14ac:dyDescent="0.3">
      <c r="A183" t="s">
        <v>402</v>
      </c>
      <c r="B183" t="s">
        <v>403</v>
      </c>
      <c r="D183" t="s">
        <v>9</v>
      </c>
      <c r="E183">
        <v>39.99</v>
      </c>
    </row>
    <row r="184" spans="1:7" x14ac:dyDescent="0.3">
      <c r="A184" t="s">
        <v>404</v>
      </c>
      <c r="B184" t="s">
        <v>405</v>
      </c>
      <c r="D184" t="s">
        <v>9</v>
      </c>
      <c r="E184">
        <v>5.99</v>
      </c>
    </row>
    <row r="185" spans="1:7" x14ac:dyDescent="0.3">
      <c r="A185" t="s">
        <v>406</v>
      </c>
      <c r="B185" t="s">
        <v>407</v>
      </c>
      <c r="C185" t="s">
        <v>408</v>
      </c>
      <c r="D185" t="s">
        <v>9</v>
      </c>
      <c r="E185">
        <v>5.99</v>
      </c>
    </row>
    <row r="186" spans="1:7" x14ac:dyDescent="0.3">
      <c r="A186" t="s">
        <v>409</v>
      </c>
      <c r="B186" t="s">
        <v>410</v>
      </c>
      <c r="C186" t="s">
        <v>411</v>
      </c>
      <c r="D186" t="s">
        <v>9</v>
      </c>
      <c r="E186">
        <v>18.98</v>
      </c>
      <c r="F186">
        <v>4.5</v>
      </c>
      <c r="G186">
        <v>2</v>
      </c>
    </row>
    <row r="187" spans="1:7" x14ac:dyDescent="0.3">
      <c r="A187" t="s">
        <v>412</v>
      </c>
      <c r="B187" t="s">
        <v>413</v>
      </c>
      <c r="C187" t="s">
        <v>414</v>
      </c>
      <c r="D187" t="s">
        <v>9</v>
      </c>
      <c r="E187">
        <v>25.99</v>
      </c>
    </row>
    <row r="188" spans="1:7" x14ac:dyDescent="0.3">
      <c r="A188" t="s">
        <v>415</v>
      </c>
      <c r="B188" t="s">
        <v>319</v>
      </c>
      <c r="C188" t="s">
        <v>416</v>
      </c>
      <c r="D188" t="s">
        <v>9</v>
      </c>
      <c r="E188">
        <v>11.99</v>
      </c>
    </row>
    <row r="189" spans="1:7" x14ac:dyDescent="0.3">
      <c r="A189" t="s">
        <v>417</v>
      </c>
      <c r="B189" t="s">
        <v>398</v>
      </c>
      <c r="D189" t="s">
        <v>9</v>
      </c>
      <c r="E189">
        <v>5.99</v>
      </c>
      <c r="F189">
        <v>4.0999999999999996</v>
      </c>
      <c r="G189">
        <v>697</v>
      </c>
    </row>
    <row r="190" spans="1:7" x14ac:dyDescent="0.3">
      <c r="A190" t="s">
        <v>418</v>
      </c>
      <c r="B190" t="s">
        <v>419</v>
      </c>
      <c r="C190" t="s">
        <v>420</v>
      </c>
      <c r="D190" t="s">
        <v>9</v>
      </c>
      <c r="E190">
        <v>7.5</v>
      </c>
      <c r="F190">
        <v>5</v>
      </c>
      <c r="G190">
        <v>4</v>
      </c>
    </row>
    <row r="191" spans="1:7" x14ac:dyDescent="0.3">
      <c r="A191" t="s">
        <v>421</v>
      </c>
      <c r="B191" t="s">
        <v>422</v>
      </c>
      <c r="D191" t="s">
        <v>9</v>
      </c>
      <c r="E191">
        <v>73.989999999999995</v>
      </c>
    </row>
    <row r="192" spans="1:7" x14ac:dyDescent="0.3">
      <c r="A192" t="s">
        <v>423</v>
      </c>
      <c r="B192" t="s">
        <v>424</v>
      </c>
      <c r="D192" t="s">
        <v>9</v>
      </c>
      <c r="E192">
        <v>39.99</v>
      </c>
      <c r="F192">
        <v>4.5</v>
      </c>
      <c r="G192">
        <v>313</v>
      </c>
    </row>
    <row r="193" spans="1:7" x14ac:dyDescent="0.3">
      <c r="A193" t="s">
        <v>425</v>
      </c>
      <c r="B193" t="s">
        <v>426</v>
      </c>
      <c r="C193" t="s">
        <v>427</v>
      </c>
      <c r="D193" t="s">
        <v>9</v>
      </c>
      <c r="E193">
        <v>9.99</v>
      </c>
      <c r="F193">
        <v>3</v>
      </c>
      <c r="G193">
        <v>2</v>
      </c>
    </row>
    <row r="194" spans="1:7" x14ac:dyDescent="0.3">
      <c r="A194" t="s">
        <v>428</v>
      </c>
      <c r="B194" t="s">
        <v>429</v>
      </c>
      <c r="C194" t="s">
        <v>430</v>
      </c>
    </row>
    <row r="195" spans="1:7" x14ac:dyDescent="0.3">
      <c r="A195" t="s">
        <v>431</v>
      </c>
      <c r="B195" t="s">
        <v>432</v>
      </c>
      <c r="C195" t="s">
        <v>433</v>
      </c>
      <c r="D195" t="s">
        <v>9</v>
      </c>
      <c r="E195">
        <v>24.99</v>
      </c>
      <c r="F195">
        <v>4.5999999999999996</v>
      </c>
      <c r="G195">
        <v>890</v>
      </c>
    </row>
    <row r="196" spans="1:7" x14ac:dyDescent="0.3">
      <c r="A196" t="s">
        <v>434</v>
      </c>
      <c r="B196" t="s">
        <v>435</v>
      </c>
      <c r="C196" t="s">
        <v>436</v>
      </c>
      <c r="D196" t="s">
        <v>9</v>
      </c>
      <c r="E196">
        <v>79.989999999999995</v>
      </c>
    </row>
    <row r="197" spans="1:7" x14ac:dyDescent="0.3">
      <c r="A197" t="s">
        <v>437</v>
      </c>
      <c r="B197" t="s">
        <v>438</v>
      </c>
      <c r="D197" t="s">
        <v>9</v>
      </c>
      <c r="E197">
        <v>49.99</v>
      </c>
    </row>
    <row r="198" spans="1:7" x14ac:dyDescent="0.3">
      <c r="A198" t="s">
        <v>439</v>
      </c>
      <c r="B198" t="s">
        <v>440</v>
      </c>
      <c r="C198" t="s">
        <v>441</v>
      </c>
      <c r="D198" t="s">
        <v>9</v>
      </c>
      <c r="E198">
        <v>3.99</v>
      </c>
    </row>
    <row r="199" spans="1:7" x14ac:dyDescent="0.3">
      <c r="A199" t="s">
        <v>442</v>
      </c>
      <c r="B199" t="s">
        <v>443</v>
      </c>
      <c r="D199" t="s">
        <v>9</v>
      </c>
      <c r="E199">
        <v>74.989999999999995</v>
      </c>
    </row>
    <row r="200" spans="1:7" x14ac:dyDescent="0.3">
      <c r="A200" t="s">
        <v>444</v>
      </c>
      <c r="B200" t="s">
        <v>445</v>
      </c>
      <c r="D200" t="s">
        <v>9</v>
      </c>
      <c r="E200">
        <v>27.99</v>
      </c>
      <c r="F200">
        <v>4.3</v>
      </c>
      <c r="G200">
        <v>25</v>
      </c>
    </row>
    <row r="201" spans="1:7" x14ac:dyDescent="0.3">
      <c r="A201" t="s">
        <v>446</v>
      </c>
      <c r="B201" t="s">
        <v>447</v>
      </c>
      <c r="C201" t="s">
        <v>448</v>
      </c>
      <c r="D201" t="s">
        <v>9</v>
      </c>
      <c r="E201">
        <v>19.989999999999998</v>
      </c>
    </row>
    <row r="202" spans="1:7" x14ac:dyDescent="0.3">
      <c r="A202" t="s">
        <v>449</v>
      </c>
      <c r="B202" t="s">
        <v>129</v>
      </c>
      <c r="C202" t="s">
        <v>450</v>
      </c>
      <c r="D202" t="s">
        <v>9</v>
      </c>
      <c r="E202">
        <v>27.99</v>
      </c>
      <c r="F202">
        <v>4.7</v>
      </c>
      <c r="G202">
        <v>92</v>
      </c>
    </row>
    <row r="203" spans="1:7" x14ac:dyDescent="0.3">
      <c r="A203" t="s">
        <v>451</v>
      </c>
      <c r="B203" t="s">
        <v>452</v>
      </c>
      <c r="C203" t="s">
        <v>453</v>
      </c>
      <c r="D203" t="s">
        <v>9</v>
      </c>
      <c r="E203">
        <v>99.99</v>
      </c>
    </row>
    <row r="204" spans="1:7" x14ac:dyDescent="0.3">
      <c r="A204" t="s">
        <v>454</v>
      </c>
      <c r="B204" t="s">
        <v>455</v>
      </c>
      <c r="D204" t="s">
        <v>9</v>
      </c>
      <c r="E204">
        <v>31.99</v>
      </c>
    </row>
    <row r="205" spans="1:7" x14ac:dyDescent="0.3">
      <c r="A205" t="s">
        <v>456</v>
      </c>
      <c r="B205" t="s">
        <v>319</v>
      </c>
      <c r="C205" t="s">
        <v>457</v>
      </c>
    </row>
    <row r="206" spans="1:7" x14ac:dyDescent="0.3">
      <c r="A206" t="s">
        <v>458</v>
      </c>
      <c r="B206" t="s">
        <v>459</v>
      </c>
      <c r="D206" t="s">
        <v>9</v>
      </c>
      <c r="E206">
        <v>49.99</v>
      </c>
    </row>
    <row r="207" spans="1:7" x14ac:dyDescent="0.3">
      <c r="A207" t="s">
        <v>460</v>
      </c>
      <c r="B207" t="s">
        <v>461</v>
      </c>
      <c r="C207" t="s">
        <v>462</v>
      </c>
      <c r="D207" t="s">
        <v>9</v>
      </c>
      <c r="E207">
        <v>130</v>
      </c>
      <c r="F207">
        <v>4.3</v>
      </c>
      <c r="G207">
        <v>28</v>
      </c>
    </row>
    <row r="208" spans="1:7" x14ac:dyDescent="0.3">
      <c r="A208" t="s">
        <v>463</v>
      </c>
      <c r="B208" t="s">
        <v>464</v>
      </c>
      <c r="C208" t="s">
        <v>465</v>
      </c>
      <c r="D208" t="s">
        <v>9</v>
      </c>
      <c r="E208">
        <v>8.98</v>
      </c>
    </row>
    <row r="209" spans="1:7" x14ac:dyDescent="0.3">
      <c r="A209" t="s">
        <v>466</v>
      </c>
      <c r="B209" t="s">
        <v>467</v>
      </c>
      <c r="C209" t="s">
        <v>468</v>
      </c>
      <c r="D209" t="s">
        <v>9</v>
      </c>
      <c r="E209">
        <v>47</v>
      </c>
    </row>
    <row r="210" spans="1:7" x14ac:dyDescent="0.3">
      <c r="A210" t="s">
        <v>469</v>
      </c>
      <c r="B210" t="s">
        <v>426</v>
      </c>
      <c r="C210" t="s">
        <v>470</v>
      </c>
      <c r="D210" t="s">
        <v>9</v>
      </c>
      <c r="E210">
        <v>9.99</v>
      </c>
    </row>
    <row r="211" spans="1:7" x14ac:dyDescent="0.3">
      <c r="A211" t="s">
        <v>318</v>
      </c>
      <c r="B211" t="s">
        <v>319</v>
      </c>
      <c r="C211" t="s">
        <v>471</v>
      </c>
      <c r="D211" t="s">
        <v>9</v>
      </c>
      <c r="E211">
        <v>11.99</v>
      </c>
    </row>
    <row r="212" spans="1:7" x14ac:dyDescent="0.3">
      <c r="A212" t="s">
        <v>472</v>
      </c>
      <c r="B212" t="s">
        <v>473</v>
      </c>
      <c r="C212" t="s">
        <v>474</v>
      </c>
      <c r="D212" t="s">
        <v>9</v>
      </c>
      <c r="E212">
        <v>5.99</v>
      </c>
      <c r="F212">
        <v>4.5999999999999996</v>
      </c>
      <c r="G212">
        <v>393</v>
      </c>
    </row>
    <row r="213" spans="1:7" x14ac:dyDescent="0.3">
      <c r="A213" t="s">
        <v>475</v>
      </c>
      <c r="B213" t="s">
        <v>476</v>
      </c>
      <c r="D213" t="s">
        <v>9</v>
      </c>
      <c r="E213">
        <v>29.99</v>
      </c>
    </row>
    <row r="214" spans="1:7" x14ac:dyDescent="0.3">
      <c r="A214" t="s">
        <v>477</v>
      </c>
      <c r="B214" t="s">
        <v>478</v>
      </c>
      <c r="D214" t="s">
        <v>9</v>
      </c>
      <c r="E214">
        <v>109.99</v>
      </c>
      <c r="F214">
        <v>4.2</v>
      </c>
      <c r="G214">
        <v>336</v>
      </c>
    </row>
    <row r="215" spans="1:7" x14ac:dyDescent="0.3">
      <c r="A215" t="s">
        <v>479</v>
      </c>
      <c r="B215" t="s">
        <v>82</v>
      </c>
      <c r="D215" t="s">
        <v>9</v>
      </c>
      <c r="E215">
        <v>29.99</v>
      </c>
      <c r="F215">
        <v>5</v>
      </c>
      <c r="G215">
        <v>5</v>
      </c>
    </row>
    <row r="216" spans="1:7" x14ac:dyDescent="0.3">
      <c r="A216" t="s">
        <v>480</v>
      </c>
      <c r="B216" t="s">
        <v>481</v>
      </c>
      <c r="C216" t="s">
        <v>482</v>
      </c>
      <c r="D216" t="s">
        <v>9</v>
      </c>
      <c r="E216">
        <v>69.989999999999995</v>
      </c>
      <c r="F216">
        <v>5</v>
      </c>
      <c r="G216">
        <v>1</v>
      </c>
    </row>
    <row r="217" spans="1:7" x14ac:dyDescent="0.3">
      <c r="A217" t="s">
        <v>483</v>
      </c>
      <c r="B217" t="s">
        <v>105</v>
      </c>
      <c r="C217" t="s">
        <v>484</v>
      </c>
      <c r="D217" t="s">
        <v>9</v>
      </c>
      <c r="E217">
        <v>7.99</v>
      </c>
    </row>
    <row r="218" spans="1:7" x14ac:dyDescent="0.3">
      <c r="A218" t="s">
        <v>485</v>
      </c>
      <c r="B218" t="s">
        <v>486</v>
      </c>
      <c r="D218" t="s">
        <v>9</v>
      </c>
      <c r="E218">
        <v>35.869999999999997</v>
      </c>
    </row>
    <row r="219" spans="1:7" x14ac:dyDescent="0.3">
      <c r="A219" t="s">
        <v>487</v>
      </c>
      <c r="B219" t="s">
        <v>488</v>
      </c>
      <c r="C219" t="s">
        <v>489</v>
      </c>
      <c r="F219">
        <v>5</v>
      </c>
      <c r="G219">
        <v>2</v>
      </c>
    </row>
    <row r="220" spans="1:7" x14ac:dyDescent="0.3">
      <c r="A220" t="s">
        <v>490</v>
      </c>
      <c r="B220" t="s">
        <v>491</v>
      </c>
      <c r="D220" t="s">
        <v>9</v>
      </c>
      <c r="E220">
        <v>28.89</v>
      </c>
    </row>
    <row r="221" spans="1:7" x14ac:dyDescent="0.3">
      <c r="A221" t="s">
        <v>492</v>
      </c>
      <c r="B221" t="s">
        <v>493</v>
      </c>
      <c r="C221" t="s">
        <v>494</v>
      </c>
      <c r="D221" t="s">
        <v>9</v>
      </c>
      <c r="E221">
        <v>24.99</v>
      </c>
    </row>
    <row r="222" spans="1:7" x14ac:dyDescent="0.3">
      <c r="A222" t="s">
        <v>495</v>
      </c>
      <c r="B222" t="s">
        <v>496</v>
      </c>
      <c r="D222" t="s">
        <v>9</v>
      </c>
      <c r="E222">
        <v>30.99</v>
      </c>
      <c r="F222">
        <v>4.7</v>
      </c>
      <c r="G222">
        <v>117</v>
      </c>
    </row>
    <row r="223" spans="1:7" x14ac:dyDescent="0.3">
      <c r="A223" t="s">
        <v>497</v>
      </c>
      <c r="B223" t="s">
        <v>498</v>
      </c>
      <c r="C223" t="s">
        <v>499</v>
      </c>
      <c r="D223" t="s">
        <v>9</v>
      </c>
      <c r="E223">
        <v>5.99</v>
      </c>
    </row>
    <row r="224" spans="1:7" x14ac:dyDescent="0.3">
      <c r="A224" t="s">
        <v>500</v>
      </c>
      <c r="B224" t="s">
        <v>251</v>
      </c>
      <c r="D224" t="s">
        <v>9</v>
      </c>
      <c r="E224">
        <v>119.99</v>
      </c>
    </row>
    <row r="225" spans="1:7" x14ac:dyDescent="0.3">
      <c r="A225" t="s">
        <v>501</v>
      </c>
      <c r="B225" t="s">
        <v>502</v>
      </c>
      <c r="D225" t="s">
        <v>9</v>
      </c>
      <c r="E225">
        <v>13.98</v>
      </c>
    </row>
    <row r="226" spans="1:7" x14ac:dyDescent="0.3">
      <c r="A226" t="s">
        <v>503</v>
      </c>
      <c r="B226" t="s">
        <v>105</v>
      </c>
      <c r="C226" t="s">
        <v>504</v>
      </c>
      <c r="D226" t="s">
        <v>9</v>
      </c>
      <c r="E226">
        <v>32.99</v>
      </c>
    </row>
    <row r="227" spans="1:7" x14ac:dyDescent="0.3">
      <c r="A227" t="s">
        <v>505</v>
      </c>
      <c r="B227" t="s">
        <v>506</v>
      </c>
      <c r="D227" t="s">
        <v>9</v>
      </c>
      <c r="E227">
        <v>24.99</v>
      </c>
      <c r="F227">
        <v>4.7</v>
      </c>
      <c r="G227">
        <v>4336</v>
      </c>
    </row>
    <row r="228" spans="1:7" x14ac:dyDescent="0.3">
      <c r="A228" t="s">
        <v>507</v>
      </c>
      <c r="B228" t="s">
        <v>508</v>
      </c>
      <c r="D228" t="s">
        <v>9</v>
      </c>
      <c r="E228">
        <v>29.99</v>
      </c>
      <c r="F228">
        <v>4.5</v>
      </c>
      <c r="G228">
        <v>3607</v>
      </c>
    </row>
    <row r="229" spans="1:7" x14ac:dyDescent="0.3">
      <c r="A229" t="s">
        <v>509</v>
      </c>
      <c r="B229" t="s">
        <v>510</v>
      </c>
      <c r="C229" t="s">
        <v>511</v>
      </c>
      <c r="D229" t="s">
        <v>9</v>
      </c>
      <c r="E229">
        <v>3.99</v>
      </c>
    </row>
    <row r="230" spans="1:7" x14ac:dyDescent="0.3">
      <c r="A230" t="s">
        <v>512</v>
      </c>
      <c r="B230" t="s">
        <v>129</v>
      </c>
      <c r="D230" t="s">
        <v>9</v>
      </c>
      <c r="E230">
        <v>18.989999999999998</v>
      </c>
    </row>
    <row r="231" spans="1:7" x14ac:dyDescent="0.3">
      <c r="A231" t="s">
        <v>513</v>
      </c>
      <c r="B231" t="s">
        <v>105</v>
      </c>
      <c r="C231" t="s">
        <v>514</v>
      </c>
      <c r="D231" t="s">
        <v>9</v>
      </c>
      <c r="E231">
        <v>6.99</v>
      </c>
    </row>
    <row r="232" spans="1:7" x14ac:dyDescent="0.3">
      <c r="A232" t="s">
        <v>515</v>
      </c>
      <c r="B232" t="s">
        <v>516</v>
      </c>
      <c r="C232" t="s">
        <v>517</v>
      </c>
      <c r="D232" t="s">
        <v>9</v>
      </c>
      <c r="E232">
        <v>5.99</v>
      </c>
      <c r="F232">
        <v>5</v>
      </c>
      <c r="G232">
        <v>2</v>
      </c>
    </row>
    <row r="233" spans="1:7" x14ac:dyDescent="0.3">
      <c r="A233" t="s">
        <v>518</v>
      </c>
      <c r="B233" t="s">
        <v>519</v>
      </c>
      <c r="C233" t="s">
        <v>520</v>
      </c>
      <c r="D233" t="s">
        <v>9</v>
      </c>
      <c r="E233">
        <v>20.99</v>
      </c>
    </row>
    <row r="234" spans="1:7" x14ac:dyDescent="0.3">
      <c r="A234" t="s">
        <v>521</v>
      </c>
      <c r="B234" t="s">
        <v>522</v>
      </c>
      <c r="D234" t="s">
        <v>9</v>
      </c>
      <c r="E234">
        <v>79.989999999999995</v>
      </c>
    </row>
    <row r="235" spans="1:7" x14ac:dyDescent="0.3">
      <c r="A235" t="s">
        <v>523</v>
      </c>
      <c r="B235" t="s">
        <v>524</v>
      </c>
      <c r="D235" t="s">
        <v>9</v>
      </c>
      <c r="E235">
        <v>40.49</v>
      </c>
    </row>
    <row r="236" spans="1:7" x14ac:dyDescent="0.3">
      <c r="A236" t="s">
        <v>525</v>
      </c>
      <c r="B236" t="s">
        <v>526</v>
      </c>
      <c r="D236" t="s">
        <v>9</v>
      </c>
      <c r="E236">
        <v>11.99</v>
      </c>
    </row>
    <row r="237" spans="1:7" x14ac:dyDescent="0.3">
      <c r="A237" t="s">
        <v>527</v>
      </c>
      <c r="B237" t="s">
        <v>528</v>
      </c>
      <c r="C237" t="s">
        <v>529</v>
      </c>
      <c r="D237" t="s">
        <v>9</v>
      </c>
      <c r="E237">
        <v>12</v>
      </c>
    </row>
    <row r="238" spans="1:7" x14ac:dyDescent="0.3">
      <c r="A238" t="s">
        <v>530</v>
      </c>
      <c r="B238" t="s">
        <v>531</v>
      </c>
      <c r="D238" t="s">
        <v>9</v>
      </c>
      <c r="E238">
        <v>9.99</v>
      </c>
    </row>
    <row r="239" spans="1:7" x14ac:dyDescent="0.3">
      <c r="A239" t="s">
        <v>532</v>
      </c>
      <c r="B239" t="s">
        <v>533</v>
      </c>
      <c r="D239" t="s">
        <v>9</v>
      </c>
      <c r="E239">
        <v>54.99</v>
      </c>
      <c r="F239">
        <v>4.7</v>
      </c>
      <c r="G239">
        <v>14</v>
      </c>
    </row>
    <row r="240" spans="1:7" x14ac:dyDescent="0.3">
      <c r="A240" t="s">
        <v>534</v>
      </c>
      <c r="B240" t="s">
        <v>129</v>
      </c>
      <c r="C240" t="s">
        <v>535</v>
      </c>
      <c r="D240" t="s">
        <v>9</v>
      </c>
      <c r="E240">
        <v>35.99</v>
      </c>
    </row>
    <row r="241" spans="1:7" x14ac:dyDescent="0.3">
      <c r="A241" t="s">
        <v>536</v>
      </c>
      <c r="B241" t="s">
        <v>537</v>
      </c>
      <c r="C241" t="s">
        <v>538</v>
      </c>
      <c r="D241" t="s">
        <v>9</v>
      </c>
      <c r="E241">
        <v>575</v>
      </c>
      <c r="F241">
        <v>4.4000000000000004</v>
      </c>
      <c r="G241">
        <v>31</v>
      </c>
    </row>
    <row r="242" spans="1:7" x14ac:dyDescent="0.3">
      <c r="A242" t="s">
        <v>539</v>
      </c>
      <c r="B242" t="s">
        <v>18</v>
      </c>
      <c r="C242" t="s">
        <v>540</v>
      </c>
      <c r="D242" t="s">
        <v>9</v>
      </c>
      <c r="E242">
        <v>43.99</v>
      </c>
    </row>
    <row r="243" spans="1:7" x14ac:dyDescent="0.3">
      <c r="A243" t="s">
        <v>541</v>
      </c>
      <c r="B243" t="s">
        <v>542</v>
      </c>
      <c r="C243" t="s">
        <v>543</v>
      </c>
      <c r="D243" t="s">
        <v>9</v>
      </c>
      <c r="E243">
        <v>4.99</v>
      </c>
      <c r="F243">
        <v>4.5</v>
      </c>
      <c r="G243">
        <v>27</v>
      </c>
    </row>
    <row r="244" spans="1:7" x14ac:dyDescent="0.3">
      <c r="A244" t="s">
        <v>544</v>
      </c>
      <c r="B244" t="s">
        <v>545</v>
      </c>
      <c r="C244" t="s">
        <v>546</v>
      </c>
      <c r="D244" t="s">
        <v>9</v>
      </c>
      <c r="E244">
        <v>119.99</v>
      </c>
    </row>
    <row r="245" spans="1:7" x14ac:dyDescent="0.3">
      <c r="A245" t="s">
        <v>547</v>
      </c>
      <c r="B245" t="s">
        <v>548</v>
      </c>
      <c r="C245" t="s">
        <v>549</v>
      </c>
      <c r="D245" t="s">
        <v>9</v>
      </c>
      <c r="E245">
        <v>5.99</v>
      </c>
    </row>
    <row r="246" spans="1:7" x14ac:dyDescent="0.3">
      <c r="A246" t="s">
        <v>550</v>
      </c>
      <c r="B246" t="s">
        <v>551</v>
      </c>
      <c r="C246" t="s">
        <v>552</v>
      </c>
      <c r="D246" t="s">
        <v>9</v>
      </c>
      <c r="E246">
        <v>21.99</v>
      </c>
    </row>
    <row r="247" spans="1:7" x14ac:dyDescent="0.3">
      <c r="A247" t="s">
        <v>553</v>
      </c>
      <c r="B247" t="s">
        <v>554</v>
      </c>
      <c r="C247" t="s">
        <v>555</v>
      </c>
      <c r="D247" t="s">
        <v>9</v>
      </c>
      <c r="E247">
        <v>5.99</v>
      </c>
      <c r="F247">
        <v>5</v>
      </c>
      <c r="G247">
        <v>1</v>
      </c>
    </row>
    <row r="248" spans="1:7" x14ac:dyDescent="0.3">
      <c r="A248" t="s">
        <v>556</v>
      </c>
      <c r="B248" t="s">
        <v>557</v>
      </c>
      <c r="C248" t="s">
        <v>558</v>
      </c>
      <c r="D248" t="s">
        <v>9</v>
      </c>
      <c r="E248">
        <v>45.8</v>
      </c>
    </row>
    <row r="249" spans="1:7" x14ac:dyDescent="0.3">
      <c r="A249" t="s">
        <v>559</v>
      </c>
      <c r="B249" t="s">
        <v>560</v>
      </c>
      <c r="C249" t="s">
        <v>561</v>
      </c>
      <c r="D249" t="s">
        <v>9</v>
      </c>
      <c r="E249">
        <v>20.99</v>
      </c>
    </row>
    <row r="250" spans="1:7" x14ac:dyDescent="0.3">
      <c r="A250" t="s">
        <v>562</v>
      </c>
      <c r="B250" t="s">
        <v>563</v>
      </c>
      <c r="C250" t="s">
        <v>564</v>
      </c>
      <c r="D250" t="s">
        <v>9</v>
      </c>
      <c r="E250">
        <v>21.99</v>
      </c>
      <c r="F250">
        <v>5</v>
      </c>
      <c r="G250">
        <v>4</v>
      </c>
    </row>
    <row r="251" spans="1:7" x14ac:dyDescent="0.3">
      <c r="A251" t="s">
        <v>565</v>
      </c>
      <c r="B251" t="s">
        <v>413</v>
      </c>
      <c r="C251" t="s">
        <v>414</v>
      </c>
      <c r="D251" t="s">
        <v>9</v>
      </c>
      <c r="E251">
        <v>29.99</v>
      </c>
      <c r="F251">
        <v>4.7</v>
      </c>
      <c r="G251">
        <v>4</v>
      </c>
    </row>
    <row r="252" spans="1:7" x14ac:dyDescent="0.3">
      <c r="A252" t="s">
        <v>566</v>
      </c>
      <c r="B252" t="s">
        <v>567</v>
      </c>
      <c r="C252" t="s">
        <v>568</v>
      </c>
    </row>
    <row r="253" spans="1:7" x14ac:dyDescent="0.3">
      <c r="A253" t="s">
        <v>569</v>
      </c>
      <c r="B253" t="s">
        <v>570</v>
      </c>
      <c r="D253" t="s">
        <v>9</v>
      </c>
      <c r="E253">
        <v>9.98</v>
      </c>
    </row>
    <row r="254" spans="1:7" x14ac:dyDescent="0.3">
      <c r="A254" t="s">
        <v>571</v>
      </c>
      <c r="B254" t="s">
        <v>572</v>
      </c>
      <c r="C254" t="s">
        <v>571</v>
      </c>
      <c r="D254" t="s">
        <v>9</v>
      </c>
      <c r="E254">
        <v>14.99</v>
      </c>
    </row>
    <row r="255" spans="1:7" x14ac:dyDescent="0.3">
      <c r="A255" t="s">
        <v>573</v>
      </c>
      <c r="B255" t="s">
        <v>459</v>
      </c>
      <c r="D255" t="s">
        <v>9</v>
      </c>
      <c r="E255">
        <v>61.99</v>
      </c>
    </row>
    <row r="256" spans="1:7" x14ac:dyDescent="0.3">
      <c r="A256" t="s">
        <v>574</v>
      </c>
      <c r="B256" t="s">
        <v>575</v>
      </c>
      <c r="C256" t="s">
        <v>576</v>
      </c>
      <c r="D256" t="s">
        <v>9</v>
      </c>
      <c r="E256">
        <v>48.88</v>
      </c>
      <c r="F256">
        <v>4.5</v>
      </c>
      <c r="G256">
        <v>108</v>
      </c>
    </row>
    <row r="257" spans="1:7" x14ac:dyDescent="0.3">
      <c r="A257" t="s">
        <v>577</v>
      </c>
      <c r="B257" t="s">
        <v>578</v>
      </c>
      <c r="C257" t="s">
        <v>579</v>
      </c>
      <c r="D257" t="s">
        <v>9</v>
      </c>
      <c r="E257">
        <v>22.99</v>
      </c>
    </row>
    <row r="258" spans="1:7" x14ac:dyDescent="0.3">
      <c r="A258" t="s">
        <v>580</v>
      </c>
      <c r="B258" t="s">
        <v>581</v>
      </c>
      <c r="D258" t="s">
        <v>9</v>
      </c>
      <c r="E258">
        <v>39.99</v>
      </c>
    </row>
    <row r="259" spans="1:7" x14ac:dyDescent="0.3">
      <c r="A259" t="s">
        <v>582</v>
      </c>
      <c r="B259" t="s">
        <v>583</v>
      </c>
      <c r="C259" t="s">
        <v>584</v>
      </c>
      <c r="D259" t="s">
        <v>9</v>
      </c>
      <c r="E259">
        <v>28.99</v>
      </c>
    </row>
    <row r="260" spans="1:7" x14ac:dyDescent="0.3">
      <c r="A260" t="s">
        <v>585</v>
      </c>
      <c r="B260" t="s">
        <v>586</v>
      </c>
      <c r="C260" t="s">
        <v>587</v>
      </c>
    </row>
    <row r="261" spans="1:7" x14ac:dyDescent="0.3">
      <c r="A261" t="s">
        <v>588</v>
      </c>
      <c r="B261" t="s">
        <v>557</v>
      </c>
      <c r="C261" t="s">
        <v>589</v>
      </c>
      <c r="D261" t="s">
        <v>9</v>
      </c>
      <c r="E261">
        <v>45.8</v>
      </c>
    </row>
    <row r="262" spans="1:7" x14ac:dyDescent="0.3">
      <c r="A262" t="s">
        <v>590</v>
      </c>
      <c r="B262" t="s">
        <v>591</v>
      </c>
      <c r="D262" t="s">
        <v>9</v>
      </c>
      <c r="E262">
        <v>14.19</v>
      </c>
    </row>
    <row r="263" spans="1:7" x14ac:dyDescent="0.3">
      <c r="A263" t="s">
        <v>592</v>
      </c>
      <c r="B263" t="s">
        <v>593</v>
      </c>
      <c r="D263" t="s">
        <v>9</v>
      </c>
      <c r="E263">
        <v>13.99</v>
      </c>
      <c r="F263">
        <v>5</v>
      </c>
      <c r="G263">
        <v>1</v>
      </c>
    </row>
    <row r="264" spans="1:7" x14ac:dyDescent="0.3">
      <c r="A264" t="s">
        <v>594</v>
      </c>
      <c r="B264" t="s">
        <v>385</v>
      </c>
      <c r="C264" t="s">
        <v>595</v>
      </c>
      <c r="D264" t="s">
        <v>9</v>
      </c>
      <c r="E264">
        <v>24.99</v>
      </c>
      <c r="F264">
        <v>4.5</v>
      </c>
      <c r="G264">
        <v>133</v>
      </c>
    </row>
    <row r="265" spans="1:7" x14ac:dyDescent="0.3">
      <c r="A265" t="s">
        <v>596</v>
      </c>
      <c r="B265" t="s">
        <v>581</v>
      </c>
      <c r="D265" t="s">
        <v>9</v>
      </c>
      <c r="E265">
        <v>119.99</v>
      </c>
    </row>
    <row r="266" spans="1:7" x14ac:dyDescent="0.3">
      <c r="A266" t="s">
        <v>597</v>
      </c>
      <c r="B266" t="s">
        <v>401</v>
      </c>
    </row>
    <row r="267" spans="1:7" x14ac:dyDescent="0.3">
      <c r="A267" t="s">
        <v>598</v>
      </c>
      <c r="B267" t="s">
        <v>355</v>
      </c>
      <c r="C267" t="s">
        <v>599</v>
      </c>
      <c r="D267" t="s">
        <v>9</v>
      </c>
      <c r="E267">
        <v>109</v>
      </c>
    </row>
    <row r="268" spans="1:7" x14ac:dyDescent="0.3">
      <c r="A268" t="s">
        <v>600</v>
      </c>
      <c r="B268" t="s">
        <v>601</v>
      </c>
      <c r="C268" t="s">
        <v>602</v>
      </c>
      <c r="F268">
        <v>3.9</v>
      </c>
      <c r="G268">
        <v>2</v>
      </c>
    </row>
    <row r="269" spans="1:7" x14ac:dyDescent="0.3">
      <c r="A269" t="s">
        <v>603</v>
      </c>
      <c r="B269" t="s">
        <v>533</v>
      </c>
      <c r="D269" t="s">
        <v>9</v>
      </c>
      <c r="E269">
        <v>45.99</v>
      </c>
    </row>
    <row r="270" spans="1:7" x14ac:dyDescent="0.3">
      <c r="A270" t="s">
        <v>604</v>
      </c>
      <c r="B270" t="s">
        <v>605</v>
      </c>
      <c r="C270" t="s">
        <v>606</v>
      </c>
      <c r="D270" t="s">
        <v>9</v>
      </c>
      <c r="E270">
        <v>29.9</v>
      </c>
    </row>
    <row r="271" spans="1:7" x14ac:dyDescent="0.3">
      <c r="A271" t="s">
        <v>607</v>
      </c>
      <c r="B271" t="s">
        <v>608</v>
      </c>
      <c r="C271" t="s">
        <v>609</v>
      </c>
      <c r="D271" t="s">
        <v>9</v>
      </c>
      <c r="E271">
        <v>31.99</v>
      </c>
    </row>
    <row r="272" spans="1:7" x14ac:dyDescent="0.3">
      <c r="A272" t="s">
        <v>610</v>
      </c>
      <c r="B272" t="s">
        <v>611</v>
      </c>
      <c r="C272" t="s">
        <v>612</v>
      </c>
      <c r="D272" t="s">
        <v>9</v>
      </c>
      <c r="E272">
        <v>27.99</v>
      </c>
    </row>
    <row r="273" spans="1:7" x14ac:dyDescent="0.3">
      <c r="A273" t="s">
        <v>613</v>
      </c>
      <c r="B273" t="s">
        <v>614</v>
      </c>
      <c r="C273" t="s">
        <v>615</v>
      </c>
      <c r="D273" t="s">
        <v>9</v>
      </c>
      <c r="E273">
        <v>7.96</v>
      </c>
    </row>
    <row r="274" spans="1:7" x14ac:dyDescent="0.3">
      <c r="A274" t="s">
        <v>616</v>
      </c>
      <c r="B274" t="s">
        <v>548</v>
      </c>
      <c r="C274" t="s">
        <v>549</v>
      </c>
      <c r="D274" t="s">
        <v>9</v>
      </c>
      <c r="E274">
        <v>5.99</v>
      </c>
    </row>
    <row r="275" spans="1:7" x14ac:dyDescent="0.3">
      <c r="A275" t="s">
        <v>617</v>
      </c>
      <c r="B275" t="s">
        <v>618</v>
      </c>
      <c r="C275" t="s">
        <v>619</v>
      </c>
    </row>
    <row r="276" spans="1:7" x14ac:dyDescent="0.3">
      <c r="A276" t="s">
        <v>620</v>
      </c>
      <c r="B276" t="s">
        <v>621</v>
      </c>
      <c r="C276" t="s">
        <v>622</v>
      </c>
      <c r="D276" t="s">
        <v>9</v>
      </c>
      <c r="E276">
        <v>5.95</v>
      </c>
    </row>
    <row r="277" spans="1:7" x14ac:dyDescent="0.3">
      <c r="A277" t="s">
        <v>623</v>
      </c>
      <c r="B277" t="s">
        <v>624</v>
      </c>
      <c r="C277" t="s">
        <v>625</v>
      </c>
    </row>
    <row r="278" spans="1:7" x14ac:dyDescent="0.3">
      <c r="A278" t="s">
        <v>626</v>
      </c>
      <c r="B278" t="s">
        <v>627</v>
      </c>
      <c r="C278" t="s">
        <v>628</v>
      </c>
      <c r="D278" t="s">
        <v>9</v>
      </c>
      <c r="E278">
        <v>49.99</v>
      </c>
    </row>
    <row r="279" spans="1:7" x14ac:dyDescent="0.3">
      <c r="A279" t="s">
        <v>629</v>
      </c>
      <c r="B279" t="s">
        <v>129</v>
      </c>
      <c r="C279" t="s">
        <v>630</v>
      </c>
      <c r="D279" t="s">
        <v>9</v>
      </c>
      <c r="E279">
        <v>19.989999999999998</v>
      </c>
      <c r="F279">
        <v>4</v>
      </c>
      <c r="G279">
        <v>2775</v>
      </c>
    </row>
    <row r="280" spans="1:7" x14ac:dyDescent="0.3">
      <c r="A280" t="s">
        <v>631</v>
      </c>
      <c r="B280" t="s">
        <v>64</v>
      </c>
      <c r="C280" t="s">
        <v>632</v>
      </c>
      <c r="D280" t="s">
        <v>9</v>
      </c>
      <c r="E280">
        <v>20.99</v>
      </c>
      <c r="F280">
        <v>4.5</v>
      </c>
      <c r="G280">
        <v>8</v>
      </c>
    </row>
    <row r="281" spans="1:7" x14ac:dyDescent="0.3">
      <c r="A281" t="s">
        <v>633</v>
      </c>
      <c r="B281" t="s">
        <v>82</v>
      </c>
      <c r="D281" t="s">
        <v>9</v>
      </c>
      <c r="E281">
        <v>34.99</v>
      </c>
      <c r="F281">
        <v>4.7</v>
      </c>
      <c r="G281">
        <v>5</v>
      </c>
    </row>
    <row r="282" spans="1:7" x14ac:dyDescent="0.3">
      <c r="A282" t="s">
        <v>634</v>
      </c>
      <c r="B282" t="s">
        <v>82</v>
      </c>
      <c r="D282" t="s">
        <v>9</v>
      </c>
      <c r="E282">
        <v>42.99</v>
      </c>
      <c r="F282">
        <v>4.7</v>
      </c>
      <c r="G282">
        <v>5</v>
      </c>
    </row>
    <row r="283" spans="1:7" x14ac:dyDescent="0.3">
      <c r="A283" t="s">
        <v>635</v>
      </c>
      <c r="B283" t="s">
        <v>636</v>
      </c>
      <c r="D283" t="s">
        <v>9</v>
      </c>
      <c r="E283">
        <v>29.99</v>
      </c>
      <c r="F283">
        <v>5</v>
      </c>
      <c r="G283">
        <v>2</v>
      </c>
    </row>
    <row r="284" spans="1:7" x14ac:dyDescent="0.3">
      <c r="A284" t="s">
        <v>637</v>
      </c>
      <c r="B284" t="s">
        <v>638</v>
      </c>
      <c r="D284" t="s">
        <v>9</v>
      </c>
      <c r="E284">
        <v>26.99</v>
      </c>
      <c r="F284">
        <v>4.3</v>
      </c>
      <c r="G284">
        <v>84</v>
      </c>
    </row>
    <row r="285" spans="1:7" x14ac:dyDescent="0.3">
      <c r="A285" t="s">
        <v>639</v>
      </c>
      <c r="B285" t="s">
        <v>640</v>
      </c>
      <c r="D285" t="s">
        <v>9</v>
      </c>
      <c r="E285">
        <v>35.99</v>
      </c>
    </row>
    <row r="286" spans="1:7" x14ac:dyDescent="0.3">
      <c r="A286" t="s">
        <v>641</v>
      </c>
      <c r="B286" t="s">
        <v>105</v>
      </c>
      <c r="C286" t="s">
        <v>642</v>
      </c>
      <c r="D286" t="s">
        <v>9</v>
      </c>
      <c r="E286">
        <v>9.99</v>
      </c>
    </row>
    <row r="287" spans="1:7" x14ac:dyDescent="0.3">
      <c r="A287" t="s">
        <v>643</v>
      </c>
      <c r="B287" t="s">
        <v>581</v>
      </c>
      <c r="D287" t="s">
        <v>9</v>
      </c>
      <c r="E287">
        <v>63.99</v>
      </c>
    </row>
    <row r="288" spans="1:7" x14ac:dyDescent="0.3">
      <c r="A288" t="s">
        <v>644</v>
      </c>
      <c r="B288" t="s">
        <v>322</v>
      </c>
      <c r="C288" t="s">
        <v>645</v>
      </c>
      <c r="D288" t="s">
        <v>9</v>
      </c>
      <c r="E288">
        <v>5.99</v>
      </c>
    </row>
    <row r="289" spans="1:7" x14ac:dyDescent="0.3">
      <c r="A289" t="s">
        <v>646</v>
      </c>
      <c r="B289" t="s">
        <v>647</v>
      </c>
      <c r="D289" t="s">
        <v>9</v>
      </c>
      <c r="E289">
        <v>55.99</v>
      </c>
      <c r="F289">
        <v>4.4000000000000004</v>
      </c>
      <c r="G289">
        <v>216</v>
      </c>
    </row>
    <row r="290" spans="1:7" x14ac:dyDescent="0.3">
      <c r="A290" t="s">
        <v>648</v>
      </c>
      <c r="B290" t="s">
        <v>649</v>
      </c>
      <c r="C290" t="s">
        <v>650</v>
      </c>
      <c r="D290" t="s">
        <v>9</v>
      </c>
      <c r="E290">
        <v>8.99</v>
      </c>
    </row>
    <row r="291" spans="1:7" x14ac:dyDescent="0.3">
      <c r="A291" t="s">
        <v>651</v>
      </c>
      <c r="B291" t="s">
        <v>652</v>
      </c>
      <c r="D291" t="s">
        <v>9</v>
      </c>
      <c r="E291">
        <v>24.69</v>
      </c>
      <c r="F291">
        <v>5</v>
      </c>
      <c r="G291">
        <v>2</v>
      </c>
    </row>
    <row r="292" spans="1:7" x14ac:dyDescent="0.3">
      <c r="A292" t="s">
        <v>653</v>
      </c>
      <c r="B292" t="s">
        <v>654</v>
      </c>
      <c r="D292" t="s">
        <v>9</v>
      </c>
      <c r="E292">
        <v>29</v>
      </c>
    </row>
    <row r="293" spans="1:7" x14ac:dyDescent="0.3">
      <c r="A293" t="s">
        <v>655</v>
      </c>
      <c r="B293" t="s">
        <v>656</v>
      </c>
      <c r="D293" t="s">
        <v>9</v>
      </c>
      <c r="E293">
        <v>15.99</v>
      </c>
      <c r="F293">
        <v>4.7</v>
      </c>
      <c r="G293">
        <v>19818</v>
      </c>
    </row>
    <row r="294" spans="1:7" x14ac:dyDescent="0.3">
      <c r="A294" t="s">
        <v>657</v>
      </c>
      <c r="B294" t="s">
        <v>435</v>
      </c>
      <c r="C294" t="s">
        <v>658</v>
      </c>
      <c r="D294" t="s">
        <v>9</v>
      </c>
      <c r="E294">
        <v>9.99</v>
      </c>
    </row>
    <row r="295" spans="1:7" x14ac:dyDescent="0.3">
      <c r="A295" t="s">
        <v>659</v>
      </c>
      <c r="B295" t="s">
        <v>13</v>
      </c>
      <c r="C295" t="s">
        <v>660</v>
      </c>
      <c r="D295" t="s">
        <v>9</v>
      </c>
      <c r="E295">
        <v>4.99</v>
      </c>
    </row>
    <row r="296" spans="1:7" x14ac:dyDescent="0.3">
      <c r="A296" t="s">
        <v>661</v>
      </c>
      <c r="B296" t="s">
        <v>662</v>
      </c>
      <c r="D296" t="s">
        <v>9</v>
      </c>
      <c r="E296">
        <v>14.99</v>
      </c>
    </row>
    <row r="297" spans="1:7" x14ac:dyDescent="0.3">
      <c r="A297" t="s">
        <v>663</v>
      </c>
      <c r="B297" t="s">
        <v>664</v>
      </c>
    </row>
    <row r="298" spans="1:7" x14ac:dyDescent="0.3">
      <c r="A298" t="s">
        <v>665</v>
      </c>
      <c r="B298" t="s">
        <v>666</v>
      </c>
      <c r="C298" t="s">
        <v>667</v>
      </c>
      <c r="D298" t="s">
        <v>9</v>
      </c>
      <c r="E298">
        <v>17.989999999999998</v>
      </c>
    </row>
    <row r="299" spans="1:7" x14ac:dyDescent="0.3">
      <c r="A299" t="s">
        <v>668</v>
      </c>
      <c r="B299" t="s">
        <v>669</v>
      </c>
      <c r="C299" t="s">
        <v>670</v>
      </c>
      <c r="D299" t="s">
        <v>9</v>
      </c>
      <c r="E299">
        <v>32.99</v>
      </c>
      <c r="F299">
        <v>4.5999999999999996</v>
      </c>
      <c r="G299">
        <v>3</v>
      </c>
    </row>
    <row r="300" spans="1:7" x14ac:dyDescent="0.3">
      <c r="A300" t="s">
        <v>671</v>
      </c>
      <c r="B300" t="s">
        <v>459</v>
      </c>
      <c r="D300" t="s">
        <v>9</v>
      </c>
      <c r="E300">
        <v>61.99</v>
      </c>
    </row>
    <row r="301" spans="1:7" x14ac:dyDescent="0.3">
      <c r="A301" t="s">
        <v>672</v>
      </c>
      <c r="B301" t="s">
        <v>673</v>
      </c>
      <c r="C301" t="s">
        <v>674</v>
      </c>
      <c r="D301" t="s">
        <v>9</v>
      </c>
      <c r="E301">
        <v>25.99</v>
      </c>
    </row>
    <row r="302" spans="1:7" x14ac:dyDescent="0.3">
      <c r="A302" t="s">
        <v>675</v>
      </c>
      <c r="B302" t="s">
        <v>676</v>
      </c>
      <c r="C302" t="s">
        <v>677</v>
      </c>
      <c r="D302" t="s">
        <v>9</v>
      </c>
      <c r="E302">
        <v>4.99</v>
      </c>
      <c r="F302">
        <v>2</v>
      </c>
      <c r="G302">
        <v>1</v>
      </c>
    </row>
    <row r="303" spans="1:7" x14ac:dyDescent="0.3">
      <c r="A303" t="s">
        <v>678</v>
      </c>
      <c r="B303" t="s">
        <v>422</v>
      </c>
      <c r="D303" t="s">
        <v>9</v>
      </c>
      <c r="E303">
        <v>82.99</v>
      </c>
    </row>
    <row r="304" spans="1:7" x14ac:dyDescent="0.3">
      <c r="A304" t="s">
        <v>679</v>
      </c>
      <c r="B304" t="s">
        <v>680</v>
      </c>
      <c r="C304" t="s">
        <v>681</v>
      </c>
      <c r="D304" t="s">
        <v>9</v>
      </c>
      <c r="E304">
        <v>3.99</v>
      </c>
    </row>
    <row r="305" spans="1:7" x14ac:dyDescent="0.3">
      <c r="A305" t="s">
        <v>682</v>
      </c>
      <c r="B305" t="s">
        <v>683</v>
      </c>
      <c r="D305" t="s">
        <v>9</v>
      </c>
      <c r="E305">
        <v>27.99</v>
      </c>
      <c r="F305">
        <v>5</v>
      </c>
      <c r="G305">
        <v>4</v>
      </c>
    </row>
    <row r="306" spans="1:7" x14ac:dyDescent="0.3">
      <c r="A306" t="s">
        <v>684</v>
      </c>
      <c r="B306" t="s">
        <v>572</v>
      </c>
      <c r="C306" t="s">
        <v>684</v>
      </c>
      <c r="D306" t="s">
        <v>9</v>
      </c>
      <c r="E306">
        <v>19.989999999999998</v>
      </c>
    </row>
    <row r="307" spans="1:7" x14ac:dyDescent="0.3">
      <c r="A307" t="s">
        <v>685</v>
      </c>
      <c r="B307" t="s">
        <v>686</v>
      </c>
    </row>
    <row r="308" spans="1:7" x14ac:dyDescent="0.3">
      <c r="A308" t="s">
        <v>687</v>
      </c>
      <c r="B308" t="s">
        <v>688</v>
      </c>
    </row>
    <row r="309" spans="1:7" x14ac:dyDescent="0.3">
      <c r="A309" t="s">
        <v>689</v>
      </c>
      <c r="B309" t="s">
        <v>690</v>
      </c>
      <c r="D309" t="s">
        <v>9</v>
      </c>
      <c r="E309">
        <v>6.99</v>
      </c>
      <c r="F309">
        <v>5</v>
      </c>
      <c r="G309">
        <v>3</v>
      </c>
    </row>
    <row r="310" spans="1:7" x14ac:dyDescent="0.3">
      <c r="A310" t="s">
        <v>691</v>
      </c>
      <c r="B310" t="s">
        <v>692</v>
      </c>
      <c r="C310" t="s">
        <v>693</v>
      </c>
      <c r="D310" t="s">
        <v>9</v>
      </c>
      <c r="E310">
        <v>13.99</v>
      </c>
    </row>
    <row r="311" spans="1:7" x14ac:dyDescent="0.3">
      <c r="A311" t="s">
        <v>694</v>
      </c>
      <c r="B311" t="s">
        <v>695</v>
      </c>
      <c r="D311" t="s">
        <v>9</v>
      </c>
      <c r="E311">
        <v>32.99</v>
      </c>
    </row>
    <row r="312" spans="1:7" x14ac:dyDescent="0.3">
      <c r="A312" t="s">
        <v>696</v>
      </c>
      <c r="B312" t="s">
        <v>697</v>
      </c>
      <c r="C312" t="s">
        <v>698</v>
      </c>
      <c r="D312" t="s">
        <v>9</v>
      </c>
      <c r="E312">
        <v>6.88</v>
      </c>
      <c r="F312">
        <v>4.7</v>
      </c>
      <c r="G312">
        <v>139</v>
      </c>
    </row>
    <row r="313" spans="1:7" x14ac:dyDescent="0.3">
      <c r="A313" t="s">
        <v>699</v>
      </c>
      <c r="B313" t="s">
        <v>700</v>
      </c>
      <c r="C313" t="s">
        <v>701</v>
      </c>
      <c r="D313" t="s">
        <v>9</v>
      </c>
      <c r="E313">
        <v>27.99</v>
      </c>
    </row>
    <row r="314" spans="1:7" x14ac:dyDescent="0.3">
      <c r="A314" t="s">
        <v>702</v>
      </c>
      <c r="B314" t="s">
        <v>703</v>
      </c>
      <c r="C314" t="s">
        <v>704</v>
      </c>
    </row>
    <row r="315" spans="1:7" x14ac:dyDescent="0.3">
      <c r="A315" t="s">
        <v>705</v>
      </c>
      <c r="B315" t="s">
        <v>706</v>
      </c>
      <c r="D315" t="s">
        <v>9</v>
      </c>
      <c r="E315">
        <v>135</v>
      </c>
      <c r="F315">
        <v>4.5999999999999996</v>
      </c>
      <c r="G315">
        <v>558</v>
      </c>
    </row>
    <row r="316" spans="1:7" x14ac:dyDescent="0.3">
      <c r="A316" t="s">
        <v>707</v>
      </c>
      <c r="B316" t="s">
        <v>153</v>
      </c>
      <c r="C316" t="s">
        <v>708</v>
      </c>
      <c r="D316" t="s">
        <v>9</v>
      </c>
      <c r="E316">
        <v>5.49</v>
      </c>
      <c r="F316">
        <v>4.5999999999999996</v>
      </c>
      <c r="G316">
        <v>20</v>
      </c>
    </row>
    <row r="317" spans="1:7" x14ac:dyDescent="0.3">
      <c r="A317" t="s">
        <v>709</v>
      </c>
      <c r="B317" t="s">
        <v>710</v>
      </c>
      <c r="C317" t="s">
        <v>711</v>
      </c>
      <c r="D317" t="s">
        <v>9</v>
      </c>
      <c r="E317">
        <v>39.99</v>
      </c>
      <c r="F317">
        <v>4.8</v>
      </c>
      <c r="G317">
        <v>14</v>
      </c>
    </row>
    <row r="318" spans="1:7" x14ac:dyDescent="0.3">
      <c r="A318" t="s">
        <v>712</v>
      </c>
      <c r="B318" t="s">
        <v>713</v>
      </c>
      <c r="C318" t="s">
        <v>714</v>
      </c>
      <c r="D318" t="s">
        <v>9</v>
      </c>
      <c r="E318">
        <v>109.89</v>
      </c>
    </row>
    <row r="319" spans="1:7" x14ac:dyDescent="0.3">
      <c r="A319" t="s">
        <v>715</v>
      </c>
      <c r="B319" t="s">
        <v>581</v>
      </c>
      <c r="D319" t="s">
        <v>9</v>
      </c>
      <c r="E319">
        <v>46.99</v>
      </c>
    </row>
    <row r="320" spans="1:7" x14ac:dyDescent="0.3">
      <c r="A320" t="s">
        <v>716</v>
      </c>
      <c r="B320" t="s">
        <v>224</v>
      </c>
      <c r="D320" t="s">
        <v>9</v>
      </c>
      <c r="E320">
        <v>28.99</v>
      </c>
      <c r="F320">
        <v>4.8</v>
      </c>
      <c r="G320">
        <v>1353</v>
      </c>
    </row>
    <row r="321" spans="1:7" x14ac:dyDescent="0.3">
      <c r="A321" t="s">
        <v>717</v>
      </c>
      <c r="B321" t="s">
        <v>718</v>
      </c>
      <c r="D321" t="s">
        <v>9</v>
      </c>
      <c r="E321">
        <v>35.99</v>
      </c>
      <c r="F321">
        <v>3.9</v>
      </c>
      <c r="G321">
        <v>25</v>
      </c>
    </row>
    <row r="322" spans="1:7" x14ac:dyDescent="0.3">
      <c r="A322" t="s">
        <v>719</v>
      </c>
      <c r="B322" t="s">
        <v>706</v>
      </c>
      <c r="C322" t="s">
        <v>720</v>
      </c>
      <c r="D322" t="s">
        <v>9</v>
      </c>
      <c r="E322">
        <v>120</v>
      </c>
    </row>
    <row r="323" spans="1:7" x14ac:dyDescent="0.3">
      <c r="A323" t="s">
        <v>721</v>
      </c>
      <c r="B323" t="s">
        <v>443</v>
      </c>
      <c r="D323" t="s">
        <v>9</v>
      </c>
      <c r="E323">
        <v>45.99</v>
      </c>
    </row>
    <row r="324" spans="1:7" x14ac:dyDescent="0.3">
      <c r="A324" t="s">
        <v>722</v>
      </c>
      <c r="B324" t="s">
        <v>129</v>
      </c>
      <c r="C324" t="s">
        <v>723</v>
      </c>
      <c r="D324" t="s">
        <v>9</v>
      </c>
      <c r="E324">
        <v>15.99</v>
      </c>
      <c r="F324">
        <v>4.8</v>
      </c>
      <c r="G324">
        <v>29</v>
      </c>
    </row>
    <row r="325" spans="1:7" x14ac:dyDescent="0.3">
      <c r="A325" t="s">
        <v>724</v>
      </c>
      <c r="B325" t="s">
        <v>725</v>
      </c>
      <c r="D325" t="s">
        <v>9</v>
      </c>
      <c r="E325">
        <v>349.99</v>
      </c>
    </row>
    <row r="326" spans="1:7" x14ac:dyDescent="0.3">
      <c r="A326" t="s">
        <v>726</v>
      </c>
      <c r="B326" t="s">
        <v>727</v>
      </c>
      <c r="C326" t="s">
        <v>728</v>
      </c>
      <c r="D326" t="s">
        <v>9</v>
      </c>
      <c r="E326">
        <v>16.989999999999998</v>
      </c>
      <c r="F326">
        <v>4.7</v>
      </c>
      <c r="G326">
        <v>1227</v>
      </c>
    </row>
    <row r="327" spans="1:7" x14ac:dyDescent="0.3">
      <c r="A327" t="s">
        <v>729</v>
      </c>
      <c r="B327" t="s">
        <v>533</v>
      </c>
      <c r="D327" t="s">
        <v>9</v>
      </c>
      <c r="E327">
        <v>46</v>
      </c>
    </row>
    <row r="328" spans="1:7" x14ac:dyDescent="0.3">
      <c r="A328" t="s">
        <v>730</v>
      </c>
      <c r="B328" t="s">
        <v>731</v>
      </c>
      <c r="C328" t="s">
        <v>732</v>
      </c>
      <c r="D328" t="s">
        <v>9</v>
      </c>
      <c r="E328">
        <v>9.9499999999999993</v>
      </c>
    </row>
    <row r="329" spans="1:7" x14ac:dyDescent="0.3">
      <c r="A329" t="s">
        <v>733</v>
      </c>
      <c r="B329" t="s">
        <v>734</v>
      </c>
      <c r="C329" t="s">
        <v>735</v>
      </c>
      <c r="D329" t="s">
        <v>9</v>
      </c>
      <c r="E329">
        <v>24.99</v>
      </c>
    </row>
    <row r="330" spans="1:7" x14ac:dyDescent="0.3">
      <c r="A330" t="s">
        <v>736</v>
      </c>
      <c r="B330" t="s">
        <v>737</v>
      </c>
      <c r="C330" t="s">
        <v>738</v>
      </c>
      <c r="D330" t="s">
        <v>9</v>
      </c>
      <c r="E330">
        <v>4.99</v>
      </c>
    </row>
    <row r="331" spans="1:7" x14ac:dyDescent="0.3">
      <c r="A331" t="s">
        <v>739</v>
      </c>
      <c r="B331" t="s">
        <v>740</v>
      </c>
      <c r="D331" t="s">
        <v>9</v>
      </c>
      <c r="E331">
        <v>21.95</v>
      </c>
    </row>
    <row r="332" spans="1:7" x14ac:dyDescent="0.3">
      <c r="A332" t="s">
        <v>741</v>
      </c>
      <c r="B332" t="s">
        <v>742</v>
      </c>
      <c r="D332" t="s">
        <v>9</v>
      </c>
      <c r="E332">
        <v>14.97</v>
      </c>
      <c r="F332">
        <v>4.4000000000000004</v>
      </c>
      <c r="G332">
        <v>288</v>
      </c>
    </row>
    <row r="333" spans="1:7" x14ac:dyDescent="0.3">
      <c r="A333" t="s">
        <v>743</v>
      </c>
      <c r="B333" t="s">
        <v>744</v>
      </c>
      <c r="C333" t="s">
        <v>745</v>
      </c>
      <c r="D333" t="s">
        <v>9</v>
      </c>
      <c r="E333">
        <v>88</v>
      </c>
      <c r="F333">
        <v>4.5</v>
      </c>
      <c r="G333">
        <v>12</v>
      </c>
    </row>
    <row r="334" spans="1:7" x14ac:dyDescent="0.3">
      <c r="A334" t="s">
        <v>746</v>
      </c>
      <c r="B334" t="s">
        <v>692</v>
      </c>
      <c r="C334" t="s">
        <v>746</v>
      </c>
      <c r="D334" t="s">
        <v>9</v>
      </c>
      <c r="E334">
        <v>17.989999999999998</v>
      </c>
    </row>
    <row r="335" spans="1:7" x14ac:dyDescent="0.3">
      <c r="A335" t="s">
        <v>747</v>
      </c>
      <c r="B335" t="s">
        <v>748</v>
      </c>
      <c r="C335" t="s">
        <v>749</v>
      </c>
      <c r="D335" t="s">
        <v>9</v>
      </c>
      <c r="E335">
        <v>38.99</v>
      </c>
    </row>
    <row r="336" spans="1:7" x14ac:dyDescent="0.3">
      <c r="A336" t="s">
        <v>750</v>
      </c>
      <c r="B336" t="s">
        <v>493</v>
      </c>
      <c r="C336" t="s">
        <v>751</v>
      </c>
      <c r="D336" t="s">
        <v>9</v>
      </c>
      <c r="E336">
        <v>23.95</v>
      </c>
    </row>
    <row r="337" spans="1:7" x14ac:dyDescent="0.3">
      <c r="A337" t="s">
        <v>752</v>
      </c>
      <c r="B337" t="s">
        <v>753</v>
      </c>
      <c r="D337" t="s">
        <v>9</v>
      </c>
      <c r="E337">
        <v>279.99</v>
      </c>
    </row>
    <row r="338" spans="1:7" x14ac:dyDescent="0.3">
      <c r="A338" t="s">
        <v>754</v>
      </c>
      <c r="B338" t="s">
        <v>755</v>
      </c>
      <c r="C338" t="s">
        <v>142</v>
      </c>
      <c r="D338" t="s">
        <v>9</v>
      </c>
      <c r="E338">
        <v>46.99</v>
      </c>
      <c r="F338">
        <v>4.7</v>
      </c>
      <c r="G338">
        <v>40</v>
      </c>
    </row>
    <row r="339" spans="1:7" x14ac:dyDescent="0.3">
      <c r="A339" t="s">
        <v>756</v>
      </c>
      <c r="B339" t="s">
        <v>478</v>
      </c>
      <c r="D339" t="s">
        <v>9</v>
      </c>
      <c r="E339">
        <v>35.99</v>
      </c>
    </row>
    <row r="340" spans="1:7" x14ac:dyDescent="0.3">
      <c r="A340" t="s">
        <v>757</v>
      </c>
      <c r="B340" t="s">
        <v>758</v>
      </c>
      <c r="D340" t="s">
        <v>9</v>
      </c>
      <c r="E340">
        <v>13.99</v>
      </c>
      <c r="F340">
        <v>4.5</v>
      </c>
      <c r="G340">
        <v>32</v>
      </c>
    </row>
    <row r="341" spans="1:7" x14ac:dyDescent="0.3">
      <c r="A341" t="s">
        <v>759</v>
      </c>
      <c r="B341" t="s">
        <v>760</v>
      </c>
      <c r="D341" t="s">
        <v>9</v>
      </c>
      <c r="E341">
        <v>99.95</v>
      </c>
    </row>
    <row r="342" spans="1:7" x14ac:dyDescent="0.3">
      <c r="A342" t="s">
        <v>761</v>
      </c>
      <c r="B342" t="s">
        <v>762</v>
      </c>
      <c r="C342" t="s">
        <v>763</v>
      </c>
      <c r="D342" t="s">
        <v>9</v>
      </c>
      <c r="E342">
        <v>8.99</v>
      </c>
      <c r="F342">
        <v>3.4</v>
      </c>
      <c r="G342">
        <v>54</v>
      </c>
    </row>
    <row r="343" spans="1:7" x14ac:dyDescent="0.3">
      <c r="A343" t="s">
        <v>764</v>
      </c>
      <c r="B343" t="s">
        <v>765</v>
      </c>
      <c r="D343" t="s">
        <v>9</v>
      </c>
      <c r="E343">
        <v>38.99</v>
      </c>
    </row>
    <row r="344" spans="1:7" x14ac:dyDescent="0.3">
      <c r="A344" t="s">
        <v>766</v>
      </c>
      <c r="B344" t="s">
        <v>459</v>
      </c>
    </row>
    <row r="345" spans="1:7" x14ac:dyDescent="0.3">
      <c r="A345" t="s">
        <v>767</v>
      </c>
      <c r="B345" t="s">
        <v>82</v>
      </c>
      <c r="D345" t="s">
        <v>9</v>
      </c>
      <c r="E345">
        <v>38.99</v>
      </c>
      <c r="F345">
        <v>4.8</v>
      </c>
      <c r="G345">
        <v>13</v>
      </c>
    </row>
    <row r="346" spans="1:7" x14ac:dyDescent="0.3">
      <c r="A346" t="s">
        <v>768</v>
      </c>
      <c r="B346" t="s">
        <v>105</v>
      </c>
      <c r="C346" t="s">
        <v>769</v>
      </c>
      <c r="D346" t="s">
        <v>9</v>
      </c>
      <c r="E346">
        <v>6.99</v>
      </c>
    </row>
    <row r="347" spans="1:7" x14ac:dyDescent="0.3">
      <c r="A347" t="s">
        <v>770</v>
      </c>
      <c r="B347" t="s">
        <v>771</v>
      </c>
      <c r="C347" t="s">
        <v>414</v>
      </c>
      <c r="D347" t="s">
        <v>9</v>
      </c>
      <c r="E347">
        <v>30.99</v>
      </c>
    </row>
    <row r="348" spans="1:7" x14ac:dyDescent="0.3">
      <c r="A348" t="s">
        <v>772</v>
      </c>
      <c r="B348" t="s">
        <v>713</v>
      </c>
      <c r="C348" t="s">
        <v>773</v>
      </c>
      <c r="D348" t="s">
        <v>9</v>
      </c>
      <c r="E348">
        <v>139.88999999999999</v>
      </c>
    </row>
    <row r="349" spans="1:7" x14ac:dyDescent="0.3">
      <c r="A349" t="s">
        <v>774</v>
      </c>
      <c r="B349" t="s">
        <v>478</v>
      </c>
      <c r="D349" t="s">
        <v>9</v>
      </c>
      <c r="E349">
        <v>35.99</v>
      </c>
    </row>
    <row r="350" spans="1:7" x14ac:dyDescent="0.3">
      <c r="A350" t="s">
        <v>775</v>
      </c>
      <c r="B350" t="s">
        <v>407</v>
      </c>
      <c r="C350" t="s">
        <v>408</v>
      </c>
      <c r="D350" t="s">
        <v>9</v>
      </c>
      <c r="E350">
        <v>5.99</v>
      </c>
    </row>
    <row r="351" spans="1:7" x14ac:dyDescent="0.3">
      <c r="A351" t="s">
        <v>776</v>
      </c>
      <c r="B351" t="s">
        <v>777</v>
      </c>
      <c r="C351" t="s">
        <v>778</v>
      </c>
      <c r="D351" t="s">
        <v>9</v>
      </c>
      <c r="E351">
        <v>15.89</v>
      </c>
      <c r="F351">
        <v>4.8</v>
      </c>
      <c r="G351">
        <v>88</v>
      </c>
    </row>
    <row r="352" spans="1:7" x14ac:dyDescent="0.3">
      <c r="A352" t="s">
        <v>779</v>
      </c>
      <c r="B352" t="s">
        <v>563</v>
      </c>
      <c r="C352" t="s">
        <v>780</v>
      </c>
      <c r="D352" t="s">
        <v>9</v>
      </c>
      <c r="E352">
        <v>21.99</v>
      </c>
      <c r="F352">
        <v>4.3</v>
      </c>
      <c r="G352">
        <v>19</v>
      </c>
    </row>
    <row r="353" spans="1:7" x14ac:dyDescent="0.3">
      <c r="A353" t="s">
        <v>781</v>
      </c>
      <c r="B353" t="s">
        <v>563</v>
      </c>
      <c r="C353" t="s">
        <v>782</v>
      </c>
      <c r="D353" t="s">
        <v>9</v>
      </c>
      <c r="E353">
        <v>23.99</v>
      </c>
      <c r="F353">
        <v>5</v>
      </c>
      <c r="G353">
        <v>1</v>
      </c>
    </row>
    <row r="354" spans="1:7" x14ac:dyDescent="0.3">
      <c r="A354" t="s">
        <v>783</v>
      </c>
      <c r="B354" t="s">
        <v>784</v>
      </c>
      <c r="D354" t="s">
        <v>9</v>
      </c>
      <c r="E354">
        <v>59</v>
      </c>
    </row>
    <row r="355" spans="1:7" x14ac:dyDescent="0.3">
      <c r="A355" t="s">
        <v>785</v>
      </c>
      <c r="B355" t="s">
        <v>786</v>
      </c>
      <c r="C355" t="s">
        <v>787</v>
      </c>
      <c r="D355" t="s">
        <v>9</v>
      </c>
      <c r="E355">
        <v>27.99</v>
      </c>
    </row>
    <row r="356" spans="1:7" x14ac:dyDescent="0.3">
      <c r="A356" t="s">
        <v>788</v>
      </c>
      <c r="B356" t="s">
        <v>572</v>
      </c>
      <c r="C356" t="s">
        <v>788</v>
      </c>
      <c r="D356" t="s">
        <v>9</v>
      </c>
      <c r="E356">
        <v>14.99</v>
      </c>
    </row>
    <row r="357" spans="1:7" x14ac:dyDescent="0.3">
      <c r="A357" t="s">
        <v>789</v>
      </c>
      <c r="B357" t="s">
        <v>563</v>
      </c>
      <c r="C357" t="s">
        <v>790</v>
      </c>
      <c r="D357" t="s">
        <v>9</v>
      </c>
      <c r="E357">
        <v>21.99</v>
      </c>
      <c r="F357">
        <v>4.5</v>
      </c>
      <c r="G357">
        <v>10</v>
      </c>
    </row>
    <row r="358" spans="1:7" x14ac:dyDescent="0.3">
      <c r="A358" t="s">
        <v>791</v>
      </c>
      <c r="B358" t="s">
        <v>792</v>
      </c>
      <c r="C358" t="s">
        <v>793</v>
      </c>
      <c r="D358" t="s">
        <v>9</v>
      </c>
      <c r="E358">
        <v>38.979999999999997</v>
      </c>
    </row>
    <row r="359" spans="1:7" x14ac:dyDescent="0.3">
      <c r="A359" t="s">
        <v>794</v>
      </c>
      <c r="B359" t="s">
        <v>795</v>
      </c>
      <c r="C359" t="s">
        <v>796</v>
      </c>
      <c r="D359" t="s">
        <v>9</v>
      </c>
      <c r="E359">
        <v>89.99</v>
      </c>
    </row>
    <row r="360" spans="1:7" x14ac:dyDescent="0.3">
      <c r="A360" t="s">
        <v>797</v>
      </c>
      <c r="B360" t="s">
        <v>435</v>
      </c>
      <c r="C360" t="s">
        <v>798</v>
      </c>
      <c r="D360" t="s">
        <v>9</v>
      </c>
      <c r="E360">
        <v>19.989999999999998</v>
      </c>
    </row>
    <row r="361" spans="1:7" x14ac:dyDescent="0.3">
      <c r="A361" t="s">
        <v>799</v>
      </c>
      <c r="B361" t="s">
        <v>237</v>
      </c>
      <c r="C361" t="s">
        <v>800</v>
      </c>
      <c r="D361" t="s">
        <v>9</v>
      </c>
      <c r="E361">
        <v>25.99</v>
      </c>
    </row>
    <row r="362" spans="1:7" x14ac:dyDescent="0.3">
      <c r="A362" t="s">
        <v>801</v>
      </c>
      <c r="B362" t="s">
        <v>802</v>
      </c>
      <c r="C362" t="s">
        <v>801</v>
      </c>
      <c r="D362" t="s">
        <v>9</v>
      </c>
      <c r="E362">
        <v>9.99</v>
      </c>
      <c r="F362">
        <v>4.5</v>
      </c>
      <c r="G362">
        <v>15</v>
      </c>
    </row>
    <row r="363" spans="1:7" x14ac:dyDescent="0.3">
      <c r="A363" t="s">
        <v>803</v>
      </c>
      <c r="B363" t="s">
        <v>621</v>
      </c>
      <c r="C363" t="s">
        <v>622</v>
      </c>
      <c r="D363" t="s">
        <v>9</v>
      </c>
      <c r="E363">
        <v>5.95</v>
      </c>
    </row>
    <row r="364" spans="1:7" x14ac:dyDescent="0.3">
      <c r="A364" t="s">
        <v>804</v>
      </c>
      <c r="B364" t="s">
        <v>105</v>
      </c>
      <c r="C364" t="s">
        <v>804</v>
      </c>
    </row>
    <row r="365" spans="1:7" x14ac:dyDescent="0.3">
      <c r="A365" t="s">
        <v>805</v>
      </c>
      <c r="B365" t="s">
        <v>557</v>
      </c>
      <c r="C365" t="s">
        <v>806</v>
      </c>
      <c r="D365" t="s">
        <v>9</v>
      </c>
      <c r="E365">
        <v>44</v>
      </c>
    </row>
    <row r="366" spans="1:7" x14ac:dyDescent="0.3">
      <c r="A366" t="s">
        <v>807</v>
      </c>
      <c r="B366" t="s">
        <v>533</v>
      </c>
      <c r="D366" t="s">
        <v>9</v>
      </c>
      <c r="E366">
        <v>45.99</v>
      </c>
    </row>
    <row r="367" spans="1:7" x14ac:dyDescent="0.3">
      <c r="A367" t="s">
        <v>808</v>
      </c>
      <c r="B367" t="s">
        <v>557</v>
      </c>
      <c r="C367" t="s">
        <v>809</v>
      </c>
      <c r="D367" t="s">
        <v>9</v>
      </c>
      <c r="E367">
        <v>51.9</v>
      </c>
    </row>
    <row r="368" spans="1:7" x14ac:dyDescent="0.3">
      <c r="A368" t="s">
        <v>810</v>
      </c>
      <c r="B368" t="s">
        <v>526</v>
      </c>
      <c r="D368" t="s">
        <v>9</v>
      </c>
      <c r="E368">
        <v>7.99</v>
      </c>
      <c r="F368">
        <v>1</v>
      </c>
      <c r="G368">
        <v>1</v>
      </c>
    </row>
    <row r="369" spans="1:7" x14ac:dyDescent="0.3">
      <c r="A369" t="s">
        <v>811</v>
      </c>
      <c r="B369" t="s">
        <v>812</v>
      </c>
      <c r="C369" t="s">
        <v>813</v>
      </c>
      <c r="D369" t="s">
        <v>9</v>
      </c>
      <c r="E369">
        <v>11.99</v>
      </c>
    </row>
    <row r="370" spans="1:7" x14ac:dyDescent="0.3">
      <c r="A370" t="s">
        <v>814</v>
      </c>
      <c r="B370" t="s">
        <v>129</v>
      </c>
      <c r="D370" t="s">
        <v>9</v>
      </c>
      <c r="E370">
        <v>21.99</v>
      </c>
    </row>
    <row r="371" spans="1:7" x14ac:dyDescent="0.3">
      <c r="A371" t="s">
        <v>815</v>
      </c>
      <c r="B371" t="s">
        <v>251</v>
      </c>
      <c r="D371" t="s">
        <v>9</v>
      </c>
      <c r="E371">
        <v>29.99</v>
      </c>
      <c r="F371">
        <v>3.7</v>
      </c>
      <c r="G371">
        <v>8</v>
      </c>
    </row>
    <row r="372" spans="1:7" x14ac:dyDescent="0.3">
      <c r="A372" t="s">
        <v>816</v>
      </c>
      <c r="B372" t="s">
        <v>817</v>
      </c>
      <c r="D372" t="s">
        <v>9</v>
      </c>
      <c r="E372">
        <v>14.99</v>
      </c>
    </row>
    <row r="373" spans="1:7" x14ac:dyDescent="0.3">
      <c r="A373" t="s">
        <v>818</v>
      </c>
      <c r="B373" t="s">
        <v>819</v>
      </c>
      <c r="D373" t="s">
        <v>9</v>
      </c>
      <c r="E373">
        <v>45</v>
      </c>
    </row>
    <row r="374" spans="1:7" x14ac:dyDescent="0.3">
      <c r="A374" t="s">
        <v>820</v>
      </c>
      <c r="B374" t="s">
        <v>251</v>
      </c>
      <c r="D374" t="s">
        <v>9</v>
      </c>
      <c r="E374">
        <v>49.99</v>
      </c>
    </row>
    <row r="375" spans="1:7" x14ac:dyDescent="0.3">
      <c r="A375" t="s">
        <v>821</v>
      </c>
      <c r="B375" t="s">
        <v>690</v>
      </c>
      <c r="D375" t="s">
        <v>9</v>
      </c>
      <c r="E375">
        <v>3.69</v>
      </c>
    </row>
    <row r="376" spans="1:7" x14ac:dyDescent="0.3">
      <c r="A376" t="s">
        <v>822</v>
      </c>
      <c r="B376" t="s">
        <v>627</v>
      </c>
      <c r="C376" t="s">
        <v>823</v>
      </c>
      <c r="D376" t="s">
        <v>9</v>
      </c>
      <c r="E376">
        <v>49.99</v>
      </c>
    </row>
    <row r="377" spans="1:7" x14ac:dyDescent="0.3">
      <c r="A377" t="s">
        <v>824</v>
      </c>
      <c r="B377" t="s">
        <v>700</v>
      </c>
      <c r="C377" t="s">
        <v>701</v>
      </c>
      <c r="D377" t="s">
        <v>9</v>
      </c>
      <c r="E377">
        <v>27.99</v>
      </c>
    </row>
    <row r="378" spans="1:7" x14ac:dyDescent="0.3">
      <c r="A378" t="s">
        <v>825</v>
      </c>
      <c r="B378" t="s">
        <v>826</v>
      </c>
      <c r="C378" t="s">
        <v>827</v>
      </c>
      <c r="D378" t="s">
        <v>9</v>
      </c>
      <c r="E378">
        <v>118.85</v>
      </c>
    </row>
    <row r="379" spans="1:7" x14ac:dyDescent="0.3">
      <c r="A379" t="s">
        <v>828</v>
      </c>
      <c r="B379" t="s">
        <v>829</v>
      </c>
      <c r="C379" t="s">
        <v>830</v>
      </c>
      <c r="D379" t="s">
        <v>9</v>
      </c>
      <c r="E379">
        <v>39.99</v>
      </c>
    </row>
    <row r="380" spans="1:7" x14ac:dyDescent="0.3">
      <c r="A380" t="s">
        <v>831</v>
      </c>
      <c r="B380" t="s">
        <v>832</v>
      </c>
      <c r="C380" t="s">
        <v>833</v>
      </c>
      <c r="D380" t="s">
        <v>9</v>
      </c>
      <c r="E380">
        <v>19.989999999999998</v>
      </c>
      <c r="F380">
        <v>4.5999999999999996</v>
      </c>
      <c r="G380">
        <v>27</v>
      </c>
    </row>
    <row r="381" spans="1:7" x14ac:dyDescent="0.3">
      <c r="A381" t="s">
        <v>834</v>
      </c>
      <c r="B381" t="s">
        <v>835</v>
      </c>
      <c r="C381" t="s">
        <v>836</v>
      </c>
      <c r="D381" t="s">
        <v>9</v>
      </c>
      <c r="E381">
        <v>39.99</v>
      </c>
    </row>
    <row r="382" spans="1:7" x14ac:dyDescent="0.3">
      <c r="A382" t="s">
        <v>837</v>
      </c>
      <c r="B382" t="s">
        <v>73</v>
      </c>
      <c r="C382" t="s">
        <v>838</v>
      </c>
      <c r="D382" t="s">
        <v>9</v>
      </c>
      <c r="E382">
        <v>4.99</v>
      </c>
    </row>
    <row r="383" spans="1:7" x14ac:dyDescent="0.3">
      <c r="A383" t="s">
        <v>839</v>
      </c>
      <c r="B383" t="s">
        <v>840</v>
      </c>
      <c r="C383" t="s">
        <v>841</v>
      </c>
      <c r="D383" t="s">
        <v>9</v>
      </c>
      <c r="E383">
        <v>4.99</v>
      </c>
    </row>
    <row r="384" spans="1:7" x14ac:dyDescent="0.3">
      <c r="A384" t="s">
        <v>842</v>
      </c>
      <c r="B384" t="s">
        <v>843</v>
      </c>
      <c r="D384" t="s">
        <v>9</v>
      </c>
      <c r="E384">
        <v>44.07</v>
      </c>
    </row>
    <row r="385" spans="1:7" x14ac:dyDescent="0.3">
      <c r="A385" t="s">
        <v>844</v>
      </c>
      <c r="B385" t="s">
        <v>845</v>
      </c>
      <c r="C385" t="s">
        <v>846</v>
      </c>
      <c r="D385" t="s">
        <v>9</v>
      </c>
      <c r="E385">
        <v>3.99</v>
      </c>
    </row>
    <row r="386" spans="1:7" x14ac:dyDescent="0.3">
      <c r="A386" t="s">
        <v>847</v>
      </c>
      <c r="B386" t="s">
        <v>581</v>
      </c>
      <c r="D386" t="s">
        <v>9</v>
      </c>
      <c r="E386">
        <v>66.88</v>
      </c>
    </row>
    <row r="387" spans="1:7" x14ac:dyDescent="0.3">
      <c r="A387" t="s">
        <v>848</v>
      </c>
      <c r="B387" t="s">
        <v>765</v>
      </c>
      <c r="D387" t="s">
        <v>9</v>
      </c>
      <c r="E387">
        <v>36.99</v>
      </c>
    </row>
    <row r="388" spans="1:7" x14ac:dyDescent="0.3">
      <c r="A388" t="s">
        <v>849</v>
      </c>
      <c r="B388" t="s">
        <v>443</v>
      </c>
      <c r="D388" t="s">
        <v>9</v>
      </c>
      <c r="E388">
        <v>55.99</v>
      </c>
    </row>
    <row r="389" spans="1:7" x14ac:dyDescent="0.3">
      <c r="A389" t="s">
        <v>850</v>
      </c>
      <c r="B389" t="s">
        <v>851</v>
      </c>
      <c r="D389" t="s">
        <v>9</v>
      </c>
      <c r="E389">
        <v>35.99</v>
      </c>
      <c r="F389">
        <v>4.5999999999999996</v>
      </c>
      <c r="G389">
        <v>524</v>
      </c>
    </row>
    <row r="390" spans="1:7" x14ac:dyDescent="0.3">
      <c r="A390" t="s">
        <v>852</v>
      </c>
      <c r="B390" t="s">
        <v>853</v>
      </c>
      <c r="C390" t="s">
        <v>854</v>
      </c>
      <c r="D390" t="s">
        <v>9</v>
      </c>
      <c r="E390">
        <v>9.99</v>
      </c>
    </row>
    <row r="391" spans="1:7" x14ac:dyDescent="0.3">
      <c r="A391" t="s">
        <v>855</v>
      </c>
      <c r="B391" t="s">
        <v>856</v>
      </c>
      <c r="D391" t="s">
        <v>9</v>
      </c>
      <c r="E391">
        <v>29.99</v>
      </c>
      <c r="F391">
        <v>4.5</v>
      </c>
      <c r="G391">
        <v>434</v>
      </c>
    </row>
    <row r="392" spans="1:7" x14ac:dyDescent="0.3">
      <c r="A392" t="s">
        <v>857</v>
      </c>
      <c r="B392" t="s">
        <v>858</v>
      </c>
      <c r="D392" t="s">
        <v>9</v>
      </c>
      <c r="E392">
        <v>7.99</v>
      </c>
      <c r="F392">
        <v>5</v>
      </c>
      <c r="G392">
        <v>2</v>
      </c>
    </row>
    <row r="393" spans="1:7" x14ac:dyDescent="0.3">
      <c r="A393" t="s">
        <v>859</v>
      </c>
      <c r="B393" t="s">
        <v>860</v>
      </c>
      <c r="C393" t="s">
        <v>861</v>
      </c>
      <c r="D393" t="s">
        <v>9</v>
      </c>
      <c r="E393">
        <v>168</v>
      </c>
    </row>
    <row r="394" spans="1:7" x14ac:dyDescent="0.3">
      <c r="A394" t="s">
        <v>862</v>
      </c>
      <c r="B394" t="s">
        <v>863</v>
      </c>
      <c r="C394" t="s">
        <v>864</v>
      </c>
      <c r="D394" t="s">
        <v>9</v>
      </c>
      <c r="E394">
        <v>24.97</v>
      </c>
    </row>
    <row r="395" spans="1:7" x14ac:dyDescent="0.3">
      <c r="A395" t="s">
        <v>865</v>
      </c>
      <c r="B395" t="s">
        <v>866</v>
      </c>
      <c r="D395" t="s">
        <v>9</v>
      </c>
      <c r="E395">
        <v>14.99</v>
      </c>
      <c r="F395">
        <v>4.8</v>
      </c>
      <c r="G395">
        <v>26</v>
      </c>
    </row>
    <row r="396" spans="1:7" x14ac:dyDescent="0.3">
      <c r="A396" t="s">
        <v>867</v>
      </c>
      <c r="B396" t="s">
        <v>713</v>
      </c>
      <c r="D396" t="s">
        <v>9</v>
      </c>
      <c r="E396">
        <v>18.989999999999998</v>
      </c>
    </row>
    <row r="397" spans="1:7" x14ac:dyDescent="0.3">
      <c r="A397" t="s">
        <v>868</v>
      </c>
      <c r="B397" t="s">
        <v>869</v>
      </c>
      <c r="C397" t="s">
        <v>870</v>
      </c>
      <c r="D397" t="s">
        <v>9</v>
      </c>
      <c r="E397">
        <v>3.99</v>
      </c>
      <c r="F397">
        <v>4.3</v>
      </c>
      <c r="G397">
        <v>29</v>
      </c>
    </row>
    <row r="398" spans="1:7" x14ac:dyDescent="0.3">
      <c r="A398" t="s">
        <v>871</v>
      </c>
      <c r="B398" t="s">
        <v>21</v>
      </c>
      <c r="D398" t="s">
        <v>9</v>
      </c>
      <c r="E398">
        <v>21.99</v>
      </c>
    </row>
    <row r="399" spans="1:7" x14ac:dyDescent="0.3">
      <c r="A399" t="s">
        <v>872</v>
      </c>
      <c r="B399" t="s">
        <v>873</v>
      </c>
      <c r="D399" t="s">
        <v>9</v>
      </c>
      <c r="E399">
        <v>22.99</v>
      </c>
      <c r="F399">
        <v>4.5</v>
      </c>
      <c r="G399">
        <v>2</v>
      </c>
    </row>
    <row r="400" spans="1:7" x14ac:dyDescent="0.3">
      <c r="A400" t="s">
        <v>874</v>
      </c>
      <c r="B400" t="s">
        <v>875</v>
      </c>
      <c r="D400" t="s">
        <v>9</v>
      </c>
      <c r="E400">
        <v>19.989999999999998</v>
      </c>
      <c r="F400">
        <v>4.3</v>
      </c>
      <c r="G400">
        <v>5</v>
      </c>
    </row>
    <row r="401" spans="1:7" x14ac:dyDescent="0.3">
      <c r="A401" t="s">
        <v>876</v>
      </c>
      <c r="B401" t="s">
        <v>877</v>
      </c>
      <c r="C401" t="s">
        <v>878</v>
      </c>
      <c r="D401" t="s">
        <v>9</v>
      </c>
      <c r="E401">
        <v>10.99</v>
      </c>
    </row>
    <row r="402" spans="1:7" x14ac:dyDescent="0.3">
      <c r="A402" t="s">
        <v>879</v>
      </c>
      <c r="B402" t="s">
        <v>880</v>
      </c>
      <c r="D402" t="s">
        <v>9</v>
      </c>
      <c r="E402">
        <v>24.68</v>
      </c>
      <c r="F402">
        <v>5</v>
      </c>
      <c r="G402">
        <v>1</v>
      </c>
    </row>
    <row r="403" spans="1:7" x14ac:dyDescent="0.3">
      <c r="A403" t="s">
        <v>881</v>
      </c>
      <c r="B403" t="s">
        <v>882</v>
      </c>
      <c r="D403" t="s">
        <v>9</v>
      </c>
      <c r="E403">
        <v>17.989999999999998</v>
      </c>
      <c r="F403">
        <v>4.4000000000000004</v>
      </c>
      <c r="G403">
        <v>20</v>
      </c>
    </row>
    <row r="404" spans="1:7" x14ac:dyDescent="0.3">
      <c r="A404" t="s">
        <v>883</v>
      </c>
      <c r="B404" t="s">
        <v>884</v>
      </c>
      <c r="C404" t="s">
        <v>883</v>
      </c>
      <c r="D404" t="s">
        <v>9</v>
      </c>
      <c r="E404">
        <v>23.39</v>
      </c>
    </row>
    <row r="405" spans="1:7" x14ac:dyDescent="0.3">
      <c r="A405" t="s">
        <v>885</v>
      </c>
      <c r="B405" t="s">
        <v>886</v>
      </c>
      <c r="D405" t="s">
        <v>9</v>
      </c>
      <c r="E405">
        <v>22.99</v>
      </c>
      <c r="F405">
        <v>4.8</v>
      </c>
      <c r="G405">
        <v>64</v>
      </c>
    </row>
    <row r="406" spans="1:7" x14ac:dyDescent="0.3">
      <c r="A406" t="s">
        <v>887</v>
      </c>
      <c r="B406" t="s">
        <v>888</v>
      </c>
      <c r="D406" t="s">
        <v>9</v>
      </c>
      <c r="E406">
        <v>59.99</v>
      </c>
      <c r="F406">
        <v>4.8</v>
      </c>
      <c r="G406">
        <v>13</v>
      </c>
    </row>
    <row r="407" spans="1:7" x14ac:dyDescent="0.3">
      <c r="A407" t="s">
        <v>889</v>
      </c>
      <c r="B407" t="s">
        <v>890</v>
      </c>
      <c r="D407" t="s">
        <v>9</v>
      </c>
      <c r="E407">
        <v>92.99</v>
      </c>
      <c r="F407">
        <v>4.3</v>
      </c>
      <c r="G407">
        <v>1885</v>
      </c>
    </row>
    <row r="408" spans="1:7" x14ac:dyDescent="0.3">
      <c r="A408" t="s">
        <v>891</v>
      </c>
      <c r="B408" t="s">
        <v>892</v>
      </c>
      <c r="C408" t="s">
        <v>893</v>
      </c>
      <c r="D408" t="s">
        <v>9</v>
      </c>
      <c r="E408">
        <v>14.68</v>
      </c>
    </row>
    <row r="409" spans="1:7" x14ac:dyDescent="0.3">
      <c r="A409" t="s">
        <v>894</v>
      </c>
      <c r="B409" t="s">
        <v>895</v>
      </c>
      <c r="D409" t="s">
        <v>9</v>
      </c>
      <c r="E409">
        <v>299.99</v>
      </c>
      <c r="F409">
        <v>4</v>
      </c>
      <c r="G409">
        <v>33</v>
      </c>
    </row>
    <row r="410" spans="1:7" x14ac:dyDescent="0.3">
      <c r="A410" t="s">
        <v>896</v>
      </c>
      <c r="B410" t="s">
        <v>897</v>
      </c>
      <c r="C410" t="s">
        <v>898</v>
      </c>
      <c r="D410" t="s">
        <v>9</v>
      </c>
      <c r="E410">
        <v>49.99</v>
      </c>
    </row>
    <row r="411" spans="1:7" x14ac:dyDescent="0.3">
      <c r="A411" t="s">
        <v>899</v>
      </c>
      <c r="B411" t="s">
        <v>900</v>
      </c>
      <c r="C411" t="s">
        <v>901</v>
      </c>
      <c r="D411" t="s">
        <v>9</v>
      </c>
      <c r="E411">
        <v>31.99</v>
      </c>
      <c r="F411">
        <v>5</v>
      </c>
      <c r="G411">
        <v>4</v>
      </c>
    </row>
    <row r="412" spans="1:7" x14ac:dyDescent="0.3">
      <c r="A412" t="s">
        <v>902</v>
      </c>
      <c r="B412" t="s">
        <v>903</v>
      </c>
      <c r="C412" t="s">
        <v>904</v>
      </c>
      <c r="D412" t="s">
        <v>9</v>
      </c>
      <c r="E412">
        <v>49.99</v>
      </c>
    </row>
    <row r="413" spans="1:7" x14ac:dyDescent="0.3">
      <c r="A413" t="s">
        <v>905</v>
      </c>
      <c r="B413" t="s">
        <v>906</v>
      </c>
      <c r="C413" t="s">
        <v>907</v>
      </c>
      <c r="D413" t="s">
        <v>9</v>
      </c>
      <c r="E413">
        <v>18.989999999999998</v>
      </c>
      <c r="F413">
        <v>5</v>
      </c>
      <c r="G413">
        <v>1</v>
      </c>
    </row>
    <row r="414" spans="1:7" x14ac:dyDescent="0.3">
      <c r="A414" t="s">
        <v>908</v>
      </c>
      <c r="B414" t="s">
        <v>909</v>
      </c>
      <c r="D414" t="s">
        <v>9</v>
      </c>
      <c r="E414">
        <v>29.99</v>
      </c>
    </row>
    <row r="415" spans="1:7" x14ac:dyDescent="0.3">
      <c r="A415" t="s">
        <v>910</v>
      </c>
      <c r="B415" t="s">
        <v>911</v>
      </c>
      <c r="D415" t="s">
        <v>9</v>
      </c>
      <c r="E415">
        <v>49.99</v>
      </c>
    </row>
    <row r="416" spans="1:7" x14ac:dyDescent="0.3">
      <c r="A416" t="s">
        <v>912</v>
      </c>
      <c r="B416" t="s">
        <v>913</v>
      </c>
      <c r="C416" t="s">
        <v>914</v>
      </c>
      <c r="D416" t="s">
        <v>9</v>
      </c>
      <c r="E416">
        <v>9.99</v>
      </c>
      <c r="F416">
        <v>3.5</v>
      </c>
      <c r="G416">
        <v>2</v>
      </c>
    </row>
    <row r="417" spans="1:7" x14ac:dyDescent="0.3">
      <c r="A417" t="s">
        <v>915</v>
      </c>
      <c r="B417" t="s">
        <v>916</v>
      </c>
      <c r="C417">
        <v>1</v>
      </c>
      <c r="D417" t="s">
        <v>9</v>
      </c>
      <c r="E417">
        <v>29.99</v>
      </c>
      <c r="F417">
        <v>5</v>
      </c>
      <c r="G417">
        <v>2</v>
      </c>
    </row>
    <row r="418" spans="1:7" x14ac:dyDescent="0.3">
      <c r="A418" t="s">
        <v>917</v>
      </c>
      <c r="B418" t="s">
        <v>918</v>
      </c>
      <c r="D418" t="s">
        <v>9</v>
      </c>
      <c r="E418">
        <v>34.99</v>
      </c>
    </row>
    <row r="419" spans="1:7" x14ac:dyDescent="0.3">
      <c r="A419" t="s">
        <v>919</v>
      </c>
      <c r="B419" t="s">
        <v>920</v>
      </c>
      <c r="D419" t="s">
        <v>9</v>
      </c>
      <c r="E419">
        <v>19.989999999999998</v>
      </c>
    </row>
    <row r="420" spans="1:7" x14ac:dyDescent="0.3">
      <c r="A420" t="s">
        <v>921</v>
      </c>
      <c r="B420" t="s">
        <v>922</v>
      </c>
      <c r="C420" t="s">
        <v>923</v>
      </c>
      <c r="D420" t="s">
        <v>9</v>
      </c>
      <c r="E420">
        <v>65.989999999999995</v>
      </c>
    </row>
    <row r="421" spans="1:7" x14ac:dyDescent="0.3">
      <c r="A421" t="s">
        <v>924</v>
      </c>
      <c r="B421" t="s">
        <v>93</v>
      </c>
      <c r="C421" t="s">
        <v>925</v>
      </c>
      <c r="D421" t="s">
        <v>9</v>
      </c>
      <c r="E421">
        <v>159</v>
      </c>
      <c r="F421">
        <v>2.4</v>
      </c>
      <c r="G421">
        <v>2</v>
      </c>
    </row>
    <row r="422" spans="1:7" x14ac:dyDescent="0.3">
      <c r="A422" t="s">
        <v>926</v>
      </c>
      <c r="B422" t="s">
        <v>927</v>
      </c>
      <c r="C422" t="s">
        <v>928</v>
      </c>
      <c r="D422" t="s">
        <v>9</v>
      </c>
      <c r="E422">
        <v>5.99</v>
      </c>
    </row>
    <row r="423" spans="1:7" x14ac:dyDescent="0.3">
      <c r="A423" t="s">
        <v>929</v>
      </c>
      <c r="B423" t="s">
        <v>410</v>
      </c>
      <c r="D423" t="s">
        <v>9</v>
      </c>
      <c r="E423">
        <v>30.99</v>
      </c>
      <c r="F423">
        <v>5</v>
      </c>
      <c r="G423">
        <v>1</v>
      </c>
    </row>
    <row r="424" spans="1:7" x14ac:dyDescent="0.3">
      <c r="A424" t="s">
        <v>930</v>
      </c>
      <c r="B424" t="s">
        <v>533</v>
      </c>
      <c r="D424" t="s">
        <v>9</v>
      </c>
      <c r="E424">
        <v>45.99</v>
      </c>
      <c r="F424">
        <v>1</v>
      </c>
      <c r="G424">
        <v>1</v>
      </c>
    </row>
    <row r="425" spans="1:7" x14ac:dyDescent="0.3">
      <c r="A425" t="s">
        <v>931</v>
      </c>
      <c r="B425" t="s">
        <v>586</v>
      </c>
      <c r="C425" t="s">
        <v>932</v>
      </c>
      <c r="F425">
        <v>5</v>
      </c>
      <c r="G425">
        <v>1</v>
      </c>
    </row>
    <row r="426" spans="1:7" x14ac:dyDescent="0.3">
      <c r="A426" t="s">
        <v>933</v>
      </c>
      <c r="B426" t="s">
        <v>611</v>
      </c>
      <c r="C426" t="s">
        <v>934</v>
      </c>
      <c r="D426" t="s">
        <v>9</v>
      </c>
      <c r="E426">
        <v>18.989999999999998</v>
      </c>
      <c r="F426">
        <v>5</v>
      </c>
      <c r="G426">
        <v>2</v>
      </c>
    </row>
    <row r="427" spans="1:7" x14ac:dyDescent="0.3">
      <c r="A427" t="s">
        <v>935</v>
      </c>
      <c r="B427" t="s">
        <v>533</v>
      </c>
      <c r="D427" t="s">
        <v>9</v>
      </c>
      <c r="E427">
        <v>39.99</v>
      </c>
    </row>
    <row r="428" spans="1:7" x14ac:dyDescent="0.3">
      <c r="A428" t="s">
        <v>936</v>
      </c>
      <c r="B428" t="s">
        <v>105</v>
      </c>
      <c r="C428" t="s">
        <v>937</v>
      </c>
      <c r="D428" t="s">
        <v>9</v>
      </c>
      <c r="E428">
        <v>5.5</v>
      </c>
    </row>
    <row r="429" spans="1:7" x14ac:dyDescent="0.3">
      <c r="A429" t="s">
        <v>938</v>
      </c>
      <c r="B429" t="s">
        <v>443</v>
      </c>
      <c r="D429" t="s">
        <v>9</v>
      </c>
      <c r="E429">
        <v>67.989999999999995</v>
      </c>
    </row>
    <row r="430" spans="1:7" x14ac:dyDescent="0.3">
      <c r="A430" t="s">
        <v>939</v>
      </c>
      <c r="B430" t="s">
        <v>940</v>
      </c>
      <c r="D430" t="s">
        <v>9</v>
      </c>
      <c r="E430">
        <v>65.989999999999995</v>
      </c>
    </row>
    <row r="431" spans="1:7" x14ac:dyDescent="0.3">
      <c r="A431" t="s">
        <v>941</v>
      </c>
      <c r="B431" t="s">
        <v>443</v>
      </c>
      <c r="D431" t="s">
        <v>9</v>
      </c>
      <c r="E431">
        <v>69.989999999999995</v>
      </c>
    </row>
    <row r="432" spans="1:7" x14ac:dyDescent="0.3">
      <c r="A432" t="s">
        <v>942</v>
      </c>
      <c r="B432" t="s">
        <v>21</v>
      </c>
      <c r="D432" t="s">
        <v>9</v>
      </c>
      <c r="E432">
        <v>38.99</v>
      </c>
    </row>
    <row r="433" spans="1:7" x14ac:dyDescent="0.3">
      <c r="A433" t="s">
        <v>943</v>
      </c>
      <c r="B433" t="s">
        <v>581</v>
      </c>
      <c r="D433" t="s">
        <v>9</v>
      </c>
      <c r="E433">
        <v>68.989999999999995</v>
      </c>
    </row>
    <row r="434" spans="1:7" x14ac:dyDescent="0.3">
      <c r="A434" t="s">
        <v>944</v>
      </c>
      <c r="B434" t="s">
        <v>945</v>
      </c>
      <c r="C434" t="s">
        <v>946</v>
      </c>
      <c r="D434" t="s">
        <v>9</v>
      </c>
      <c r="E434">
        <v>5.99</v>
      </c>
    </row>
    <row r="435" spans="1:7" x14ac:dyDescent="0.3">
      <c r="A435" t="s">
        <v>947</v>
      </c>
      <c r="B435" t="s">
        <v>948</v>
      </c>
      <c r="D435" t="s">
        <v>9</v>
      </c>
      <c r="E435">
        <v>7.99</v>
      </c>
      <c r="F435">
        <v>4.3</v>
      </c>
      <c r="G435">
        <v>711</v>
      </c>
    </row>
    <row r="436" spans="1:7" x14ac:dyDescent="0.3">
      <c r="A436" t="s">
        <v>949</v>
      </c>
      <c r="B436" t="s">
        <v>950</v>
      </c>
      <c r="C436" t="s">
        <v>951</v>
      </c>
      <c r="D436" t="s">
        <v>9</v>
      </c>
      <c r="E436">
        <v>9.99</v>
      </c>
      <c r="F436">
        <v>3.3</v>
      </c>
      <c r="G436">
        <v>3</v>
      </c>
    </row>
    <row r="437" spans="1:7" x14ac:dyDescent="0.3">
      <c r="A437" t="s">
        <v>952</v>
      </c>
      <c r="B437" t="s">
        <v>435</v>
      </c>
      <c r="C437" t="s">
        <v>953</v>
      </c>
      <c r="D437" t="s">
        <v>9</v>
      </c>
      <c r="E437">
        <v>9.99</v>
      </c>
    </row>
    <row r="438" spans="1:7" x14ac:dyDescent="0.3">
      <c r="A438" t="s">
        <v>954</v>
      </c>
      <c r="B438" t="s">
        <v>64</v>
      </c>
      <c r="C438" t="s">
        <v>955</v>
      </c>
      <c r="D438" t="s">
        <v>9</v>
      </c>
      <c r="E438">
        <v>23.99</v>
      </c>
      <c r="F438">
        <v>4.9000000000000004</v>
      </c>
      <c r="G438">
        <v>13</v>
      </c>
    </row>
    <row r="439" spans="1:7" x14ac:dyDescent="0.3">
      <c r="A439" t="s">
        <v>956</v>
      </c>
      <c r="B439" t="s">
        <v>957</v>
      </c>
      <c r="D439" t="s">
        <v>9</v>
      </c>
      <c r="E439">
        <v>19.989999999999998</v>
      </c>
      <c r="F439">
        <v>4</v>
      </c>
      <c r="G439">
        <v>1</v>
      </c>
    </row>
    <row r="440" spans="1:7" x14ac:dyDescent="0.3">
      <c r="A440" t="s">
        <v>958</v>
      </c>
      <c r="B440" t="s">
        <v>959</v>
      </c>
    </row>
    <row r="441" spans="1:7" x14ac:dyDescent="0.3">
      <c r="A441" t="s">
        <v>960</v>
      </c>
      <c r="B441" t="s">
        <v>614</v>
      </c>
      <c r="C441" t="s">
        <v>961</v>
      </c>
      <c r="D441" t="s">
        <v>9</v>
      </c>
      <c r="E441">
        <v>8.9600000000000009</v>
      </c>
    </row>
    <row r="442" spans="1:7" x14ac:dyDescent="0.3">
      <c r="A442" t="s">
        <v>962</v>
      </c>
      <c r="B442" t="s">
        <v>963</v>
      </c>
      <c r="C442" t="s">
        <v>964</v>
      </c>
      <c r="D442" t="s">
        <v>9</v>
      </c>
      <c r="E442">
        <v>20.79</v>
      </c>
    </row>
    <row r="443" spans="1:7" x14ac:dyDescent="0.3">
      <c r="A443" t="s">
        <v>965</v>
      </c>
      <c r="B443" t="s">
        <v>853</v>
      </c>
      <c r="C443" t="s">
        <v>854</v>
      </c>
      <c r="D443" t="s">
        <v>9</v>
      </c>
      <c r="E443">
        <v>12.99</v>
      </c>
      <c r="F443">
        <v>5</v>
      </c>
      <c r="G443">
        <v>1</v>
      </c>
    </row>
    <row r="444" spans="1:7" x14ac:dyDescent="0.3">
      <c r="A444" t="s">
        <v>966</v>
      </c>
      <c r="B444" t="s">
        <v>967</v>
      </c>
      <c r="D444" t="s">
        <v>9</v>
      </c>
      <c r="E444">
        <v>19.989999999999998</v>
      </c>
    </row>
    <row r="445" spans="1:7" x14ac:dyDescent="0.3">
      <c r="A445" t="s">
        <v>968</v>
      </c>
      <c r="B445" t="s">
        <v>725</v>
      </c>
      <c r="C445" t="s">
        <v>969</v>
      </c>
      <c r="D445" t="s">
        <v>9</v>
      </c>
      <c r="E445">
        <v>139.99</v>
      </c>
    </row>
    <row r="446" spans="1:7" x14ac:dyDescent="0.3">
      <c r="A446" t="s">
        <v>970</v>
      </c>
      <c r="B446" t="s">
        <v>176</v>
      </c>
      <c r="C446" t="s">
        <v>971</v>
      </c>
      <c r="D446" t="s">
        <v>9</v>
      </c>
      <c r="E446">
        <v>89.99</v>
      </c>
    </row>
    <row r="447" spans="1:7" x14ac:dyDescent="0.3">
      <c r="A447" t="s">
        <v>972</v>
      </c>
      <c r="B447" t="s">
        <v>973</v>
      </c>
      <c r="D447" t="s">
        <v>9</v>
      </c>
      <c r="E447">
        <v>26.99</v>
      </c>
      <c r="F447">
        <v>4.4000000000000004</v>
      </c>
      <c r="G447">
        <v>199</v>
      </c>
    </row>
    <row r="448" spans="1:7" x14ac:dyDescent="0.3">
      <c r="A448" t="s">
        <v>974</v>
      </c>
      <c r="B448" t="s">
        <v>975</v>
      </c>
      <c r="D448" t="s">
        <v>9</v>
      </c>
      <c r="E448">
        <v>79.989999999999995</v>
      </c>
    </row>
    <row r="449" spans="1:7" x14ac:dyDescent="0.3">
      <c r="A449" t="s">
        <v>976</v>
      </c>
      <c r="B449" t="s">
        <v>977</v>
      </c>
      <c r="C449" t="s">
        <v>978</v>
      </c>
      <c r="D449" t="s">
        <v>9</v>
      </c>
      <c r="E449">
        <v>29.99</v>
      </c>
      <c r="F449">
        <v>5</v>
      </c>
      <c r="G449">
        <v>3</v>
      </c>
    </row>
    <row r="450" spans="1:7" x14ac:dyDescent="0.3">
      <c r="A450" t="s">
        <v>979</v>
      </c>
      <c r="B450" t="s">
        <v>980</v>
      </c>
      <c r="C450" t="s">
        <v>981</v>
      </c>
      <c r="D450" t="s">
        <v>9</v>
      </c>
      <c r="E450">
        <v>3.99</v>
      </c>
      <c r="F450">
        <v>5</v>
      </c>
      <c r="G450">
        <v>1</v>
      </c>
    </row>
    <row r="451" spans="1:7" x14ac:dyDescent="0.3">
      <c r="A451" t="s">
        <v>982</v>
      </c>
      <c r="B451" t="s">
        <v>911</v>
      </c>
      <c r="D451" t="s">
        <v>9</v>
      </c>
      <c r="E451">
        <v>49.99</v>
      </c>
    </row>
    <row r="452" spans="1:7" x14ac:dyDescent="0.3">
      <c r="A452" t="s">
        <v>983</v>
      </c>
      <c r="B452" t="s">
        <v>526</v>
      </c>
      <c r="D452" t="s">
        <v>9</v>
      </c>
      <c r="E452">
        <v>13.99</v>
      </c>
    </row>
    <row r="453" spans="1:7" x14ac:dyDescent="0.3">
      <c r="A453" t="s">
        <v>984</v>
      </c>
      <c r="B453" t="s">
        <v>985</v>
      </c>
      <c r="D453" t="s">
        <v>9</v>
      </c>
      <c r="E453">
        <v>6.99</v>
      </c>
    </row>
    <row r="454" spans="1:7" x14ac:dyDescent="0.3">
      <c r="A454" t="s">
        <v>986</v>
      </c>
      <c r="B454" t="s">
        <v>740</v>
      </c>
      <c r="D454" t="s">
        <v>9</v>
      </c>
      <c r="E454">
        <v>23.96</v>
      </c>
      <c r="F454">
        <v>4.2</v>
      </c>
      <c r="G454">
        <v>54</v>
      </c>
    </row>
    <row r="455" spans="1:7" x14ac:dyDescent="0.3">
      <c r="A455" t="s">
        <v>987</v>
      </c>
      <c r="B455" t="s">
        <v>988</v>
      </c>
      <c r="D455" t="s">
        <v>9</v>
      </c>
      <c r="E455">
        <v>33.99</v>
      </c>
      <c r="F455">
        <v>4.4000000000000004</v>
      </c>
      <c r="G455">
        <v>366</v>
      </c>
    </row>
    <row r="456" spans="1:7" x14ac:dyDescent="0.3">
      <c r="A456" t="s">
        <v>989</v>
      </c>
      <c r="B456" t="s">
        <v>990</v>
      </c>
      <c r="D456" t="s">
        <v>9</v>
      </c>
      <c r="E456">
        <v>24.99</v>
      </c>
      <c r="F456">
        <v>4.4000000000000004</v>
      </c>
      <c r="G456">
        <v>207</v>
      </c>
    </row>
    <row r="457" spans="1:7" x14ac:dyDescent="0.3">
      <c r="A457" t="s">
        <v>991</v>
      </c>
      <c r="B457" t="s">
        <v>992</v>
      </c>
      <c r="C457" t="s">
        <v>993</v>
      </c>
      <c r="D457" t="s">
        <v>9</v>
      </c>
      <c r="E457">
        <v>55.99</v>
      </c>
      <c r="F457">
        <v>4</v>
      </c>
      <c r="G457">
        <v>1</v>
      </c>
    </row>
    <row r="458" spans="1:7" x14ac:dyDescent="0.3">
      <c r="A458" t="s">
        <v>994</v>
      </c>
      <c r="B458" t="s">
        <v>636</v>
      </c>
      <c r="C458" t="s">
        <v>995</v>
      </c>
      <c r="D458" t="s">
        <v>9</v>
      </c>
      <c r="E458">
        <v>39.99</v>
      </c>
    </row>
    <row r="459" spans="1:7" x14ac:dyDescent="0.3">
      <c r="A459" t="s">
        <v>996</v>
      </c>
      <c r="B459" t="s">
        <v>581</v>
      </c>
      <c r="D459" t="s">
        <v>9</v>
      </c>
      <c r="E459">
        <v>44.99</v>
      </c>
    </row>
    <row r="460" spans="1:7" x14ac:dyDescent="0.3">
      <c r="A460" t="s">
        <v>997</v>
      </c>
      <c r="B460" t="s">
        <v>18</v>
      </c>
      <c r="C460" t="s">
        <v>998</v>
      </c>
      <c r="D460" t="s">
        <v>9</v>
      </c>
      <c r="E460">
        <v>72.989999999999995</v>
      </c>
    </row>
    <row r="461" spans="1:7" x14ac:dyDescent="0.3">
      <c r="A461" t="s">
        <v>999</v>
      </c>
      <c r="B461" t="s">
        <v>765</v>
      </c>
      <c r="D461" t="s">
        <v>9</v>
      </c>
      <c r="E461">
        <v>28.99</v>
      </c>
      <c r="F461">
        <v>4.2</v>
      </c>
      <c r="G461">
        <v>9</v>
      </c>
    </row>
    <row r="462" spans="1:7" x14ac:dyDescent="0.3">
      <c r="A462" t="s">
        <v>1000</v>
      </c>
      <c r="B462" t="s">
        <v>713</v>
      </c>
      <c r="C462" t="s">
        <v>1001</v>
      </c>
      <c r="D462" t="s">
        <v>9</v>
      </c>
      <c r="E462">
        <v>109.89</v>
      </c>
    </row>
    <row r="463" spans="1:7" x14ac:dyDescent="0.3">
      <c r="A463" t="s">
        <v>1002</v>
      </c>
      <c r="B463" t="s">
        <v>647</v>
      </c>
    </row>
    <row r="464" spans="1:7" x14ac:dyDescent="0.3">
      <c r="A464" t="s">
        <v>1003</v>
      </c>
      <c r="B464" t="s">
        <v>1004</v>
      </c>
      <c r="C464" t="s">
        <v>677</v>
      </c>
      <c r="D464" t="s">
        <v>9</v>
      </c>
      <c r="E464">
        <v>4.99</v>
      </c>
      <c r="F464">
        <v>4.4000000000000004</v>
      </c>
      <c r="G464">
        <v>14</v>
      </c>
    </row>
    <row r="465" spans="1:7" x14ac:dyDescent="0.3">
      <c r="A465" t="s">
        <v>1005</v>
      </c>
      <c r="B465" t="s">
        <v>1006</v>
      </c>
      <c r="D465" t="s">
        <v>9</v>
      </c>
      <c r="E465">
        <v>59.99</v>
      </c>
    </row>
    <row r="466" spans="1:7" x14ac:dyDescent="0.3">
      <c r="A466" t="s">
        <v>1007</v>
      </c>
      <c r="B466" t="s">
        <v>1008</v>
      </c>
      <c r="C466" t="s">
        <v>1009</v>
      </c>
      <c r="D466" t="s">
        <v>9</v>
      </c>
      <c r="E466">
        <v>349</v>
      </c>
    </row>
    <row r="467" spans="1:7" x14ac:dyDescent="0.3">
      <c r="A467" t="s">
        <v>1010</v>
      </c>
      <c r="B467" t="s">
        <v>1011</v>
      </c>
      <c r="C467" t="s">
        <v>1012</v>
      </c>
      <c r="D467" t="s">
        <v>9</v>
      </c>
      <c r="E467">
        <v>5.59</v>
      </c>
    </row>
    <row r="468" spans="1:7" x14ac:dyDescent="0.3">
      <c r="A468" t="s">
        <v>1013</v>
      </c>
      <c r="B468" t="s">
        <v>443</v>
      </c>
      <c r="D468" t="s">
        <v>9</v>
      </c>
      <c r="E468">
        <v>29.99</v>
      </c>
    </row>
    <row r="469" spans="1:7" x14ac:dyDescent="0.3">
      <c r="A469" t="s">
        <v>1014</v>
      </c>
      <c r="B469" t="s">
        <v>909</v>
      </c>
      <c r="D469" t="s">
        <v>9</v>
      </c>
      <c r="E469">
        <v>24.99</v>
      </c>
    </row>
    <row r="470" spans="1:7" x14ac:dyDescent="0.3">
      <c r="A470" t="s">
        <v>1015</v>
      </c>
      <c r="B470" t="s">
        <v>18</v>
      </c>
      <c r="C470" t="s">
        <v>1016</v>
      </c>
      <c r="D470" t="s">
        <v>9</v>
      </c>
      <c r="E470">
        <v>45.99</v>
      </c>
    </row>
    <row r="471" spans="1:7" x14ac:dyDescent="0.3">
      <c r="A471" t="s">
        <v>1017</v>
      </c>
      <c r="B471" t="s">
        <v>502</v>
      </c>
      <c r="D471" t="s">
        <v>9</v>
      </c>
      <c r="E471">
        <v>28.98</v>
      </c>
    </row>
    <row r="472" spans="1:7" x14ac:dyDescent="0.3">
      <c r="A472" t="s">
        <v>1018</v>
      </c>
      <c r="B472" t="s">
        <v>1019</v>
      </c>
      <c r="D472" t="s">
        <v>9</v>
      </c>
      <c r="E472">
        <v>75</v>
      </c>
      <c r="F472">
        <v>5</v>
      </c>
      <c r="G472">
        <v>2</v>
      </c>
    </row>
    <row r="473" spans="1:7" x14ac:dyDescent="0.3">
      <c r="A473" t="s">
        <v>1020</v>
      </c>
      <c r="B473" t="s">
        <v>713</v>
      </c>
      <c r="C473" t="s">
        <v>1021</v>
      </c>
      <c r="D473" t="s">
        <v>9</v>
      </c>
      <c r="E473">
        <v>179.89</v>
      </c>
    </row>
    <row r="474" spans="1:7" x14ac:dyDescent="0.3">
      <c r="A474" t="s">
        <v>1022</v>
      </c>
      <c r="B474" t="s">
        <v>1023</v>
      </c>
      <c r="C474" t="s">
        <v>1024</v>
      </c>
      <c r="D474" t="s">
        <v>9</v>
      </c>
      <c r="E474">
        <v>62.99</v>
      </c>
    </row>
    <row r="475" spans="1:7" x14ac:dyDescent="0.3">
      <c r="A475" t="s">
        <v>1025</v>
      </c>
      <c r="B475" t="s">
        <v>1026</v>
      </c>
      <c r="C475" t="s">
        <v>1027</v>
      </c>
      <c r="D475" t="s">
        <v>9</v>
      </c>
      <c r="E475">
        <v>20.010000000000002</v>
      </c>
    </row>
    <row r="476" spans="1:7" x14ac:dyDescent="0.3">
      <c r="A476" t="s">
        <v>1028</v>
      </c>
      <c r="B476" t="s">
        <v>385</v>
      </c>
      <c r="C476" t="s">
        <v>1029</v>
      </c>
      <c r="D476" t="s">
        <v>9</v>
      </c>
      <c r="E476">
        <v>18.989999999999998</v>
      </c>
      <c r="F476">
        <v>4.7</v>
      </c>
      <c r="G476">
        <v>580</v>
      </c>
    </row>
    <row r="477" spans="1:7" x14ac:dyDescent="0.3">
      <c r="A477" t="s">
        <v>1030</v>
      </c>
      <c r="B477" t="s">
        <v>1031</v>
      </c>
      <c r="C477" t="s">
        <v>1030</v>
      </c>
      <c r="D477" t="s">
        <v>9</v>
      </c>
      <c r="E477">
        <v>27.19</v>
      </c>
      <c r="F477">
        <v>4.3</v>
      </c>
      <c r="G477">
        <v>2253</v>
      </c>
    </row>
    <row r="478" spans="1:7" x14ac:dyDescent="0.3">
      <c r="A478" t="s">
        <v>1032</v>
      </c>
      <c r="B478" t="s">
        <v>1033</v>
      </c>
      <c r="D478" t="s">
        <v>9</v>
      </c>
      <c r="E478">
        <v>6.99</v>
      </c>
      <c r="F478">
        <v>5</v>
      </c>
      <c r="G478">
        <v>1</v>
      </c>
    </row>
    <row r="479" spans="1:7" x14ac:dyDescent="0.3">
      <c r="A479" t="s">
        <v>1034</v>
      </c>
      <c r="B479" t="s">
        <v>426</v>
      </c>
      <c r="C479" t="s">
        <v>1035</v>
      </c>
      <c r="D479" t="s">
        <v>9</v>
      </c>
      <c r="E479">
        <v>9.99</v>
      </c>
    </row>
    <row r="480" spans="1:7" x14ac:dyDescent="0.3">
      <c r="A480" t="s">
        <v>1036</v>
      </c>
      <c r="B480" t="s">
        <v>812</v>
      </c>
      <c r="C480" t="s">
        <v>1037</v>
      </c>
      <c r="D480" t="s">
        <v>9</v>
      </c>
      <c r="E480">
        <v>21.99</v>
      </c>
    </row>
    <row r="481" spans="1:7" x14ac:dyDescent="0.3">
      <c r="A481" t="s">
        <v>1038</v>
      </c>
      <c r="B481" t="s">
        <v>105</v>
      </c>
      <c r="C481" t="s">
        <v>1039</v>
      </c>
      <c r="D481" t="s">
        <v>9</v>
      </c>
      <c r="E481">
        <v>22.99</v>
      </c>
      <c r="F481">
        <v>5</v>
      </c>
      <c r="G481">
        <v>2</v>
      </c>
    </row>
    <row r="482" spans="1:7" x14ac:dyDescent="0.3">
      <c r="A482" t="s">
        <v>1040</v>
      </c>
      <c r="B482" t="s">
        <v>545</v>
      </c>
      <c r="C482" t="s">
        <v>1041</v>
      </c>
      <c r="D482" t="s">
        <v>9</v>
      </c>
      <c r="E482">
        <v>78.989999999999995</v>
      </c>
    </row>
    <row r="483" spans="1:7" x14ac:dyDescent="0.3">
      <c r="A483" t="s">
        <v>1042</v>
      </c>
      <c r="B483" t="s">
        <v>740</v>
      </c>
      <c r="D483" t="s">
        <v>9</v>
      </c>
      <c r="E483">
        <v>21.95</v>
      </c>
      <c r="F483">
        <v>4</v>
      </c>
      <c r="G483">
        <v>14</v>
      </c>
    </row>
    <row r="484" spans="1:7" x14ac:dyDescent="0.3">
      <c r="A484" t="s">
        <v>1043</v>
      </c>
      <c r="B484" t="s">
        <v>884</v>
      </c>
      <c r="C484" t="s">
        <v>1043</v>
      </c>
      <c r="D484" t="s">
        <v>9</v>
      </c>
      <c r="E484">
        <v>55.79</v>
      </c>
    </row>
    <row r="485" spans="1:7" x14ac:dyDescent="0.3">
      <c r="A485" t="s">
        <v>1044</v>
      </c>
      <c r="B485" t="s">
        <v>1045</v>
      </c>
      <c r="C485" t="s">
        <v>1046</v>
      </c>
      <c r="D485" t="s">
        <v>9</v>
      </c>
      <c r="E485">
        <v>2.99</v>
      </c>
      <c r="F485">
        <v>4.5</v>
      </c>
      <c r="G485">
        <v>21</v>
      </c>
    </row>
    <row r="486" spans="1:7" x14ac:dyDescent="0.3">
      <c r="A486" t="s">
        <v>1047</v>
      </c>
      <c r="B486" t="s">
        <v>1048</v>
      </c>
      <c r="C486" t="s">
        <v>1049</v>
      </c>
      <c r="D486" t="s">
        <v>9</v>
      </c>
      <c r="E486">
        <v>19.989999999999998</v>
      </c>
    </row>
    <row r="487" spans="1:7" x14ac:dyDescent="0.3">
      <c r="A487" t="s">
        <v>1050</v>
      </c>
      <c r="B487" t="s">
        <v>1051</v>
      </c>
      <c r="F487">
        <v>4.4000000000000004</v>
      </c>
      <c r="G487">
        <v>117</v>
      </c>
    </row>
    <row r="488" spans="1:7" x14ac:dyDescent="0.3">
      <c r="A488" t="s">
        <v>1052</v>
      </c>
      <c r="B488" t="s">
        <v>725</v>
      </c>
      <c r="C488" t="s">
        <v>1053</v>
      </c>
      <c r="D488" t="s">
        <v>9</v>
      </c>
      <c r="E488">
        <v>99</v>
      </c>
    </row>
    <row r="489" spans="1:7" x14ac:dyDescent="0.3">
      <c r="A489" t="s">
        <v>1054</v>
      </c>
      <c r="B489" t="s">
        <v>1055</v>
      </c>
      <c r="C489" t="s">
        <v>1056</v>
      </c>
      <c r="D489" t="s">
        <v>9</v>
      </c>
      <c r="E489">
        <v>29.99</v>
      </c>
    </row>
    <row r="490" spans="1:7" x14ac:dyDescent="0.3">
      <c r="A490" t="s">
        <v>1057</v>
      </c>
      <c r="B490" t="s">
        <v>1058</v>
      </c>
      <c r="C490" t="s">
        <v>1059</v>
      </c>
      <c r="D490" t="s">
        <v>9</v>
      </c>
      <c r="E490">
        <v>4.49</v>
      </c>
    </row>
    <row r="491" spans="1:7" x14ac:dyDescent="0.3">
      <c r="A491" t="s">
        <v>1060</v>
      </c>
      <c r="B491" t="s">
        <v>1061</v>
      </c>
      <c r="C491" t="s">
        <v>1062</v>
      </c>
      <c r="D491" t="s">
        <v>9</v>
      </c>
      <c r="E491">
        <v>22.99</v>
      </c>
    </row>
    <row r="492" spans="1:7" x14ac:dyDescent="0.3">
      <c r="A492" t="s">
        <v>1063</v>
      </c>
      <c r="B492" t="s">
        <v>1064</v>
      </c>
      <c r="C492" t="s">
        <v>1065</v>
      </c>
      <c r="D492" t="s">
        <v>9</v>
      </c>
      <c r="E492">
        <v>175.99</v>
      </c>
    </row>
    <row r="493" spans="1:7" x14ac:dyDescent="0.3">
      <c r="A493" t="s">
        <v>1066</v>
      </c>
      <c r="B493" t="s">
        <v>1031</v>
      </c>
      <c r="C493" t="s">
        <v>1066</v>
      </c>
      <c r="D493" t="s">
        <v>9</v>
      </c>
      <c r="E493">
        <v>36.39</v>
      </c>
      <c r="F493">
        <v>4.3</v>
      </c>
      <c r="G493">
        <v>2253</v>
      </c>
    </row>
    <row r="494" spans="1:7" x14ac:dyDescent="0.3">
      <c r="A494" t="s">
        <v>1067</v>
      </c>
      <c r="B494" t="s">
        <v>1068</v>
      </c>
      <c r="C494" t="s">
        <v>1069</v>
      </c>
      <c r="D494" t="s">
        <v>9</v>
      </c>
      <c r="E494">
        <v>3.99</v>
      </c>
    </row>
    <row r="495" spans="1:7" x14ac:dyDescent="0.3">
      <c r="A495" t="s">
        <v>1070</v>
      </c>
      <c r="B495" t="s">
        <v>680</v>
      </c>
      <c r="C495" t="s">
        <v>681</v>
      </c>
      <c r="D495" t="s">
        <v>9</v>
      </c>
      <c r="E495">
        <v>3.99</v>
      </c>
    </row>
    <row r="496" spans="1:7" x14ac:dyDescent="0.3">
      <c r="A496" t="s">
        <v>1071</v>
      </c>
      <c r="B496" t="s">
        <v>1072</v>
      </c>
      <c r="C496" t="s">
        <v>1073</v>
      </c>
      <c r="D496" t="s">
        <v>9</v>
      </c>
      <c r="E496">
        <v>29.99</v>
      </c>
      <c r="F496">
        <v>4.8</v>
      </c>
      <c r="G496">
        <v>11</v>
      </c>
    </row>
    <row r="497" spans="1:5" x14ac:dyDescent="0.3">
      <c r="A497" t="s">
        <v>1074</v>
      </c>
      <c r="B497" t="s">
        <v>407</v>
      </c>
      <c r="C497" t="s">
        <v>408</v>
      </c>
      <c r="D497" t="s">
        <v>9</v>
      </c>
      <c r="E497">
        <v>5.99</v>
      </c>
    </row>
    <row r="498" spans="1:5" x14ac:dyDescent="0.3">
      <c r="A498" t="s">
        <v>1075</v>
      </c>
      <c r="B498" t="s">
        <v>1076</v>
      </c>
      <c r="C498" t="s">
        <v>1077</v>
      </c>
      <c r="D498" t="s">
        <v>9</v>
      </c>
      <c r="E498">
        <v>69</v>
      </c>
    </row>
    <row r="499" spans="1:5" x14ac:dyDescent="0.3">
      <c r="A499" t="s">
        <v>1078</v>
      </c>
      <c r="B499" t="s">
        <v>1079</v>
      </c>
      <c r="D499" t="s">
        <v>9</v>
      </c>
      <c r="E499">
        <v>16.989999999999998</v>
      </c>
    </row>
    <row r="500" spans="1:5" x14ac:dyDescent="0.3">
      <c r="A500" t="s">
        <v>1080</v>
      </c>
      <c r="B500" t="s">
        <v>1081</v>
      </c>
      <c r="D500" t="s">
        <v>9</v>
      </c>
      <c r="E500">
        <v>9.99</v>
      </c>
    </row>
    <row r="501" spans="1:5" x14ac:dyDescent="0.3">
      <c r="A501" t="s">
        <v>1082</v>
      </c>
      <c r="B501" t="s">
        <v>1083</v>
      </c>
      <c r="D501" t="s">
        <v>9</v>
      </c>
      <c r="E501">
        <v>75.989999999999995</v>
      </c>
    </row>
  </sheetData>
  <autoFilter ref="A1:G501" xr:uid="{00000000-0001-0000-00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167B-0D36-4EBA-A2FB-96656B34A23B}">
  <dimension ref="A1:I99"/>
  <sheetViews>
    <sheetView topLeftCell="A92" workbookViewId="0">
      <selection activeCell="B93" sqref="B93"/>
    </sheetView>
  </sheetViews>
  <sheetFormatPr defaultRowHeight="14.4" x14ac:dyDescent="0.3"/>
  <cols>
    <col min="2" max="2" width="20.33203125" customWidth="1"/>
    <col min="3" max="3" width="20" customWidth="1"/>
    <col min="4" max="4" width="17.44140625" customWidth="1"/>
    <col min="5" max="5" width="17.21875" customWidth="1"/>
    <col min="6" max="6" width="20.5546875" customWidth="1"/>
    <col min="7" max="7" width="19.109375" customWidth="1"/>
    <col min="8" max="8" width="15.44140625" customWidth="1"/>
    <col min="9" max="9" width="18.88671875" customWidth="1"/>
  </cols>
  <sheetData>
    <row r="1" spans="1:7" x14ac:dyDescent="0.3">
      <c r="A1" t="s">
        <v>1084</v>
      </c>
      <c r="B1" t="s">
        <v>1085</v>
      </c>
    </row>
    <row r="2" spans="1:7" x14ac:dyDescent="0.3">
      <c r="B2" s="5" t="s">
        <v>1086</v>
      </c>
      <c r="C2" s="5" t="s">
        <v>1148</v>
      </c>
      <c r="D2" s="5" t="s">
        <v>1087</v>
      </c>
      <c r="E2" s="5" t="s">
        <v>1088</v>
      </c>
      <c r="F2" s="5" t="s">
        <v>1089</v>
      </c>
    </row>
    <row r="3" spans="1:7" x14ac:dyDescent="0.3">
      <c r="B3" s="2" t="s">
        <v>1090</v>
      </c>
      <c r="C3" s="2" t="str">
        <f>TRIM($B3)</f>
        <v>Barr Faughny</v>
      </c>
      <c r="D3" s="2" t="str">
        <f>LEFT($C3,FIND(" ",$C3,1))</f>
        <v xml:space="preserve">Barr </v>
      </c>
      <c r="E3" s="2" t="str">
        <f>RIGHT($C3,LEN($C3)-FIND(" ",$C3,1))</f>
        <v>Faughny</v>
      </c>
      <c r="F3" s="2" t="s">
        <v>1149</v>
      </c>
    </row>
    <row r="4" spans="1:7" x14ac:dyDescent="0.3">
      <c r="B4" s="2" t="s">
        <v>1091</v>
      </c>
      <c r="C4" s="2" t="str">
        <f t="shared" ref="C4:C12" si="0">TRIM($B4)</f>
        <v>Dennison Crosswaite</v>
      </c>
      <c r="D4" s="2" t="str">
        <f t="shared" ref="D4:D12" si="1">LEFT($C4,FIND(" ",$C4,1))</f>
        <v xml:space="preserve">Dennison </v>
      </c>
      <c r="E4" s="2" t="str">
        <f t="shared" ref="E4:E12" si="2">RIGHT($C4,LEN($C4)-FIND(" ",$C4,1))</f>
        <v>Crosswaite</v>
      </c>
      <c r="F4" s="2"/>
    </row>
    <row r="5" spans="1:7" x14ac:dyDescent="0.3">
      <c r="B5" s="2" t="s">
        <v>1092</v>
      </c>
      <c r="C5" s="2" t="str">
        <f t="shared" si="0"/>
        <v>Gunar Cockshoot</v>
      </c>
      <c r="D5" s="2" t="str">
        <f t="shared" si="1"/>
        <v xml:space="preserve">Gunar </v>
      </c>
      <c r="E5" s="2" t="str">
        <f t="shared" si="2"/>
        <v>Cockshoot</v>
      </c>
      <c r="F5" s="2"/>
    </row>
    <row r="6" spans="1:7" x14ac:dyDescent="0.3">
      <c r="B6" s="2" t="s">
        <v>1093</v>
      </c>
      <c r="C6" s="2" t="str">
        <f t="shared" si="0"/>
        <v>Wilone O'Kielt</v>
      </c>
      <c r="D6" s="2" t="str">
        <f t="shared" si="1"/>
        <v xml:space="preserve">Wilone </v>
      </c>
      <c r="E6" s="2" t="str">
        <f t="shared" si="2"/>
        <v>O'Kielt</v>
      </c>
      <c r="F6" s="2"/>
    </row>
    <row r="7" spans="1:7" x14ac:dyDescent="0.3">
      <c r="B7" s="2" t="s">
        <v>1094</v>
      </c>
      <c r="C7" s="2" t="str">
        <f t="shared" si="0"/>
        <v>Gigi Bohling</v>
      </c>
      <c r="D7" s="2" t="str">
        <f t="shared" si="1"/>
        <v xml:space="preserve">Gigi </v>
      </c>
      <c r="E7" s="2" t="str">
        <f t="shared" si="2"/>
        <v>Bohling</v>
      </c>
      <c r="F7" s="2"/>
    </row>
    <row r="8" spans="1:7" x14ac:dyDescent="0.3">
      <c r="B8" s="2" t="s">
        <v>1095</v>
      </c>
      <c r="C8" s="2" t="str">
        <f t="shared" si="0"/>
        <v>Curtice Advani</v>
      </c>
      <c r="D8" s="2" t="str">
        <f t="shared" si="1"/>
        <v xml:space="preserve">Curtice </v>
      </c>
      <c r="E8" s="2" t="str">
        <f t="shared" si="2"/>
        <v>Advani</v>
      </c>
      <c r="F8" s="2"/>
    </row>
    <row r="9" spans="1:7" x14ac:dyDescent="0.3">
      <c r="B9" s="2" t="s">
        <v>1096</v>
      </c>
      <c r="C9" s="2" t="str">
        <f t="shared" si="0"/>
        <v>Kaine Padly</v>
      </c>
      <c r="D9" s="2" t="str">
        <f t="shared" si="1"/>
        <v xml:space="preserve">Kaine </v>
      </c>
      <c r="E9" s="2" t="str">
        <f t="shared" si="2"/>
        <v>Padly</v>
      </c>
      <c r="F9" s="2"/>
    </row>
    <row r="10" spans="1:7" x14ac:dyDescent="0.3">
      <c r="B10" s="2" t="s">
        <v>1097</v>
      </c>
      <c r="C10" s="2" t="str">
        <f t="shared" si="0"/>
        <v>Ches Bonnell</v>
      </c>
      <c r="D10" s="2" t="str">
        <f t="shared" si="1"/>
        <v xml:space="preserve">Ches </v>
      </c>
      <c r="E10" s="2" t="str">
        <f t="shared" si="2"/>
        <v>Bonnell</v>
      </c>
      <c r="F10" s="2"/>
    </row>
    <row r="11" spans="1:7" x14ac:dyDescent="0.3">
      <c r="B11" s="2" t="s">
        <v>1098</v>
      </c>
      <c r="C11" s="2" t="str">
        <f t="shared" si="0"/>
        <v>Andria Kimpton</v>
      </c>
      <c r="D11" s="2" t="str">
        <f t="shared" si="1"/>
        <v xml:space="preserve">Andria </v>
      </c>
      <c r="E11" s="2" t="str">
        <f t="shared" si="2"/>
        <v>Kimpton</v>
      </c>
      <c r="F11" s="2"/>
    </row>
    <row r="12" spans="1:7" x14ac:dyDescent="0.3">
      <c r="B12" s="2" t="s">
        <v>1099</v>
      </c>
      <c r="C12" s="2" t="str">
        <f t="shared" si="0"/>
        <v>Brien Boise</v>
      </c>
      <c r="D12" s="2" t="str">
        <f t="shared" si="1"/>
        <v xml:space="preserve">Brien </v>
      </c>
      <c r="E12" s="2" t="str">
        <f t="shared" si="2"/>
        <v>Boise</v>
      </c>
      <c r="F12" s="2"/>
    </row>
    <row r="14" spans="1:7" x14ac:dyDescent="0.3">
      <c r="A14" t="s">
        <v>1100</v>
      </c>
      <c r="B14" t="s">
        <v>1101</v>
      </c>
    </row>
    <row r="15" spans="1:7" x14ac:dyDescent="0.3">
      <c r="B15" s="1" t="s">
        <v>1086</v>
      </c>
      <c r="C15" s="1" t="s">
        <v>1102</v>
      </c>
      <c r="D15" s="1" t="s">
        <v>1103</v>
      </c>
      <c r="E15" s="1" t="s">
        <v>1104</v>
      </c>
      <c r="F15" s="1" t="s">
        <v>1105</v>
      </c>
      <c r="G15" s="1" t="s">
        <v>1089</v>
      </c>
    </row>
    <row r="16" spans="1:7" x14ac:dyDescent="0.3">
      <c r="B16" s="2" t="s">
        <v>1106</v>
      </c>
      <c r="C16" s="2" t="str">
        <f>PROPER($B16)</f>
        <v>Kelci Walkden</v>
      </c>
      <c r="D16" s="2" t="str">
        <f>UPPER($B16)</f>
        <v>KELCI WALKDEN</v>
      </c>
      <c r="E16" s="2" t="str">
        <f>LOWER($B16)</f>
        <v>kelci walkden</v>
      </c>
      <c r="F16" s="2">
        <f>LEN($B16)</f>
        <v>13</v>
      </c>
      <c r="G16" s="2" t="s">
        <v>1150</v>
      </c>
    </row>
    <row r="17" spans="1:7" x14ac:dyDescent="0.3">
      <c r="B17" s="2" t="s">
        <v>1107</v>
      </c>
      <c r="C17" s="2" t="str">
        <f t="shared" ref="C17:C25" si="3">PROPER($B17)</f>
        <v>Marney O'Breen</v>
      </c>
      <c r="D17" s="2" t="str">
        <f t="shared" ref="D17:D25" si="4">UPPER($B17)</f>
        <v>MARNEY O'BREEN</v>
      </c>
      <c r="E17" s="2" t="str">
        <f t="shared" ref="E17:E25" si="5">LOWER($B17)</f>
        <v>marney o'breen</v>
      </c>
      <c r="F17" s="2">
        <f t="shared" ref="F17:F25" si="6">LEN($B17)</f>
        <v>14</v>
      </c>
      <c r="G17" s="2"/>
    </row>
    <row r="18" spans="1:7" x14ac:dyDescent="0.3">
      <c r="B18" s="2" t="s">
        <v>1108</v>
      </c>
      <c r="C18" s="2" t="str">
        <f t="shared" si="3"/>
        <v>Madelene Upcott</v>
      </c>
      <c r="D18" s="2" t="str">
        <f t="shared" si="4"/>
        <v>MADELENE UPCOTT</v>
      </c>
      <c r="E18" s="2" t="str">
        <f t="shared" si="5"/>
        <v>madelene upcott</v>
      </c>
      <c r="F18" s="2">
        <f t="shared" si="6"/>
        <v>15</v>
      </c>
      <c r="G18" s="2"/>
    </row>
    <row r="19" spans="1:7" x14ac:dyDescent="0.3">
      <c r="B19" s="2" t="s">
        <v>1109</v>
      </c>
      <c r="C19" s="2" t="str">
        <f t="shared" si="3"/>
        <v>Beverie Moffet</v>
      </c>
      <c r="D19" s="2" t="str">
        <f t="shared" si="4"/>
        <v>BEVERIE MOFFET</v>
      </c>
      <c r="E19" s="2" t="str">
        <f t="shared" si="5"/>
        <v>beverie moffet</v>
      </c>
      <c r="F19" s="2">
        <f t="shared" si="6"/>
        <v>14</v>
      </c>
      <c r="G19" s="2"/>
    </row>
    <row r="20" spans="1:7" x14ac:dyDescent="0.3">
      <c r="B20" s="2" t="s">
        <v>1110</v>
      </c>
      <c r="C20" s="2" t="str">
        <f t="shared" si="3"/>
        <v>Oby Sorrel</v>
      </c>
      <c r="D20" s="2" t="str">
        <f t="shared" si="4"/>
        <v>OBY SORREL</v>
      </c>
      <c r="E20" s="2" t="str">
        <f t="shared" si="5"/>
        <v>oby sorrel</v>
      </c>
      <c r="F20" s="2">
        <f t="shared" si="6"/>
        <v>10</v>
      </c>
      <c r="G20" s="2"/>
    </row>
    <row r="21" spans="1:7" x14ac:dyDescent="0.3">
      <c r="B21" s="2" t="s">
        <v>1111</v>
      </c>
      <c r="C21" s="2" t="str">
        <f t="shared" si="3"/>
        <v>Jehu Rudeforth</v>
      </c>
      <c r="D21" s="2" t="str">
        <f t="shared" si="4"/>
        <v>JEHU RUDEFORTH</v>
      </c>
      <c r="E21" s="2" t="str">
        <f t="shared" si="5"/>
        <v>jehu rudeforth</v>
      </c>
      <c r="F21" s="2">
        <f t="shared" si="6"/>
        <v>14</v>
      </c>
      <c r="G21" s="2"/>
    </row>
    <row r="22" spans="1:7" x14ac:dyDescent="0.3">
      <c r="B22" s="2" t="s">
        <v>1112</v>
      </c>
      <c r="C22" s="2" t="str">
        <f t="shared" si="3"/>
        <v>Van Tuxwell</v>
      </c>
      <c r="D22" s="2" t="str">
        <f t="shared" si="4"/>
        <v>VAN TUXWELL</v>
      </c>
      <c r="E22" s="2" t="str">
        <f t="shared" si="5"/>
        <v>van tuxwell</v>
      </c>
      <c r="F22" s="2">
        <f t="shared" si="6"/>
        <v>11</v>
      </c>
      <c r="G22" s="2"/>
    </row>
    <row r="23" spans="1:7" x14ac:dyDescent="0.3">
      <c r="B23" s="2" t="s">
        <v>1113</v>
      </c>
      <c r="C23" s="2" t="str">
        <f t="shared" si="3"/>
        <v>Camilla Castle</v>
      </c>
      <c r="D23" s="2" t="str">
        <f t="shared" si="4"/>
        <v>CAMILLA CASTLE</v>
      </c>
      <c r="E23" s="2" t="str">
        <f t="shared" si="5"/>
        <v>camilla castle</v>
      </c>
      <c r="F23" s="2">
        <f t="shared" si="6"/>
        <v>14</v>
      </c>
      <c r="G23" s="2"/>
    </row>
    <row r="24" spans="1:7" x14ac:dyDescent="0.3">
      <c r="B24" s="2" t="s">
        <v>1114</v>
      </c>
      <c r="C24" s="2" t="str">
        <f t="shared" si="3"/>
        <v>Jaanne Hairsine</v>
      </c>
      <c r="D24" s="2" t="str">
        <f t="shared" si="4"/>
        <v>JAANNE HAIRSINE</v>
      </c>
      <c r="E24" s="2" t="str">
        <f t="shared" si="5"/>
        <v>jaanne hairsine</v>
      </c>
      <c r="F24" s="2">
        <f t="shared" si="6"/>
        <v>15</v>
      </c>
      <c r="G24" s="2"/>
    </row>
    <row r="25" spans="1:7" x14ac:dyDescent="0.3">
      <c r="B25" s="2" t="s">
        <v>1115</v>
      </c>
      <c r="C25" s="2" t="str">
        <f t="shared" si="3"/>
        <v>Niall Selesnick</v>
      </c>
      <c r="D25" s="2" t="str">
        <f t="shared" si="4"/>
        <v>NIALL SELESNICK</v>
      </c>
      <c r="E25" s="2" t="str">
        <f t="shared" si="5"/>
        <v>niall selesnick</v>
      </c>
      <c r="F25" s="2">
        <f t="shared" si="6"/>
        <v>15</v>
      </c>
      <c r="G25" s="2"/>
    </row>
    <row r="28" spans="1:7" x14ac:dyDescent="0.3">
      <c r="A28" t="s">
        <v>1116</v>
      </c>
      <c r="B28" t="s">
        <v>1117</v>
      </c>
    </row>
    <row r="29" spans="1:7" x14ac:dyDescent="0.3">
      <c r="B29" s="1" t="s">
        <v>1118</v>
      </c>
      <c r="C29" s="1" t="s">
        <v>1119</v>
      </c>
      <c r="D29" s="1" t="s">
        <v>1089</v>
      </c>
    </row>
    <row r="30" spans="1:7" x14ac:dyDescent="0.3">
      <c r="B30" s="7" t="s">
        <v>1120</v>
      </c>
      <c r="C30" t="s">
        <v>1120</v>
      </c>
      <c r="D30" s="2" t="s">
        <v>1170</v>
      </c>
    </row>
    <row r="31" spans="1:7" x14ac:dyDescent="0.3">
      <c r="B31" s="8" t="s">
        <v>1120</v>
      </c>
      <c r="C31" t="s">
        <v>1120</v>
      </c>
      <c r="D31" s="2"/>
    </row>
    <row r="32" spans="1:7" x14ac:dyDescent="0.3">
      <c r="B32" s="9" t="s">
        <v>1120</v>
      </c>
      <c r="C32" t="s">
        <v>1120</v>
      </c>
      <c r="D32" s="2"/>
    </row>
    <row r="33" spans="1:7" x14ac:dyDescent="0.3">
      <c r="B33" s="10" t="s">
        <v>1120</v>
      </c>
      <c r="C33" t="s">
        <v>1120</v>
      </c>
      <c r="D33" s="2"/>
    </row>
    <row r="34" spans="1:7" ht="25.8" x14ac:dyDescent="0.5">
      <c r="B34" s="11" t="s">
        <v>1120</v>
      </c>
      <c r="C34" t="s">
        <v>1120</v>
      </c>
      <c r="D34" s="2"/>
    </row>
    <row r="35" spans="1:7" x14ac:dyDescent="0.3">
      <c r="B35" s="12" t="s">
        <v>1120</v>
      </c>
      <c r="C35" t="s">
        <v>1120</v>
      </c>
      <c r="D35" s="2"/>
    </row>
    <row r="36" spans="1:7" ht="46.2" x14ac:dyDescent="0.3">
      <c r="B36" s="13" t="s">
        <v>1120</v>
      </c>
      <c r="C36" t="s">
        <v>1120</v>
      </c>
      <c r="D36" s="2"/>
    </row>
    <row r="37" spans="1:7" x14ac:dyDescent="0.3">
      <c r="B37" s="14" t="s">
        <v>1120</v>
      </c>
      <c r="C37" t="s">
        <v>1120</v>
      </c>
      <c r="D37" s="2"/>
    </row>
    <row r="38" spans="1:7" x14ac:dyDescent="0.3">
      <c r="B38" t="s">
        <v>1120</v>
      </c>
    </row>
    <row r="41" spans="1:7" x14ac:dyDescent="0.3">
      <c r="A41" t="s">
        <v>1121</v>
      </c>
      <c r="B41" t="s">
        <v>1122</v>
      </c>
    </row>
    <row r="43" spans="1:7" x14ac:dyDescent="0.3">
      <c r="B43" s="5" t="s">
        <v>1086</v>
      </c>
      <c r="C43" s="5" t="s">
        <v>1123</v>
      </c>
      <c r="D43" s="5"/>
      <c r="E43" s="5"/>
      <c r="F43" s="5" t="s">
        <v>1151</v>
      </c>
      <c r="G43" s="2" t="s">
        <v>1089</v>
      </c>
    </row>
    <row r="44" spans="1:7" x14ac:dyDescent="0.3">
      <c r="B44" s="2" t="s">
        <v>1124</v>
      </c>
      <c r="C44" s="2" t="s">
        <v>1125</v>
      </c>
      <c r="D44" s="2" t="s">
        <v>1128</v>
      </c>
      <c r="E44" s="2" t="s">
        <v>1129</v>
      </c>
      <c r="F44" s="2">
        <f>COUNTIF($D$44:$D$55,$D44)</f>
        <v>1</v>
      </c>
      <c r="G44" s="2" t="s">
        <v>1152</v>
      </c>
    </row>
    <row r="45" spans="1:7" x14ac:dyDescent="0.3">
      <c r="B45" s="2" t="s">
        <v>1126</v>
      </c>
      <c r="C45" s="2" t="s">
        <v>1127</v>
      </c>
      <c r="D45" s="2" t="s">
        <v>1130</v>
      </c>
      <c r="E45" s="2" t="s">
        <v>1125</v>
      </c>
      <c r="F45" s="2">
        <f>COUNTIF($D$44:$D$55,$D45)</f>
        <v>2</v>
      </c>
      <c r="G45" s="2"/>
    </row>
    <row r="46" spans="1:7" x14ac:dyDescent="0.3">
      <c r="B46" s="2" t="s">
        <v>1128</v>
      </c>
      <c r="C46" s="2" t="s">
        <v>1129</v>
      </c>
      <c r="D46" s="2" t="s">
        <v>1130</v>
      </c>
      <c r="E46" s="2" t="s">
        <v>1127</v>
      </c>
      <c r="F46" s="2">
        <f t="shared" ref="F46:F55" si="7">COUNTIF($D$44:$D$55,$D46)</f>
        <v>2</v>
      </c>
      <c r="G46" s="2"/>
    </row>
    <row r="47" spans="1:7" x14ac:dyDescent="0.3">
      <c r="B47" s="2" t="s">
        <v>1130</v>
      </c>
      <c r="C47" s="2" t="s">
        <v>1125</v>
      </c>
      <c r="D47" s="2" t="s">
        <v>1124</v>
      </c>
      <c r="E47" s="2" t="s">
        <v>1125</v>
      </c>
      <c r="F47" s="2">
        <f t="shared" si="7"/>
        <v>2</v>
      </c>
      <c r="G47" s="2"/>
    </row>
    <row r="48" spans="1:7" x14ac:dyDescent="0.3">
      <c r="B48" s="2" t="s">
        <v>1130</v>
      </c>
      <c r="C48" s="2" t="s">
        <v>1127</v>
      </c>
      <c r="D48" s="2" t="s">
        <v>1124</v>
      </c>
      <c r="E48" s="2" t="s">
        <v>1129</v>
      </c>
      <c r="F48" s="2">
        <f t="shared" si="7"/>
        <v>2</v>
      </c>
      <c r="G48" s="2"/>
    </row>
    <row r="49" spans="1:7" x14ac:dyDescent="0.3">
      <c r="B49" s="2" t="s">
        <v>1131</v>
      </c>
      <c r="C49" s="2" t="s">
        <v>1125</v>
      </c>
      <c r="D49" s="2" t="s">
        <v>1131</v>
      </c>
      <c r="E49" s="2" t="s">
        <v>1125</v>
      </c>
      <c r="F49" s="2">
        <f t="shared" si="7"/>
        <v>2</v>
      </c>
      <c r="G49" s="2"/>
    </row>
    <row r="50" spans="1:7" x14ac:dyDescent="0.3">
      <c r="B50" s="2" t="s">
        <v>1132</v>
      </c>
      <c r="C50" s="2" t="s">
        <v>1129</v>
      </c>
      <c r="D50" s="2" t="s">
        <v>1131</v>
      </c>
      <c r="E50" s="2" t="s">
        <v>1129</v>
      </c>
      <c r="F50" s="2">
        <f t="shared" si="7"/>
        <v>2</v>
      </c>
      <c r="G50" s="2"/>
    </row>
    <row r="51" spans="1:7" x14ac:dyDescent="0.3">
      <c r="B51" s="2" t="s">
        <v>1124</v>
      </c>
      <c r="C51" s="2" t="s">
        <v>1129</v>
      </c>
      <c r="D51" s="2" t="s">
        <v>1126</v>
      </c>
      <c r="E51" s="2" t="s">
        <v>1127</v>
      </c>
      <c r="F51" s="2">
        <f t="shared" si="7"/>
        <v>2</v>
      </c>
      <c r="G51" s="2"/>
    </row>
    <row r="52" spans="1:7" x14ac:dyDescent="0.3">
      <c r="B52" s="2" t="s">
        <v>1132</v>
      </c>
      <c r="C52" s="2" t="s">
        <v>1125</v>
      </c>
      <c r="D52" s="2" t="s">
        <v>1126</v>
      </c>
      <c r="E52" s="2" t="s">
        <v>1129</v>
      </c>
      <c r="F52" s="2">
        <f t="shared" si="7"/>
        <v>2</v>
      </c>
      <c r="G52" s="2"/>
    </row>
    <row r="53" spans="1:7" x14ac:dyDescent="0.3">
      <c r="B53" s="2" t="s">
        <v>1131</v>
      </c>
      <c r="C53" s="2" t="s">
        <v>1129</v>
      </c>
      <c r="D53" s="2" t="s">
        <v>1132</v>
      </c>
      <c r="E53" s="2" t="s">
        <v>1129</v>
      </c>
      <c r="F53" s="2">
        <f t="shared" si="7"/>
        <v>2</v>
      </c>
      <c r="G53" s="2"/>
    </row>
    <row r="54" spans="1:7" x14ac:dyDescent="0.3">
      <c r="B54" s="2" t="s">
        <v>1133</v>
      </c>
      <c r="C54" s="2" t="s">
        <v>1129</v>
      </c>
      <c r="D54" s="2" t="s">
        <v>1132</v>
      </c>
      <c r="E54" s="2" t="s">
        <v>1125</v>
      </c>
      <c r="F54" s="2">
        <f t="shared" si="7"/>
        <v>2</v>
      </c>
      <c r="G54" s="2"/>
    </row>
    <row r="55" spans="1:7" x14ac:dyDescent="0.3">
      <c r="B55" s="2" t="s">
        <v>1126</v>
      </c>
      <c r="C55" s="2" t="s">
        <v>1129</v>
      </c>
      <c r="D55" s="2" t="s">
        <v>1133</v>
      </c>
      <c r="E55" s="2" t="s">
        <v>1129</v>
      </c>
      <c r="F55" s="2">
        <f t="shared" si="7"/>
        <v>1</v>
      </c>
      <c r="G55" s="2"/>
    </row>
    <row r="58" spans="1:7" x14ac:dyDescent="0.3">
      <c r="A58" t="s">
        <v>1134</v>
      </c>
      <c r="B58" t="s">
        <v>1135</v>
      </c>
    </row>
    <row r="60" spans="1:7" x14ac:dyDescent="0.3">
      <c r="B60" s="1" t="s">
        <v>1086</v>
      </c>
      <c r="C60" s="1" t="s">
        <v>1136</v>
      </c>
      <c r="D60" s="1" t="s">
        <v>1089</v>
      </c>
    </row>
    <row r="61" spans="1:7" x14ac:dyDescent="0.3">
      <c r="B61" s="2" t="s">
        <v>1124</v>
      </c>
      <c r="C61" s="2" t="str">
        <f>SUBSTITUTE($B61,"Brien Boise","Rutuja Kalugade",1)</f>
        <v>Rutuja Kalugade</v>
      </c>
      <c r="D61" s="2" t="s">
        <v>1153</v>
      </c>
    </row>
    <row r="62" spans="1:7" x14ac:dyDescent="0.3">
      <c r="B62" s="2" t="s">
        <v>1126</v>
      </c>
      <c r="C62" s="2" t="str">
        <f t="shared" ref="C62:C68" si="8">SUBSTITUTE($B62,"Brien Boise","Rutuja Kalugade",1)</f>
        <v>Gigi Bohling</v>
      </c>
      <c r="D62" s="2"/>
    </row>
    <row r="63" spans="1:7" x14ac:dyDescent="0.3">
      <c r="B63" s="2" t="s">
        <v>1128</v>
      </c>
      <c r="C63" s="2" t="str">
        <f t="shared" si="8"/>
        <v>Andria Kimpton</v>
      </c>
      <c r="D63" s="2"/>
    </row>
    <row r="64" spans="1:7" x14ac:dyDescent="0.3">
      <c r="B64" s="2" t="s">
        <v>1130</v>
      </c>
      <c r="C64" s="2" t="str">
        <f t="shared" si="8"/>
        <v>Barr Faughny</v>
      </c>
      <c r="D64" s="2"/>
    </row>
    <row r="65" spans="1:6" x14ac:dyDescent="0.3">
      <c r="B65" s="2" t="s">
        <v>1130</v>
      </c>
      <c r="C65" s="2" t="str">
        <f t="shared" si="8"/>
        <v>Barr Faughny</v>
      </c>
      <c r="D65" s="2"/>
    </row>
    <row r="66" spans="1:6" x14ac:dyDescent="0.3">
      <c r="B66" s="2" t="s">
        <v>1131</v>
      </c>
      <c r="C66" s="2" t="str">
        <f t="shared" si="8"/>
        <v>Dennison Crosswaite</v>
      </c>
      <c r="D66" s="2"/>
    </row>
    <row r="67" spans="1:6" x14ac:dyDescent="0.3">
      <c r="B67" s="2" t="s">
        <v>1132</v>
      </c>
      <c r="C67" s="2" t="str">
        <f t="shared" si="8"/>
        <v>Gunar Cockshoot</v>
      </c>
      <c r="D67" s="2"/>
    </row>
    <row r="68" spans="1:6" x14ac:dyDescent="0.3">
      <c r="B68" s="2" t="s">
        <v>1124</v>
      </c>
      <c r="C68" s="2" t="str">
        <f t="shared" si="8"/>
        <v>Rutuja Kalugade</v>
      </c>
      <c r="D68" s="2"/>
    </row>
    <row r="71" spans="1:6" x14ac:dyDescent="0.3">
      <c r="A71" t="s">
        <v>1137</v>
      </c>
      <c r="B71" t="s">
        <v>1138</v>
      </c>
    </row>
    <row r="73" spans="1:6" x14ac:dyDescent="0.3">
      <c r="B73" s="5" t="s">
        <v>1139</v>
      </c>
      <c r="C73" s="5"/>
      <c r="D73" s="5" t="s">
        <v>9</v>
      </c>
      <c r="E73" s="5" t="s">
        <v>1154</v>
      </c>
      <c r="F73" s="5" t="s">
        <v>1155</v>
      </c>
    </row>
    <row r="74" spans="1:6" x14ac:dyDescent="0.3">
      <c r="B74" s="3" t="s">
        <v>1156</v>
      </c>
      <c r="C74" s="2" t="s">
        <v>1162</v>
      </c>
      <c r="D74" s="2" t="s">
        <v>9</v>
      </c>
      <c r="E74" s="6">
        <v>75000</v>
      </c>
      <c r="F74" s="3" t="s">
        <v>1168</v>
      </c>
    </row>
    <row r="75" spans="1:6" x14ac:dyDescent="0.3">
      <c r="B75" s="3" t="s">
        <v>1157</v>
      </c>
      <c r="C75" s="2" t="s">
        <v>1163</v>
      </c>
      <c r="D75" s="2" t="s">
        <v>9</v>
      </c>
      <c r="E75" s="6">
        <v>90700</v>
      </c>
      <c r="F75" s="3"/>
    </row>
    <row r="76" spans="1:6" x14ac:dyDescent="0.3">
      <c r="B76" s="3" t="s">
        <v>1158</v>
      </c>
      <c r="C76" s="2" t="s">
        <v>1164</v>
      </c>
      <c r="D76" s="2" t="s">
        <v>9</v>
      </c>
      <c r="E76" s="6">
        <v>48950</v>
      </c>
      <c r="F76" s="3"/>
    </row>
    <row r="77" spans="1:6" x14ac:dyDescent="0.3">
      <c r="B77" s="3" t="s">
        <v>1159</v>
      </c>
      <c r="C77" s="2" t="s">
        <v>1165</v>
      </c>
      <c r="D77" s="2" t="s">
        <v>9</v>
      </c>
      <c r="E77" s="6">
        <v>74550</v>
      </c>
      <c r="F77" s="3"/>
    </row>
    <row r="78" spans="1:6" x14ac:dyDescent="0.3">
      <c r="B78" s="3" t="s">
        <v>1160</v>
      </c>
      <c r="C78" s="2" t="s">
        <v>1166</v>
      </c>
      <c r="D78" s="2" t="s">
        <v>9</v>
      </c>
      <c r="E78" s="6">
        <v>59810</v>
      </c>
      <c r="F78" s="3"/>
    </row>
    <row r="79" spans="1:6" x14ac:dyDescent="0.3">
      <c r="B79" s="3" t="s">
        <v>1161</v>
      </c>
      <c r="C79" s="2" t="s">
        <v>1167</v>
      </c>
      <c r="D79" s="2" t="s">
        <v>9</v>
      </c>
      <c r="E79" s="6">
        <v>107700</v>
      </c>
      <c r="F79" s="3"/>
    </row>
    <row r="82" spans="1:9" x14ac:dyDescent="0.3">
      <c r="A82" t="s">
        <v>1140</v>
      </c>
      <c r="B82" t="s">
        <v>1141</v>
      </c>
    </row>
    <row r="84" spans="1:9" x14ac:dyDescent="0.3">
      <c r="B84" s="1" t="s">
        <v>0</v>
      </c>
      <c r="C84" s="1" t="s">
        <v>6</v>
      </c>
      <c r="D84" s="1" t="s">
        <v>1089</v>
      </c>
      <c r="I84" t="s">
        <v>1147</v>
      </c>
    </row>
    <row r="85" spans="1:9" x14ac:dyDescent="0.3">
      <c r="B85" s="2" t="str">
        <f>INDEX('Amazon top500'!$A:$A,MATCH(Question!$C$85,'Amazon top500'!$G:$G,0))</f>
        <v>50L Water Resistant Laptop Backpack with USB Charging Port, Fits 17 Inch Laptops - YOREPEK</v>
      </c>
      <c r="C85" s="2">
        <f>MAX('Amazon top500'!$G:$G)</f>
        <v>42821</v>
      </c>
      <c r="D85" s="2" t="s">
        <v>1169</v>
      </c>
    </row>
    <row r="88" spans="1:9" x14ac:dyDescent="0.3">
      <c r="A88" t="s">
        <v>1142</v>
      </c>
      <c r="B88" t="s">
        <v>1143</v>
      </c>
    </row>
    <row r="90" spans="1:9" x14ac:dyDescent="0.3">
      <c r="B90" s="1" t="s">
        <v>0</v>
      </c>
      <c r="C90" s="1" t="s">
        <v>1</v>
      </c>
      <c r="D90" s="1" t="s">
        <v>2</v>
      </c>
      <c r="E90" s="1" t="s">
        <v>3</v>
      </c>
      <c r="F90" s="1" t="s">
        <v>4</v>
      </c>
      <c r="G90" s="1" t="s">
        <v>5</v>
      </c>
      <c r="H90" s="1" t="s">
        <v>6</v>
      </c>
      <c r="I90" s="1" t="s">
        <v>1089</v>
      </c>
    </row>
    <row r="91" spans="1:9" ht="144" x14ac:dyDescent="0.3">
      <c r="B91" s="4" t="s">
        <v>55</v>
      </c>
      <c r="C91" s="2" t="str">
        <f>VLOOKUP($B91,'Amazon top500'!$A$1:$G$501,MATCH(Question!C$90,'Amazon top500'!$A$1:$G$1,0),FALSE)</f>
        <v>Pterosauria</v>
      </c>
      <c r="D91" s="2">
        <f>VLOOKUP($B91,'Amazon top500'!$A$1:$G$501,MATCH(Question!D$90,'Amazon top500'!$A$1:$G$1,0),FALSE)</f>
        <v>0</v>
      </c>
      <c r="E91" s="2" t="str">
        <f>VLOOKUP($B91,'Amazon top500'!$A$1:$G$501,MATCH(Question!E$90,'Amazon top500'!$A$1:$G$1,0),FALSE)</f>
        <v>$</v>
      </c>
      <c r="F91" s="2">
        <f>VLOOKUP($B91,'Amazon top500'!$A$1:$G$501,MATCH(Question!F$90,'Amazon top500'!$A$1:$G$1,0),FALSE)</f>
        <v>5.59</v>
      </c>
      <c r="G91" s="2">
        <f>VLOOKUP($B91,'Amazon top500'!$A$1:$G$501,MATCH(Question!G$90,'Amazon top500'!$A$1:$G$1,0),FALSE)</f>
        <v>4.5</v>
      </c>
      <c r="H91" s="2">
        <f>VLOOKUP($B91,'Amazon top500'!$A$1:$G$501,MATCH(Question!H$90,'Amazon top500'!$A$1:$G$1,0),FALSE)</f>
        <v>283</v>
      </c>
      <c r="I91" s="2" t="s">
        <v>1171</v>
      </c>
    </row>
    <row r="92" spans="1:9" ht="144" x14ac:dyDescent="0.3">
      <c r="B92" s="4" t="s">
        <v>67</v>
      </c>
      <c r="C92" s="2" t="str">
        <f>VLOOKUP($B92,'Amazon top500'!$A$1:$G$501,MATCH(Question!C$90,'Amazon top500'!$A$1:$G$1,0),FALSE)</f>
        <v>Imarisha</v>
      </c>
      <c r="D92" s="2">
        <f>VLOOKUP($B92,'Amazon top500'!$A$1:$G$501,MATCH(Question!D$90,'Amazon top500'!$A$1:$G$1,0),FALSE)</f>
        <v>0</v>
      </c>
      <c r="E92" s="2" t="str">
        <f>VLOOKUP($B92,'Amazon top500'!$A$1:$G$501,MATCH(Question!E$90,'Amazon top500'!$A$1:$G$1,0),FALSE)</f>
        <v>$</v>
      </c>
      <c r="F92" s="2">
        <f>VLOOKUP($B92,'Amazon top500'!$A$1:$G$501,MATCH(Question!F$90,'Amazon top500'!$A$1:$G$1,0),FALSE)</f>
        <v>3.99</v>
      </c>
      <c r="G92" s="2">
        <f>VLOOKUP($B92,'Amazon top500'!$A$1:$G$501,MATCH(Question!G$90,'Amazon top500'!$A$1:$G$1,0),FALSE)</f>
        <v>4.9000000000000004</v>
      </c>
      <c r="H92" s="2">
        <f>VLOOKUP($B92,'Amazon top500'!$A$1:$G$501,MATCH(Question!H$90,'Amazon top500'!$A$1:$G$1,0),FALSE)</f>
        <v>13</v>
      </c>
      <c r="I92" s="2" t="s">
        <v>1171</v>
      </c>
    </row>
    <row r="93" spans="1:9" x14ac:dyDescent="0.3">
      <c r="B93" s="2" t="str">
        <f>INDEX('Amazon top500'!$A:$A,MATCH(Question!C93,'Amazon top500'!$B:$B,0),MATCH(B$90,'Amazon top500'!$A$1:$G$1,0))</f>
        <v>Litwaro Desk Side Storage Organizer, Under Desk Laptop Holder Clamp on Desk Shelf, No Drill Laptop Desk Mount with Magnetic Pen Holder, Hanging Desk Organizer Fits Flat Edge Desk 0.4" to 2"</v>
      </c>
      <c r="C93" s="2" t="s">
        <v>23</v>
      </c>
      <c r="D93" s="2">
        <f>VLOOKUP($B93,'Amazon top500'!$A$1:$G$501,MATCH(Question!D$90,'Amazon top500'!$A$1:$G$1,0),FALSE)</f>
        <v>0</v>
      </c>
      <c r="E93" s="2" t="str">
        <f>VLOOKUP($B93,'Amazon top500'!$A$1:$G$501,MATCH(Question!E$90,'Amazon top500'!$A$1:$G$1,0),FALSE)</f>
        <v>$</v>
      </c>
      <c r="F93" s="2">
        <f>VLOOKUP($B93,'Amazon top500'!$A$1:$G$501,MATCH(Question!F$90,'Amazon top500'!$A$1:$G$1,0),FALSE)</f>
        <v>32.99</v>
      </c>
      <c r="G93" s="2">
        <f>VLOOKUP($B93,'Amazon top500'!$A$1:$G$501,MATCH(Question!G$90,'Amazon top500'!$A$1:$G$1,0),FALSE)</f>
        <v>4.5999999999999996</v>
      </c>
      <c r="H93" s="2">
        <f>VLOOKUP($B93,'Amazon top500'!$A$1:$G$501,MATCH(Question!H$90,'Amazon top500'!$A$1:$G$1,0),FALSE)</f>
        <v>31</v>
      </c>
      <c r="I93" s="2" t="s">
        <v>1172</v>
      </c>
    </row>
    <row r="94" spans="1:9" x14ac:dyDescent="0.3">
      <c r="B94" s="2" t="str">
        <f>INDEX('Amazon top500'!$A:$A,MATCH(Question!C94,'Amazon top500'!$B:$B,0),MATCH(B$90,'Amazon top500'!$A$1:$G$1,0))</f>
        <v>ARZOPA 16.1" Portable Monitor Sleeve Bag, PU Leather Case for Travel Monitor Laptop, Grey</v>
      </c>
      <c r="C94" s="2" t="s">
        <v>52</v>
      </c>
      <c r="D94" s="2">
        <f>VLOOKUP($B94,'Amazon top500'!$A$1:$G$501,MATCH(Question!D$90,'Amazon top500'!$A$1:$G$1,0),FALSE)</f>
        <v>0</v>
      </c>
      <c r="E94" s="2" t="str">
        <f>VLOOKUP($B94,'Amazon top500'!$A$1:$G$501,MATCH(Question!E$90,'Amazon top500'!$A$1:$G$1,0),FALSE)</f>
        <v>$</v>
      </c>
      <c r="F94" s="2">
        <f>VLOOKUP($B94,'Amazon top500'!$A$1:$G$501,MATCH(Question!F$90,'Amazon top500'!$A$1:$G$1,0),FALSE)</f>
        <v>25.99</v>
      </c>
      <c r="G94" s="2">
        <f>VLOOKUP($B94,'Amazon top500'!$A$1:$G$501,MATCH(Question!G$90,'Amazon top500'!$A$1:$G$1,0),FALSE)</f>
        <v>4.0999999999999996</v>
      </c>
      <c r="H94" s="2">
        <f>VLOOKUP($B94,'Amazon top500'!$A$1:$G$501,MATCH(Question!H$90,'Amazon top500'!$A$1:$G$1,0),FALSE)</f>
        <v>125</v>
      </c>
      <c r="I94" s="2" t="s">
        <v>1172</v>
      </c>
    </row>
    <row r="95" spans="1:9" ht="28.8" x14ac:dyDescent="0.3">
      <c r="B95" s="2" t="str">
        <f>INDEX('Amazon top500'!$A:$A,MATCH(Question!$D95,'Amazon top500'!$C:$C,0),MATCH(B$90,'Amazon top500'!$A$1:$G$1,0))</f>
        <v>Gogoonike Vertical Laptop Stand, Laptop Holder with Adjustable Dock, ABS Plastic Dual Slots Computer Holder Compatible with Smartphones, Tablet, Book, Document, Laptops(Up to 17.3 inches) and More</v>
      </c>
      <c r="C95" s="2" t="str">
        <f>VLOOKUP($B95,'Amazon top500'!$A$1:$G$501,MATCH(Question!C$90,'Amazon top500'!$A$1:$G$1,0),FALSE)</f>
        <v>Gogoonike</v>
      </c>
      <c r="D95" s="4" t="s">
        <v>36</v>
      </c>
      <c r="E95" s="2" t="str">
        <f>VLOOKUP($B95,'Amazon top500'!$A$1:$G$501,MATCH(Question!E$90,'Amazon top500'!$A$1:$G$1,0),FALSE)</f>
        <v>$</v>
      </c>
      <c r="F95" s="2">
        <f>VLOOKUP($B95,'Amazon top500'!$A$1:$G$501,MATCH(Question!F$90,'Amazon top500'!$A$1:$G$1,0),FALSE)</f>
        <v>9.99</v>
      </c>
      <c r="G95" s="2">
        <f>VLOOKUP($B95,'Amazon top500'!$A$1:$G$501,MATCH(Question!G$90,'Amazon top500'!$A$1:$G$1,0),FALSE)</f>
        <v>4.5999999999999996</v>
      </c>
      <c r="H95" s="2">
        <f>VLOOKUP($B95,'Amazon top500'!$A$1:$G$501,MATCH(Question!H$90,'Amazon top500'!$A$1:$G$1,0),FALSE)</f>
        <v>29</v>
      </c>
      <c r="I95" s="2" t="s">
        <v>1173</v>
      </c>
    </row>
    <row r="96" spans="1:9" ht="57.6" x14ac:dyDescent="0.3">
      <c r="B96" s="2" t="str">
        <f>INDEX('Amazon top500'!$A:$A,MATCH(Question!$D96,'Amazon top500'!$C:$C,0),MATCH(B$90,'Amazon top500'!$A$1:$G$1,0))</f>
        <v>50PCS Cartoon Stickers Stickers for Water Bottles,Vinyl Aesthetic Waterproof Stickers Laptop Skateboard Computer Stickers Deco Gifts. (A2)</v>
      </c>
      <c r="C96" s="2" t="str">
        <f>VLOOKUP($B96,'Amazon top500'!$A$1:$G$501,MATCH(Question!C$90,'Amazon top500'!$A$1:$G$1,0),FALSE)</f>
        <v>Generic</v>
      </c>
      <c r="D96" s="4" t="s">
        <v>106</v>
      </c>
      <c r="E96" s="2" t="str">
        <f>VLOOKUP($B96,'Amazon top500'!$A$1:$G$501,MATCH(Question!E$90,'Amazon top500'!$A$1:$G$1,0),FALSE)</f>
        <v>$</v>
      </c>
      <c r="F96" s="2">
        <f>VLOOKUP($B96,'Amazon top500'!$A$1:$G$501,MATCH(Question!F$90,'Amazon top500'!$A$1:$G$1,0),FALSE)</f>
        <v>5.99</v>
      </c>
      <c r="G96" s="2">
        <f>VLOOKUP($B96,'Amazon top500'!$A$1:$G$501,MATCH(Question!G$90,'Amazon top500'!$A$1:$G$1,0),FALSE)</f>
        <v>4.5999999999999996</v>
      </c>
      <c r="H96" s="2">
        <f>VLOOKUP($B96,'Amazon top500'!$A$1:$G$501,MATCH(Question!H$90,'Amazon top500'!$A$1:$G$1,0),FALSE)</f>
        <v>27</v>
      </c>
      <c r="I96" s="2" t="s">
        <v>1173</v>
      </c>
    </row>
    <row r="99" spans="1:2" x14ac:dyDescent="0.3">
      <c r="A99" t="s">
        <v>1144</v>
      </c>
      <c r="B99" t="s">
        <v>1145</v>
      </c>
    </row>
  </sheetData>
  <sortState xmlns:xlrd2="http://schemas.microsoft.com/office/spreadsheetml/2017/richdata2" ref="D44:E55">
    <sortCondition ref="D44:D55"/>
  </sortState>
  <conditionalFormatting sqref="D44:D55">
    <cfRule type="duplicateValues" dxfId="1" priority="2"/>
  </conditionalFormatting>
  <conditionalFormatting sqref="F44:F55">
    <cfRule type="cellIs" dxfId="0" priority="1"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top&amp; bottom</vt:lpstr>
      <vt:lpstr>Grouping</vt:lpstr>
      <vt:lpstr>Review count per brand</vt:lpstr>
      <vt:lpstr>stars per brand</vt:lpstr>
      <vt:lpstr>Clean &amp; modified data</vt:lpstr>
      <vt:lpstr>Amazon top500</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 shinde</dc:creator>
  <cp:lastModifiedBy>Rohan Kalugade</cp:lastModifiedBy>
  <dcterms:created xsi:type="dcterms:W3CDTF">2015-06-05T18:17:20Z</dcterms:created>
  <dcterms:modified xsi:type="dcterms:W3CDTF">2024-02-03T10:38:54Z</dcterms:modified>
</cp:coreProperties>
</file>