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Dataset_Tata_Steel" sheetId="1" r:id="rId4"/>
  </sheets>
  <definedNames/>
  <calcPr/>
</workbook>
</file>

<file path=xl/sharedStrings.xml><?xml version="1.0" encoding="utf-8"?>
<sst xmlns="http://schemas.openxmlformats.org/spreadsheetml/2006/main" count="21" uniqueCount="10">
  <si>
    <t>Group 4 pumps to Amiad Filter</t>
  </si>
  <si>
    <t>Group 4 pumps to Scale Pit</t>
  </si>
  <si>
    <t>Make up line valve to cold well</t>
  </si>
  <si>
    <t>VT Pump to cooling tower</t>
  </si>
  <si>
    <t>PPF Pit to cold well</t>
  </si>
  <si>
    <t>Date</t>
  </si>
  <si>
    <t>IR</t>
  </si>
  <si>
    <t>FR</t>
  </si>
  <si>
    <t xml:space="preserve">Consumption </t>
  </si>
  <si>
    <t>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</si>
</sst>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9</v>
      </c>
      <c r="H2" s="1" t="s">
        <v>6</v>
      </c>
      <c r="I2" s="1" t="s">
        <v>7</v>
      </c>
      <c r="J2" s="1" t="s">
        <v>9</v>
      </c>
      <c r="K2" s="1" t="s">
        <v>6</v>
      </c>
      <c r="L2" s="1" t="s">
        <v>7</v>
      </c>
      <c r="M2" s="1" t="s">
        <v>9</v>
      </c>
      <c r="N2" s="1" t="s">
        <v>6</v>
      </c>
      <c r="O2" s="1" t="s">
        <v>7</v>
      </c>
      <c r="P2" s="1" t="s">
        <v>9</v>
      </c>
    </row>
    <row r="3">
      <c r="A3" s="2">
        <v>45413.0</v>
      </c>
      <c r="B3" s="1">
        <v>2.45143E7</v>
      </c>
      <c r="C3" s="1">
        <v>2.4624E7</v>
      </c>
      <c r="D3" s="1">
        <f t="shared" ref="D3:D33" si="1"> (C3-B3)/1000</f>
        <v>109.7</v>
      </c>
      <c r="E3" s="1">
        <v>2.4502E7</v>
      </c>
      <c r="F3" s="1">
        <v>2.4624E7</v>
      </c>
      <c r="G3" s="3">
        <f t="shared" ref="G3:G33" si="2"> (F3-E3)/1000</f>
        <v>122</v>
      </c>
      <c r="H3" s="1">
        <v>1.5894E7</v>
      </c>
      <c r="I3" s="1">
        <v>1.596E7</v>
      </c>
      <c r="J3" s="3">
        <f t="shared" ref="J3:J33" si="3">(I3-H3)/1000</f>
        <v>66</v>
      </c>
      <c r="K3" s="1">
        <v>2.2692E7</v>
      </c>
      <c r="L3" s="1">
        <v>2.28E7</v>
      </c>
      <c r="M3" s="3">
        <f t="shared" ref="M3:M33" si="4">(L3-K3)/1000</f>
        <v>108</v>
      </c>
      <c r="N3" s="1">
        <v>1.4772E7</v>
      </c>
      <c r="O3" s="1">
        <v>1.482E7</v>
      </c>
      <c r="P3" s="3">
        <f t="shared" ref="P3:P33" si="5">(O3-N3)/1000</f>
        <v>48</v>
      </c>
    </row>
    <row r="4">
      <c r="A4" s="2">
        <v>45414.0</v>
      </c>
      <c r="B4" s="3">
        <f t="shared" ref="B4:B33" si="6">C3</f>
        <v>24624000</v>
      </c>
      <c r="C4" s="1">
        <v>2.4748E7</v>
      </c>
      <c r="D4" s="1">
        <f t="shared" si="1"/>
        <v>124</v>
      </c>
      <c r="E4" s="3">
        <f t="shared" ref="E4:E33" si="7">F3</f>
        <v>24624000</v>
      </c>
      <c r="F4" s="1">
        <v>2.4758E7</v>
      </c>
      <c r="G4" s="3">
        <f t="shared" si="2"/>
        <v>134</v>
      </c>
      <c r="H4" s="3">
        <f t="shared" ref="H4:H33" si="8"> I3</f>
        <v>15960000</v>
      </c>
      <c r="I4" s="1">
        <v>1.6023E7</v>
      </c>
      <c r="J4" s="3">
        <f t="shared" si="3"/>
        <v>63</v>
      </c>
      <c r="K4" s="3">
        <f t="shared" ref="K4:K33" si="9">L3</f>
        <v>22800000</v>
      </c>
      <c r="L4" s="1">
        <v>2.292E7</v>
      </c>
      <c r="M4" s="3">
        <f t="shared" si="4"/>
        <v>120</v>
      </c>
      <c r="N4" s="3">
        <f t="shared" ref="N4:N33" si="10">O3</f>
        <v>14820000</v>
      </c>
      <c r="O4" s="1">
        <v>1.4867E7</v>
      </c>
      <c r="P4" s="3">
        <f t="shared" si="5"/>
        <v>47</v>
      </c>
    </row>
    <row r="5">
      <c r="A5" s="2">
        <v>45415.0</v>
      </c>
      <c r="B5" s="3">
        <f t="shared" si="6"/>
        <v>24748000</v>
      </c>
      <c r="C5" s="1">
        <v>2.4836E7</v>
      </c>
      <c r="D5" s="1">
        <f t="shared" si="1"/>
        <v>88</v>
      </c>
      <c r="E5" s="3">
        <f t="shared" si="7"/>
        <v>24758000</v>
      </c>
      <c r="F5" s="1">
        <v>2.4832E7</v>
      </c>
      <c r="G5" s="3">
        <f t="shared" si="2"/>
        <v>74</v>
      </c>
      <c r="H5" s="3">
        <f t="shared" si="8"/>
        <v>16023000</v>
      </c>
      <c r="I5" s="1">
        <v>1.6159E7</v>
      </c>
      <c r="J5" s="3">
        <f t="shared" si="3"/>
        <v>136</v>
      </c>
      <c r="K5" s="3">
        <f t="shared" si="9"/>
        <v>22920000</v>
      </c>
      <c r="L5" s="1">
        <v>2.2995E7</v>
      </c>
      <c r="M5" s="3">
        <f t="shared" si="4"/>
        <v>75</v>
      </c>
      <c r="N5" s="3">
        <f t="shared" si="10"/>
        <v>14867000</v>
      </c>
      <c r="O5" s="1">
        <v>1.4895E7</v>
      </c>
      <c r="P5" s="3">
        <f t="shared" si="5"/>
        <v>28</v>
      </c>
    </row>
    <row r="6">
      <c r="A6" s="2">
        <v>45416.0</v>
      </c>
      <c r="B6" s="3">
        <f t="shared" si="6"/>
        <v>24836000</v>
      </c>
      <c r="C6" s="1">
        <v>2.4952E7</v>
      </c>
      <c r="D6" s="1">
        <f t="shared" si="1"/>
        <v>116</v>
      </c>
      <c r="E6" s="3">
        <f t="shared" si="7"/>
        <v>24832000</v>
      </c>
      <c r="F6" s="1">
        <v>2.4967E7</v>
      </c>
      <c r="G6" s="3">
        <f t="shared" si="2"/>
        <v>135</v>
      </c>
      <c r="H6" s="3">
        <f t="shared" si="8"/>
        <v>16159000</v>
      </c>
      <c r="I6" s="1">
        <v>1.6204E7</v>
      </c>
      <c r="J6" s="3">
        <f t="shared" si="3"/>
        <v>45</v>
      </c>
      <c r="K6" s="3">
        <f t="shared" si="9"/>
        <v>22995000</v>
      </c>
      <c r="L6" s="1">
        <v>2.303E7</v>
      </c>
      <c r="M6" s="3">
        <f t="shared" si="4"/>
        <v>35</v>
      </c>
      <c r="N6" s="3">
        <f t="shared" si="10"/>
        <v>14895000</v>
      </c>
      <c r="O6" s="1">
        <v>1.497E7</v>
      </c>
      <c r="P6" s="3">
        <f t="shared" si="5"/>
        <v>75</v>
      </c>
    </row>
    <row r="7">
      <c r="A7" s="2">
        <v>45417.0</v>
      </c>
      <c r="B7" s="3">
        <f t="shared" si="6"/>
        <v>24952000</v>
      </c>
      <c r="C7" s="1">
        <v>2.5088E7</v>
      </c>
      <c r="D7" s="1">
        <f t="shared" si="1"/>
        <v>136</v>
      </c>
      <c r="E7" s="3">
        <f t="shared" si="7"/>
        <v>24967000</v>
      </c>
      <c r="F7" s="1">
        <v>2.5012E7</v>
      </c>
      <c r="G7" s="3">
        <f t="shared" si="2"/>
        <v>45</v>
      </c>
      <c r="H7" s="3">
        <f t="shared" si="8"/>
        <v>16204000</v>
      </c>
      <c r="I7" s="1">
        <v>1.6329E7</v>
      </c>
      <c r="J7" s="3">
        <f t="shared" si="3"/>
        <v>125</v>
      </c>
      <c r="K7" s="3">
        <f t="shared" si="9"/>
        <v>23030000</v>
      </c>
      <c r="L7" s="1">
        <v>2.3145E7</v>
      </c>
      <c r="M7" s="3">
        <f t="shared" si="4"/>
        <v>115</v>
      </c>
      <c r="N7" s="3">
        <f t="shared" si="10"/>
        <v>14970000</v>
      </c>
      <c r="O7" s="1">
        <v>1.4986E7</v>
      </c>
      <c r="P7" s="3">
        <f t="shared" si="5"/>
        <v>16</v>
      </c>
    </row>
    <row r="8">
      <c r="A8" s="2">
        <v>45418.0</v>
      </c>
      <c r="B8" s="3">
        <f t="shared" si="6"/>
        <v>25088000</v>
      </c>
      <c r="C8" s="1">
        <v>2.52E7</v>
      </c>
      <c r="D8" s="1">
        <f t="shared" si="1"/>
        <v>112</v>
      </c>
      <c r="E8" s="3">
        <f t="shared" si="7"/>
        <v>25012000</v>
      </c>
      <c r="F8" s="1">
        <v>2.5133E7</v>
      </c>
      <c r="G8" s="3">
        <f t="shared" si="2"/>
        <v>121</v>
      </c>
      <c r="H8" s="3">
        <f t="shared" si="8"/>
        <v>16329000</v>
      </c>
      <c r="I8" s="1">
        <v>1.6401E7</v>
      </c>
      <c r="J8" s="3">
        <f t="shared" si="3"/>
        <v>72</v>
      </c>
      <c r="K8" s="3">
        <f t="shared" si="9"/>
        <v>23145000</v>
      </c>
      <c r="L8" s="1">
        <v>2.321E7</v>
      </c>
      <c r="M8" s="3">
        <f t="shared" si="4"/>
        <v>65</v>
      </c>
      <c r="N8" s="3">
        <f t="shared" si="10"/>
        <v>14986000</v>
      </c>
      <c r="O8" s="1">
        <v>1.5096E7</v>
      </c>
      <c r="P8" s="3">
        <f t="shared" si="5"/>
        <v>110</v>
      </c>
    </row>
    <row r="9">
      <c r="A9" s="2">
        <v>45419.0</v>
      </c>
      <c r="B9" s="3">
        <f t="shared" si="6"/>
        <v>25200000</v>
      </c>
      <c r="C9" s="1">
        <v>2.5296E7</v>
      </c>
      <c r="D9" s="1">
        <f t="shared" si="1"/>
        <v>96</v>
      </c>
      <c r="E9" s="3">
        <f t="shared" si="7"/>
        <v>25133000</v>
      </c>
      <c r="F9" s="1">
        <v>2.5256E7</v>
      </c>
      <c r="G9" s="3">
        <f t="shared" si="2"/>
        <v>123</v>
      </c>
      <c r="H9" s="3">
        <f t="shared" si="8"/>
        <v>16401000</v>
      </c>
      <c r="I9" s="1">
        <v>1.6573E7</v>
      </c>
      <c r="J9" s="3">
        <f t="shared" si="3"/>
        <v>172</v>
      </c>
      <c r="K9" s="3">
        <f t="shared" si="9"/>
        <v>23210000</v>
      </c>
      <c r="L9" s="1">
        <v>2.3295E7</v>
      </c>
      <c r="M9" s="3">
        <f t="shared" si="4"/>
        <v>85</v>
      </c>
      <c r="N9" s="3">
        <f t="shared" si="10"/>
        <v>15096000</v>
      </c>
      <c r="O9" s="1">
        <v>1.52E7</v>
      </c>
      <c r="P9" s="3">
        <f t="shared" si="5"/>
        <v>104</v>
      </c>
    </row>
    <row r="10">
      <c r="A10" s="2">
        <v>45420.0</v>
      </c>
      <c r="B10" s="3">
        <f t="shared" si="6"/>
        <v>25296000</v>
      </c>
      <c r="C10" s="1">
        <v>2.5432E7</v>
      </c>
      <c r="D10" s="1">
        <f t="shared" si="1"/>
        <v>136</v>
      </c>
      <c r="E10" s="3">
        <f t="shared" si="7"/>
        <v>25256000</v>
      </c>
      <c r="F10" s="1">
        <v>2.5387E7</v>
      </c>
      <c r="G10" s="3">
        <f t="shared" si="2"/>
        <v>131</v>
      </c>
      <c r="H10" s="3">
        <f t="shared" si="8"/>
        <v>16573000</v>
      </c>
      <c r="I10" s="1">
        <v>1.6619E7</v>
      </c>
      <c r="J10" s="3">
        <f t="shared" si="3"/>
        <v>46</v>
      </c>
      <c r="K10" s="3">
        <f t="shared" si="9"/>
        <v>23295000</v>
      </c>
      <c r="L10" s="1">
        <v>2.3401E7</v>
      </c>
      <c r="M10" s="3">
        <f t="shared" si="4"/>
        <v>106</v>
      </c>
      <c r="N10" s="3">
        <f t="shared" si="10"/>
        <v>15200000</v>
      </c>
      <c r="O10" s="1">
        <v>1.5296E7</v>
      </c>
      <c r="P10" s="3">
        <f t="shared" si="5"/>
        <v>96</v>
      </c>
    </row>
    <row r="11">
      <c r="A11" s="2">
        <v>45421.0</v>
      </c>
      <c r="B11" s="3">
        <f t="shared" si="6"/>
        <v>25432000</v>
      </c>
      <c r="C11" s="1">
        <v>2.5508E7</v>
      </c>
      <c r="D11" s="1">
        <f t="shared" si="1"/>
        <v>76</v>
      </c>
      <c r="E11" s="3">
        <f t="shared" si="7"/>
        <v>25387000</v>
      </c>
      <c r="F11" s="1">
        <v>2.5434E7</v>
      </c>
      <c r="G11" s="3">
        <f t="shared" si="2"/>
        <v>47</v>
      </c>
      <c r="H11" s="3">
        <f t="shared" si="8"/>
        <v>16619000</v>
      </c>
      <c r="I11" s="1">
        <v>1.6782E7</v>
      </c>
      <c r="J11" s="3">
        <f t="shared" si="3"/>
        <v>163</v>
      </c>
      <c r="K11" s="3">
        <f t="shared" si="9"/>
        <v>23401000</v>
      </c>
      <c r="L11" s="1">
        <v>2.3497E7</v>
      </c>
      <c r="M11" s="3">
        <f t="shared" si="4"/>
        <v>96</v>
      </c>
      <c r="N11" s="3">
        <f t="shared" si="10"/>
        <v>15296000</v>
      </c>
      <c r="O11" s="1">
        <v>1.5398E7</v>
      </c>
      <c r="P11" s="3">
        <f t="shared" si="5"/>
        <v>102</v>
      </c>
    </row>
    <row r="12">
      <c r="A12" s="2">
        <v>45422.0</v>
      </c>
      <c r="B12" s="3">
        <f t="shared" si="6"/>
        <v>25508000</v>
      </c>
      <c r="C12" s="1">
        <v>2.5644E7</v>
      </c>
      <c r="D12" s="1">
        <f t="shared" si="1"/>
        <v>136</v>
      </c>
      <c r="E12" s="3">
        <f t="shared" si="7"/>
        <v>25434000</v>
      </c>
      <c r="F12" s="1">
        <v>2.5549E7</v>
      </c>
      <c r="G12" s="3">
        <f t="shared" si="2"/>
        <v>115</v>
      </c>
      <c r="H12" s="3">
        <f t="shared" si="8"/>
        <v>16782000</v>
      </c>
      <c r="I12" s="1">
        <v>1.6836E7</v>
      </c>
      <c r="J12" s="3">
        <f t="shared" si="3"/>
        <v>54</v>
      </c>
      <c r="K12" s="3">
        <f t="shared" si="9"/>
        <v>23497000</v>
      </c>
      <c r="L12" s="1">
        <v>2.3644E7</v>
      </c>
      <c r="M12" s="3">
        <f t="shared" si="4"/>
        <v>147</v>
      </c>
      <c r="N12" s="3">
        <f t="shared" si="10"/>
        <v>15398000</v>
      </c>
      <c r="O12" s="1">
        <v>1.5501E7</v>
      </c>
      <c r="P12" s="3">
        <f t="shared" si="5"/>
        <v>103</v>
      </c>
    </row>
    <row r="13">
      <c r="A13" s="2">
        <v>45423.0</v>
      </c>
      <c r="B13" s="3">
        <f t="shared" si="6"/>
        <v>25644000</v>
      </c>
      <c r="C13" s="1">
        <v>2.57E7</v>
      </c>
      <c r="D13" s="1">
        <f t="shared" si="1"/>
        <v>56</v>
      </c>
      <c r="E13" s="3">
        <f t="shared" si="7"/>
        <v>25549000</v>
      </c>
      <c r="F13" s="1">
        <v>2.5671E7</v>
      </c>
      <c r="G13" s="3">
        <f t="shared" si="2"/>
        <v>122</v>
      </c>
      <c r="H13" s="3">
        <f t="shared" si="8"/>
        <v>16836000</v>
      </c>
      <c r="I13" s="1">
        <v>1.6923E7</v>
      </c>
      <c r="J13" s="3">
        <f t="shared" si="3"/>
        <v>87</v>
      </c>
      <c r="K13" s="3">
        <f t="shared" si="9"/>
        <v>23644000</v>
      </c>
      <c r="L13" s="1">
        <v>2.371E7</v>
      </c>
      <c r="M13" s="3">
        <f t="shared" si="4"/>
        <v>66</v>
      </c>
      <c r="N13" s="3">
        <f t="shared" si="10"/>
        <v>15501000</v>
      </c>
      <c r="O13" s="1">
        <v>1.5599E7</v>
      </c>
      <c r="P13" s="3">
        <f t="shared" si="5"/>
        <v>98</v>
      </c>
    </row>
    <row r="14">
      <c r="A14" s="2">
        <v>45424.0</v>
      </c>
      <c r="B14" s="3">
        <f t="shared" si="6"/>
        <v>25700000</v>
      </c>
      <c r="C14" s="1">
        <v>2.5846E7</v>
      </c>
      <c r="D14" s="1">
        <f t="shared" si="1"/>
        <v>146</v>
      </c>
      <c r="E14" s="3">
        <f t="shared" si="7"/>
        <v>25671000</v>
      </c>
      <c r="F14" s="1">
        <v>2.5783E7</v>
      </c>
      <c r="G14" s="3">
        <f t="shared" si="2"/>
        <v>112</v>
      </c>
      <c r="H14" s="3">
        <f t="shared" si="8"/>
        <v>16923000</v>
      </c>
      <c r="I14" s="1">
        <v>1.7019E7</v>
      </c>
      <c r="J14" s="3">
        <f t="shared" si="3"/>
        <v>96</v>
      </c>
      <c r="K14" s="3">
        <f t="shared" si="9"/>
        <v>23710000</v>
      </c>
      <c r="L14" s="1">
        <v>2.3812E7</v>
      </c>
      <c r="M14" s="3">
        <f t="shared" si="4"/>
        <v>102</v>
      </c>
      <c r="N14" s="3">
        <f t="shared" si="10"/>
        <v>15599000</v>
      </c>
      <c r="O14" s="1">
        <v>1.562E7</v>
      </c>
      <c r="P14" s="3">
        <f t="shared" si="5"/>
        <v>21</v>
      </c>
    </row>
    <row r="15">
      <c r="A15" s="2">
        <v>45425.0</v>
      </c>
      <c r="B15" s="3">
        <f t="shared" si="6"/>
        <v>25846000</v>
      </c>
      <c r="C15" s="1">
        <v>2.5916E7</v>
      </c>
      <c r="D15" s="1">
        <f t="shared" si="1"/>
        <v>70</v>
      </c>
      <c r="E15" s="3">
        <f t="shared" si="7"/>
        <v>25783000</v>
      </c>
      <c r="F15" s="1">
        <v>2.5814E7</v>
      </c>
      <c r="G15" s="3">
        <f t="shared" si="2"/>
        <v>31</v>
      </c>
      <c r="H15" s="3">
        <f t="shared" si="8"/>
        <v>17019000</v>
      </c>
      <c r="I15" s="1">
        <v>1.7128E7</v>
      </c>
      <c r="J15" s="3">
        <f t="shared" si="3"/>
        <v>109</v>
      </c>
      <c r="K15" s="3">
        <f t="shared" si="9"/>
        <v>23812000</v>
      </c>
      <c r="L15" s="1">
        <v>2.3916E7</v>
      </c>
      <c r="M15" s="3">
        <f t="shared" si="4"/>
        <v>104</v>
      </c>
      <c r="N15" s="3">
        <f t="shared" si="10"/>
        <v>15620000</v>
      </c>
      <c r="O15" s="1">
        <v>1.572E7</v>
      </c>
      <c r="P15" s="3">
        <f t="shared" si="5"/>
        <v>100</v>
      </c>
    </row>
    <row r="16">
      <c r="A16" s="2">
        <v>45426.0</v>
      </c>
      <c r="B16" s="3">
        <f t="shared" si="6"/>
        <v>25916000</v>
      </c>
      <c r="C16" s="1">
        <v>2.6072E7</v>
      </c>
      <c r="D16" s="1">
        <f t="shared" si="1"/>
        <v>156</v>
      </c>
      <c r="E16" s="3">
        <f t="shared" si="7"/>
        <v>25814000</v>
      </c>
      <c r="F16" s="1">
        <v>2.5968E7</v>
      </c>
      <c r="G16" s="3">
        <f t="shared" si="2"/>
        <v>154</v>
      </c>
      <c r="H16" s="3">
        <f t="shared" si="8"/>
        <v>17128000</v>
      </c>
      <c r="I16" s="1">
        <v>1.7234E7</v>
      </c>
      <c r="J16" s="3">
        <f t="shared" si="3"/>
        <v>106</v>
      </c>
      <c r="K16" s="3">
        <f t="shared" si="9"/>
        <v>23916000</v>
      </c>
      <c r="L16" s="1">
        <v>2.40661E7</v>
      </c>
      <c r="M16" s="3">
        <f t="shared" si="4"/>
        <v>150.1</v>
      </c>
      <c r="N16" s="3">
        <f t="shared" si="10"/>
        <v>15720000</v>
      </c>
      <c r="O16" s="1">
        <v>1.5872E7</v>
      </c>
      <c r="P16" s="3">
        <f t="shared" si="5"/>
        <v>152</v>
      </c>
    </row>
    <row r="17">
      <c r="A17" s="2">
        <v>45427.0</v>
      </c>
      <c r="B17" s="3">
        <f t="shared" si="6"/>
        <v>26072000</v>
      </c>
      <c r="C17" s="1">
        <v>2.61E7</v>
      </c>
      <c r="D17" s="1">
        <f t="shared" si="1"/>
        <v>28</v>
      </c>
      <c r="E17" s="3">
        <f t="shared" si="7"/>
        <v>25968000</v>
      </c>
      <c r="F17" s="1">
        <v>2.6029E7</v>
      </c>
      <c r="G17" s="3">
        <f t="shared" si="2"/>
        <v>61</v>
      </c>
      <c r="H17" s="3">
        <f t="shared" si="8"/>
        <v>17234000</v>
      </c>
      <c r="I17" s="1">
        <v>1.7345E7</v>
      </c>
      <c r="J17" s="3">
        <f t="shared" si="3"/>
        <v>111</v>
      </c>
      <c r="K17" s="3">
        <f t="shared" si="9"/>
        <v>24066100</v>
      </c>
      <c r="L17" s="1">
        <v>2.41679E7</v>
      </c>
      <c r="M17" s="3">
        <f t="shared" si="4"/>
        <v>101.8</v>
      </c>
      <c r="N17" s="3">
        <f t="shared" si="10"/>
        <v>15872000</v>
      </c>
      <c r="O17" s="1">
        <v>1.5991E7</v>
      </c>
      <c r="P17" s="3">
        <f t="shared" si="5"/>
        <v>119</v>
      </c>
    </row>
    <row r="18">
      <c r="A18" s="2">
        <v>45428.0</v>
      </c>
      <c r="B18" s="3">
        <f t="shared" si="6"/>
        <v>26100000</v>
      </c>
      <c r="C18" s="1">
        <v>2.624E7</v>
      </c>
      <c r="D18" s="1">
        <f t="shared" si="1"/>
        <v>140</v>
      </c>
      <c r="E18" s="3">
        <f t="shared" si="7"/>
        <v>26029000</v>
      </c>
      <c r="F18" s="1">
        <v>2.6174E7</v>
      </c>
      <c r="G18" s="3">
        <f t="shared" si="2"/>
        <v>145</v>
      </c>
      <c r="H18" s="3">
        <f t="shared" si="8"/>
        <v>17345000</v>
      </c>
      <c r="I18" s="1">
        <v>1.7406E7</v>
      </c>
      <c r="J18" s="3">
        <f t="shared" si="3"/>
        <v>61</v>
      </c>
      <c r="K18" s="3">
        <f t="shared" si="9"/>
        <v>24167900</v>
      </c>
      <c r="L18" s="1">
        <v>2.4239E7</v>
      </c>
      <c r="M18" s="3">
        <f t="shared" si="4"/>
        <v>71.1</v>
      </c>
      <c r="N18" s="3">
        <f t="shared" si="10"/>
        <v>15991000</v>
      </c>
      <c r="O18" s="1">
        <v>1.608E7</v>
      </c>
      <c r="P18" s="3">
        <f t="shared" si="5"/>
        <v>89</v>
      </c>
    </row>
    <row r="19">
      <c r="A19" s="2">
        <v>45429.0</v>
      </c>
      <c r="B19" s="3">
        <f t="shared" si="6"/>
        <v>26240000</v>
      </c>
      <c r="C19" s="1">
        <v>2.632E7</v>
      </c>
      <c r="D19" s="1">
        <f t="shared" si="1"/>
        <v>80</v>
      </c>
      <c r="E19" s="3">
        <f t="shared" si="7"/>
        <v>26174000</v>
      </c>
      <c r="F19" s="1">
        <v>2.6285E7</v>
      </c>
      <c r="G19" s="3">
        <f t="shared" si="2"/>
        <v>111</v>
      </c>
      <c r="H19" s="3">
        <f t="shared" si="8"/>
        <v>17406000</v>
      </c>
      <c r="I19" s="1">
        <v>1.7512E7</v>
      </c>
      <c r="J19" s="3">
        <f t="shared" si="3"/>
        <v>106</v>
      </c>
      <c r="K19" s="3">
        <f t="shared" si="9"/>
        <v>24239000</v>
      </c>
      <c r="L19" s="1">
        <v>2.4341E7</v>
      </c>
      <c r="M19" s="3">
        <f t="shared" si="4"/>
        <v>102</v>
      </c>
      <c r="N19" s="3">
        <f t="shared" si="10"/>
        <v>16080000</v>
      </c>
      <c r="O19" s="1">
        <v>1.61453E7</v>
      </c>
      <c r="P19" s="3">
        <f t="shared" si="5"/>
        <v>65.3</v>
      </c>
    </row>
    <row r="20">
      <c r="A20" s="2">
        <v>45430.0</v>
      </c>
      <c r="B20" s="3">
        <f t="shared" si="6"/>
        <v>26320000</v>
      </c>
      <c r="C20" s="1">
        <v>2.6472E7</v>
      </c>
      <c r="D20" s="1">
        <f t="shared" si="1"/>
        <v>152</v>
      </c>
      <c r="E20" s="3">
        <f t="shared" si="7"/>
        <v>26285000</v>
      </c>
      <c r="F20" s="1">
        <v>2.6337E7</v>
      </c>
      <c r="G20" s="3">
        <f t="shared" si="2"/>
        <v>52</v>
      </c>
      <c r="H20" s="3">
        <f t="shared" si="8"/>
        <v>17512000</v>
      </c>
      <c r="I20" s="1">
        <v>1.7604E7</v>
      </c>
      <c r="J20" s="3">
        <f t="shared" si="3"/>
        <v>92</v>
      </c>
      <c r="K20" s="3">
        <f t="shared" si="9"/>
        <v>24341000</v>
      </c>
      <c r="L20" s="1">
        <v>2.4432E7</v>
      </c>
      <c r="M20" s="3">
        <f t="shared" si="4"/>
        <v>91</v>
      </c>
      <c r="N20" s="3">
        <f t="shared" si="10"/>
        <v>16145300</v>
      </c>
      <c r="O20" s="1">
        <v>1.628987E7</v>
      </c>
      <c r="P20" s="3">
        <f t="shared" si="5"/>
        <v>144.57</v>
      </c>
    </row>
    <row r="21">
      <c r="A21" s="2">
        <v>45431.0</v>
      </c>
      <c r="B21" s="3">
        <f t="shared" si="6"/>
        <v>26472000</v>
      </c>
      <c r="C21" s="1">
        <v>2.65E7</v>
      </c>
      <c r="D21" s="1">
        <f t="shared" si="1"/>
        <v>28</v>
      </c>
      <c r="E21" s="3">
        <f t="shared" si="7"/>
        <v>26337000</v>
      </c>
      <c r="F21" s="1">
        <v>2.6468E7</v>
      </c>
      <c r="G21" s="3">
        <f t="shared" si="2"/>
        <v>131</v>
      </c>
      <c r="H21" s="3">
        <f t="shared" si="8"/>
        <v>17604000</v>
      </c>
      <c r="I21" s="1">
        <v>1.77E7</v>
      </c>
      <c r="J21" s="3">
        <f t="shared" si="3"/>
        <v>96</v>
      </c>
      <c r="K21" s="3">
        <f t="shared" si="9"/>
        <v>24432000</v>
      </c>
      <c r="L21" s="1">
        <v>2.4589E7</v>
      </c>
      <c r="M21" s="3">
        <f t="shared" si="4"/>
        <v>157</v>
      </c>
      <c r="N21" s="3">
        <f t="shared" si="10"/>
        <v>16289870</v>
      </c>
      <c r="O21" s="1">
        <v>1.64E7</v>
      </c>
      <c r="P21" s="3">
        <f t="shared" si="5"/>
        <v>110.13</v>
      </c>
    </row>
    <row r="22">
      <c r="A22" s="2">
        <v>45432.0</v>
      </c>
      <c r="B22" s="3">
        <f t="shared" si="6"/>
        <v>26500000</v>
      </c>
      <c r="C22" s="1">
        <v>2.66E7</v>
      </c>
      <c r="D22" s="1">
        <f t="shared" si="1"/>
        <v>100</v>
      </c>
      <c r="E22" s="3">
        <f t="shared" si="7"/>
        <v>26468000</v>
      </c>
      <c r="F22" s="1">
        <v>2.659E7</v>
      </c>
      <c r="G22" s="3">
        <f t="shared" si="2"/>
        <v>122</v>
      </c>
      <c r="H22" s="3">
        <f t="shared" si="8"/>
        <v>17700000</v>
      </c>
      <c r="I22" s="1">
        <v>1.7824E7</v>
      </c>
      <c r="J22" s="3">
        <f t="shared" si="3"/>
        <v>124</v>
      </c>
      <c r="K22" s="3">
        <f t="shared" si="9"/>
        <v>24589000</v>
      </c>
      <c r="L22" s="1">
        <v>2.4689E7</v>
      </c>
      <c r="M22" s="3">
        <f t="shared" si="4"/>
        <v>100</v>
      </c>
      <c r="N22" s="3">
        <f t="shared" si="10"/>
        <v>16400000</v>
      </c>
      <c r="O22" s="1">
        <v>1.6498E7</v>
      </c>
      <c r="P22" s="3">
        <f t="shared" si="5"/>
        <v>98</v>
      </c>
    </row>
    <row r="23">
      <c r="A23" s="2">
        <v>45433.0</v>
      </c>
      <c r="B23" s="3">
        <f t="shared" si="6"/>
        <v>26600000</v>
      </c>
      <c r="C23" s="1">
        <v>2.6728E7</v>
      </c>
      <c r="D23" s="1">
        <f t="shared" si="1"/>
        <v>128</v>
      </c>
      <c r="E23" s="3">
        <f t="shared" si="7"/>
        <v>26590000</v>
      </c>
      <c r="F23" s="1">
        <v>2.6633E7</v>
      </c>
      <c r="G23" s="3">
        <f t="shared" si="2"/>
        <v>43</v>
      </c>
      <c r="H23" s="3">
        <f t="shared" si="8"/>
        <v>17824000</v>
      </c>
      <c r="I23" s="1">
        <v>1.7912E7</v>
      </c>
      <c r="J23" s="3">
        <f t="shared" si="3"/>
        <v>88</v>
      </c>
      <c r="K23" s="3">
        <f t="shared" si="9"/>
        <v>24689000</v>
      </c>
      <c r="L23" s="1">
        <v>2.4777E7</v>
      </c>
      <c r="M23" s="3">
        <f t="shared" si="4"/>
        <v>88</v>
      </c>
      <c r="N23" s="3">
        <f t="shared" si="10"/>
        <v>16498000</v>
      </c>
      <c r="O23" s="1">
        <v>1.6599E7</v>
      </c>
      <c r="P23" s="3">
        <f t="shared" si="5"/>
        <v>101</v>
      </c>
    </row>
    <row r="24">
      <c r="A24" s="2">
        <v>45434.0</v>
      </c>
      <c r="B24" s="3">
        <f t="shared" si="6"/>
        <v>26728000</v>
      </c>
      <c r="C24" s="1">
        <v>2.6812E7</v>
      </c>
      <c r="D24" s="1">
        <f t="shared" si="1"/>
        <v>84</v>
      </c>
      <c r="E24" s="3">
        <f t="shared" si="7"/>
        <v>26633000</v>
      </c>
      <c r="F24" s="1">
        <v>2.6744E7</v>
      </c>
      <c r="G24" s="3">
        <f t="shared" si="2"/>
        <v>111</v>
      </c>
      <c r="H24" s="3">
        <f t="shared" si="8"/>
        <v>17912000</v>
      </c>
      <c r="I24" s="1">
        <v>1.8004E7</v>
      </c>
      <c r="J24" s="3">
        <f t="shared" si="3"/>
        <v>92</v>
      </c>
      <c r="K24" s="3">
        <f t="shared" si="9"/>
        <v>24777000</v>
      </c>
      <c r="L24" s="1">
        <v>2.48901E7</v>
      </c>
      <c r="M24" s="3">
        <f t="shared" si="4"/>
        <v>113.1</v>
      </c>
      <c r="N24" s="3">
        <f t="shared" si="10"/>
        <v>16599000</v>
      </c>
      <c r="O24" s="1">
        <v>1.6675E7</v>
      </c>
      <c r="P24" s="3">
        <f t="shared" si="5"/>
        <v>76</v>
      </c>
    </row>
    <row r="25">
      <c r="A25" s="2">
        <v>45435.0</v>
      </c>
      <c r="B25" s="3">
        <f t="shared" si="6"/>
        <v>26812000</v>
      </c>
      <c r="C25" s="1">
        <v>2.6916E7</v>
      </c>
      <c r="D25" s="1">
        <f t="shared" si="1"/>
        <v>104</v>
      </c>
      <c r="E25" s="3">
        <f t="shared" si="7"/>
        <v>26744000</v>
      </c>
      <c r="F25" s="1">
        <v>2.6875E7</v>
      </c>
      <c r="G25" s="3">
        <f t="shared" si="2"/>
        <v>131</v>
      </c>
      <c r="H25" s="3">
        <f t="shared" si="8"/>
        <v>18004000</v>
      </c>
      <c r="I25" s="1">
        <v>1.8129E7</v>
      </c>
      <c r="J25" s="3">
        <f t="shared" si="3"/>
        <v>125</v>
      </c>
      <c r="K25" s="3">
        <f t="shared" si="9"/>
        <v>24890100</v>
      </c>
      <c r="L25" s="1">
        <v>2.4991E7</v>
      </c>
      <c r="M25" s="3">
        <f t="shared" si="4"/>
        <v>100.9</v>
      </c>
      <c r="N25" s="3">
        <f t="shared" si="10"/>
        <v>16675000</v>
      </c>
      <c r="O25" s="1">
        <v>1.6788E7</v>
      </c>
      <c r="P25" s="3">
        <f t="shared" si="5"/>
        <v>113</v>
      </c>
    </row>
    <row r="26">
      <c r="A26" s="2">
        <v>45436.0</v>
      </c>
      <c r="B26" s="3">
        <f t="shared" si="6"/>
        <v>26916000</v>
      </c>
      <c r="C26" s="1">
        <v>2.7024E7</v>
      </c>
      <c r="D26" s="1">
        <f t="shared" si="1"/>
        <v>108</v>
      </c>
      <c r="E26" s="3">
        <f t="shared" si="7"/>
        <v>26875000</v>
      </c>
      <c r="F26" s="1">
        <v>2.6938E7</v>
      </c>
      <c r="G26" s="3">
        <f t="shared" si="2"/>
        <v>63</v>
      </c>
      <c r="H26" s="3">
        <f t="shared" si="8"/>
        <v>18129000</v>
      </c>
      <c r="I26" s="1">
        <v>1.8234E7</v>
      </c>
      <c r="J26" s="3">
        <f t="shared" si="3"/>
        <v>105</v>
      </c>
      <c r="K26" s="3">
        <f t="shared" si="9"/>
        <v>24991000</v>
      </c>
      <c r="L26" s="1">
        <v>2.5101E7</v>
      </c>
      <c r="M26" s="3">
        <f t="shared" si="4"/>
        <v>110</v>
      </c>
      <c r="N26" s="3">
        <f t="shared" si="10"/>
        <v>16788000</v>
      </c>
      <c r="O26" s="1">
        <v>1.6869E7</v>
      </c>
      <c r="P26" s="3">
        <f t="shared" si="5"/>
        <v>81</v>
      </c>
    </row>
    <row r="27">
      <c r="A27" s="2">
        <v>45437.0</v>
      </c>
      <c r="B27" s="3">
        <f t="shared" si="6"/>
        <v>27024000</v>
      </c>
      <c r="C27" s="1">
        <v>2.71E7</v>
      </c>
      <c r="D27" s="1">
        <f t="shared" si="1"/>
        <v>76</v>
      </c>
      <c r="E27" s="3">
        <f t="shared" si="7"/>
        <v>26938000</v>
      </c>
      <c r="F27" s="1">
        <v>2.7023E7</v>
      </c>
      <c r="G27" s="3">
        <f t="shared" si="2"/>
        <v>85</v>
      </c>
      <c r="H27" s="3">
        <f t="shared" si="8"/>
        <v>18234000</v>
      </c>
      <c r="I27" s="1">
        <v>1.8312E7</v>
      </c>
      <c r="J27" s="3">
        <f t="shared" si="3"/>
        <v>78</v>
      </c>
      <c r="K27" s="3">
        <f t="shared" si="9"/>
        <v>25101000</v>
      </c>
      <c r="L27" s="1">
        <v>2.5267E7</v>
      </c>
      <c r="M27" s="3">
        <f t="shared" si="4"/>
        <v>166</v>
      </c>
      <c r="N27" s="3">
        <f t="shared" si="10"/>
        <v>16869000</v>
      </c>
      <c r="O27" s="1">
        <v>1.6999E7</v>
      </c>
      <c r="P27" s="3">
        <f t="shared" si="5"/>
        <v>130</v>
      </c>
    </row>
    <row r="28">
      <c r="A28" s="2">
        <v>45438.0</v>
      </c>
      <c r="B28" s="3">
        <f t="shared" si="6"/>
        <v>27100000</v>
      </c>
      <c r="C28" s="1">
        <v>2.72E7</v>
      </c>
      <c r="D28" s="1">
        <f t="shared" si="1"/>
        <v>100</v>
      </c>
      <c r="E28" s="3">
        <f t="shared" si="7"/>
        <v>27023000</v>
      </c>
      <c r="F28" s="1">
        <v>2.7156E7</v>
      </c>
      <c r="G28" s="3">
        <f t="shared" si="2"/>
        <v>133</v>
      </c>
      <c r="H28" s="3">
        <f t="shared" si="8"/>
        <v>18312000</v>
      </c>
      <c r="I28" s="1">
        <v>1.8423E7</v>
      </c>
      <c r="J28" s="3">
        <f t="shared" si="3"/>
        <v>111</v>
      </c>
      <c r="K28" s="3">
        <f t="shared" si="9"/>
        <v>25267000</v>
      </c>
      <c r="L28" s="1">
        <v>2.53671E7</v>
      </c>
      <c r="M28" s="3">
        <f t="shared" si="4"/>
        <v>100.1</v>
      </c>
      <c r="N28" s="3">
        <f t="shared" si="10"/>
        <v>16999000</v>
      </c>
      <c r="O28" s="1">
        <v>1.7101E7</v>
      </c>
      <c r="P28" s="3">
        <f t="shared" si="5"/>
        <v>102</v>
      </c>
    </row>
    <row r="29">
      <c r="A29" s="2">
        <v>45439.0</v>
      </c>
      <c r="B29" s="3">
        <f t="shared" si="6"/>
        <v>27200000</v>
      </c>
      <c r="C29" s="1">
        <v>2.7308E7</v>
      </c>
      <c r="D29" s="1">
        <f t="shared" si="1"/>
        <v>108</v>
      </c>
      <c r="E29" s="3">
        <f t="shared" si="7"/>
        <v>27156000</v>
      </c>
      <c r="F29" s="1">
        <v>2.7208E7</v>
      </c>
      <c r="G29" s="3">
        <f t="shared" si="2"/>
        <v>52</v>
      </c>
      <c r="H29" s="3">
        <f t="shared" si="8"/>
        <v>18423000</v>
      </c>
      <c r="I29" s="1">
        <v>1.8534E7</v>
      </c>
      <c r="J29" s="3">
        <f t="shared" si="3"/>
        <v>111</v>
      </c>
      <c r="K29" s="3">
        <f t="shared" si="9"/>
        <v>25367100</v>
      </c>
      <c r="L29" s="1">
        <v>2.5459E7</v>
      </c>
      <c r="M29" s="3">
        <f t="shared" si="4"/>
        <v>91.9</v>
      </c>
      <c r="N29" s="3">
        <f t="shared" si="10"/>
        <v>17101000</v>
      </c>
      <c r="O29" s="1">
        <v>1.7223E7</v>
      </c>
      <c r="P29" s="3">
        <f t="shared" si="5"/>
        <v>122</v>
      </c>
    </row>
    <row r="30">
      <c r="A30" s="2">
        <v>45440.0</v>
      </c>
      <c r="B30" s="3">
        <f t="shared" si="6"/>
        <v>27308000</v>
      </c>
      <c r="C30" s="1">
        <v>2.7412E7</v>
      </c>
      <c r="D30" s="1">
        <f t="shared" si="1"/>
        <v>104</v>
      </c>
      <c r="E30" s="3">
        <f t="shared" si="7"/>
        <v>27208000</v>
      </c>
      <c r="F30" s="1">
        <v>2.734E7</v>
      </c>
      <c r="G30" s="3">
        <f t="shared" si="2"/>
        <v>132</v>
      </c>
      <c r="H30" s="3">
        <f t="shared" si="8"/>
        <v>18534000</v>
      </c>
      <c r="I30" s="1">
        <v>1.8656E7</v>
      </c>
      <c r="J30" s="3">
        <f t="shared" si="3"/>
        <v>122</v>
      </c>
      <c r="K30" s="3">
        <f t="shared" si="9"/>
        <v>25459000</v>
      </c>
      <c r="L30" s="1">
        <v>2.5561E7</v>
      </c>
      <c r="M30" s="3">
        <f t="shared" si="4"/>
        <v>102</v>
      </c>
      <c r="N30" s="3">
        <f t="shared" si="10"/>
        <v>17223000</v>
      </c>
      <c r="O30" s="1">
        <v>1.7389E7</v>
      </c>
      <c r="P30" s="3">
        <f t="shared" si="5"/>
        <v>166</v>
      </c>
    </row>
    <row r="31">
      <c r="A31" s="2">
        <v>45441.0</v>
      </c>
      <c r="B31" s="3">
        <f t="shared" si="6"/>
        <v>27412000</v>
      </c>
      <c r="C31" s="1">
        <v>2.752E7</v>
      </c>
      <c r="D31" s="1">
        <f t="shared" si="1"/>
        <v>108</v>
      </c>
      <c r="E31" s="3">
        <f t="shared" si="7"/>
        <v>27340000</v>
      </c>
      <c r="F31" s="1">
        <v>2.7412E7</v>
      </c>
      <c r="G31" s="3">
        <f t="shared" si="2"/>
        <v>72</v>
      </c>
      <c r="H31" s="3">
        <f t="shared" si="8"/>
        <v>18656000</v>
      </c>
      <c r="I31" s="1">
        <v>1.8782E7</v>
      </c>
      <c r="J31" s="3">
        <f t="shared" si="3"/>
        <v>126</v>
      </c>
      <c r="K31" s="3">
        <f t="shared" si="9"/>
        <v>25561000</v>
      </c>
      <c r="L31" s="1">
        <v>2.5688E7</v>
      </c>
      <c r="M31" s="3">
        <f t="shared" si="4"/>
        <v>127</v>
      </c>
      <c r="N31" s="3">
        <f t="shared" si="10"/>
        <v>17389000</v>
      </c>
      <c r="O31" s="4">
        <v>1.7489E7</v>
      </c>
      <c r="P31" s="3">
        <f t="shared" si="5"/>
        <v>100</v>
      </c>
    </row>
    <row r="32">
      <c r="A32" s="2">
        <v>45442.0</v>
      </c>
      <c r="B32" s="3">
        <f t="shared" si="6"/>
        <v>27520000</v>
      </c>
      <c r="C32" s="1">
        <v>2.7628E7</v>
      </c>
      <c r="D32" s="1">
        <f t="shared" si="1"/>
        <v>108</v>
      </c>
      <c r="E32" s="3">
        <f t="shared" si="7"/>
        <v>27412000</v>
      </c>
      <c r="F32" s="1">
        <v>2.7566E7</v>
      </c>
      <c r="G32" s="3">
        <f t="shared" si="2"/>
        <v>154</v>
      </c>
      <c r="H32" s="3">
        <f t="shared" si="8"/>
        <v>18782000</v>
      </c>
      <c r="I32" s="1">
        <v>1.8806E7</v>
      </c>
      <c r="J32" s="3">
        <f t="shared" si="3"/>
        <v>24</v>
      </c>
      <c r="K32" s="3">
        <f t="shared" si="9"/>
        <v>25688000</v>
      </c>
      <c r="L32" s="1">
        <v>2.5791E7</v>
      </c>
      <c r="M32" s="3">
        <f t="shared" si="4"/>
        <v>103</v>
      </c>
      <c r="N32" s="3">
        <f t="shared" si="10"/>
        <v>17489000</v>
      </c>
      <c r="O32" s="4">
        <v>1.7562E7</v>
      </c>
      <c r="P32" s="3">
        <f t="shared" si="5"/>
        <v>73</v>
      </c>
    </row>
    <row r="33">
      <c r="A33" s="2">
        <v>45443.0</v>
      </c>
      <c r="B33" s="3">
        <f t="shared" si="6"/>
        <v>27628000</v>
      </c>
      <c r="C33" s="1">
        <v>2.7732E7</v>
      </c>
      <c r="D33" s="1">
        <f t="shared" si="1"/>
        <v>104</v>
      </c>
      <c r="E33" s="3">
        <f t="shared" si="7"/>
        <v>27566000</v>
      </c>
      <c r="F33" s="1">
        <v>2.7648E7</v>
      </c>
      <c r="G33" s="3">
        <f t="shared" si="2"/>
        <v>82</v>
      </c>
      <c r="H33" s="3">
        <f t="shared" si="8"/>
        <v>18806000</v>
      </c>
      <c r="I33" s="1">
        <v>1.8912E7</v>
      </c>
      <c r="J33" s="3">
        <f t="shared" si="3"/>
        <v>106</v>
      </c>
      <c r="K33" s="3">
        <f t="shared" si="9"/>
        <v>25791000</v>
      </c>
      <c r="L33" s="1">
        <v>2.5923E7</v>
      </c>
      <c r="M33" s="3">
        <f t="shared" si="4"/>
        <v>132</v>
      </c>
      <c r="N33" s="3">
        <f t="shared" si="10"/>
        <v>17562000</v>
      </c>
      <c r="O33" s="1">
        <v>1.76945E7</v>
      </c>
      <c r="P33" s="3">
        <f t="shared" si="5"/>
        <v>132.5</v>
      </c>
    </row>
  </sheetData>
  <mergeCells count="5">
    <mergeCell ref="B1:D1"/>
    <mergeCell ref="E1:G1"/>
    <mergeCell ref="H1:J1"/>
    <mergeCell ref="K1:M1"/>
    <mergeCell ref="N1:P1"/>
  </mergeCells>
  <drawing r:id="rId1"/>
</worksheet>
</file>