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Ritvik Shetty\Desktop\Projects\DA Projects\EPL\"/>
    </mc:Choice>
  </mc:AlternateContent>
  <bookViews>
    <workbookView xWindow="0" yWindow="0" windowWidth="23040" windowHeight="8976"/>
  </bookViews>
  <sheets>
    <sheet name="Sheet1" sheetId="1" r:id="rId1"/>
    <sheet name="Sheet2" sheetId="2" r:id="rId2"/>
    <sheet name="Sheet3" sheetId="3" r:id="rId3"/>
  </sheets>
  <definedNames>
    <definedName name="Slicer_Club">#N/A</definedName>
    <definedName name="Slicer_Name">#N/A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 i="3" l="1"/>
</calcChain>
</file>

<file path=xl/sharedStrings.xml><?xml version="1.0" encoding="utf-8"?>
<sst xmlns="http://schemas.openxmlformats.org/spreadsheetml/2006/main" count="2179" uniqueCount="640">
  <si>
    <t>Name</t>
  </si>
  <si>
    <t>Club</t>
  </si>
  <si>
    <t>Nationality</t>
  </si>
  <si>
    <t>Position</t>
  </si>
  <si>
    <t>Age</t>
  </si>
  <si>
    <t>Matches</t>
  </si>
  <si>
    <t>Starts</t>
  </si>
  <si>
    <t>Mins</t>
  </si>
  <si>
    <t>Goals</t>
  </si>
  <si>
    <t>Assists</t>
  </si>
  <si>
    <t>Passes_Attempted</t>
  </si>
  <si>
    <t>Perc_Passes_Completed</t>
  </si>
  <si>
    <t>Penalty_Goals</t>
  </si>
  <si>
    <t>Penalty_Attempted</t>
  </si>
  <si>
    <t>xG</t>
  </si>
  <si>
    <t>xA</t>
  </si>
  <si>
    <t>Yellow_Cards</t>
  </si>
  <si>
    <t>Red_Cards</t>
  </si>
  <si>
    <t>Mason Mount</t>
  </si>
  <si>
    <t>Chelsea</t>
  </si>
  <si>
    <t>ENG</t>
  </si>
  <si>
    <t>MF,FW</t>
  </si>
  <si>
    <t>Edouard Mendy</t>
  </si>
  <si>
    <t>SEN</t>
  </si>
  <si>
    <t>GK</t>
  </si>
  <si>
    <t>Timo Werner</t>
  </si>
  <si>
    <t>GER</t>
  </si>
  <si>
    <t>FW</t>
  </si>
  <si>
    <t>Ben Chilwell</t>
  </si>
  <si>
    <t>DF</t>
  </si>
  <si>
    <t>Reece James</t>
  </si>
  <si>
    <t>César Azpilicueta</t>
  </si>
  <si>
    <t>ESP</t>
  </si>
  <si>
    <t>N'Golo Kanté</t>
  </si>
  <si>
    <t>FRA</t>
  </si>
  <si>
    <t>MF</t>
  </si>
  <si>
    <t>Jorginho</t>
  </si>
  <si>
    <t>ITA</t>
  </si>
  <si>
    <t>Thiago Silva</t>
  </si>
  <si>
    <t>BRA</t>
  </si>
  <si>
    <t>Kurt Zouma</t>
  </si>
  <si>
    <t>Mateo Kovačić</t>
  </si>
  <si>
    <t>CRO</t>
  </si>
  <si>
    <t>Antonio Rüdiger</t>
  </si>
  <si>
    <t>Christian Pulisic</t>
  </si>
  <si>
    <t>USA</t>
  </si>
  <si>
    <t>FW,MF</t>
  </si>
  <si>
    <t>Kai Havertz</t>
  </si>
  <si>
    <t>Andreas Christensen</t>
  </si>
  <si>
    <t>DEN</t>
  </si>
  <si>
    <t>Hakim Ziyech</t>
  </si>
  <si>
    <t>MAR</t>
  </si>
  <si>
    <t>Tammy Abraham</t>
  </si>
  <si>
    <t>Marcos Alonso</t>
  </si>
  <si>
    <t>Callum Hudson-Odoi</t>
  </si>
  <si>
    <t>FW,DF</t>
  </si>
  <si>
    <t>Olivier Giroud</t>
  </si>
  <si>
    <t>Kepa Arrizabalaga</t>
  </si>
  <si>
    <t>Billy Gilmour</t>
  </si>
  <si>
    <t>SCO</t>
  </si>
  <si>
    <t>Willy Caballero</t>
  </si>
  <si>
    <t>ARG</t>
  </si>
  <si>
    <t>Ruben Loftus-Cheek</t>
  </si>
  <si>
    <t>Emerson Palmieri</t>
  </si>
  <si>
    <t>Fikayo Tomori</t>
  </si>
  <si>
    <t>Ross Barkley</t>
  </si>
  <si>
    <t>Ederson</t>
  </si>
  <si>
    <t>Manchester City</t>
  </si>
  <si>
    <t>Rúben Dias</t>
  </si>
  <si>
    <t>POR</t>
  </si>
  <si>
    <t>Rodri</t>
  </si>
  <si>
    <t>Raheem Sterling</t>
  </si>
  <si>
    <t>João Cancelo</t>
  </si>
  <si>
    <t>Bernardo Silva</t>
  </si>
  <si>
    <t>İlkay Gündoğan</t>
  </si>
  <si>
    <t>Kevin De Bruyne</t>
  </si>
  <si>
    <t>BEL</t>
  </si>
  <si>
    <t>Riyad Mahrez</t>
  </si>
  <si>
    <t>ALG</t>
  </si>
  <si>
    <t>Gabriel Jesus</t>
  </si>
  <si>
    <t>Kyle Walker</t>
  </si>
  <si>
    <t>John Stones</t>
  </si>
  <si>
    <t>Phil Foden</t>
  </si>
  <si>
    <t>Oleksandr Zinchenko</t>
  </si>
  <si>
    <t>UKR</t>
  </si>
  <si>
    <t>Ferrán Torres</t>
  </si>
  <si>
    <t>Aymeric Laporte</t>
  </si>
  <si>
    <t>Fernandinho</t>
  </si>
  <si>
    <t>Benjamin Mendy</t>
  </si>
  <si>
    <t>Nathan Aké</t>
  </si>
  <si>
    <t>NED</t>
  </si>
  <si>
    <t>Sergio Agüero</t>
  </si>
  <si>
    <t>Eric García</t>
  </si>
  <si>
    <t>Scott Carson</t>
  </si>
  <si>
    <t>Zack Steffen</t>
  </si>
  <si>
    <t>Liam Delap</t>
  </si>
  <si>
    <t>Bruno Fernandes</t>
  </si>
  <si>
    <t>Manchester United</t>
  </si>
  <si>
    <t>Aaron Wan-Bissaka</t>
  </si>
  <si>
    <t>Harry Maguire</t>
  </si>
  <si>
    <t>Marcus Rashford</t>
  </si>
  <si>
    <t>Luke Shaw</t>
  </si>
  <si>
    <t>Victor Lindelöf</t>
  </si>
  <si>
    <t>SWE</t>
  </si>
  <si>
    <t>Fred</t>
  </si>
  <si>
    <t>David de Gea</t>
  </si>
  <si>
    <t>Scott McTominay</t>
  </si>
  <si>
    <t>Paul Pogba</t>
  </si>
  <si>
    <t>Mason Greenwood</t>
  </si>
  <si>
    <t>Anthony Martial</t>
  </si>
  <si>
    <t>Edinson Cavani</t>
  </si>
  <si>
    <t>URU</t>
  </si>
  <si>
    <t>Dean Henderson</t>
  </si>
  <si>
    <t>Nemanja Matić</t>
  </si>
  <si>
    <t>SRB</t>
  </si>
  <si>
    <t>Daniel James</t>
  </si>
  <si>
    <t>WAL</t>
  </si>
  <si>
    <t>Eric Bailly</t>
  </si>
  <si>
    <t>CIV</t>
  </si>
  <si>
    <t>Alex Telles</t>
  </si>
  <si>
    <t>Juan Mata</t>
  </si>
  <si>
    <t>Donny van de Beek</t>
  </si>
  <si>
    <t>Axel Tuanzebe</t>
  </si>
  <si>
    <t>Brandon Williams</t>
  </si>
  <si>
    <t>Amad Diallo</t>
  </si>
  <si>
    <t>Anthony Elanga</t>
  </si>
  <si>
    <t>Timothy Fosu-Mensah</t>
  </si>
  <si>
    <t>Shola Shoretire</t>
  </si>
  <si>
    <t>Odion Ighalo</t>
  </si>
  <si>
    <t>NGA</t>
  </si>
  <si>
    <t>Hannibal Mejbri</t>
  </si>
  <si>
    <t>William Thomas Fish</t>
  </si>
  <si>
    <t>Andrew Robertson</t>
  </si>
  <si>
    <t>Liverpool FC</t>
  </si>
  <si>
    <t>Mohamed Salah</t>
  </si>
  <si>
    <t>EGY</t>
  </si>
  <si>
    <t>Trent Alexander-Arnold</t>
  </si>
  <si>
    <t>Georginio Wijnaldum</t>
  </si>
  <si>
    <t>Alisson</t>
  </si>
  <si>
    <t>Roberto Firmino</t>
  </si>
  <si>
    <t>Sadio Mané</t>
  </si>
  <si>
    <t>Fabinho</t>
  </si>
  <si>
    <t>DF,MF</t>
  </si>
  <si>
    <t>Thiago Alcántara</t>
  </si>
  <si>
    <t>Jordan Henderson</t>
  </si>
  <si>
    <t>MF,DF</t>
  </si>
  <si>
    <t>Nathaniel Phillips</t>
  </si>
  <si>
    <t>Curtis Jones</t>
  </si>
  <si>
    <t>Diogo Jota</t>
  </si>
  <si>
    <t>James Milner</t>
  </si>
  <si>
    <t>Ozan Kabak</t>
  </si>
  <si>
    <t>TUR</t>
  </si>
  <si>
    <t>Joël Matip</t>
  </si>
  <si>
    <t>CMR</t>
  </si>
  <si>
    <t>Rhys Williams</t>
  </si>
  <si>
    <t>Naby Keïta</t>
  </si>
  <si>
    <t>GUI</t>
  </si>
  <si>
    <t>Joe Gomez</t>
  </si>
  <si>
    <t>Xherdan Shaqiri</t>
  </si>
  <si>
    <t>SUI</t>
  </si>
  <si>
    <t>Virgil van Dijk</t>
  </si>
  <si>
    <t>Adrián</t>
  </si>
  <si>
    <t>Neco Williams</t>
  </si>
  <si>
    <t>Takumi Minamino</t>
  </si>
  <si>
    <t>JPN</t>
  </si>
  <si>
    <t>Alex Oxlade-Chamberlain</t>
  </si>
  <si>
    <t>Divock Origi</t>
  </si>
  <si>
    <t>Caoimhín Kelleher</t>
  </si>
  <si>
    <t>IRL</t>
  </si>
  <si>
    <t>Kostas Tsimikas</t>
  </si>
  <si>
    <t>GRE</t>
  </si>
  <si>
    <t>Kasper Schmeichel</t>
  </si>
  <si>
    <t>Leicester City</t>
  </si>
  <si>
    <t>Youri Tielemans</t>
  </si>
  <si>
    <t>Jamie Vardy</t>
  </si>
  <si>
    <t>Jonny Evans</t>
  </si>
  <si>
    <t>NIR</t>
  </si>
  <si>
    <t>Timothy Castagne</t>
  </si>
  <si>
    <t>Wesley Fofana</t>
  </si>
  <si>
    <t>Wilfred Ndidi</t>
  </si>
  <si>
    <t>James Maddison</t>
  </si>
  <si>
    <t>James Justin</t>
  </si>
  <si>
    <t>Harvey Barnes</t>
  </si>
  <si>
    <t>Çağlar Söyüncü</t>
  </si>
  <si>
    <t>Marc Albrighton</t>
  </si>
  <si>
    <t>DF,FW</t>
  </si>
  <si>
    <t>Kelechi Iheanacho</t>
  </si>
  <si>
    <t>Nampalys Mendy</t>
  </si>
  <si>
    <t>Ayoze Pérez</t>
  </si>
  <si>
    <t>Luke Thomas</t>
  </si>
  <si>
    <t>Ricardo Pereira</t>
  </si>
  <si>
    <t>Dennis Praet</t>
  </si>
  <si>
    <t>Daniel Amartey</t>
  </si>
  <si>
    <t>GHA</t>
  </si>
  <si>
    <t>Christian Fuchs</t>
  </si>
  <si>
    <t>AUT</t>
  </si>
  <si>
    <t>Hamza Choudhury</t>
  </si>
  <si>
    <t>Cengiz Ünder</t>
  </si>
  <si>
    <t>Sidnei Tavares</t>
  </si>
  <si>
    <t>Islam Slimani</t>
  </si>
  <si>
    <t>Demarai Gray</t>
  </si>
  <si>
    <t>Wes Morgan</t>
  </si>
  <si>
    <t>JAM</t>
  </si>
  <si>
    <t>Khanya Leshabela</t>
  </si>
  <si>
    <t>RSA</t>
  </si>
  <si>
    <t>Tomáš Souček</t>
  </si>
  <si>
    <t>West Ham United</t>
  </si>
  <si>
    <t>CZE</t>
  </si>
  <si>
    <t>Aaron Cresswell</t>
  </si>
  <si>
    <t>Łukasz Fabiański</t>
  </si>
  <si>
    <t>POL</t>
  </si>
  <si>
    <t>Vladimír Coufal</t>
  </si>
  <si>
    <t>Declan Rice</t>
  </si>
  <si>
    <t>Pablo Fornals</t>
  </si>
  <si>
    <t>Jarrod Bowen</t>
  </si>
  <si>
    <t>Angelo Ogbonna</t>
  </si>
  <si>
    <t>Michail Antonio</t>
  </si>
  <si>
    <t>Craig Dawson</t>
  </si>
  <si>
    <t>Jesse Lingard</t>
  </si>
  <si>
    <t>Issa Diop</t>
  </si>
  <si>
    <t>Saïd Benrahma</t>
  </si>
  <si>
    <t>Fabián Balbuena</t>
  </si>
  <si>
    <t>PAR</t>
  </si>
  <si>
    <t>Arthur Masuaku</t>
  </si>
  <si>
    <t>COD</t>
  </si>
  <si>
    <t>Sébastien Haller</t>
  </si>
  <si>
    <t>Mark Noble</t>
  </si>
  <si>
    <t>Ryan Fredericks</t>
  </si>
  <si>
    <t>Manuel Lanzini</t>
  </si>
  <si>
    <t>Ben Johnson</t>
  </si>
  <si>
    <t>Darren Randolph</t>
  </si>
  <si>
    <t>Andriy Yarmolenko</t>
  </si>
  <si>
    <t>Robert Snodgrass</t>
  </si>
  <si>
    <t>Felipe Anderson</t>
  </si>
  <si>
    <t>Pierre Højbjerg</t>
  </si>
  <si>
    <t>Tottenham Hotspur</t>
  </si>
  <si>
    <t>Hugo Lloris</t>
  </si>
  <si>
    <t>Son Heung-min</t>
  </si>
  <si>
    <t>KOR</t>
  </si>
  <si>
    <t>Harry Kane</t>
  </si>
  <si>
    <t>Eric Dier</t>
  </si>
  <si>
    <t>Tanguy Ndombele</t>
  </si>
  <si>
    <t>Sergio Reguilón</t>
  </si>
  <si>
    <t>Toby Alderweireld</t>
  </si>
  <si>
    <t>Serge Aurier</t>
  </si>
  <si>
    <t>Davinson Sánchez</t>
  </si>
  <si>
    <t>COL</t>
  </si>
  <si>
    <t>Moussa Sissoko</t>
  </si>
  <si>
    <t>Lucas Moura</t>
  </si>
  <si>
    <t>Ben Davies</t>
  </si>
  <si>
    <t>Matt Doherty</t>
  </si>
  <si>
    <t>Steven Bergwijn</t>
  </si>
  <si>
    <t>Giovani Lo Celso</t>
  </si>
  <si>
    <t>Gareth Bale</t>
  </si>
  <si>
    <t>Harry Winks</t>
  </si>
  <si>
    <t>Joe Rodon</t>
  </si>
  <si>
    <t>Dele Alli</t>
  </si>
  <si>
    <t>Japhet Tanganga</t>
  </si>
  <si>
    <t>Érik Lamela</t>
  </si>
  <si>
    <t>Carlos Vinícius</t>
  </si>
  <si>
    <t>Dane Scarlett</t>
  </si>
  <si>
    <t>Bernd Leno</t>
  </si>
  <si>
    <t>Arsenal</t>
  </si>
  <si>
    <t>Bukayo Saka</t>
  </si>
  <si>
    <t>Granit Xhaka</t>
  </si>
  <si>
    <t>Rob Holding</t>
  </si>
  <si>
    <t>Pierre-Emerick Aubameyang</t>
  </si>
  <si>
    <t>GAB</t>
  </si>
  <si>
    <t>Kieran Tierney</t>
  </si>
  <si>
    <t>Héctor Bellerín</t>
  </si>
  <si>
    <t>Gabriel Dos Santos</t>
  </si>
  <si>
    <t>Alexandre Lacazette</t>
  </si>
  <si>
    <t>Thomas Partey</t>
  </si>
  <si>
    <t>Emile Smith-Rowe</t>
  </si>
  <si>
    <t>Dani Ceballos</t>
  </si>
  <si>
    <t>Mohamed Elneny</t>
  </si>
  <si>
    <t>David Luiz</t>
  </si>
  <si>
    <t>Nicolas Pépé</t>
  </si>
  <si>
    <t>Willian</t>
  </si>
  <si>
    <t>Pablo Marí</t>
  </si>
  <si>
    <t>Martin Ødegaard</t>
  </si>
  <si>
    <t>NOR</t>
  </si>
  <si>
    <t>Calum Chambers</t>
  </si>
  <si>
    <t>Cédric Soares</t>
  </si>
  <si>
    <t>Martinelli</t>
  </si>
  <si>
    <t>Ainsley Maitland-Niles</t>
  </si>
  <si>
    <t>Eddie Nketiah</t>
  </si>
  <si>
    <t>Mathew Ryan</t>
  </si>
  <si>
    <t>AUS</t>
  </si>
  <si>
    <t>Joe Willock</t>
  </si>
  <si>
    <t>Sead Kolašinac</t>
  </si>
  <si>
    <t>BIH</t>
  </si>
  <si>
    <t>Reiss Nelson</t>
  </si>
  <si>
    <t>Shkodran Mustafi</t>
  </si>
  <si>
    <t>Rúnar Alex Rúnarsson</t>
  </si>
  <si>
    <t>ISL</t>
  </si>
  <si>
    <t>Stuart Dallas</t>
  </si>
  <si>
    <t>Leeds United</t>
  </si>
  <si>
    <t>Luke Ayling</t>
  </si>
  <si>
    <t>Patrick Bamford</t>
  </si>
  <si>
    <t>Illan Meslier</t>
  </si>
  <si>
    <t>Jack Harrison</t>
  </si>
  <si>
    <t>Ezgjan Alioski</t>
  </si>
  <si>
    <t>MKD</t>
  </si>
  <si>
    <t>Kalvin Phillips</t>
  </si>
  <si>
    <t>Mateusz Klich</t>
  </si>
  <si>
    <t>Raphael Dias Belloli</t>
  </si>
  <si>
    <t>Liam Cooper</t>
  </si>
  <si>
    <t>Pascal Struijk</t>
  </si>
  <si>
    <t>Tyler Roberts</t>
  </si>
  <si>
    <t>Rodrigo</t>
  </si>
  <si>
    <t>Diego Llorente</t>
  </si>
  <si>
    <t>Hélder Costa</t>
  </si>
  <si>
    <t>Robin Koch</t>
  </si>
  <si>
    <t>Jamie Shackleton</t>
  </si>
  <si>
    <t>Pablo Hernández</t>
  </si>
  <si>
    <t>Kiko Casilla</t>
  </si>
  <si>
    <t>Gaetano Berardi</t>
  </si>
  <si>
    <t>Ian Carlo Poveda</t>
  </si>
  <si>
    <t>Niall Huggins</t>
  </si>
  <si>
    <t>Leif Davis</t>
  </si>
  <si>
    <t>Michael Keane</t>
  </si>
  <si>
    <t>Everton</t>
  </si>
  <si>
    <t>Richarlison</t>
  </si>
  <si>
    <t>Dominic Calvert-Lewin</t>
  </si>
  <si>
    <t>Jordan Pickford</t>
  </si>
  <si>
    <t>Lucas Digne</t>
  </si>
  <si>
    <t>Ben Godfrey</t>
  </si>
  <si>
    <t>Abdoulaye Doucouré</t>
  </si>
  <si>
    <t>Mason Holgate</t>
  </si>
  <si>
    <t>Gylfi Sigurðsson</t>
  </si>
  <si>
    <t>Allan</t>
  </si>
  <si>
    <t>Yerry Mina</t>
  </si>
  <si>
    <t>James Rodríguez</t>
  </si>
  <si>
    <t>Séamus Coleman</t>
  </si>
  <si>
    <t>André Gomes</t>
  </si>
  <si>
    <t>Alex Iwobi</t>
  </si>
  <si>
    <t>Tom Davies</t>
  </si>
  <si>
    <t>Robin Olsen</t>
  </si>
  <si>
    <t>Bernard</t>
  </si>
  <si>
    <t>Fabian Delph</t>
  </si>
  <si>
    <t>Anthony Gordon</t>
  </si>
  <si>
    <t>Niels Nkounkou</t>
  </si>
  <si>
    <t>Jonjoe Kenny</t>
  </si>
  <si>
    <t>Joshua King</t>
  </si>
  <si>
    <t>Cenk Tosun</t>
  </si>
  <si>
    <t>João Virgínia</t>
  </si>
  <si>
    <t>Moise Kean</t>
  </si>
  <si>
    <t>Theo Walcott</t>
  </si>
  <si>
    <t>Jean-Philippe Gbamin</t>
  </si>
  <si>
    <t>Nathan Broadhead</t>
  </si>
  <si>
    <t>Emiliano Martínez</t>
  </si>
  <si>
    <t>Aston Villa</t>
  </si>
  <si>
    <t>Matt Targett</t>
  </si>
  <si>
    <t>John McGinn</t>
  </si>
  <si>
    <t>Ollie Watkins</t>
  </si>
  <si>
    <t>Tyrone Mings</t>
  </si>
  <si>
    <t>Ezri Konsa</t>
  </si>
  <si>
    <t>Douglas Luiz</t>
  </si>
  <si>
    <t>Bertrand Traoré</t>
  </si>
  <si>
    <t>BFA</t>
  </si>
  <si>
    <t>Matty Cash</t>
  </si>
  <si>
    <t>Jack Grealish</t>
  </si>
  <si>
    <t>Anwar El Ghazi</t>
  </si>
  <si>
    <t>Trézéguet</t>
  </si>
  <si>
    <t>Marvelous Nakamba</t>
  </si>
  <si>
    <t>ZIM</t>
  </si>
  <si>
    <t>Ahmed Elmohamady</t>
  </si>
  <si>
    <t>Kortney Hause</t>
  </si>
  <si>
    <t>Jacob Ramsey</t>
  </si>
  <si>
    <t>Morgan Sanson</t>
  </si>
  <si>
    <t>Conor Hourihane</t>
  </si>
  <si>
    <t>Keinan Davis</t>
  </si>
  <si>
    <t>Carney Chukwuemeka</t>
  </si>
  <si>
    <t>Wesley Moraes</t>
  </si>
  <si>
    <t>Neil Taylor</t>
  </si>
  <si>
    <t>Jaden Philogene Bidace</t>
  </si>
  <si>
    <t>Jonjo Shelvey</t>
  </si>
  <si>
    <t>Newcastle United</t>
  </si>
  <si>
    <t>Miguel Almirón</t>
  </si>
  <si>
    <t>Karl Darlow</t>
  </si>
  <si>
    <t>Federico Fernández</t>
  </si>
  <si>
    <t>Callum Wilson</t>
  </si>
  <si>
    <t>Joelinton</t>
  </si>
  <si>
    <t>Isaac Hayden</t>
  </si>
  <si>
    <t>Ciaran Clark</t>
  </si>
  <si>
    <t>Jamal Lewis</t>
  </si>
  <si>
    <t>Jamaal Lascelles</t>
  </si>
  <si>
    <t>Allan Saint-Maximin</t>
  </si>
  <si>
    <t>Jacob Murphy</t>
  </si>
  <si>
    <t>Jeff Hendrick</t>
  </si>
  <si>
    <t>Sean Longstaff</t>
  </si>
  <si>
    <t>Matt Ritchie</t>
  </si>
  <si>
    <t>Emil Krafth</t>
  </si>
  <si>
    <t>Paul Dummett</t>
  </si>
  <si>
    <t>Fabian Schär</t>
  </si>
  <si>
    <t>Martin Dúbravka</t>
  </si>
  <si>
    <t>SVK</t>
  </si>
  <si>
    <t>Javier Manquillo</t>
  </si>
  <si>
    <t>Ryan Fraser</t>
  </si>
  <si>
    <t>DeAndre Yedlin</t>
  </si>
  <si>
    <t>Dwight Gayle</t>
  </si>
  <si>
    <t>Andy Carroll</t>
  </si>
  <si>
    <t>Matthew Longstaff</t>
  </si>
  <si>
    <t>Elliot Anderson</t>
  </si>
  <si>
    <t>Rui Patrício</t>
  </si>
  <si>
    <t>Wolverhampton Wanderers</t>
  </si>
  <si>
    <t>Conor Coady</t>
  </si>
  <si>
    <t>Nélson Semedo</t>
  </si>
  <si>
    <t>Rúben Neves</t>
  </si>
  <si>
    <t>Pedro Neto</t>
  </si>
  <si>
    <t>Adama Traoré</t>
  </si>
  <si>
    <t>João Moutinho</t>
  </si>
  <si>
    <t>Leander Dendoncker</t>
  </si>
  <si>
    <t>Romain Saïss</t>
  </si>
  <si>
    <t>Daniel Podence</t>
  </si>
  <si>
    <t>Willy Boly</t>
  </si>
  <si>
    <t>Rayan Aït Nouri</t>
  </si>
  <si>
    <t>Max Kilman</t>
  </si>
  <si>
    <t>Willian José</t>
  </si>
  <si>
    <t>Fábio Silva</t>
  </si>
  <si>
    <t>Raúl Jiménez</t>
  </si>
  <si>
    <t>MEX</t>
  </si>
  <si>
    <t>Fernando Marçal</t>
  </si>
  <si>
    <t>Jonny Castro</t>
  </si>
  <si>
    <t>Ki-Jana Hoever</t>
  </si>
  <si>
    <t>Vitinha</t>
  </si>
  <si>
    <t>Morgan Gibbs-White</t>
  </si>
  <si>
    <t>Owen Otasowie</t>
  </si>
  <si>
    <t>Rúben Vinagre</t>
  </si>
  <si>
    <t>John Ruddy</t>
  </si>
  <si>
    <t>Patrick Cutrone</t>
  </si>
  <si>
    <t>Oskar Buur</t>
  </si>
  <si>
    <t>Theo Corbeanu</t>
  </si>
  <si>
    <t>CAN</t>
  </si>
  <si>
    <t>Vicente Guaita</t>
  </si>
  <si>
    <t>Crystal Palace</t>
  </si>
  <si>
    <t>Cheikhou Kouyaté</t>
  </si>
  <si>
    <t>Wilfried Zaha</t>
  </si>
  <si>
    <t>Eberechi Eze</t>
  </si>
  <si>
    <t>Luka Milivojević</t>
  </si>
  <si>
    <t>Andros Townsend</t>
  </si>
  <si>
    <t>Joel Ward</t>
  </si>
  <si>
    <t>Jordan Ayew</t>
  </si>
  <si>
    <t>Christian Benteke</t>
  </si>
  <si>
    <t>Gary Cahill</t>
  </si>
  <si>
    <t>Patrick van Aanholt</t>
  </si>
  <si>
    <t>Jaïro Riedewald</t>
  </si>
  <si>
    <t>Tyrick Mitchell</t>
  </si>
  <si>
    <t>James McArthur</t>
  </si>
  <si>
    <t>Jeffrey Schlupp</t>
  </si>
  <si>
    <t>Scott Dann</t>
  </si>
  <si>
    <t>Nathaniel Clyne</t>
  </si>
  <si>
    <t>James McCarthy</t>
  </si>
  <si>
    <t>Michy Batshuayi</t>
  </si>
  <si>
    <t>James Tomkins</t>
  </si>
  <si>
    <t>Mamadou Sakho</t>
  </si>
  <si>
    <t>Jean-Philippe Mateta</t>
  </si>
  <si>
    <t>Jack Butland</t>
  </si>
  <si>
    <t>Martin Kelly</t>
  </si>
  <si>
    <t>James Ward-Prowse</t>
  </si>
  <si>
    <t>Southampton</t>
  </si>
  <si>
    <t>Jan Bednarek</t>
  </si>
  <si>
    <t>Stuart Armstrong</t>
  </si>
  <si>
    <t>Alex McCarthy</t>
  </si>
  <si>
    <t>Che Adams</t>
  </si>
  <si>
    <t>Kyle Walker-Peters</t>
  </si>
  <si>
    <t>Ryan Bertrand</t>
  </si>
  <si>
    <t>Jannik Vestergaard</t>
  </si>
  <si>
    <t>Danny Ings</t>
  </si>
  <si>
    <t>Oriol Romeu</t>
  </si>
  <si>
    <t>Nathan Redmond</t>
  </si>
  <si>
    <t>Jack Stephens</t>
  </si>
  <si>
    <t>Moussa Djenepo</t>
  </si>
  <si>
    <t>MLI</t>
  </si>
  <si>
    <t>Ibrahima Diallo</t>
  </si>
  <si>
    <t>Mohammed Salisu</t>
  </si>
  <si>
    <t>Fraser Forster</t>
  </si>
  <si>
    <t>Nathan Tella</t>
  </si>
  <si>
    <t>William Smallbone</t>
  </si>
  <si>
    <t>Shane Long</t>
  </si>
  <si>
    <t>Yan Valery</t>
  </si>
  <si>
    <t>Kayne Ramsey</t>
  </si>
  <si>
    <t>Jake Vokins</t>
  </si>
  <si>
    <t>Alexandre Jankewitz</t>
  </si>
  <si>
    <t>Dan Nlundulu</t>
  </si>
  <si>
    <t>Michael Obafemi</t>
  </si>
  <si>
    <t>Caleb Watts</t>
  </si>
  <si>
    <t>Allan Tchaptchet</t>
  </si>
  <si>
    <t>Ben White</t>
  </si>
  <si>
    <t>Brighton</t>
  </si>
  <si>
    <t>Yves Bissouma</t>
  </si>
  <si>
    <t>Lewis Dunk</t>
  </si>
  <si>
    <t>Leandro Trossard</t>
  </si>
  <si>
    <t>Adam Webster</t>
  </si>
  <si>
    <t>Neal Maupay</t>
  </si>
  <si>
    <t>Pascal Groß</t>
  </si>
  <si>
    <t>Robert Sánchez</t>
  </si>
  <si>
    <t>Joël Veltman</t>
  </si>
  <si>
    <t>Dan Burn</t>
  </si>
  <si>
    <t>Solly March</t>
  </si>
  <si>
    <t>Danny Welbeck</t>
  </si>
  <si>
    <t>Adam Lallana</t>
  </si>
  <si>
    <t>Alexis Mac Allister</t>
  </si>
  <si>
    <t>Tariq Lamptey</t>
  </si>
  <si>
    <t>Steven Alzate</t>
  </si>
  <si>
    <t>Aaron Connolly</t>
  </si>
  <si>
    <t>Jakub Moder</t>
  </si>
  <si>
    <t>Alireza Jahanbakhsh</t>
  </si>
  <si>
    <t>IRN</t>
  </si>
  <si>
    <t>Davy Pröpper</t>
  </si>
  <si>
    <t>Bernardo</t>
  </si>
  <si>
    <t>Percy Tau</t>
  </si>
  <si>
    <t>Andi Zeqiri</t>
  </si>
  <si>
    <t>José Izquierdo</t>
  </si>
  <si>
    <t>Reda Khadra</t>
  </si>
  <si>
    <t>Jayson Molumby</t>
  </si>
  <si>
    <t>Ashley Westwood</t>
  </si>
  <si>
    <t>Burnley</t>
  </si>
  <si>
    <t>James Tarkowski</t>
  </si>
  <si>
    <t>Dwight McNeil</t>
  </si>
  <si>
    <t>Matthew Lowton</t>
  </si>
  <si>
    <t>Nick Pope</t>
  </si>
  <si>
    <t>Josh Brownhill</t>
  </si>
  <si>
    <t>Chris Wood</t>
  </si>
  <si>
    <t>NZL</t>
  </si>
  <si>
    <t>Ben Mee</t>
  </si>
  <si>
    <t>Charlie Taylor</t>
  </si>
  <si>
    <t>Jóhann Berg Guðmundsson</t>
  </si>
  <si>
    <t>Matěj Vydra</t>
  </si>
  <si>
    <t>Jack Cork</t>
  </si>
  <si>
    <t>Ashley Barnes</t>
  </si>
  <si>
    <t>Erik Pieters</t>
  </si>
  <si>
    <t>Jay Rodriguez</t>
  </si>
  <si>
    <t>Robbie Brady</t>
  </si>
  <si>
    <t>Kevin Long</t>
  </si>
  <si>
    <t>Bailey Peacock-Farrell</t>
  </si>
  <si>
    <t>Phil Bardsley</t>
  </si>
  <si>
    <t>Jimmy Dunne</t>
  </si>
  <si>
    <t>Dale Stephens</t>
  </si>
  <si>
    <t>Josh Benson</t>
  </si>
  <si>
    <t>Will Norris</t>
  </si>
  <si>
    <t>Joel Mumbongo</t>
  </si>
  <si>
    <t>Lewis Richardson</t>
  </si>
  <si>
    <t>Alphonse Areola</t>
  </si>
  <si>
    <t>Fulham</t>
  </si>
  <si>
    <t>Tosin Adarabioyo</t>
  </si>
  <si>
    <t>Ademola Lookman</t>
  </si>
  <si>
    <t>Ola Aina</t>
  </si>
  <si>
    <t>Joachim Andersen</t>
  </si>
  <si>
    <t>Andre-Frank Zambo Anguissa</t>
  </si>
  <si>
    <t>Bobby Reid</t>
  </si>
  <si>
    <t>Ivan Cavaleiro</t>
  </si>
  <si>
    <t>Harrison Reed</t>
  </si>
  <si>
    <t>Antonee Robinson</t>
  </si>
  <si>
    <t>Mario Lemina</t>
  </si>
  <si>
    <t>Kenny Tete</t>
  </si>
  <si>
    <t>Aleksandar Mitrović</t>
  </si>
  <si>
    <t>Josh Maja</t>
  </si>
  <si>
    <t>Tom Cairney</t>
  </si>
  <si>
    <t>Joe Bryan</t>
  </si>
  <si>
    <t>Tim Ream</t>
  </si>
  <si>
    <t>Josh Onomah</t>
  </si>
  <si>
    <t>Denis Odoi</t>
  </si>
  <si>
    <t>Michael Hector</t>
  </si>
  <si>
    <t>Fabio Carvalho</t>
  </si>
  <si>
    <t>Aboubakar Kamara</t>
  </si>
  <si>
    <t>MTN</t>
  </si>
  <si>
    <t>Marek Rodák</t>
  </si>
  <si>
    <t>Maxime Le Marchand</t>
  </si>
  <si>
    <t>Neeskens Kebano</t>
  </si>
  <si>
    <t>Terence Kongolo</t>
  </si>
  <si>
    <t>Tyrese Francois</t>
  </si>
  <si>
    <t>Sam Johnstone</t>
  </si>
  <si>
    <t>West Bromwich Albion</t>
  </si>
  <si>
    <t>Darnell Furlong</t>
  </si>
  <si>
    <t>Semi Ajayi</t>
  </si>
  <si>
    <t>Matheus Pereira</t>
  </si>
  <si>
    <t>Kyle Bartley</t>
  </si>
  <si>
    <t>Conor Gallagher</t>
  </si>
  <si>
    <t>Conor Townsend</t>
  </si>
  <si>
    <t>Dara O'Shea</t>
  </si>
  <si>
    <t>Matt Phillips</t>
  </si>
  <si>
    <t>Callum Robinson</t>
  </si>
  <si>
    <t>Romaine Sawyers</t>
  </si>
  <si>
    <t>SKN</t>
  </si>
  <si>
    <t>Okay Yokuşlu</t>
  </si>
  <si>
    <t>Jake Livermore</t>
  </si>
  <si>
    <t>Grady Diangana</t>
  </si>
  <si>
    <t>Mbaye Diagne</t>
  </si>
  <si>
    <t>Karlan Grant</t>
  </si>
  <si>
    <t>Kieran Gibbs</t>
  </si>
  <si>
    <t>Branislav Ivanović</t>
  </si>
  <si>
    <t>Filip Krovinović</t>
  </si>
  <si>
    <t>Lee Peltier</t>
  </si>
  <si>
    <t>Hal Robson-Kanu</t>
  </si>
  <si>
    <t>Kamil Grosicki</t>
  </si>
  <si>
    <t>Kyle Edwards</t>
  </si>
  <si>
    <t>David Button</t>
  </si>
  <si>
    <t>Ahmed Hegazi</t>
  </si>
  <si>
    <t>Charlie Austin</t>
  </si>
  <si>
    <t>Sam Field</t>
  </si>
  <si>
    <t>Rekeem Harper</t>
  </si>
  <si>
    <t>Aaron Ramsdale</t>
  </si>
  <si>
    <t>Sheffield United</t>
  </si>
  <si>
    <t>George Baldock</t>
  </si>
  <si>
    <t>Chris Basham</t>
  </si>
  <si>
    <t>Enda Stevens</t>
  </si>
  <si>
    <t>John Egan</t>
  </si>
  <si>
    <t>John Fleck</t>
  </si>
  <si>
    <t>David McGoldrick</t>
  </si>
  <si>
    <t>Oliver Norwood</t>
  </si>
  <si>
    <t>Ethan Ampadu</t>
  </si>
  <si>
    <t>John Lundstram</t>
  </si>
  <si>
    <t>Ben Osborn</t>
  </si>
  <si>
    <t>Oliver Burke</t>
  </si>
  <si>
    <t>Sander Berge</t>
  </si>
  <si>
    <t>Oliver McBurnie</t>
  </si>
  <si>
    <t>Rhian Brewster</t>
  </si>
  <si>
    <t>Jayden Bogle</t>
  </si>
  <si>
    <t>Kean Bryan</t>
  </si>
  <si>
    <t>Jack Robinson</t>
  </si>
  <si>
    <t>Billy Sharp</t>
  </si>
  <si>
    <t>Max Lowe</t>
  </si>
  <si>
    <t>Phil Jagielka</t>
  </si>
  <si>
    <t>Daniel Jebbison</t>
  </si>
  <si>
    <t>Lys Mousset</t>
  </si>
  <si>
    <t>Jack O'Connell</t>
  </si>
  <si>
    <t>Iliman Ndiaye</t>
  </si>
  <si>
    <t>Antwoine Hackford</t>
  </si>
  <si>
    <t>Femi Seriki</t>
  </si>
  <si>
    <t>Row Labels</t>
  </si>
  <si>
    <t>Grand Total</t>
  </si>
  <si>
    <t>Goals Scored</t>
  </si>
  <si>
    <t>Sum of Assists</t>
  </si>
  <si>
    <t>Sum of xA</t>
  </si>
  <si>
    <t>Player Name</t>
  </si>
  <si>
    <t>Sum of Yellow_Cards</t>
  </si>
  <si>
    <t>Sum of Red_Cards</t>
  </si>
  <si>
    <t>Sum of xG</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</si>
</sst>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0"/>
      <color theme="1"/>
      <name val="Arial Unicode MS"/>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NumberFormat="1"/>
    <xf numFmtId="0" fontId="0" fillId="0" borderId="0" xfId="0" applyAlignment="1">
      <alignment horizontal="left"/>
    </xf>
    <xf numFmtId="0" fontId="1" fillId="0" borderId="0" xfId="0"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[EPL_EDA.xlsx]Sheet2!PivotTable1</c:name>
    <c:fmtId val="9"/>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Top 10 Goalscorers</a:t>
            </a:r>
          </a:p>
        </c:rich>
      </c:tx>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Sheet2!$B$4</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Sheet2!$A$5:$A$15</c:f>
              <c:strCache>
                <c:ptCount val="10"/>
                <c:pt idx="0">
                  <c:v>Harry Kane</c:v>
                </c:pt>
                <c:pt idx="1">
                  <c:v>Mohamed Salah</c:v>
                </c:pt>
                <c:pt idx="2">
                  <c:v>Bruno Fernandes</c:v>
                </c:pt>
                <c:pt idx="3">
                  <c:v>Patrick Bamford</c:v>
                </c:pt>
                <c:pt idx="4">
                  <c:v>Son Heung-min</c:v>
                </c:pt>
                <c:pt idx="5">
                  <c:v>Dominic Calvert-Lewin</c:v>
                </c:pt>
                <c:pt idx="6">
                  <c:v>Jamie Vardy</c:v>
                </c:pt>
                <c:pt idx="7">
                  <c:v>Ollie Watkins</c:v>
                </c:pt>
                <c:pt idx="8">
                  <c:v>Alexandre Lacazette</c:v>
                </c:pt>
                <c:pt idx="9">
                  <c:v>İlkay Gündoğan</c:v>
                </c:pt>
              </c:strCache>
            </c:strRef>
          </c:cat>
          <c:val>
            <c:numRef>
              <c:f>Sheet2!$B$5:$B$15</c:f>
              <c:numCache>
                <c:formatCode>General</c:formatCode>
                <c:ptCount val="10"/>
                <c:pt idx="0">
                  <c:v>23</c:v>
                </c:pt>
                <c:pt idx="1">
                  <c:v>22</c:v>
                </c:pt>
                <c:pt idx="2">
                  <c:v>18</c:v>
                </c:pt>
                <c:pt idx="3">
                  <c:v>17</c:v>
                </c:pt>
                <c:pt idx="4">
                  <c:v>17</c:v>
                </c:pt>
                <c:pt idx="5">
                  <c:v>16</c:v>
                </c:pt>
                <c:pt idx="6">
                  <c:v>15</c:v>
                </c:pt>
                <c:pt idx="7">
                  <c:v>14</c:v>
                </c:pt>
                <c:pt idx="8">
                  <c:v>13</c:v>
                </c:pt>
                <c:pt idx="9">
                  <c:v>13</c:v>
                </c:pt>
              </c:numCache>
            </c:numRef>
          </c:val>
        </c:ser>
        <c:dLbls>
          <c:dLblPos val="outEnd"/>
          <c:showLegendKey val="0"/>
          <c:showVal val="1"/>
          <c:showCatName val="0"/>
          <c:showSerName val="0"/>
          <c:showPercent val="0"/>
          <c:showBubbleSize val="0"/>
        </c:dLbls>
        <c:gapWidth val="444"/>
        <c:overlap val="-90"/>
        <c:axId val="137936336"/>
        <c:axId val="137937120"/>
      </c:barChart>
      <c:catAx>
        <c:axId val="137936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7937120"/>
        <c:crosses val="autoZero"/>
        <c:auto val="1"/>
        <c:lblAlgn val="ctr"/>
        <c:lblOffset val="100"/>
        <c:noMultiLvlLbl val="0"/>
      </c:catAx>
      <c:valAx>
        <c:axId val="137937120"/>
        <c:scaling>
          <c:orientation val="minMax"/>
        </c:scaling>
        <c:delete val="1"/>
        <c:axPos val="l"/>
        <c:numFmt formatCode="General" sourceLinked="1"/>
        <c:majorTickMark val="none"/>
        <c:minorTickMark val="none"/>
        <c:tickLblPos val="nextTo"/>
        <c:crossAx val="137936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[EPL_EDA.xlsx]Sheet2!PivotTable2</c:name>
    <c:fmtId val="1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10 Player with Assists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Sheet2!$J$4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Sheet2!$I$5:$I$17</c:f>
              <c:strCache>
                <c:ptCount val="12"/>
                <c:pt idx="0">
                  <c:v>Harry Kane</c:v>
                </c:pt>
                <c:pt idx="1">
                  <c:v>Kevin De Bruyne</c:v>
                </c:pt>
                <c:pt idx="2">
                  <c:v>Bruno Fernandes</c:v>
                </c:pt>
                <c:pt idx="3">
                  <c:v>Son Heung-min</c:v>
                </c:pt>
                <c:pt idx="4">
                  <c:v>Jack Grealish</c:v>
                </c:pt>
                <c:pt idx="5">
                  <c:v>Raphael Dias Belloli</c:v>
                </c:pt>
                <c:pt idx="6">
                  <c:v>Marcus Rashford</c:v>
                </c:pt>
                <c:pt idx="7">
                  <c:v>Jamie Vardy</c:v>
                </c:pt>
                <c:pt idx="8">
                  <c:v>Timo Werner</c:v>
                </c:pt>
                <c:pt idx="9">
                  <c:v>Aaron Cresswell</c:v>
                </c:pt>
                <c:pt idx="10">
                  <c:v>Pascal Groß</c:v>
                </c:pt>
                <c:pt idx="11">
                  <c:v>Jack Harrison</c:v>
                </c:pt>
              </c:strCache>
            </c:strRef>
          </c:cat>
          <c:val>
            <c:numRef>
              <c:f>Sheet2!$J$5:$J$17</c:f>
              <c:numCache>
                <c:formatCode>General</c:formatCode>
                <c:ptCount val="12"/>
                <c:pt idx="0">
                  <c:v>14</c:v>
                </c:pt>
                <c:pt idx="1">
                  <c:v>12</c:v>
                </c:pt>
                <c:pt idx="2">
                  <c:v>12</c:v>
                </c:pt>
                <c:pt idx="3">
                  <c:v>10</c:v>
                </c:pt>
                <c:pt idx="4">
                  <c:v>10</c:v>
                </c:pt>
                <c:pt idx="5">
                  <c:v>9</c:v>
                </c:pt>
                <c:pt idx="6">
                  <c:v>9</c:v>
                </c:pt>
                <c:pt idx="7">
                  <c:v>9</c:v>
                </c:pt>
                <c:pt idx="8">
                  <c:v>8</c:v>
                </c:pt>
                <c:pt idx="9">
                  <c:v>8</c:v>
                </c:pt>
                <c:pt idx="10">
                  <c:v>8</c:v>
                </c:pt>
                <c:pt idx="11">
                  <c:v>8</c:v>
                </c:pt>
              </c:numCache>
            </c:numRef>
          </c:val>
        </c:ser>
        <c:dLbls>
          <c:showLegendKey val="0"/>
          <c:showVal val="0"/>
          <c:showCatName val="0"/>
          <c:showSerName val="0"/>
          <c:showPercent val="0"/>
          <c:showBubbleSize val="0"/>
        </c:dLbls>
        <c:gapWidth val="150"/>
        <c:shape val="box"/>
        <c:axId val="137933984"/>
        <c:axId val="137934376"/>
        <c:axId val="0"/>
      </c:bar3DChart>
      <c:catAx>
        <c:axId val="1379339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34376"/>
        <c:crosses val="autoZero"/>
        <c:auto val="1"/>
        <c:lblAlgn val="ctr"/>
        <c:lblOffset val="100"/>
        <c:noMultiLvlLbl val="0"/>
      </c:catAx>
      <c:valAx>
        <c:axId val="137934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339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[EPL_EDA.xlsx]Sheet2!PivotTable3</c:name>
    <c:fmtId val="3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Disciplanary Records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Sheet2!$N$4</c:f>
              <c:strCache>
                <c:ptCount val="1"/>
                <c:pt idx="0">
                  <c:v>Sum of Yellow_Cards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Sheet2!$M$5:$M$15</c:f>
              <c:strCache>
                <c:ptCount val="10"/>
                <c:pt idx="0">
                  <c:v>Sheffield United</c:v>
                </c:pt>
                <c:pt idx="1">
                  <c:v>Aston Villa</c:v>
                </c:pt>
                <c:pt idx="2">
                  <c:v>Fulham</c:v>
                </c:pt>
                <c:pt idx="3">
                  <c:v>Newcastle United</c:v>
                </c:pt>
                <c:pt idx="4">
                  <c:v>Manchester United</c:v>
                </c:pt>
                <c:pt idx="5">
                  <c:v>Leicester City</c:v>
                </c:pt>
                <c:pt idx="6">
                  <c:v>Leeds United</c:v>
                </c:pt>
                <c:pt idx="7">
                  <c:v>Everton</c:v>
                </c:pt>
                <c:pt idx="8">
                  <c:v>Tottenham Hotspur</c:v>
                </c:pt>
                <c:pt idx="9">
                  <c:v>Crystal Palace</c:v>
                </c:pt>
              </c:strCache>
            </c:strRef>
          </c:cat>
          <c:val>
            <c:numRef>
              <c:f>Sheet2!$N$5:$N$15</c:f>
              <c:numCache>
                <c:formatCode>General</c:formatCode>
                <c:ptCount val="10"/>
                <c:pt idx="0">
                  <c:v>73</c:v>
                </c:pt>
                <c:pt idx="1">
                  <c:v>71</c:v>
                </c:pt>
                <c:pt idx="2">
                  <c:v>67</c:v>
                </c:pt>
                <c:pt idx="3">
                  <c:v>65</c:v>
                </c:pt>
                <c:pt idx="4">
                  <c:v>64</c:v>
                </c:pt>
                <c:pt idx="5">
                  <c:v>61</c:v>
                </c:pt>
                <c:pt idx="6">
                  <c:v>61</c:v>
                </c:pt>
                <c:pt idx="7">
                  <c:v>59</c:v>
                </c:pt>
                <c:pt idx="8">
                  <c:v>57</c:v>
                </c:pt>
                <c:pt idx="9">
                  <c:v>56</c:v>
                </c:pt>
              </c:numCache>
            </c:numRef>
          </c:val>
        </c:ser>
        <c:ser>
          <c:idx val="1"/>
          <c:order val="1"/>
          <c:tx>
            <c:strRef>
              <c:f>Sheet2!$O$4</c:f>
              <c:strCache>
                <c:ptCount val="1"/>
                <c:pt idx="0">
                  <c:v>Sum of Red_Cards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Sheet2!$M$5:$M$15</c:f>
              <c:strCache>
                <c:ptCount val="10"/>
                <c:pt idx="0">
                  <c:v>Sheffield United</c:v>
                </c:pt>
                <c:pt idx="1">
                  <c:v>Aston Villa</c:v>
                </c:pt>
                <c:pt idx="2">
                  <c:v>Fulham</c:v>
                </c:pt>
                <c:pt idx="3">
                  <c:v>Newcastle United</c:v>
                </c:pt>
                <c:pt idx="4">
                  <c:v>Manchester United</c:v>
                </c:pt>
                <c:pt idx="5">
                  <c:v>Leicester City</c:v>
                </c:pt>
                <c:pt idx="6">
                  <c:v>Leeds United</c:v>
                </c:pt>
                <c:pt idx="7">
                  <c:v>Everton</c:v>
                </c:pt>
                <c:pt idx="8">
                  <c:v>Tottenham Hotspur</c:v>
                </c:pt>
                <c:pt idx="9">
                  <c:v>Crystal Palace</c:v>
                </c:pt>
              </c:strCache>
            </c:strRef>
          </c:cat>
          <c:val>
            <c:numRef>
              <c:f>Sheet2!$O$5:$O$15</c:f>
              <c:numCache>
                <c:formatCode>General</c:formatCode>
                <c:ptCount val="10"/>
                <c:pt idx="0">
                  <c:v>3</c:v>
                </c:pt>
                <c:pt idx="1">
                  <c:v>4</c:v>
                </c:pt>
                <c:pt idx="2">
                  <c:v>3</c:v>
                </c:pt>
                <c:pt idx="3">
                  <c:v>3</c:v>
                </c:pt>
                <c:pt idx="4">
                  <c:v>1</c:v>
                </c:pt>
                <c:pt idx="5">
                  <c:v>0</c:v>
                </c:pt>
                <c:pt idx="6">
                  <c:v>1</c:v>
                </c:pt>
                <c:pt idx="7">
                  <c:v>2</c:v>
                </c:pt>
                <c:pt idx="8">
                  <c:v>2</c:v>
                </c:pt>
                <c:pt idx="9">
                  <c:v>2</c:v>
                </c:pt>
              </c:numCache>
            </c:numRef>
          </c:val>
        </c:ser>
        <c:dLbls>
          <c:showLegendKey val="0"/>
          <c:showVal val="0"/>
          <c:showCatName val="0"/>
          <c:showSerName val="0"/>
          <c:showPercent val="0"/>
          <c:showBubbleSize val="0"/>
        </c:dLbls>
        <c:gapWidth val="150"/>
        <c:shape val="box"/>
        <c:axId val="137935160"/>
        <c:axId val="137935552"/>
        <c:axId val="0"/>
      </c:bar3DChart>
      <c:catAx>
        <c:axId val="1379351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935552"/>
        <c:crosses val="autoZero"/>
        <c:auto val="1"/>
        <c:lblAlgn val="ctr"/>
        <c:lblOffset val="100"/>
        <c:noMultiLvlLbl val="0"/>
      </c:catAx>
      <c:valAx>
        <c:axId val="13793555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9351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[EPL_EDA.xlsx]Sheet3!PivotTable4</c:name>
    <c:fmtId val="23"/>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Top 5 Players with Yellow Cards</a:t>
            </a:r>
          </a:p>
        </c:rich>
      </c:tx>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layout/>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Sheet3!$B$3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Sheet3!$A$4:$A$9</c:f>
              <c:strCache>
                <c:ptCount val="5"/>
                <c:pt idx="0">
                  <c:v>John McGinn</c:v>
                </c:pt>
                <c:pt idx="1">
                  <c:v>Conor Gallagher</c:v>
                </c:pt>
                <c:pt idx="2">
                  <c:v>Harry Maguire</c:v>
                </c:pt>
                <c:pt idx="3">
                  <c:v>Kalvin Phillips</c:v>
                </c:pt>
                <c:pt idx="4">
                  <c:v>Douglas Luiz</c:v>
                </c:pt>
              </c:strCache>
            </c:strRef>
          </c:cat>
          <c:val>
            <c:numRef>
              <c:f>Sheet3!$B$4:$B$9</c:f>
              <c:numCache>
                <c:formatCode>General</c:formatCode>
                <c:ptCount val="5"/>
                <c:pt idx="0">
                  <c:v>12</c:v>
                </c:pt>
                <c:pt idx="1">
                  <c:v>11</c:v>
                </c:pt>
                <c:pt idx="2">
                  <c:v>11</c:v>
                </c:pt>
                <c:pt idx="3">
                  <c:v>10</c:v>
                </c:pt>
                <c:pt idx="4">
                  <c:v>10</c:v>
                </c:pt>
              </c:numCache>
            </c:numRef>
          </c:val>
        </c:ser>
        <c:dLbls>
          <c:showLegendKey val="0"/>
          <c:showVal val="1"/>
          <c:showCatName val="0"/>
          <c:showSerName val="0"/>
          <c:showPercent val="0"/>
          <c:showBubbleSize val="0"/>
        </c:dLbls>
        <c:gapWidth val="84"/>
        <c:gapDepth val="53"/>
        <c:shape val="box"/>
        <c:axId val="340064472"/>
        <c:axId val="340064864"/>
        <c:axId val="0"/>
      </c:bar3DChart>
      <c:catAx>
        <c:axId val="3400644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40064864"/>
        <c:crosses val="autoZero"/>
        <c:auto val="1"/>
        <c:lblAlgn val="ctr"/>
        <c:lblOffset val="100"/>
        <c:noMultiLvlLbl val="0"/>
      </c:catAx>
      <c:valAx>
        <c:axId val="340064864"/>
        <c:scaling>
          <c:orientation val="minMax"/>
        </c:scaling>
        <c:delete val="1"/>
        <c:axPos val="l"/>
        <c:numFmt formatCode="General" sourceLinked="1"/>
        <c:majorTickMark val="out"/>
        <c:minorTickMark val="none"/>
        <c:tickLblPos val="nextTo"/>
        <c:crossAx val="3400644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[EPL_EDA.xlsx]Sheet3!PivotTable5</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Chance Creation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Sheet3!$F$3</c:f>
              <c:strCache>
                <c:ptCount val="1"/>
                <c:pt idx="0">
                  <c:v>Sum of xG</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Sheet3!$E$4:$E$14</c:f>
              <c:strCache>
                <c:ptCount val="10"/>
                <c:pt idx="0">
                  <c:v>Manchester City</c:v>
                </c:pt>
                <c:pt idx="1">
                  <c:v>Liverpool FC</c:v>
                </c:pt>
                <c:pt idx="2">
                  <c:v>Sheffield United</c:v>
                </c:pt>
                <c:pt idx="3">
                  <c:v>Chelsea</c:v>
                </c:pt>
                <c:pt idx="4">
                  <c:v>Arsenal</c:v>
                </c:pt>
                <c:pt idx="5">
                  <c:v>Brighton</c:v>
                </c:pt>
                <c:pt idx="6">
                  <c:v>Leicester City</c:v>
                </c:pt>
                <c:pt idx="7">
                  <c:v>Aston Villa</c:v>
                </c:pt>
                <c:pt idx="8">
                  <c:v>Manchester United</c:v>
                </c:pt>
                <c:pt idx="9">
                  <c:v>Tottenham Hotspur</c:v>
                </c:pt>
              </c:strCache>
            </c:strRef>
          </c:cat>
          <c:val>
            <c:numRef>
              <c:f>Sheet3!$F$4:$F$14</c:f>
              <c:numCache>
                <c:formatCode>General</c:formatCode>
                <c:ptCount val="10"/>
                <c:pt idx="0">
                  <c:v>3.88</c:v>
                </c:pt>
                <c:pt idx="1">
                  <c:v>3.87</c:v>
                </c:pt>
                <c:pt idx="2">
                  <c:v>3.67</c:v>
                </c:pt>
                <c:pt idx="3">
                  <c:v>3.64</c:v>
                </c:pt>
                <c:pt idx="4">
                  <c:v>3.4699999999999998</c:v>
                </c:pt>
                <c:pt idx="5">
                  <c:v>3.3900000000000006</c:v>
                </c:pt>
                <c:pt idx="6">
                  <c:v>3.3499999999999996</c:v>
                </c:pt>
                <c:pt idx="7">
                  <c:v>3.2799999999999994</c:v>
                </c:pt>
                <c:pt idx="8">
                  <c:v>3.1599999999999997</c:v>
                </c:pt>
                <c:pt idx="9">
                  <c:v>3.1000000000000005</c:v>
                </c:pt>
              </c:numCache>
            </c:numRef>
          </c:val>
          <c:smooth val="0"/>
        </c:ser>
        <c:ser>
          <c:idx val="1"/>
          <c:order val="1"/>
          <c:tx>
            <c:strRef>
              <c:f>Sheet3!$G$3</c:f>
              <c:strCache>
                <c:ptCount val="1"/>
                <c:pt idx="0">
                  <c:v>Sum of xA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Sheet3!$E$4:$E$14</c:f>
              <c:strCache>
                <c:ptCount val="10"/>
                <c:pt idx="0">
                  <c:v>Manchester City</c:v>
                </c:pt>
                <c:pt idx="1">
                  <c:v>Liverpool FC</c:v>
                </c:pt>
                <c:pt idx="2">
                  <c:v>Sheffield United</c:v>
                </c:pt>
                <c:pt idx="3">
                  <c:v>Chelsea</c:v>
                </c:pt>
                <c:pt idx="4">
                  <c:v>Arsenal</c:v>
                </c:pt>
                <c:pt idx="5">
                  <c:v>Brighton</c:v>
                </c:pt>
                <c:pt idx="6">
                  <c:v>Leicester City</c:v>
                </c:pt>
                <c:pt idx="7">
                  <c:v>Aston Villa</c:v>
                </c:pt>
                <c:pt idx="8">
                  <c:v>Manchester United</c:v>
                </c:pt>
                <c:pt idx="9">
                  <c:v>Tottenham Hotspur</c:v>
                </c:pt>
              </c:strCache>
            </c:strRef>
          </c:cat>
          <c:val>
            <c:numRef>
              <c:f>Sheet3!$G$4:$G$14</c:f>
              <c:numCache>
                <c:formatCode>General</c:formatCode>
                <c:ptCount val="10"/>
                <c:pt idx="0">
                  <c:v>2.5199999999999996</c:v>
                </c:pt>
                <c:pt idx="1">
                  <c:v>2.7200000000000006</c:v>
                </c:pt>
                <c:pt idx="2">
                  <c:v>1.3300000000000003</c:v>
                </c:pt>
                <c:pt idx="3">
                  <c:v>2.16</c:v>
                </c:pt>
                <c:pt idx="4">
                  <c:v>2.3600000000000003</c:v>
                </c:pt>
                <c:pt idx="5">
                  <c:v>2.3600000000000003</c:v>
                </c:pt>
                <c:pt idx="6">
                  <c:v>2.17</c:v>
                </c:pt>
                <c:pt idx="7">
                  <c:v>2.04</c:v>
                </c:pt>
                <c:pt idx="8">
                  <c:v>2.5499999999999998</c:v>
                </c:pt>
                <c:pt idx="9">
                  <c:v>1.8000000000000005</c:v>
                </c:pt>
              </c:numCache>
            </c:numRef>
          </c:val>
          <c:smooth val="0"/>
        </c:ser>
        <c:dLbls>
          <c:showLegendKey val="0"/>
          <c:showVal val="0"/>
          <c:showCatName val="0"/>
          <c:showSerName val="0"/>
          <c:showPercent val="0"/>
          <c:showBubbleSize val="0"/>
        </c:dLbls>
        <c:marker val="1"/>
        <c:smooth val="0"/>
        <c:axId val="340069176"/>
        <c:axId val="340069568"/>
      </c:lineChart>
      <c:catAx>
        <c:axId val="340069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069568"/>
        <c:crosses val="autoZero"/>
        <c:auto val="1"/>
        <c:lblAlgn val="ctr"/>
        <c:lblOffset val="100"/>
        <c:noMultiLvlLbl val="0"/>
      </c:catAx>
      <c:valAx>
        <c:axId val="34006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069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17</xdr:row>
      <xdr:rowOff>19050</xdr:rowOff>
    </xdr:from>
    <xdr:to>
      <xdr:col>6</xdr:col>
      <xdr:colOff>236220</xdr:colOff>
      <xdr:row>28</xdr:row>
      <xdr:rowOff>60960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87630</xdr:colOff>
      <xdr:row>17</xdr:row>
      <xdr:rowOff>163830</xdr:rowOff>
    </xdr:from>
    <xdr:to>
      <xdr:col>12</xdr:col>
      <xdr:colOff>220980</xdr:colOff>
      <xdr:row>30</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491490</xdr:colOff>
      <xdr:row>16</xdr:row>
      <xdr:rowOff>72390</xdr:rowOff>
    </xdr:from>
    <xdr:to>
      <xdr:col>19</xdr:col>
      <xdr:colOff>201930</xdr:colOff>
      <xdr:row>31</xdr:row>
      <xdr:rowOff>72390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25</xdr:col>
      <xdr:colOff>243505</xdr:colOff>
      <xdr:row>0</xdr:row>
      <xdr:rowOff>141514</xdr:rowOff>
    </xdr:from>
    <xdr:to>
      <xdr:col>32</xdr:col>
      <xdr:colOff>137998</xdr:colOff>
      <xdr:row>14</xdr:row>
      <xdr:rowOff>29412</xdr:rowOff>
    </xdr:to>
    <mc:AlternateContent xmlns:mc="http://schemas.openxmlformats.org/markup-compatibility/2006" xmlns:a14="http://schemas.microsoft.com/office/drawing/2010/main">
      <mc:Choice Requires="a14">
        <xdr:graphicFrame macro="">
          <xdr:nvGraphicFramePr>
            <xdr:cNvPr id="11" name="Name"/>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14009747" y="141514"/>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187653</xdr:colOff>
      <xdr:row>15</xdr:row>
      <xdr:rowOff>43794</xdr:rowOff>
    </xdr:from>
    <xdr:to>
      <xdr:col>32</xdr:col>
      <xdr:colOff>82146</xdr:colOff>
      <xdr:row>28</xdr:row>
      <xdr:rowOff>115912</xdr:rowOff>
    </xdr:to>
    <mc:AlternateContent xmlns:mc="http://schemas.openxmlformats.org/markup-compatibility/2006" xmlns:a14="http://schemas.microsoft.com/office/drawing/2010/main">
      <mc:Choice Requires="a14">
        <xdr:graphicFrame macro="">
          <xdr:nvGraphicFramePr>
            <xdr:cNvPr id="12" name="Club"/>
            <xdr:cNvGraphicFramePr/>
          </xdr:nvGraphicFramePr>
          <xdr:xfrm>
            <a:off x="0" y="0"/>
            <a:ext cx="0" cy="0"/>
          </xdr:xfrm>
          <a:graphic>
            <a:graphicData uri="http://schemas.microsoft.com/office/drawing/2010/slicer">
              <sle:slicer xmlns:sle="http://schemas.microsoft.com/office/drawing/2010/slicer" name="Club"/>
            </a:graphicData>
          </a:graphic>
        </xdr:graphicFrame>
      </mc:Choice>
      <mc:Fallback xmlns="">
        <xdr:sp macro="" textlink="">
          <xdr:nvSpPr>
            <xdr:cNvPr id="0" name=""/>
            <xdr:cNvSpPr>
              <a:spLocks noTextEdit="1"/>
            </xdr:cNvSpPr>
          </xdr:nvSpPr>
          <xdr:spPr>
            <a:xfrm>
              <a:off x="13953895" y="2807091"/>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14</xdr:row>
      <xdr:rowOff>102870</xdr:rowOff>
    </xdr:from>
    <xdr:to>
      <xdr:col>4</xdr:col>
      <xdr:colOff>72390</xdr:colOff>
      <xdr:row>28</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585023</xdr:colOff>
      <xdr:row>15</xdr:row>
      <xdr:rowOff>44171</xdr:rowOff>
    </xdr:from>
    <xdr:to>
      <xdr:col>11</xdr:col>
      <xdr:colOff>120202</xdr:colOff>
      <xdr:row>30</xdr:row>
      <xdr:rowOff>44171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itvik Shetty" refreshedDate="45743.45153726852" createdVersion="5" refreshedVersion="5" minRefreshableVersion="3" recordCount="524">
  <cacheSource type="worksheet">
    <worksheetSource name="Table1"/>
  </cacheSource>
  <cacheFields count="18">
    <cacheField name="Name" numFmtId="0">
      <sharedItems count="524">
        <s v="Mason Mount"/>
        <s v="Edouard Mendy"/>
        <s v="Timo Werner"/>
        <s v="Ben Chilwell"/>
        <s v="Reece James"/>
        <s v="César Azpilicueta"/>
        <s v="N'Golo Kanté"/>
        <s v="Jorginho"/>
        <s v="Thiago Silva"/>
        <s v="Kurt Zouma"/>
        <s v="Mateo Kovačić"/>
        <s v="Antonio Rüdiger"/>
        <s v="Christian Pulisic"/>
        <s v="Kai Havertz"/>
        <s v="Andreas Christensen"/>
        <s v="Hakim Ziyech"/>
        <s v="Tammy Abraham"/>
        <s v="Marcos Alonso"/>
        <s v="Callum Hudson-Odoi"/>
        <s v="Olivier Giroud"/>
        <s v="Kepa Arrizabalaga"/>
        <s v="Billy Gilmour"/>
        <s v="Willy Caballero"/>
        <s v="Emerson Palmieri"/>
        <s v="Fikayo Tomori"/>
        <s v="Ederson"/>
        <s v="Rúben Dias"/>
        <s v="Rodri"/>
        <s v="Raheem Sterling"/>
        <s v="João Cancelo"/>
        <s v="Bernardo Silva"/>
        <s v="İlkay Gündoğan"/>
        <s v="Kevin De Bruyne"/>
        <s v="Riyad Mahrez"/>
        <s v="Gabriel Jesus"/>
        <s v="Kyle Walker"/>
        <s v="John Stones"/>
        <s v="Phil Foden"/>
        <s v="Oleksandr Zinchenko"/>
        <s v="Ferrán Torres"/>
        <s v="Aymeric Laporte"/>
        <s v="Fernandinho"/>
        <s v="Benjamin Mendy"/>
        <s v="Nathan Aké"/>
        <s v="Sergio Agüero"/>
        <s v="Eric García"/>
        <s v="Scott Carson"/>
        <s v="Zack Steffen"/>
        <s v="Liam Delap"/>
        <s v="Bruno Fernandes"/>
        <s v="Aaron Wan-Bissaka"/>
        <s v="Harry Maguire"/>
        <s v="Marcus Rashford"/>
        <s v="Luke Shaw"/>
        <s v="Victor Lindelöf"/>
        <s v="Fred"/>
        <s v="David de Gea"/>
        <s v="Scott McTominay"/>
        <s v="Paul Pogba"/>
        <s v="Mason Greenwood"/>
        <s v="Anthony Martial"/>
        <s v="Edinson Cavani"/>
        <s v="Dean Henderson"/>
        <s v="Nemanja Matić"/>
        <s v="Daniel James"/>
        <s v="Eric Bailly"/>
        <s v="Alex Telles"/>
        <s v="Juan Mata"/>
        <s v="Donny van de Beek"/>
        <s v="Axel Tuanzebe"/>
        <s v="Brandon Williams"/>
        <s v="Amad Diallo"/>
        <s v="Anthony Elanga"/>
        <s v="Timothy Fosu-Mensah"/>
        <s v="Shola Shoretire"/>
        <s v="Odion Ighalo"/>
        <s v="Hannibal Mejbri"/>
        <s v="William Thomas Fish"/>
        <s v="Andrew Robertson"/>
        <s v="Mohamed Salah"/>
        <s v="Trent Alexander-Arnold"/>
        <s v="Georginio Wijnaldum"/>
        <s v="Alisson"/>
        <s v="Roberto Firmino"/>
        <s v="Sadio Mané"/>
        <s v="Fabinho"/>
        <s v="Thiago Alcántara"/>
        <s v="Jordan Henderson"/>
        <s v="Nathaniel Phillips"/>
        <s v="Curtis Jones"/>
        <s v="Diogo Jota"/>
        <s v="James Milner"/>
        <s v="Ozan Kabak"/>
        <s v="Joël Matip"/>
        <s v="Rhys Williams"/>
        <s v="Naby Keïta"/>
        <s v="Joe Gomez"/>
        <s v="Xherdan Shaqiri"/>
        <s v="Virgil van Dijk"/>
        <s v="Adrián"/>
        <s v="Neco Williams"/>
        <s v="Takumi Minamino"/>
        <s v="Alex Oxlade-Chamberlain"/>
        <s v="Divock Origi"/>
        <s v="Caoimhín Kelleher"/>
        <s v="Kostas Tsimikas"/>
        <s v="Kasper Schmeichel"/>
        <s v="Youri Tielemans"/>
        <s v="Jamie Vardy"/>
        <s v="Jonny Evans"/>
        <s v="Timothy Castagne"/>
        <s v="Wesley Fofana"/>
        <s v="Wilfred Ndidi"/>
        <s v="James Maddison"/>
        <s v="James Justin"/>
        <s v="Harvey Barnes"/>
        <s v="Çağlar Söyüncü"/>
        <s v="Marc Albrighton"/>
        <s v="Kelechi Iheanacho"/>
        <s v="Nampalys Mendy"/>
        <s v="Ayoze Pérez"/>
        <s v="Luke Thomas"/>
        <s v="Ricardo Pereira"/>
        <s v="Dennis Praet"/>
        <s v="Daniel Amartey"/>
        <s v="Christian Fuchs"/>
        <s v="Hamza Choudhury"/>
        <s v="Cengiz Ünder"/>
        <s v="Sidnei Tavares"/>
        <s v="Islam Slimani"/>
        <s v="Demarai Gray"/>
        <s v="Wes Morgan"/>
        <s v="Khanya Leshabela"/>
        <s v="Tomáš Souček"/>
        <s v="Aaron Cresswell"/>
        <s v="Łukasz Fabiański"/>
        <s v="Vladimír Coufal"/>
        <s v="Declan Rice"/>
        <s v="Pablo Fornals"/>
        <s v="Jarrod Bowen"/>
        <s v="Angelo Ogbonna"/>
        <s v="Michail Antonio"/>
        <s v="Craig Dawson"/>
        <s v="Jesse Lingard"/>
        <s v="Issa Diop"/>
        <s v="Saïd Benrahma"/>
        <s v="Fabián Balbuena"/>
        <s v="Arthur Masuaku"/>
        <s v="Sébastien Haller"/>
        <s v="Mark Noble"/>
        <s v="Ryan Fredericks"/>
        <s v="Manuel Lanzini"/>
        <s v="Ben Johnson"/>
        <s v="Darren Randolph"/>
        <s v="Andriy Yarmolenko"/>
        <s v="Felipe Anderson"/>
        <s v="Pierre Højbjerg"/>
        <s v="Hugo Lloris"/>
        <s v="Son Heung-min"/>
        <s v="Harry Kane"/>
        <s v="Eric Dier"/>
        <s v="Tanguy Ndombele"/>
        <s v="Sergio Reguilón"/>
        <s v="Toby Alderweireld"/>
        <s v="Serge Aurier"/>
        <s v="Davinson Sánchez"/>
        <s v="Moussa Sissoko"/>
        <s v="Lucas Moura"/>
        <s v="Ben Davies"/>
        <s v="Matt Doherty"/>
        <s v="Steven Bergwijn"/>
        <s v="Giovani Lo Celso"/>
        <s v="Gareth Bale"/>
        <s v="Harry Winks"/>
        <s v="Joe Rodon"/>
        <s v="Dele Alli"/>
        <s v="Japhet Tanganga"/>
        <s v="Érik Lamela"/>
        <s v="Carlos Vinícius"/>
        <s v="Dane Scarlett"/>
        <s v="Bernd Leno"/>
        <s v="Bukayo Saka"/>
        <s v="Granit Xhaka"/>
        <s v="Rob Holding"/>
        <s v="Pierre-Emerick Aubameyang"/>
        <s v="Kieran Tierney"/>
        <s v="Héctor Bellerín"/>
        <s v="Gabriel Dos Santos"/>
        <s v="Alexandre Lacazette"/>
        <s v="Thomas Partey"/>
        <s v="Emile Smith-Rowe"/>
        <s v="Dani Ceballos"/>
        <s v="Mohamed Elneny"/>
        <s v="David Luiz"/>
        <s v="Nicolas Pépé"/>
        <s v="Willian"/>
        <s v="Pablo Marí"/>
        <s v="Martin Ødegaard"/>
        <s v="Calum Chambers"/>
        <s v="Cédric Soares"/>
        <s v="Martinelli"/>
        <s v="Eddie Nketiah"/>
        <s v="Sead Kolašinac"/>
        <s v="Reiss Nelson"/>
        <s v="Shkodran Mustafi"/>
        <s v="Rúnar Alex Rúnarsson"/>
        <s v="Stuart Dallas"/>
        <s v="Luke Ayling"/>
        <s v="Patrick Bamford"/>
        <s v="Illan Meslier"/>
        <s v="Jack Harrison"/>
        <s v="Ezgjan Alioski"/>
        <s v="Kalvin Phillips"/>
        <s v="Mateusz Klich"/>
        <s v="Raphael Dias Belloli"/>
        <s v="Liam Cooper"/>
        <s v="Pascal Struijk"/>
        <s v="Tyler Roberts"/>
        <s v="Rodrigo"/>
        <s v="Diego Llorente"/>
        <s v="Hélder Costa"/>
        <s v="Robin Koch"/>
        <s v="Jamie Shackleton"/>
        <s v="Pablo Hernández"/>
        <s v="Kiko Casilla"/>
        <s v="Gaetano Berardi"/>
        <s v="Ian Carlo Poveda"/>
        <s v="Niall Huggins"/>
        <s v="Leif Davis"/>
        <s v="Michael Keane"/>
        <s v="Richarlison"/>
        <s v="Dominic Calvert-Lewin"/>
        <s v="Jordan Pickford"/>
        <s v="Lucas Digne"/>
        <s v="Ben Godfrey"/>
        <s v="Abdoulaye Doucouré"/>
        <s v="Mason Holgate"/>
        <s v="Gylfi Sigurðsson"/>
        <s v="Allan"/>
        <s v="Yerry Mina"/>
        <s v="James Rodríguez"/>
        <s v="Séamus Coleman"/>
        <s v="André Gomes"/>
        <s v="Alex Iwobi"/>
        <s v="Tom Davies"/>
        <s v="Robin Olsen"/>
        <s v="Bernard"/>
        <s v="Fabian Delph"/>
        <s v="Anthony Gordon"/>
        <s v="Niels Nkounkou"/>
        <s v="Jonjoe Kenny"/>
        <s v="Joshua King"/>
        <s v="Cenk Tosun"/>
        <s v="João Virgínia"/>
        <s v="Moise Kean"/>
        <s v="Jean-Philippe Gbamin"/>
        <s v="Nathan Broadhead"/>
        <s v="Emiliano Martínez"/>
        <s v="Matt Targett"/>
        <s v="John McGinn"/>
        <s v="Ollie Watkins"/>
        <s v="Tyrone Mings"/>
        <s v="Ezri Konsa"/>
        <s v="Douglas Luiz"/>
        <s v="Bertrand Traoré"/>
        <s v="Matty Cash"/>
        <s v="Jack Grealish"/>
        <s v="Ross Barkley"/>
        <s v="Anwar El Ghazi"/>
        <s v="Trézéguet"/>
        <s v="Marvelous Nakamba"/>
        <s v="Ahmed Elmohamady"/>
        <s v="Kortney Hause"/>
        <s v="Jacob Ramsey"/>
        <s v="Morgan Sanson"/>
        <s v="Conor Hourihane"/>
        <s v="Keinan Davis"/>
        <s v="Carney Chukwuemeka"/>
        <s v="Wesley Moraes"/>
        <s v="Neil Taylor"/>
        <s v="Jaden Philogene Bidace"/>
        <s v="Jonjo Shelvey"/>
        <s v="Miguel Almirón"/>
        <s v="Karl Darlow"/>
        <s v="Federico Fernández"/>
        <s v="Callum Wilson"/>
        <s v="Joelinton"/>
        <s v="Isaac Hayden"/>
        <s v="Ciaran Clark"/>
        <s v="Jamal Lewis"/>
        <s v="Jamaal Lascelles"/>
        <s v="Allan Saint-Maximin"/>
        <s v="Jacob Murphy"/>
        <s v="Jeff Hendrick"/>
        <s v="Sean Longstaff"/>
        <s v="Matt Ritchie"/>
        <s v="Emil Krafth"/>
        <s v="Paul Dummett"/>
        <s v="Fabian Schär"/>
        <s v="Martin Dúbravka"/>
        <s v="Joe Willock"/>
        <s v="Javier Manquillo"/>
        <s v="Ryan Fraser"/>
        <s v="DeAndre Yedlin"/>
        <s v="Dwight Gayle"/>
        <s v="Andy Carroll"/>
        <s v="Matthew Longstaff"/>
        <s v="Elliot Anderson"/>
        <s v="Rui Patrício"/>
        <s v="Conor Coady"/>
        <s v="Nélson Semedo"/>
        <s v="Rúben Neves"/>
        <s v="Pedro Neto"/>
        <s v="Adama Traoré"/>
        <s v="João Moutinho"/>
        <s v="Leander Dendoncker"/>
        <s v="Romain Saïss"/>
        <s v="Daniel Podence"/>
        <s v="Willy Boly"/>
        <s v="Rayan Aït Nouri"/>
        <s v="Max Kilman"/>
        <s v="Willian José"/>
        <s v="Fábio Silva"/>
        <s v="Raúl Jiménez"/>
        <s v="Fernando Marçal"/>
        <s v="Jonny Castro"/>
        <s v="Ki-Jana Hoever"/>
        <s v="Vitinha"/>
        <s v="Morgan Gibbs-White"/>
        <s v="Owen Otasowie"/>
        <s v="Rúben Vinagre"/>
        <s v="John Ruddy"/>
        <s v="Patrick Cutrone"/>
        <s v="Oskar Buur"/>
        <s v="Theo Corbeanu"/>
        <s v="Vicente Guaita"/>
        <s v="Cheikhou Kouyaté"/>
        <s v="Wilfried Zaha"/>
        <s v="Eberechi Eze"/>
        <s v="Luka Milivojević"/>
        <s v="Andros Townsend"/>
        <s v="Joel Ward"/>
        <s v="Jordan Ayew"/>
        <s v="Christian Benteke"/>
        <s v="Gary Cahill"/>
        <s v="Patrick van Aanholt"/>
        <s v="Jaïro Riedewald"/>
        <s v="Tyrick Mitchell"/>
        <s v="James McArthur"/>
        <s v="Jeffrey Schlupp"/>
        <s v="Scott Dann"/>
        <s v="Nathaniel Clyne"/>
        <s v="James McCarthy"/>
        <s v="Michy Batshuayi"/>
        <s v="James Tomkins"/>
        <s v="Mamadou Sakho"/>
        <s v="Jean-Philippe Mateta"/>
        <s v="Jack Butland"/>
        <s v="Martin Kelly"/>
        <s v="James Ward-Prowse"/>
        <s v="Jan Bednarek"/>
        <s v="Stuart Armstrong"/>
        <s v="Alex McCarthy"/>
        <s v="Che Adams"/>
        <s v="Kyle Walker-Peters"/>
        <s v="Ryan Bertrand"/>
        <s v="Jannik Vestergaard"/>
        <s v="Danny Ings"/>
        <s v="Oriol Romeu"/>
        <s v="Theo Walcott"/>
        <s v="Nathan Redmond"/>
        <s v="Jack Stephens"/>
        <s v="Moussa Djenepo"/>
        <s v="Ibrahima Diallo"/>
        <s v="Mohammed Salisu"/>
        <s v="Fraser Forster"/>
        <s v="Nathan Tella"/>
        <s v="William Smallbone"/>
        <s v="Shane Long"/>
        <s v="Yan Valery"/>
        <s v="Kayne Ramsey"/>
        <s v="Jake Vokins"/>
        <s v="Alexandre Jankewitz"/>
        <s v="Dan Nlundulu"/>
        <s v="Michael Obafemi"/>
        <s v="Caleb Watts"/>
        <s v="Allan Tchaptchet"/>
        <s v="Ben White"/>
        <s v="Yves Bissouma"/>
        <s v="Lewis Dunk"/>
        <s v="Leandro Trossard"/>
        <s v="Adam Webster"/>
        <s v="Neal Maupay"/>
        <s v="Pascal Groß"/>
        <s v="Robert Sánchez"/>
        <s v="Joël Veltman"/>
        <s v="Dan Burn"/>
        <s v="Solly March"/>
        <s v="Danny Welbeck"/>
        <s v="Adam Lallana"/>
        <s v="Alexis Mac Allister"/>
        <s v="Mathew Ryan"/>
        <s v="Tariq Lamptey"/>
        <s v="Steven Alzate"/>
        <s v="Aaron Connolly"/>
        <s v="Jakub Moder"/>
        <s v="Alireza Jahanbakhsh"/>
        <s v="Davy Pröpper"/>
        <s v="Bernardo"/>
        <s v="Percy Tau"/>
        <s v="Andi Zeqiri"/>
        <s v="José Izquierdo"/>
        <s v="Reda Khadra"/>
        <s v="Jayson Molumby"/>
        <s v="Ashley Westwood"/>
        <s v="James Tarkowski"/>
        <s v="Dwight McNeil"/>
        <s v="Matthew Lowton"/>
        <s v="Nick Pope"/>
        <s v="Josh Brownhill"/>
        <s v="Chris Wood"/>
        <s v="Ben Mee"/>
        <s v="Charlie Taylor"/>
        <s v="Jóhann Berg Guðmundsson"/>
        <s v="Matěj Vydra"/>
        <s v="Jack Cork"/>
        <s v="Ashley Barnes"/>
        <s v="Erik Pieters"/>
        <s v="Jay Rodriguez"/>
        <s v="Robbie Brady"/>
        <s v="Kevin Long"/>
        <s v="Bailey Peacock-Farrell"/>
        <s v="Phil Bardsley"/>
        <s v="Jimmy Dunne"/>
        <s v="Dale Stephens"/>
        <s v="Josh Benson"/>
        <s v="Will Norris"/>
        <s v="Joel Mumbongo"/>
        <s v="Lewis Richardson"/>
        <s v="Alphonse Areola"/>
        <s v="Tosin Adarabioyo"/>
        <s v="Ademola Lookman"/>
        <s v="Ola Aina"/>
        <s v="Joachim Andersen"/>
        <s v="Andre-Frank Zambo Anguissa"/>
        <s v="Bobby Reid"/>
        <s v="Ivan Cavaleiro"/>
        <s v="Harrison Reed"/>
        <s v="Antonee Robinson"/>
        <s v="Ruben Loftus-Cheek"/>
        <s v="Mario Lemina"/>
        <s v="Kenny Tete"/>
        <s v="Aleksandar Mitrović"/>
        <s v="Josh Maja"/>
        <s v="Tom Cairney"/>
        <s v="Joe Bryan"/>
        <s v="Tim Ream"/>
        <s v="Josh Onomah"/>
        <s v="Denis Odoi"/>
        <s v="Michael Hector"/>
        <s v="Fabio Carvalho"/>
        <s v="Aboubakar Kamara"/>
        <s v="Marek Rodák"/>
        <s v="Maxime Le Marchand"/>
        <s v="Neeskens Kebano"/>
        <s v="Terence Kongolo"/>
        <s v="Tyrese Francois"/>
        <s v="Sam Johnstone"/>
        <s v="Darnell Furlong"/>
        <s v="Semi Ajayi"/>
        <s v="Matheus Pereira"/>
        <s v="Kyle Bartley"/>
        <s v="Conor Gallagher"/>
        <s v="Conor Townsend"/>
        <s v="Dara O'Shea"/>
        <s v="Matt Phillips"/>
        <s v="Callum Robinson"/>
        <s v="Romaine Sawyers"/>
        <s v="Okay Yokuşlu"/>
        <s v="Jake Livermore"/>
        <s v="Grady Diangana"/>
        <s v="Ainsley Maitland-Niles"/>
        <s v="Mbaye Diagne"/>
        <s v="Karlan Grant"/>
        <s v="Kieran Gibbs"/>
        <s v="Branislav Ivanović"/>
        <s v="Robert Snodgrass"/>
        <s v="Filip Krovinović"/>
        <s v="Lee Peltier"/>
        <s v="Hal Robson-Kanu"/>
        <s v="Kamil Grosicki"/>
        <s v="Kyle Edwards"/>
        <s v="David Button"/>
        <s v="Ahmed Hegazi"/>
        <s v="Charlie Austin"/>
        <s v="Sam Field"/>
        <s v="Rekeem Harper"/>
        <s v="Aaron Ramsdale"/>
        <s v="George Baldock"/>
        <s v="Chris Basham"/>
        <s v="Enda Stevens"/>
        <s v="John Egan"/>
        <s v="John Fleck"/>
        <s v="David McGoldrick"/>
        <s v="Oliver Norwood"/>
        <s v="Ethan Ampadu"/>
        <s v="John Lundstram"/>
        <s v="Ben Osborn"/>
        <s v="Oliver Burke"/>
        <s v="Sander Berge"/>
        <s v="Oliver McBurnie"/>
        <s v="Rhian Brewster"/>
        <s v="Jayden Bogle"/>
        <s v="Kean Bryan"/>
        <s v="Jack Robinson"/>
        <s v="Billy Sharp"/>
        <s v="Max Lowe"/>
        <s v="Phil Jagielka"/>
        <s v="Daniel Jebbison"/>
        <s v="Lys Mousset"/>
        <s v="Jack O'Connell"/>
        <s v="Iliman Ndiaye"/>
        <s v="Antwoine Hackford"/>
        <s v="Femi Seriki"/>
      </sharedItems>
    </cacheField>
    <cacheField name="Club" numFmtId="0">
      <sharedItems count="20">
        <s v="Chelsea"/>
        <s v="Manchester City"/>
        <s v="Manchester United"/>
        <s v="Liverpool FC"/>
        <s v="Leicester City"/>
        <s v="West Ham United"/>
        <s v="Tottenham Hotspur"/>
        <s v="Arsenal"/>
        <s v="Leeds United"/>
        <s v="Everton"/>
        <s v="Aston Villa"/>
        <s v="Newcastle United"/>
        <s v="Wolverhampton Wanderers"/>
        <s v="Crystal Palace"/>
        <s v="Southampton"/>
        <s v="Brighton"/>
        <s v="Burnley"/>
        <s v="Fulham"/>
        <s v="West Bromwich Albion"/>
        <s v="Sheffield United"/>
      </sharedItems>
    </cacheField>
    <cacheField name="Nationality" numFmtId="0">
      <sharedItems/>
    </cacheField>
    <cacheField name="Position" numFmtId="0">
      <sharedItems count="10">
        <s v="MF,FW"/>
        <s v="GK"/>
        <s v="FW"/>
        <s v="DF"/>
        <s v="MF"/>
        <s v="FW,MF"/>
        <s v="FW,DF"/>
        <s v="DF,MF"/>
        <s v="MF,DF"/>
        <s v="DF,FW"/>
      </sharedItems>
    </cacheField>
    <cacheField name="Age" numFmtId="0">
      <sharedItems containsSemiMixedTypes="0" containsString="0" containsNumber="1" containsInteger="1" minValue="16" maxValue="38"/>
    </cacheField>
    <cacheField name="Matches" numFmtId="0">
      <sharedItems containsSemiMixedTypes="0" containsString="0" containsNumber="1" containsInteger="1" minValue="1" maxValue="38"/>
    </cacheField>
    <cacheField name="Starts" numFmtId="0">
      <sharedItems containsSemiMixedTypes="0" containsString="0" containsNumber="1" containsInteger="1" minValue="0" maxValue="38" count="39">
        <n v="32"/>
        <n v="31"/>
        <n v="29"/>
        <n v="27"/>
        <n v="25"/>
        <n v="24"/>
        <n v="23"/>
        <n v="22"/>
        <n v="21"/>
        <n v="19"/>
        <n v="18"/>
        <n v="15"/>
        <n v="12"/>
        <n v="11"/>
        <n v="10"/>
        <n v="8"/>
        <n v="6"/>
        <n v="3"/>
        <n v="1"/>
        <n v="0"/>
        <n v="36"/>
        <n v="28"/>
        <n v="17"/>
        <n v="14"/>
        <n v="9"/>
        <n v="7"/>
        <n v="35"/>
        <n v="34"/>
        <n v="33"/>
        <n v="30"/>
        <n v="26"/>
        <n v="13"/>
        <n v="4"/>
        <n v="2"/>
        <n v="38"/>
        <n v="20"/>
        <n v="5"/>
        <n v="37"/>
        <n v="16"/>
      </sharedItems>
    </cacheField>
    <cacheField name="Mins" numFmtId="0">
      <sharedItems containsSemiMixedTypes="0" containsString="0" containsNumber="1" containsInteger="1" minValue="1" maxValue="3420"/>
    </cacheField>
    <cacheField name="Goals" numFmtId="0">
      <sharedItems containsSemiMixedTypes="0" containsString="0" containsNumber="1" containsInteger="1" minValue="0" maxValue="23" count="21">
        <n v="6"/>
        <n v="0"/>
        <n v="3"/>
        <n v="1"/>
        <n v="7"/>
        <n v="2"/>
        <n v="5"/>
        <n v="4"/>
        <n v="10"/>
        <n v="13"/>
        <n v="9"/>
        <n v="18"/>
        <n v="11"/>
        <n v="22"/>
        <n v="15"/>
        <n v="8"/>
        <n v="12"/>
        <n v="17"/>
        <n v="23"/>
        <n v="16"/>
        <n v="14"/>
      </sharedItems>
    </cacheField>
    <cacheField name="Assists" numFmtId="0">
      <sharedItems containsSemiMixedTypes="0" containsString="0" containsNumber="1" containsInteger="1" minValue="0" maxValue="14" count="13">
        <n v="5"/>
        <n v="0"/>
        <n v="8"/>
        <n v="2"/>
        <n v="1"/>
        <n v="3"/>
        <n v="7"/>
        <n v="6"/>
        <n v="12"/>
        <n v="4"/>
        <n v="9"/>
        <n v="10"/>
        <n v="14"/>
      </sharedItems>
    </cacheField>
    <cacheField name="Passes_Attempted" numFmtId="0">
      <sharedItems containsSemiMixedTypes="0" containsString="0" containsNumber="1" containsInteger="1" minValue="0" maxValue="3214"/>
    </cacheField>
    <cacheField name="Perc_Passes_Completed" numFmtId="0">
      <sharedItems containsSemiMixedTypes="0" containsString="0" containsNumber="1" minValue="-1" maxValue="100"/>
    </cacheField>
    <cacheField name="Penalty_Goals" numFmtId="0">
      <sharedItems containsSemiMixedTypes="0" containsString="0" containsNumber="1" containsInteger="1" minValue="0" maxValue="9"/>
    </cacheField>
    <cacheField name="Penalty_Attempted" numFmtId="0">
      <sharedItems containsSemiMixedTypes="0" containsString="0" containsNumber="1" containsInteger="1" minValue="0" maxValue="10"/>
    </cacheField>
    <cacheField name="xG" numFmtId="0">
      <sharedItems containsSemiMixedTypes="0" containsString="0" containsNumber="1" minValue="0" maxValue="1.1599999999999999" count="61">
        <n v="0.21"/>
        <n v="0"/>
        <n v="0.41"/>
        <n v="0.1"/>
        <n v="0.06"/>
        <n v="0.03"/>
        <n v="0.04"/>
        <n v="0.31"/>
        <n v="0.05"/>
        <n v="0.08"/>
        <n v="0.28000000000000003"/>
        <n v="0.37"/>
        <n v="0.01"/>
        <n v="0.15"/>
        <n v="0.56000000000000005"/>
        <n v="0.16"/>
        <n v="0.12"/>
        <n v="0.57999999999999996"/>
        <n v="7.0000000000000007E-2"/>
        <n v="0.43"/>
        <n v="0.4"/>
        <n v="0.44"/>
        <n v="0.26"/>
        <n v="0.38"/>
        <n v="0.54"/>
        <n v="0.45"/>
        <n v="0.28999999999999998"/>
        <n v="0.02"/>
        <n v="0.09"/>
        <n v="0.48"/>
        <n v="0.23"/>
        <n v="0.19"/>
        <n v="0.61"/>
        <n v="0.49"/>
        <n v="0.11"/>
        <n v="0.53"/>
        <n v="0.2"/>
        <n v="0.13"/>
        <n v="0.47"/>
        <n v="0.62"/>
        <n v="0.22"/>
        <n v="0.24"/>
        <n v="0.52"/>
        <n v="0.32"/>
        <n v="0.18"/>
        <n v="0.3"/>
        <n v="0.6"/>
        <n v="0.14000000000000001"/>
        <n v="0.46"/>
        <n v="0.39"/>
        <n v="0.51"/>
        <n v="0.25"/>
        <n v="0.36"/>
        <n v="0.27"/>
        <n v="0.17"/>
        <n v="0.34"/>
        <n v="0.33"/>
        <n v="0.35"/>
        <n v="0.42"/>
        <n v="0.5"/>
        <n v="1.1599999999999999"/>
      </sharedItems>
    </cacheField>
    <cacheField name="xA" numFmtId="0">
      <sharedItems containsSemiMixedTypes="0" containsString="0" containsNumber="1" minValue="0" maxValue="0.9" count="37">
        <n v="0.24"/>
        <n v="0"/>
        <n v="0.21"/>
        <n v="0.11"/>
        <n v="0.12"/>
        <n v="0.05"/>
        <n v="0.09"/>
        <n v="0.02"/>
        <n v="0.14000000000000001"/>
        <n v="0.28000000000000003"/>
        <n v="7.0000000000000007E-2"/>
        <n v="0.26"/>
        <n v="0.04"/>
        <n v="0.01"/>
        <n v="0.06"/>
        <n v="0.17"/>
        <n v="0.19"/>
        <n v="0.16"/>
        <n v="0.2"/>
        <n v="0.46"/>
        <n v="0.27"/>
        <n v="0.15"/>
        <n v="0.23"/>
        <n v="0.08"/>
        <n v="0.13"/>
        <n v="0.32"/>
        <n v="0.18"/>
        <n v="0.1"/>
        <n v="0.03"/>
        <n v="0.31"/>
        <n v="0.49"/>
        <n v="0.56999999999999995"/>
        <n v="0.22"/>
        <n v="0.25"/>
        <n v="0.35"/>
        <n v="0.9"/>
        <n v="0.54"/>
      </sharedItems>
    </cacheField>
    <cacheField name="Yellow_Cards" numFmtId="0">
      <sharedItems containsSemiMixedTypes="0" containsString="0" containsNumber="1" containsInteger="1" minValue="0" maxValue="12"/>
    </cacheField>
    <cacheField name="Red_Cards" numFmtId="0">
      <sharedItems containsSemiMixedTypes="0" containsString="0" containsNumber="1" containsInteger="1" minValue="0" maxValue="2"/>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24">
  <r>
    <x v="0"/>
    <x v="0"/>
    <s v="ENG"/>
    <x v="0"/>
    <n v="21"/>
    <n v="36"/>
    <x v="0"/>
    <n v="2890"/>
    <x v="0"/>
    <x v="0"/>
    <n v="1881"/>
    <n v="82.3"/>
    <n v="1"/>
    <n v="1"/>
    <x v="0"/>
    <x v="0"/>
    <n v="2"/>
    <n v="0"/>
  </r>
  <r>
    <x v="1"/>
    <x v="0"/>
    <s v="SEN"/>
    <x v="1"/>
    <n v="28"/>
    <n v="31"/>
    <x v="1"/>
    <n v="2745"/>
    <x v="1"/>
    <x v="1"/>
    <n v="1007"/>
    <n v="84.6"/>
    <n v="0"/>
    <n v="0"/>
    <x v="1"/>
    <x v="1"/>
    <n v="2"/>
    <n v="0"/>
  </r>
  <r>
    <x v="2"/>
    <x v="0"/>
    <s v="GER"/>
    <x v="2"/>
    <n v="24"/>
    <n v="35"/>
    <x v="2"/>
    <n v="2602"/>
    <x v="0"/>
    <x v="2"/>
    <n v="826"/>
    <n v="77.2"/>
    <n v="0"/>
    <n v="0"/>
    <x v="2"/>
    <x v="2"/>
    <n v="2"/>
    <n v="0"/>
  </r>
  <r>
    <x v="3"/>
    <x v="0"/>
    <s v="ENG"/>
    <x v="3"/>
    <n v="23"/>
    <n v="27"/>
    <x v="3"/>
    <n v="2286"/>
    <x v="2"/>
    <x v="0"/>
    <n v="1806"/>
    <n v="78.599999999999994"/>
    <n v="0"/>
    <n v="0"/>
    <x v="3"/>
    <x v="3"/>
    <n v="3"/>
    <n v="0"/>
  </r>
  <r>
    <x v="4"/>
    <x v="0"/>
    <s v="ENG"/>
    <x v="3"/>
    <n v="20"/>
    <n v="32"/>
    <x v="4"/>
    <n v="2373"/>
    <x v="3"/>
    <x v="3"/>
    <n v="1987"/>
    <n v="85"/>
    <n v="0"/>
    <n v="0"/>
    <x v="4"/>
    <x v="4"/>
    <n v="3"/>
    <n v="0"/>
  </r>
  <r>
    <x v="5"/>
    <x v="0"/>
    <s v="ESP"/>
    <x v="3"/>
    <n v="30"/>
    <n v="26"/>
    <x v="5"/>
    <n v="2188"/>
    <x v="3"/>
    <x v="3"/>
    <n v="2015"/>
    <n v="87.5"/>
    <n v="0"/>
    <n v="0"/>
    <x v="5"/>
    <x v="3"/>
    <n v="5"/>
    <n v="1"/>
  </r>
  <r>
    <x v="6"/>
    <x v="0"/>
    <s v="FRA"/>
    <x v="4"/>
    <n v="29"/>
    <n v="30"/>
    <x v="5"/>
    <n v="2146"/>
    <x v="1"/>
    <x v="3"/>
    <n v="1504"/>
    <n v="86.6"/>
    <n v="0"/>
    <n v="0"/>
    <x v="6"/>
    <x v="5"/>
    <n v="7"/>
    <n v="0"/>
  </r>
  <r>
    <x v="7"/>
    <x v="0"/>
    <s v="ITA"/>
    <x v="4"/>
    <n v="28"/>
    <n v="28"/>
    <x v="6"/>
    <n v="2010"/>
    <x v="4"/>
    <x v="4"/>
    <n v="1739"/>
    <n v="89.5"/>
    <n v="7"/>
    <n v="9"/>
    <x v="7"/>
    <x v="6"/>
    <n v="2"/>
    <n v="0"/>
  </r>
  <r>
    <x v="8"/>
    <x v="0"/>
    <s v="BRA"/>
    <x v="3"/>
    <n v="35"/>
    <n v="23"/>
    <x v="6"/>
    <n v="1935"/>
    <x v="5"/>
    <x v="1"/>
    <n v="1871"/>
    <n v="93.5"/>
    <n v="0"/>
    <n v="0"/>
    <x v="8"/>
    <x v="7"/>
    <n v="5"/>
    <n v="1"/>
  </r>
  <r>
    <x v="9"/>
    <x v="0"/>
    <s v="FRA"/>
    <x v="3"/>
    <n v="25"/>
    <n v="24"/>
    <x v="7"/>
    <n v="2029"/>
    <x v="6"/>
    <x v="1"/>
    <n v="1720"/>
    <n v="91.9"/>
    <n v="0"/>
    <n v="0"/>
    <x v="9"/>
    <x v="1"/>
    <n v="3"/>
    <n v="0"/>
  </r>
  <r>
    <x v="10"/>
    <x v="0"/>
    <s v="CRO"/>
    <x v="4"/>
    <n v="26"/>
    <n v="27"/>
    <x v="8"/>
    <n v="1815"/>
    <x v="1"/>
    <x v="4"/>
    <n v="1737"/>
    <n v="91"/>
    <n v="0"/>
    <n v="0"/>
    <x v="8"/>
    <x v="6"/>
    <n v="4"/>
    <n v="0"/>
  </r>
  <r>
    <x v="11"/>
    <x v="0"/>
    <s v="GER"/>
    <x v="3"/>
    <n v="27"/>
    <n v="19"/>
    <x v="9"/>
    <n v="1710"/>
    <x v="3"/>
    <x v="1"/>
    <n v="1476"/>
    <n v="90.7"/>
    <n v="0"/>
    <n v="0"/>
    <x v="4"/>
    <x v="7"/>
    <n v="0"/>
    <n v="0"/>
  </r>
  <r>
    <x v="12"/>
    <x v="0"/>
    <s v="USA"/>
    <x v="5"/>
    <n v="21"/>
    <n v="27"/>
    <x v="10"/>
    <n v="1738"/>
    <x v="7"/>
    <x v="3"/>
    <n v="690"/>
    <n v="80"/>
    <n v="0"/>
    <n v="0"/>
    <x v="10"/>
    <x v="8"/>
    <n v="2"/>
    <n v="0"/>
  </r>
  <r>
    <x v="13"/>
    <x v="0"/>
    <s v="GER"/>
    <x v="0"/>
    <n v="21"/>
    <n v="27"/>
    <x v="10"/>
    <n v="1520"/>
    <x v="7"/>
    <x v="5"/>
    <n v="765"/>
    <n v="86.1"/>
    <n v="0"/>
    <n v="0"/>
    <x v="11"/>
    <x v="6"/>
    <n v="2"/>
    <n v="0"/>
  </r>
  <r>
    <x v="14"/>
    <x v="0"/>
    <s v="DEN"/>
    <x v="3"/>
    <n v="24"/>
    <n v="17"/>
    <x v="11"/>
    <n v="1371"/>
    <x v="1"/>
    <x v="1"/>
    <n v="1089"/>
    <n v="92.8"/>
    <n v="0"/>
    <n v="0"/>
    <x v="12"/>
    <x v="7"/>
    <n v="2"/>
    <n v="1"/>
  </r>
  <r>
    <x v="15"/>
    <x v="0"/>
    <s v="MAR"/>
    <x v="5"/>
    <n v="27"/>
    <n v="23"/>
    <x v="11"/>
    <n v="1172"/>
    <x v="5"/>
    <x v="5"/>
    <n v="734"/>
    <n v="74.7"/>
    <n v="0"/>
    <n v="0"/>
    <x v="13"/>
    <x v="9"/>
    <n v="3"/>
    <n v="0"/>
  </r>
  <r>
    <x v="16"/>
    <x v="0"/>
    <s v="ENG"/>
    <x v="2"/>
    <n v="22"/>
    <n v="22"/>
    <x v="12"/>
    <n v="1040"/>
    <x v="0"/>
    <x v="4"/>
    <n v="218"/>
    <n v="68.3"/>
    <n v="0"/>
    <n v="0"/>
    <x v="14"/>
    <x v="10"/>
    <n v="0"/>
    <n v="0"/>
  </r>
  <r>
    <x v="17"/>
    <x v="0"/>
    <s v="ESP"/>
    <x v="3"/>
    <n v="29"/>
    <n v="13"/>
    <x v="13"/>
    <n v="960"/>
    <x v="5"/>
    <x v="1"/>
    <n v="592"/>
    <n v="81.599999999999994"/>
    <n v="0"/>
    <n v="0"/>
    <x v="15"/>
    <x v="3"/>
    <n v="2"/>
    <n v="0"/>
  </r>
  <r>
    <x v="18"/>
    <x v="0"/>
    <s v="ENG"/>
    <x v="6"/>
    <n v="19"/>
    <n v="23"/>
    <x v="14"/>
    <n v="1059"/>
    <x v="5"/>
    <x v="5"/>
    <n v="659"/>
    <n v="82.2"/>
    <n v="0"/>
    <n v="0"/>
    <x v="16"/>
    <x v="11"/>
    <n v="0"/>
    <n v="0"/>
  </r>
  <r>
    <x v="19"/>
    <x v="0"/>
    <s v="FRA"/>
    <x v="2"/>
    <n v="33"/>
    <n v="17"/>
    <x v="15"/>
    <n v="748"/>
    <x v="7"/>
    <x v="1"/>
    <n v="217"/>
    <n v="74.2"/>
    <n v="0"/>
    <n v="0"/>
    <x v="17"/>
    <x v="6"/>
    <n v="1"/>
    <n v="0"/>
  </r>
  <r>
    <x v="20"/>
    <x v="0"/>
    <s v="ESP"/>
    <x v="1"/>
    <n v="25"/>
    <n v="7"/>
    <x v="16"/>
    <n v="585"/>
    <x v="1"/>
    <x v="1"/>
    <n v="243"/>
    <n v="81.5"/>
    <n v="0"/>
    <n v="0"/>
    <x v="1"/>
    <x v="1"/>
    <n v="1"/>
    <n v="0"/>
  </r>
  <r>
    <x v="21"/>
    <x v="0"/>
    <s v="SCO"/>
    <x v="4"/>
    <n v="19"/>
    <n v="5"/>
    <x v="17"/>
    <n v="261"/>
    <x v="1"/>
    <x v="1"/>
    <n v="215"/>
    <n v="89.3"/>
    <n v="0"/>
    <n v="0"/>
    <x v="12"/>
    <x v="12"/>
    <n v="0"/>
    <n v="0"/>
  </r>
  <r>
    <x v="22"/>
    <x v="0"/>
    <s v="ARG"/>
    <x v="1"/>
    <n v="38"/>
    <n v="1"/>
    <x v="18"/>
    <n v="90"/>
    <x v="1"/>
    <x v="1"/>
    <n v="26"/>
    <n v="92.3"/>
    <n v="0"/>
    <n v="0"/>
    <x v="1"/>
    <x v="1"/>
    <n v="0"/>
    <n v="0"/>
  </r>
  <r>
    <x v="23"/>
    <x v="0"/>
    <s v="ITA"/>
    <x v="3"/>
    <n v="25"/>
    <n v="2"/>
    <x v="19"/>
    <n v="90"/>
    <x v="1"/>
    <x v="1"/>
    <n v="63"/>
    <n v="81"/>
    <n v="0"/>
    <n v="0"/>
    <x v="1"/>
    <x v="1"/>
    <n v="0"/>
    <n v="0"/>
  </r>
  <r>
    <x v="24"/>
    <x v="0"/>
    <s v="ENG"/>
    <x v="3"/>
    <n v="22"/>
    <n v="1"/>
    <x v="19"/>
    <n v="45"/>
    <x v="1"/>
    <x v="1"/>
    <n v="29"/>
    <n v="93.1"/>
    <n v="0"/>
    <n v="0"/>
    <x v="1"/>
    <x v="1"/>
    <n v="0"/>
    <n v="0"/>
  </r>
  <r>
    <x v="25"/>
    <x v="1"/>
    <s v="BRA"/>
    <x v="1"/>
    <n v="26"/>
    <n v="36"/>
    <x v="20"/>
    <n v="3240"/>
    <x v="1"/>
    <x v="4"/>
    <n v="1090"/>
    <n v="83.1"/>
    <n v="0"/>
    <n v="0"/>
    <x v="1"/>
    <x v="13"/>
    <n v="3"/>
    <n v="0"/>
  </r>
  <r>
    <x v="26"/>
    <x v="1"/>
    <s v="POR"/>
    <x v="3"/>
    <n v="23"/>
    <n v="32"/>
    <x v="0"/>
    <n v="2843"/>
    <x v="3"/>
    <x v="1"/>
    <n v="2671"/>
    <n v="93.6"/>
    <n v="0"/>
    <n v="0"/>
    <x v="18"/>
    <x v="1"/>
    <n v="4"/>
    <n v="0"/>
  </r>
  <r>
    <x v="27"/>
    <x v="1"/>
    <s v="ESP"/>
    <x v="4"/>
    <n v="24"/>
    <n v="34"/>
    <x v="1"/>
    <n v="2748"/>
    <x v="5"/>
    <x v="3"/>
    <n v="2728"/>
    <n v="91.5"/>
    <n v="1"/>
    <n v="1"/>
    <x v="9"/>
    <x v="14"/>
    <n v="6"/>
    <n v="0"/>
  </r>
  <r>
    <x v="28"/>
    <x v="1"/>
    <s v="ENG"/>
    <x v="2"/>
    <n v="25"/>
    <n v="31"/>
    <x v="21"/>
    <n v="2536"/>
    <x v="8"/>
    <x v="6"/>
    <n v="1127"/>
    <n v="85.4"/>
    <n v="0"/>
    <n v="1"/>
    <x v="19"/>
    <x v="15"/>
    <n v="4"/>
    <n v="0"/>
  </r>
  <r>
    <x v="29"/>
    <x v="1"/>
    <s v="POR"/>
    <x v="3"/>
    <n v="26"/>
    <n v="28"/>
    <x v="3"/>
    <n v="2299"/>
    <x v="5"/>
    <x v="5"/>
    <n v="2094"/>
    <n v="85.7"/>
    <n v="0"/>
    <n v="0"/>
    <x v="9"/>
    <x v="16"/>
    <n v="5"/>
    <n v="1"/>
  </r>
  <r>
    <x v="30"/>
    <x v="1"/>
    <s v="POR"/>
    <x v="0"/>
    <n v="25"/>
    <n v="26"/>
    <x v="5"/>
    <n v="2065"/>
    <x v="5"/>
    <x v="7"/>
    <n v="1427"/>
    <n v="89.7"/>
    <n v="0"/>
    <n v="0"/>
    <x v="16"/>
    <x v="17"/>
    <n v="5"/>
    <n v="0"/>
  </r>
  <r>
    <x v="31"/>
    <x v="1"/>
    <s v="GER"/>
    <x v="4"/>
    <n v="29"/>
    <n v="28"/>
    <x v="6"/>
    <n v="2029"/>
    <x v="9"/>
    <x v="3"/>
    <n v="1707"/>
    <n v="91"/>
    <n v="1"/>
    <n v="2"/>
    <x v="20"/>
    <x v="18"/>
    <n v="1"/>
    <n v="0"/>
  </r>
  <r>
    <x v="32"/>
    <x v="1"/>
    <s v="BEL"/>
    <x v="4"/>
    <n v="29"/>
    <n v="25"/>
    <x v="6"/>
    <n v="1997"/>
    <x v="0"/>
    <x v="8"/>
    <n v="1406"/>
    <n v="76"/>
    <n v="2"/>
    <n v="3"/>
    <x v="21"/>
    <x v="19"/>
    <n v="1"/>
    <n v="0"/>
  </r>
  <r>
    <x v="33"/>
    <x v="1"/>
    <s v="ALG"/>
    <x v="2"/>
    <n v="29"/>
    <n v="27"/>
    <x v="6"/>
    <n v="1949"/>
    <x v="10"/>
    <x v="7"/>
    <n v="1086"/>
    <n v="84.2"/>
    <n v="0"/>
    <n v="0"/>
    <x v="22"/>
    <x v="20"/>
    <n v="0"/>
    <n v="0"/>
  </r>
  <r>
    <x v="34"/>
    <x v="1"/>
    <s v="BRA"/>
    <x v="2"/>
    <n v="23"/>
    <n v="29"/>
    <x v="7"/>
    <n v="2063"/>
    <x v="10"/>
    <x v="9"/>
    <n v="754"/>
    <n v="84.6"/>
    <n v="0"/>
    <n v="0"/>
    <x v="23"/>
    <x v="21"/>
    <n v="2"/>
    <n v="0"/>
  </r>
  <r>
    <x v="35"/>
    <x v="1"/>
    <s v="ENG"/>
    <x v="3"/>
    <n v="30"/>
    <n v="24"/>
    <x v="7"/>
    <n v="1946"/>
    <x v="3"/>
    <x v="4"/>
    <n v="1897"/>
    <n v="89.4"/>
    <n v="0"/>
    <n v="0"/>
    <x v="12"/>
    <x v="7"/>
    <n v="1"/>
    <n v="0"/>
  </r>
  <r>
    <x v="36"/>
    <x v="1"/>
    <s v="ENG"/>
    <x v="3"/>
    <n v="26"/>
    <n v="22"/>
    <x v="7"/>
    <n v="1933"/>
    <x v="7"/>
    <x v="1"/>
    <n v="1713"/>
    <n v="94.3"/>
    <n v="0"/>
    <n v="0"/>
    <x v="3"/>
    <x v="1"/>
    <n v="0"/>
    <n v="1"/>
  </r>
  <r>
    <x v="37"/>
    <x v="1"/>
    <s v="ENG"/>
    <x v="5"/>
    <n v="20"/>
    <n v="28"/>
    <x v="22"/>
    <n v="1616"/>
    <x v="10"/>
    <x v="0"/>
    <n v="838"/>
    <n v="82"/>
    <n v="0"/>
    <n v="0"/>
    <x v="7"/>
    <x v="22"/>
    <n v="0"/>
    <n v="0"/>
  </r>
  <r>
    <x v="38"/>
    <x v="1"/>
    <s v="UKR"/>
    <x v="3"/>
    <n v="23"/>
    <n v="20"/>
    <x v="11"/>
    <n v="1478"/>
    <x v="1"/>
    <x v="1"/>
    <n v="1475"/>
    <n v="90.2"/>
    <n v="0"/>
    <n v="0"/>
    <x v="6"/>
    <x v="23"/>
    <n v="0"/>
    <n v="0"/>
  </r>
  <r>
    <x v="39"/>
    <x v="1"/>
    <s v="ESP"/>
    <x v="5"/>
    <n v="20"/>
    <n v="24"/>
    <x v="11"/>
    <n v="1306"/>
    <x v="4"/>
    <x v="3"/>
    <n v="442"/>
    <n v="81.400000000000006"/>
    <n v="0"/>
    <n v="0"/>
    <x v="11"/>
    <x v="24"/>
    <n v="1"/>
    <n v="0"/>
  </r>
  <r>
    <x v="40"/>
    <x v="1"/>
    <s v="FRA"/>
    <x v="3"/>
    <n v="26"/>
    <n v="16"/>
    <x v="23"/>
    <n v="1344"/>
    <x v="1"/>
    <x v="1"/>
    <n v="1261"/>
    <n v="92"/>
    <n v="0"/>
    <n v="0"/>
    <x v="8"/>
    <x v="5"/>
    <n v="1"/>
    <n v="0"/>
  </r>
  <r>
    <x v="41"/>
    <x v="1"/>
    <s v="BRA"/>
    <x v="4"/>
    <n v="35"/>
    <n v="21"/>
    <x v="12"/>
    <n v="1188"/>
    <x v="1"/>
    <x v="3"/>
    <n v="1001"/>
    <n v="87.8"/>
    <n v="0"/>
    <n v="0"/>
    <x v="4"/>
    <x v="10"/>
    <n v="6"/>
    <n v="0"/>
  </r>
  <r>
    <x v="42"/>
    <x v="1"/>
    <s v="FRA"/>
    <x v="3"/>
    <n v="26"/>
    <n v="13"/>
    <x v="13"/>
    <n v="953"/>
    <x v="5"/>
    <x v="4"/>
    <n v="651"/>
    <n v="81.7"/>
    <n v="0"/>
    <n v="0"/>
    <x v="6"/>
    <x v="12"/>
    <n v="2"/>
    <n v="0"/>
  </r>
  <r>
    <x v="43"/>
    <x v="1"/>
    <s v="NED"/>
    <x v="3"/>
    <n v="25"/>
    <n v="10"/>
    <x v="24"/>
    <n v="797"/>
    <x v="3"/>
    <x v="1"/>
    <n v="755"/>
    <n v="93"/>
    <n v="0"/>
    <n v="0"/>
    <x v="12"/>
    <x v="1"/>
    <n v="4"/>
    <n v="0"/>
  </r>
  <r>
    <x v="44"/>
    <x v="1"/>
    <s v="ARG"/>
    <x v="5"/>
    <n v="32"/>
    <n v="12"/>
    <x v="25"/>
    <n v="559"/>
    <x v="7"/>
    <x v="4"/>
    <n v="170"/>
    <n v="84.1"/>
    <n v="1"/>
    <n v="2"/>
    <x v="24"/>
    <x v="2"/>
    <n v="0"/>
    <n v="0"/>
  </r>
  <r>
    <x v="45"/>
    <x v="1"/>
    <s v="ESP"/>
    <x v="3"/>
    <n v="19"/>
    <n v="6"/>
    <x v="17"/>
    <n v="383"/>
    <x v="1"/>
    <x v="1"/>
    <n v="344"/>
    <n v="93.6"/>
    <n v="0"/>
    <n v="0"/>
    <x v="5"/>
    <x v="7"/>
    <n v="0"/>
    <n v="0"/>
  </r>
  <r>
    <x v="46"/>
    <x v="1"/>
    <s v="ENG"/>
    <x v="1"/>
    <n v="34"/>
    <n v="1"/>
    <x v="18"/>
    <n v="90"/>
    <x v="1"/>
    <x v="1"/>
    <n v="16"/>
    <n v="93.8"/>
    <n v="0"/>
    <n v="0"/>
    <x v="1"/>
    <x v="1"/>
    <n v="0"/>
    <n v="0"/>
  </r>
  <r>
    <x v="47"/>
    <x v="1"/>
    <s v="USA"/>
    <x v="1"/>
    <n v="25"/>
    <n v="1"/>
    <x v="18"/>
    <n v="90"/>
    <x v="1"/>
    <x v="1"/>
    <n v="28"/>
    <n v="82.1"/>
    <n v="0"/>
    <n v="0"/>
    <x v="1"/>
    <x v="1"/>
    <n v="0"/>
    <n v="0"/>
  </r>
  <r>
    <x v="48"/>
    <x v="1"/>
    <s v="ENG"/>
    <x v="2"/>
    <n v="17"/>
    <n v="1"/>
    <x v="19"/>
    <n v="40"/>
    <x v="1"/>
    <x v="1"/>
    <n v="7"/>
    <n v="71.400000000000006"/>
    <n v="0"/>
    <n v="0"/>
    <x v="4"/>
    <x v="1"/>
    <n v="0"/>
    <n v="0"/>
  </r>
  <r>
    <x v="49"/>
    <x v="2"/>
    <s v="POR"/>
    <x v="4"/>
    <n v="25"/>
    <n v="37"/>
    <x v="26"/>
    <n v="3099"/>
    <x v="11"/>
    <x v="8"/>
    <n v="2283"/>
    <n v="74.599999999999994"/>
    <n v="9"/>
    <n v="10"/>
    <x v="25"/>
    <x v="25"/>
    <n v="6"/>
    <n v="0"/>
  </r>
  <r>
    <x v="50"/>
    <x v="2"/>
    <s v="ENG"/>
    <x v="3"/>
    <n v="22"/>
    <n v="34"/>
    <x v="27"/>
    <n v="3060"/>
    <x v="5"/>
    <x v="9"/>
    <n v="2065"/>
    <n v="86"/>
    <n v="0"/>
    <n v="0"/>
    <x v="5"/>
    <x v="10"/>
    <n v="3"/>
    <n v="0"/>
  </r>
  <r>
    <x v="51"/>
    <x v="2"/>
    <s v="ENG"/>
    <x v="3"/>
    <n v="27"/>
    <n v="34"/>
    <x v="27"/>
    <n v="3047"/>
    <x v="5"/>
    <x v="4"/>
    <n v="2139"/>
    <n v="89"/>
    <n v="0"/>
    <n v="0"/>
    <x v="4"/>
    <x v="13"/>
    <n v="11"/>
    <n v="0"/>
  </r>
  <r>
    <x v="52"/>
    <x v="2"/>
    <s v="ENG"/>
    <x v="2"/>
    <n v="22"/>
    <n v="37"/>
    <x v="28"/>
    <n v="2920"/>
    <x v="12"/>
    <x v="10"/>
    <n v="1234"/>
    <n v="80.599999999999994"/>
    <n v="0"/>
    <n v="0"/>
    <x v="26"/>
    <x v="3"/>
    <n v="4"/>
    <n v="0"/>
  </r>
  <r>
    <x v="53"/>
    <x v="2"/>
    <s v="ENG"/>
    <x v="3"/>
    <n v="25"/>
    <n v="32"/>
    <x v="29"/>
    <n v="2654"/>
    <x v="3"/>
    <x v="0"/>
    <n v="2015"/>
    <n v="81.599999999999994"/>
    <n v="0"/>
    <n v="0"/>
    <x v="27"/>
    <x v="26"/>
    <n v="8"/>
    <n v="0"/>
  </r>
  <r>
    <x v="54"/>
    <x v="2"/>
    <s v="SWE"/>
    <x v="3"/>
    <n v="26"/>
    <n v="29"/>
    <x v="2"/>
    <n v="2585"/>
    <x v="3"/>
    <x v="4"/>
    <n v="1800"/>
    <n v="91.1"/>
    <n v="0"/>
    <n v="0"/>
    <x v="27"/>
    <x v="7"/>
    <n v="0"/>
    <n v="0"/>
  </r>
  <r>
    <x v="55"/>
    <x v="2"/>
    <s v="BRA"/>
    <x v="4"/>
    <n v="27"/>
    <n v="30"/>
    <x v="3"/>
    <n v="2390"/>
    <x v="3"/>
    <x v="1"/>
    <n v="1763"/>
    <n v="88.2"/>
    <n v="0"/>
    <n v="0"/>
    <x v="18"/>
    <x v="27"/>
    <n v="5"/>
    <n v="0"/>
  </r>
  <r>
    <x v="56"/>
    <x v="2"/>
    <s v="ESP"/>
    <x v="1"/>
    <n v="29"/>
    <n v="26"/>
    <x v="30"/>
    <n v="2295"/>
    <x v="1"/>
    <x v="1"/>
    <n v="594"/>
    <n v="77.099999999999994"/>
    <n v="0"/>
    <n v="0"/>
    <x v="1"/>
    <x v="1"/>
    <n v="0"/>
    <n v="0"/>
  </r>
  <r>
    <x v="57"/>
    <x v="2"/>
    <s v="SCO"/>
    <x v="4"/>
    <n v="23"/>
    <n v="32"/>
    <x v="5"/>
    <n v="2129"/>
    <x v="7"/>
    <x v="4"/>
    <n v="1270"/>
    <n v="87.3"/>
    <n v="0"/>
    <n v="0"/>
    <x v="28"/>
    <x v="12"/>
    <n v="3"/>
    <n v="0"/>
  </r>
  <r>
    <x v="58"/>
    <x v="2"/>
    <s v="FRA"/>
    <x v="0"/>
    <n v="27"/>
    <n v="26"/>
    <x v="8"/>
    <n v="1897"/>
    <x v="2"/>
    <x v="5"/>
    <n v="1343"/>
    <n v="82.8"/>
    <n v="0"/>
    <n v="0"/>
    <x v="3"/>
    <x v="27"/>
    <n v="3"/>
    <n v="0"/>
  </r>
  <r>
    <x v="59"/>
    <x v="2"/>
    <s v="ENG"/>
    <x v="2"/>
    <n v="18"/>
    <n v="31"/>
    <x v="8"/>
    <n v="1822"/>
    <x v="4"/>
    <x v="3"/>
    <n v="732"/>
    <n v="83.1"/>
    <n v="0"/>
    <n v="0"/>
    <x v="11"/>
    <x v="6"/>
    <n v="2"/>
    <n v="0"/>
  </r>
  <r>
    <x v="60"/>
    <x v="2"/>
    <s v="FRA"/>
    <x v="2"/>
    <n v="24"/>
    <n v="22"/>
    <x v="22"/>
    <n v="1480"/>
    <x v="7"/>
    <x v="5"/>
    <n v="488"/>
    <n v="82.8"/>
    <n v="0"/>
    <n v="0"/>
    <x v="20"/>
    <x v="4"/>
    <n v="0"/>
    <n v="1"/>
  </r>
  <r>
    <x v="61"/>
    <x v="2"/>
    <s v="URU"/>
    <x v="2"/>
    <n v="33"/>
    <n v="26"/>
    <x v="31"/>
    <n v="1375"/>
    <x v="8"/>
    <x v="5"/>
    <n v="343"/>
    <n v="78.7"/>
    <n v="0"/>
    <n v="0"/>
    <x v="29"/>
    <x v="15"/>
    <n v="4"/>
    <n v="0"/>
  </r>
  <r>
    <x v="62"/>
    <x v="2"/>
    <s v="ENG"/>
    <x v="1"/>
    <n v="23"/>
    <n v="13"/>
    <x v="12"/>
    <n v="1125"/>
    <x v="1"/>
    <x v="1"/>
    <n v="314"/>
    <n v="75.2"/>
    <n v="0"/>
    <n v="0"/>
    <x v="1"/>
    <x v="1"/>
    <n v="3"/>
    <n v="0"/>
  </r>
  <r>
    <x v="63"/>
    <x v="2"/>
    <s v="SRB"/>
    <x v="4"/>
    <n v="31"/>
    <n v="20"/>
    <x v="12"/>
    <n v="1106"/>
    <x v="1"/>
    <x v="1"/>
    <n v="975"/>
    <n v="90.5"/>
    <n v="0"/>
    <n v="0"/>
    <x v="27"/>
    <x v="28"/>
    <n v="2"/>
    <n v="0"/>
  </r>
  <r>
    <x v="64"/>
    <x v="2"/>
    <s v="WAL"/>
    <x v="2"/>
    <n v="22"/>
    <n v="15"/>
    <x v="13"/>
    <n v="910"/>
    <x v="2"/>
    <x v="4"/>
    <n v="304"/>
    <n v="78"/>
    <n v="0"/>
    <n v="0"/>
    <x v="30"/>
    <x v="4"/>
    <n v="3"/>
    <n v="0"/>
  </r>
  <r>
    <x v="65"/>
    <x v="2"/>
    <s v="CIV"/>
    <x v="3"/>
    <n v="26"/>
    <n v="12"/>
    <x v="14"/>
    <n v="916"/>
    <x v="1"/>
    <x v="1"/>
    <n v="547"/>
    <n v="90.3"/>
    <n v="0"/>
    <n v="0"/>
    <x v="12"/>
    <x v="1"/>
    <n v="3"/>
    <n v="0"/>
  </r>
  <r>
    <x v="66"/>
    <x v="2"/>
    <s v="BRA"/>
    <x v="3"/>
    <n v="27"/>
    <n v="9"/>
    <x v="15"/>
    <n v="690"/>
    <x v="1"/>
    <x v="3"/>
    <n v="570"/>
    <n v="80.5"/>
    <n v="0"/>
    <n v="0"/>
    <x v="27"/>
    <x v="21"/>
    <n v="0"/>
    <n v="0"/>
  </r>
  <r>
    <x v="67"/>
    <x v="2"/>
    <s v="ESP"/>
    <x v="5"/>
    <n v="32"/>
    <n v="9"/>
    <x v="16"/>
    <n v="509"/>
    <x v="3"/>
    <x v="3"/>
    <n v="294"/>
    <n v="84"/>
    <n v="1"/>
    <n v="1"/>
    <x v="31"/>
    <x v="21"/>
    <n v="0"/>
    <n v="0"/>
  </r>
  <r>
    <x v="68"/>
    <x v="2"/>
    <s v="NED"/>
    <x v="0"/>
    <n v="23"/>
    <n v="19"/>
    <x v="32"/>
    <n v="524"/>
    <x v="3"/>
    <x v="4"/>
    <n v="279"/>
    <n v="84.2"/>
    <n v="0"/>
    <n v="0"/>
    <x v="8"/>
    <x v="15"/>
    <n v="1"/>
    <n v="0"/>
  </r>
  <r>
    <x v="69"/>
    <x v="2"/>
    <s v="ENG"/>
    <x v="3"/>
    <n v="22"/>
    <n v="9"/>
    <x v="32"/>
    <n v="404"/>
    <x v="1"/>
    <x v="1"/>
    <n v="263"/>
    <n v="89.7"/>
    <n v="0"/>
    <n v="0"/>
    <x v="1"/>
    <x v="1"/>
    <n v="2"/>
    <n v="0"/>
  </r>
  <r>
    <x v="70"/>
    <x v="2"/>
    <s v="ENG"/>
    <x v="3"/>
    <n v="19"/>
    <n v="4"/>
    <x v="33"/>
    <n v="188"/>
    <x v="1"/>
    <x v="1"/>
    <n v="140"/>
    <n v="85.7"/>
    <n v="0"/>
    <n v="0"/>
    <x v="8"/>
    <x v="13"/>
    <n v="0"/>
    <n v="0"/>
  </r>
  <r>
    <x v="71"/>
    <x v="2"/>
    <s v="CIV"/>
    <x v="2"/>
    <n v="18"/>
    <n v="3"/>
    <x v="33"/>
    <n v="166"/>
    <x v="1"/>
    <x v="4"/>
    <n v="64"/>
    <n v="84.4"/>
    <n v="0"/>
    <n v="0"/>
    <x v="27"/>
    <x v="11"/>
    <n v="0"/>
    <n v="0"/>
  </r>
  <r>
    <x v="72"/>
    <x v="2"/>
    <s v="SWE"/>
    <x v="2"/>
    <n v="18"/>
    <n v="2"/>
    <x v="33"/>
    <n v="155"/>
    <x v="3"/>
    <x v="1"/>
    <n v="53"/>
    <n v="81.099999999999994"/>
    <n v="0"/>
    <n v="0"/>
    <x v="15"/>
    <x v="7"/>
    <n v="0"/>
    <n v="0"/>
  </r>
  <r>
    <x v="73"/>
    <x v="2"/>
    <s v="NED"/>
    <x v="3"/>
    <n v="22"/>
    <n v="1"/>
    <x v="18"/>
    <n v="80"/>
    <x v="1"/>
    <x v="1"/>
    <n v="75"/>
    <n v="86.7"/>
    <n v="0"/>
    <n v="0"/>
    <x v="5"/>
    <x v="29"/>
    <n v="1"/>
    <n v="0"/>
  </r>
  <r>
    <x v="74"/>
    <x v="2"/>
    <s v="ENG"/>
    <x v="2"/>
    <n v="16"/>
    <n v="2"/>
    <x v="19"/>
    <n v="11"/>
    <x v="1"/>
    <x v="1"/>
    <n v="8"/>
    <n v="75"/>
    <n v="0"/>
    <n v="0"/>
    <x v="1"/>
    <x v="1"/>
    <n v="0"/>
    <n v="0"/>
  </r>
  <r>
    <x v="75"/>
    <x v="2"/>
    <s v="NGA"/>
    <x v="2"/>
    <n v="31"/>
    <n v="1"/>
    <x v="19"/>
    <n v="10"/>
    <x v="1"/>
    <x v="1"/>
    <n v="1"/>
    <n v="100"/>
    <n v="0"/>
    <n v="0"/>
    <x v="1"/>
    <x v="1"/>
    <n v="0"/>
    <n v="0"/>
  </r>
  <r>
    <x v="76"/>
    <x v="2"/>
    <s v="FRA"/>
    <x v="4"/>
    <n v="17"/>
    <n v="1"/>
    <x v="19"/>
    <n v="9"/>
    <x v="1"/>
    <x v="1"/>
    <n v="3"/>
    <n v="100"/>
    <n v="0"/>
    <n v="0"/>
    <x v="1"/>
    <x v="1"/>
    <n v="0"/>
    <n v="0"/>
  </r>
  <r>
    <x v="77"/>
    <x v="2"/>
    <s v="ENG"/>
    <x v="3"/>
    <n v="17"/>
    <n v="1"/>
    <x v="19"/>
    <n v="1"/>
    <x v="1"/>
    <x v="1"/>
    <n v="1"/>
    <n v="0"/>
    <n v="0"/>
    <n v="0"/>
    <x v="1"/>
    <x v="1"/>
    <n v="0"/>
    <n v="0"/>
  </r>
  <r>
    <x v="78"/>
    <x v="3"/>
    <s v="SCO"/>
    <x v="3"/>
    <n v="26"/>
    <n v="38"/>
    <x v="34"/>
    <n v="3383"/>
    <x v="3"/>
    <x v="6"/>
    <n v="3214"/>
    <n v="79.900000000000006"/>
    <n v="0"/>
    <n v="0"/>
    <x v="6"/>
    <x v="26"/>
    <n v="2"/>
    <n v="0"/>
  </r>
  <r>
    <x v="79"/>
    <x v="3"/>
    <s v="EGY"/>
    <x v="2"/>
    <n v="28"/>
    <n v="37"/>
    <x v="27"/>
    <n v="3078"/>
    <x v="13"/>
    <x v="0"/>
    <n v="1288"/>
    <n v="83.2"/>
    <n v="6"/>
    <n v="6"/>
    <x v="32"/>
    <x v="26"/>
    <n v="0"/>
    <n v="0"/>
  </r>
  <r>
    <x v="80"/>
    <x v="3"/>
    <s v="ENG"/>
    <x v="3"/>
    <n v="21"/>
    <n v="36"/>
    <x v="27"/>
    <n v="3031"/>
    <x v="5"/>
    <x v="6"/>
    <n v="2941"/>
    <n v="75.3"/>
    <n v="0"/>
    <n v="0"/>
    <x v="9"/>
    <x v="0"/>
    <n v="2"/>
    <n v="0"/>
  </r>
  <r>
    <x v="81"/>
    <x v="3"/>
    <s v="NED"/>
    <x v="4"/>
    <n v="29"/>
    <n v="38"/>
    <x v="27"/>
    <n v="2941"/>
    <x v="5"/>
    <x v="1"/>
    <n v="1747"/>
    <n v="93.3"/>
    <n v="0"/>
    <n v="0"/>
    <x v="3"/>
    <x v="5"/>
    <n v="1"/>
    <n v="0"/>
  </r>
  <r>
    <x v="82"/>
    <x v="3"/>
    <s v="BRA"/>
    <x v="1"/>
    <n v="27"/>
    <n v="33"/>
    <x v="28"/>
    <n v="2970"/>
    <x v="3"/>
    <x v="1"/>
    <n v="1137"/>
    <n v="85.2"/>
    <n v="0"/>
    <n v="0"/>
    <x v="1"/>
    <x v="1"/>
    <n v="1"/>
    <n v="0"/>
  </r>
  <r>
    <x v="83"/>
    <x v="3"/>
    <s v="BRA"/>
    <x v="2"/>
    <n v="28"/>
    <n v="36"/>
    <x v="28"/>
    <n v="2838"/>
    <x v="10"/>
    <x v="6"/>
    <n v="1308"/>
    <n v="79.7"/>
    <n v="0"/>
    <n v="0"/>
    <x v="20"/>
    <x v="18"/>
    <n v="2"/>
    <n v="0"/>
  </r>
  <r>
    <x v="84"/>
    <x v="3"/>
    <s v="SEN"/>
    <x v="2"/>
    <n v="28"/>
    <n v="35"/>
    <x v="1"/>
    <n v="2810"/>
    <x v="12"/>
    <x v="6"/>
    <n v="1064"/>
    <n v="75.400000000000006"/>
    <n v="0"/>
    <n v="0"/>
    <x v="33"/>
    <x v="26"/>
    <n v="3"/>
    <n v="0"/>
  </r>
  <r>
    <x v="85"/>
    <x v="3"/>
    <s v="BRA"/>
    <x v="7"/>
    <n v="26"/>
    <n v="30"/>
    <x v="21"/>
    <n v="2567"/>
    <x v="1"/>
    <x v="1"/>
    <n v="2049"/>
    <n v="91.1"/>
    <n v="0"/>
    <n v="0"/>
    <x v="27"/>
    <x v="13"/>
    <n v="6"/>
    <n v="0"/>
  </r>
  <r>
    <x v="86"/>
    <x v="3"/>
    <s v="ESP"/>
    <x v="4"/>
    <n v="29"/>
    <n v="24"/>
    <x v="35"/>
    <n v="1854"/>
    <x v="3"/>
    <x v="1"/>
    <n v="1674"/>
    <n v="89.5"/>
    <n v="0"/>
    <n v="0"/>
    <x v="18"/>
    <x v="3"/>
    <n v="4"/>
    <n v="0"/>
  </r>
  <r>
    <x v="87"/>
    <x v="3"/>
    <s v="ENG"/>
    <x v="8"/>
    <n v="30"/>
    <n v="21"/>
    <x v="35"/>
    <n v="1704"/>
    <x v="3"/>
    <x v="4"/>
    <n v="1812"/>
    <n v="86.8"/>
    <n v="0"/>
    <n v="0"/>
    <x v="28"/>
    <x v="10"/>
    <n v="0"/>
    <n v="0"/>
  </r>
  <r>
    <x v="88"/>
    <x v="3"/>
    <s v="ENG"/>
    <x v="3"/>
    <n v="23"/>
    <n v="17"/>
    <x v="11"/>
    <n v="1456"/>
    <x v="3"/>
    <x v="4"/>
    <n v="1058"/>
    <n v="87.2"/>
    <n v="0"/>
    <n v="0"/>
    <x v="18"/>
    <x v="7"/>
    <n v="2"/>
    <n v="0"/>
  </r>
  <r>
    <x v="89"/>
    <x v="3"/>
    <s v="ENG"/>
    <x v="4"/>
    <n v="19"/>
    <n v="24"/>
    <x v="31"/>
    <n v="1179"/>
    <x v="3"/>
    <x v="3"/>
    <n v="976"/>
    <n v="91.2"/>
    <n v="0"/>
    <n v="0"/>
    <x v="34"/>
    <x v="4"/>
    <n v="2"/>
    <n v="0"/>
  </r>
  <r>
    <x v="90"/>
    <x v="3"/>
    <s v="POR"/>
    <x v="2"/>
    <n v="23"/>
    <n v="19"/>
    <x v="12"/>
    <n v="1112"/>
    <x v="10"/>
    <x v="1"/>
    <n v="451"/>
    <n v="72.5"/>
    <n v="0"/>
    <n v="0"/>
    <x v="35"/>
    <x v="24"/>
    <n v="2"/>
    <n v="0"/>
  </r>
  <r>
    <x v="91"/>
    <x v="3"/>
    <s v="ENG"/>
    <x v="8"/>
    <n v="34"/>
    <n v="26"/>
    <x v="13"/>
    <n v="1070"/>
    <x v="1"/>
    <x v="4"/>
    <n v="913"/>
    <n v="84.9"/>
    <n v="0"/>
    <n v="0"/>
    <x v="6"/>
    <x v="27"/>
    <n v="3"/>
    <n v="0"/>
  </r>
  <r>
    <x v="92"/>
    <x v="3"/>
    <s v="TUR"/>
    <x v="3"/>
    <n v="20"/>
    <n v="9"/>
    <x v="24"/>
    <n v="801"/>
    <x v="1"/>
    <x v="1"/>
    <n v="554"/>
    <n v="90.6"/>
    <n v="0"/>
    <n v="0"/>
    <x v="12"/>
    <x v="7"/>
    <n v="3"/>
    <n v="0"/>
  </r>
  <r>
    <x v="93"/>
    <x v="3"/>
    <s v="CMR"/>
    <x v="3"/>
    <n v="28"/>
    <n v="10"/>
    <x v="24"/>
    <n v="691"/>
    <x v="3"/>
    <x v="3"/>
    <n v="527"/>
    <n v="88.4"/>
    <n v="0"/>
    <n v="0"/>
    <x v="9"/>
    <x v="8"/>
    <n v="2"/>
    <n v="0"/>
  </r>
  <r>
    <x v="94"/>
    <x v="3"/>
    <s v="ENG"/>
    <x v="3"/>
    <n v="19"/>
    <n v="9"/>
    <x v="25"/>
    <n v="661"/>
    <x v="1"/>
    <x v="1"/>
    <n v="451"/>
    <n v="92"/>
    <n v="0"/>
    <n v="0"/>
    <x v="18"/>
    <x v="5"/>
    <n v="0"/>
    <n v="0"/>
  </r>
  <r>
    <x v="95"/>
    <x v="3"/>
    <s v="GUI"/>
    <x v="4"/>
    <n v="25"/>
    <n v="10"/>
    <x v="25"/>
    <n v="520"/>
    <x v="1"/>
    <x v="1"/>
    <n v="356"/>
    <n v="87.4"/>
    <n v="0"/>
    <n v="0"/>
    <x v="28"/>
    <x v="8"/>
    <n v="1"/>
    <n v="0"/>
  </r>
  <r>
    <x v="96"/>
    <x v="3"/>
    <s v="ENG"/>
    <x v="3"/>
    <n v="23"/>
    <n v="7"/>
    <x v="16"/>
    <n v="590"/>
    <x v="1"/>
    <x v="1"/>
    <n v="532"/>
    <n v="90.2"/>
    <n v="0"/>
    <n v="0"/>
    <x v="1"/>
    <x v="1"/>
    <n v="0"/>
    <n v="0"/>
  </r>
  <r>
    <x v="97"/>
    <x v="3"/>
    <s v="SUI"/>
    <x v="0"/>
    <n v="28"/>
    <n v="14"/>
    <x v="36"/>
    <n v="556"/>
    <x v="1"/>
    <x v="3"/>
    <n v="426"/>
    <n v="83.6"/>
    <n v="0"/>
    <n v="0"/>
    <x v="4"/>
    <x v="30"/>
    <n v="2"/>
    <n v="0"/>
  </r>
  <r>
    <x v="98"/>
    <x v="3"/>
    <s v="NED"/>
    <x v="3"/>
    <n v="29"/>
    <n v="5"/>
    <x v="36"/>
    <n v="370"/>
    <x v="3"/>
    <x v="1"/>
    <n v="329"/>
    <n v="90"/>
    <n v="0"/>
    <n v="0"/>
    <x v="9"/>
    <x v="1"/>
    <n v="1"/>
    <n v="0"/>
  </r>
  <r>
    <x v="99"/>
    <x v="3"/>
    <s v="ESP"/>
    <x v="1"/>
    <n v="33"/>
    <n v="3"/>
    <x v="17"/>
    <n v="270"/>
    <x v="1"/>
    <x v="1"/>
    <n v="99"/>
    <n v="76.8"/>
    <n v="0"/>
    <n v="0"/>
    <x v="1"/>
    <x v="1"/>
    <n v="0"/>
    <n v="0"/>
  </r>
  <r>
    <x v="100"/>
    <x v="3"/>
    <s v="WAL"/>
    <x v="3"/>
    <n v="19"/>
    <n v="6"/>
    <x v="17"/>
    <n v="249"/>
    <x v="1"/>
    <x v="1"/>
    <n v="213"/>
    <n v="73.2"/>
    <n v="0"/>
    <n v="0"/>
    <x v="5"/>
    <x v="27"/>
    <n v="1"/>
    <n v="0"/>
  </r>
  <r>
    <x v="101"/>
    <x v="3"/>
    <s v="JPN"/>
    <x v="0"/>
    <n v="25"/>
    <n v="9"/>
    <x v="33"/>
    <n v="293"/>
    <x v="3"/>
    <x v="1"/>
    <n v="139"/>
    <n v="79.900000000000006"/>
    <n v="0"/>
    <n v="0"/>
    <x v="36"/>
    <x v="1"/>
    <n v="0"/>
    <n v="0"/>
  </r>
  <r>
    <x v="102"/>
    <x v="3"/>
    <s v="ENG"/>
    <x v="5"/>
    <n v="26"/>
    <n v="13"/>
    <x v="33"/>
    <n v="253"/>
    <x v="3"/>
    <x v="4"/>
    <n v="138"/>
    <n v="75.400000000000006"/>
    <n v="0"/>
    <n v="0"/>
    <x v="37"/>
    <x v="23"/>
    <n v="0"/>
    <n v="0"/>
  </r>
  <r>
    <x v="103"/>
    <x v="3"/>
    <s v="BEL"/>
    <x v="2"/>
    <n v="25"/>
    <n v="9"/>
    <x v="33"/>
    <n v="186"/>
    <x v="1"/>
    <x v="1"/>
    <n v="60"/>
    <n v="76.7"/>
    <n v="0"/>
    <n v="0"/>
    <x v="38"/>
    <x v="3"/>
    <n v="0"/>
    <n v="0"/>
  </r>
  <r>
    <x v="104"/>
    <x v="3"/>
    <s v="IRL"/>
    <x v="1"/>
    <n v="21"/>
    <n v="2"/>
    <x v="33"/>
    <n v="180"/>
    <x v="1"/>
    <x v="1"/>
    <n v="62"/>
    <n v="82.3"/>
    <n v="0"/>
    <n v="0"/>
    <x v="1"/>
    <x v="1"/>
    <n v="0"/>
    <n v="0"/>
  </r>
  <r>
    <x v="105"/>
    <x v="3"/>
    <s v="GRE"/>
    <x v="3"/>
    <n v="24"/>
    <n v="2"/>
    <x v="19"/>
    <n v="7"/>
    <x v="1"/>
    <x v="1"/>
    <n v="8"/>
    <n v="75"/>
    <n v="0"/>
    <n v="0"/>
    <x v="1"/>
    <x v="1"/>
    <n v="0"/>
    <n v="0"/>
  </r>
  <r>
    <x v="106"/>
    <x v="4"/>
    <s v="DEN"/>
    <x v="1"/>
    <n v="33"/>
    <n v="38"/>
    <x v="34"/>
    <n v="3420"/>
    <x v="1"/>
    <x v="1"/>
    <n v="1218"/>
    <n v="72.7"/>
    <n v="0"/>
    <n v="0"/>
    <x v="1"/>
    <x v="1"/>
    <n v="0"/>
    <n v="0"/>
  </r>
  <r>
    <x v="107"/>
    <x v="4"/>
    <s v="BEL"/>
    <x v="4"/>
    <n v="23"/>
    <n v="38"/>
    <x v="37"/>
    <n v="3357"/>
    <x v="0"/>
    <x v="9"/>
    <n v="2559"/>
    <n v="78.599999999999994"/>
    <n v="2"/>
    <n v="2"/>
    <x v="16"/>
    <x v="6"/>
    <n v="6"/>
    <n v="0"/>
  </r>
  <r>
    <x v="108"/>
    <x v="4"/>
    <s v="ENG"/>
    <x v="2"/>
    <n v="33"/>
    <n v="34"/>
    <x v="1"/>
    <n v="2840"/>
    <x v="14"/>
    <x v="10"/>
    <n v="452"/>
    <n v="66.400000000000006"/>
    <n v="8"/>
    <n v="9"/>
    <x v="39"/>
    <x v="17"/>
    <n v="1"/>
    <n v="0"/>
  </r>
  <r>
    <x v="109"/>
    <x v="4"/>
    <s v="NIR"/>
    <x v="3"/>
    <n v="32"/>
    <n v="28"/>
    <x v="21"/>
    <n v="2473"/>
    <x v="5"/>
    <x v="3"/>
    <n v="1764"/>
    <n v="87.5"/>
    <n v="0"/>
    <n v="0"/>
    <x v="4"/>
    <x v="13"/>
    <n v="7"/>
    <n v="0"/>
  </r>
  <r>
    <x v="110"/>
    <x v="4"/>
    <s v="BEL"/>
    <x v="3"/>
    <n v="24"/>
    <n v="27"/>
    <x v="3"/>
    <n v="2345"/>
    <x v="5"/>
    <x v="5"/>
    <n v="1512"/>
    <n v="83.8"/>
    <n v="0"/>
    <n v="0"/>
    <x v="8"/>
    <x v="23"/>
    <n v="1"/>
    <n v="0"/>
  </r>
  <r>
    <x v="111"/>
    <x v="4"/>
    <s v="FRA"/>
    <x v="3"/>
    <n v="19"/>
    <n v="28"/>
    <x v="3"/>
    <n v="2262"/>
    <x v="1"/>
    <x v="1"/>
    <n v="1672"/>
    <n v="88.2"/>
    <n v="0"/>
    <n v="0"/>
    <x v="6"/>
    <x v="13"/>
    <n v="7"/>
    <n v="0"/>
  </r>
  <r>
    <x v="112"/>
    <x v="4"/>
    <s v="NGA"/>
    <x v="8"/>
    <n v="23"/>
    <n v="26"/>
    <x v="4"/>
    <n v="2176"/>
    <x v="3"/>
    <x v="9"/>
    <n v="1363"/>
    <n v="88.1"/>
    <n v="0"/>
    <n v="0"/>
    <x v="5"/>
    <x v="14"/>
    <n v="6"/>
    <n v="0"/>
  </r>
  <r>
    <x v="113"/>
    <x v="4"/>
    <s v="ENG"/>
    <x v="0"/>
    <n v="23"/>
    <n v="31"/>
    <x v="5"/>
    <n v="2099"/>
    <x v="15"/>
    <x v="0"/>
    <n v="1116"/>
    <n v="77.3"/>
    <n v="0"/>
    <n v="0"/>
    <x v="31"/>
    <x v="22"/>
    <n v="4"/>
    <n v="0"/>
  </r>
  <r>
    <x v="114"/>
    <x v="4"/>
    <s v="ENG"/>
    <x v="3"/>
    <n v="22"/>
    <n v="23"/>
    <x v="6"/>
    <n v="2070"/>
    <x v="5"/>
    <x v="4"/>
    <n v="1248"/>
    <n v="79.2"/>
    <n v="0"/>
    <n v="0"/>
    <x v="18"/>
    <x v="10"/>
    <n v="4"/>
    <n v="0"/>
  </r>
  <r>
    <x v="115"/>
    <x v="4"/>
    <s v="ENG"/>
    <x v="5"/>
    <n v="22"/>
    <n v="25"/>
    <x v="7"/>
    <n v="1945"/>
    <x v="10"/>
    <x v="9"/>
    <n v="626"/>
    <n v="74.8"/>
    <n v="0"/>
    <n v="0"/>
    <x v="26"/>
    <x v="10"/>
    <n v="0"/>
    <n v="0"/>
  </r>
  <r>
    <x v="116"/>
    <x v="4"/>
    <s v="TUR"/>
    <x v="3"/>
    <n v="24"/>
    <n v="23"/>
    <x v="9"/>
    <n v="1819"/>
    <x v="3"/>
    <x v="1"/>
    <n v="1351"/>
    <n v="89"/>
    <n v="0"/>
    <n v="0"/>
    <x v="5"/>
    <x v="13"/>
    <n v="2"/>
    <n v="0"/>
  </r>
  <r>
    <x v="117"/>
    <x v="4"/>
    <s v="ENG"/>
    <x v="9"/>
    <n v="30"/>
    <n v="31"/>
    <x v="22"/>
    <n v="1746"/>
    <x v="3"/>
    <x v="0"/>
    <n v="923"/>
    <n v="68.8"/>
    <n v="0"/>
    <n v="0"/>
    <x v="18"/>
    <x v="22"/>
    <n v="2"/>
    <n v="0"/>
  </r>
  <r>
    <x v="118"/>
    <x v="4"/>
    <s v="NGA"/>
    <x v="2"/>
    <n v="23"/>
    <n v="25"/>
    <x v="38"/>
    <n v="1459"/>
    <x v="16"/>
    <x v="3"/>
    <n v="501"/>
    <n v="79.8"/>
    <n v="0"/>
    <n v="1"/>
    <x v="29"/>
    <x v="26"/>
    <n v="1"/>
    <n v="0"/>
  </r>
  <r>
    <x v="119"/>
    <x v="4"/>
    <s v="SEN"/>
    <x v="4"/>
    <n v="28"/>
    <n v="23"/>
    <x v="11"/>
    <n v="1459"/>
    <x v="1"/>
    <x v="4"/>
    <n v="965"/>
    <n v="91.4"/>
    <n v="0"/>
    <n v="0"/>
    <x v="12"/>
    <x v="7"/>
    <n v="5"/>
    <n v="0"/>
  </r>
  <r>
    <x v="120"/>
    <x v="4"/>
    <s v="ESP"/>
    <x v="0"/>
    <n v="27"/>
    <n v="25"/>
    <x v="11"/>
    <n v="1331"/>
    <x v="5"/>
    <x v="4"/>
    <n v="499"/>
    <n v="76.599999999999994"/>
    <n v="0"/>
    <n v="0"/>
    <x v="40"/>
    <x v="23"/>
    <n v="2"/>
    <n v="0"/>
  </r>
  <r>
    <x v="121"/>
    <x v="4"/>
    <s v="ENG"/>
    <x v="3"/>
    <n v="19"/>
    <n v="14"/>
    <x v="12"/>
    <n v="969"/>
    <x v="3"/>
    <x v="1"/>
    <n v="484"/>
    <n v="74.2"/>
    <n v="0"/>
    <n v="0"/>
    <x v="5"/>
    <x v="7"/>
    <n v="2"/>
    <n v="0"/>
  </r>
  <r>
    <x v="122"/>
    <x v="4"/>
    <s v="POR"/>
    <x v="3"/>
    <n v="26"/>
    <n v="15"/>
    <x v="14"/>
    <n v="959"/>
    <x v="1"/>
    <x v="4"/>
    <n v="525"/>
    <n v="78.3"/>
    <n v="0"/>
    <n v="0"/>
    <x v="6"/>
    <x v="5"/>
    <n v="3"/>
    <n v="0"/>
  </r>
  <r>
    <x v="123"/>
    <x v="4"/>
    <s v="BEL"/>
    <x v="0"/>
    <n v="26"/>
    <n v="15"/>
    <x v="14"/>
    <n v="718"/>
    <x v="3"/>
    <x v="4"/>
    <n v="313"/>
    <n v="79.2"/>
    <n v="0"/>
    <n v="0"/>
    <x v="18"/>
    <x v="27"/>
    <n v="0"/>
    <n v="0"/>
  </r>
  <r>
    <x v="124"/>
    <x v="4"/>
    <s v="GHA"/>
    <x v="3"/>
    <n v="25"/>
    <n v="12"/>
    <x v="15"/>
    <n v="722"/>
    <x v="3"/>
    <x v="1"/>
    <n v="466"/>
    <n v="85.8"/>
    <n v="0"/>
    <n v="0"/>
    <x v="8"/>
    <x v="1"/>
    <n v="3"/>
    <n v="0"/>
  </r>
  <r>
    <x v="125"/>
    <x v="4"/>
    <s v="AUT"/>
    <x v="3"/>
    <n v="34"/>
    <n v="9"/>
    <x v="15"/>
    <n v="702"/>
    <x v="1"/>
    <x v="1"/>
    <n v="589"/>
    <n v="81.2"/>
    <n v="0"/>
    <n v="0"/>
    <x v="12"/>
    <x v="1"/>
    <n v="4"/>
    <n v="0"/>
  </r>
  <r>
    <x v="126"/>
    <x v="4"/>
    <s v="ENG"/>
    <x v="4"/>
    <n v="22"/>
    <n v="10"/>
    <x v="32"/>
    <n v="316"/>
    <x v="1"/>
    <x v="1"/>
    <n v="235"/>
    <n v="80.900000000000006"/>
    <n v="0"/>
    <n v="0"/>
    <x v="34"/>
    <x v="1"/>
    <n v="1"/>
    <n v="0"/>
  </r>
  <r>
    <x v="127"/>
    <x v="4"/>
    <s v="TUR"/>
    <x v="0"/>
    <n v="23"/>
    <n v="9"/>
    <x v="18"/>
    <n v="281"/>
    <x v="1"/>
    <x v="3"/>
    <n v="129"/>
    <n v="70.5"/>
    <n v="0"/>
    <n v="0"/>
    <x v="9"/>
    <x v="31"/>
    <n v="0"/>
    <n v="0"/>
  </r>
  <r>
    <x v="128"/>
    <x v="4"/>
    <s v="POR"/>
    <x v="4"/>
    <n v="18"/>
    <n v="2"/>
    <x v="18"/>
    <n v="85"/>
    <x v="1"/>
    <x v="1"/>
    <n v="26"/>
    <n v="73.099999999999994"/>
    <n v="0"/>
    <n v="0"/>
    <x v="4"/>
    <x v="1"/>
    <n v="0"/>
    <n v="0"/>
  </r>
  <r>
    <x v="129"/>
    <x v="4"/>
    <s v="ALG"/>
    <x v="2"/>
    <n v="32"/>
    <n v="1"/>
    <x v="19"/>
    <n v="20"/>
    <x v="1"/>
    <x v="1"/>
    <n v="11"/>
    <n v="72.7"/>
    <n v="0"/>
    <n v="0"/>
    <x v="31"/>
    <x v="24"/>
    <n v="0"/>
    <n v="0"/>
  </r>
  <r>
    <x v="130"/>
    <x v="4"/>
    <s v="ENG"/>
    <x v="2"/>
    <n v="24"/>
    <n v="1"/>
    <x v="19"/>
    <n v="19"/>
    <x v="1"/>
    <x v="1"/>
    <n v="11"/>
    <n v="63.6"/>
    <n v="0"/>
    <n v="0"/>
    <x v="19"/>
    <x v="1"/>
    <n v="0"/>
    <n v="0"/>
  </r>
  <r>
    <x v="131"/>
    <x v="4"/>
    <s v="JAM"/>
    <x v="3"/>
    <n v="36"/>
    <n v="3"/>
    <x v="19"/>
    <n v="18"/>
    <x v="1"/>
    <x v="1"/>
    <n v="5"/>
    <n v="100"/>
    <n v="0"/>
    <n v="0"/>
    <x v="1"/>
    <x v="1"/>
    <n v="0"/>
    <n v="0"/>
  </r>
  <r>
    <x v="132"/>
    <x v="4"/>
    <s v="RSA"/>
    <x v="4"/>
    <n v="20"/>
    <n v="1"/>
    <x v="19"/>
    <n v="10"/>
    <x v="1"/>
    <x v="1"/>
    <n v="9"/>
    <n v="77.8"/>
    <n v="0"/>
    <n v="0"/>
    <x v="1"/>
    <x v="1"/>
    <n v="0"/>
    <n v="0"/>
  </r>
  <r>
    <x v="133"/>
    <x v="5"/>
    <s v="CZE"/>
    <x v="4"/>
    <n v="25"/>
    <n v="38"/>
    <x v="34"/>
    <n v="3419"/>
    <x v="8"/>
    <x v="4"/>
    <n v="1539"/>
    <n v="76.900000000000006"/>
    <n v="0"/>
    <n v="0"/>
    <x v="41"/>
    <x v="12"/>
    <n v="7"/>
    <n v="1"/>
  </r>
  <r>
    <x v="134"/>
    <x v="5"/>
    <s v="ENG"/>
    <x v="3"/>
    <n v="30"/>
    <n v="36"/>
    <x v="20"/>
    <n v="3170"/>
    <x v="1"/>
    <x v="2"/>
    <n v="2060"/>
    <n v="74.8"/>
    <n v="0"/>
    <n v="0"/>
    <x v="5"/>
    <x v="15"/>
    <n v="3"/>
    <n v="0"/>
  </r>
  <r>
    <x v="135"/>
    <x v="5"/>
    <s v="POL"/>
    <x v="1"/>
    <n v="35"/>
    <n v="35"/>
    <x v="26"/>
    <n v="3150"/>
    <x v="1"/>
    <x v="1"/>
    <n v="1002"/>
    <n v="60.5"/>
    <n v="0"/>
    <n v="0"/>
    <x v="1"/>
    <x v="1"/>
    <n v="2"/>
    <n v="0"/>
  </r>
  <r>
    <x v="136"/>
    <x v="5"/>
    <s v="CZE"/>
    <x v="3"/>
    <n v="27"/>
    <n v="34"/>
    <x v="27"/>
    <n v="3054"/>
    <x v="1"/>
    <x v="6"/>
    <n v="1692"/>
    <n v="70.900000000000006"/>
    <n v="0"/>
    <n v="0"/>
    <x v="6"/>
    <x v="8"/>
    <n v="3"/>
    <n v="0"/>
  </r>
  <r>
    <x v="137"/>
    <x v="5"/>
    <s v="ENG"/>
    <x v="4"/>
    <n v="21"/>
    <n v="32"/>
    <x v="0"/>
    <n v="2879"/>
    <x v="5"/>
    <x v="4"/>
    <n v="1506"/>
    <n v="86.2"/>
    <n v="1"/>
    <n v="2"/>
    <x v="3"/>
    <x v="14"/>
    <n v="2"/>
    <n v="0"/>
  </r>
  <r>
    <x v="138"/>
    <x v="5"/>
    <s v="ESP"/>
    <x v="5"/>
    <n v="24"/>
    <n v="33"/>
    <x v="1"/>
    <n v="2572"/>
    <x v="6"/>
    <x v="9"/>
    <n v="1102"/>
    <n v="77.3"/>
    <n v="0"/>
    <n v="0"/>
    <x v="30"/>
    <x v="6"/>
    <n v="3"/>
    <n v="0"/>
  </r>
  <r>
    <x v="139"/>
    <x v="5"/>
    <s v="ENG"/>
    <x v="5"/>
    <n v="23"/>
    <n v="38"/>
    <x v="29"/>
    <n v="2562"/>
    <x v="15"/>
    <x v="0"/>
    <n v="734"/>
    <n v="68"/>
    <n v="0"/>
    <n v="0"/>
    <x v="40"/>
    <x v="17"/>
    <n v="0"/>
    <n v="0"/>
  </r>
  <r>
    <x v="140"/>
    <x v="5"/>
    <s v="ITA"/>
    <x v="3"/>
    <n v="32"/>
    <n v="28"/>
    <x v="21"/>
    <n v="2492"/>
    <x v="2"/>
    <x v="1"/>
    <n v="960"/>
    <n v="84.4"/>
    <n v="0"/>
    <n v="0"/>
    <x v="8"/>
    <x v="12"/>
    <n v="5"/>
    <n v="0"/>
  </r>
  <r>
    <x v="141"/>
    <x v="5"/>
    <s v="ENG"/>
    <x v="2"/>
    <n v="30"/>
    <n v="26"/>
    <x v="5"/>
    <n v="1974"/>
    <x v="8"/>
    <x v="0"/>
    <n v="490"/>
    <n v="66.5"/>
    <n v="0"/>
    <n v="0"/>
    <x v="42"/>
    <x v="3"/>
    <n v="3"/>
    <n v="0"/>
  </r>
  <r>
    <x v="142"/>
    <x v="5"/>
    <s v="ENG"/>
    <x v="3"/>
    <n v="30"/>
    <n v="22"/>
    <x v="7"/>
    <n v="1925"/>
    <x v="2"/>
    <x v="1"/>
    <n v="718"/>
    <n v="82.5"/>
    <n v="0"/>
    <n v="0"/>
    <x v="9"/>
    <x v="1"/>
    <n v="5"/>
    <n v="1"/>
  </r>
  <r>
    <x v="143"/>
    <x v="5"/>
    <s v="ENG"/>
    <x v="0"/>
    <n v="27"/>
    <n v="16"/>
    <x v="38"/>
    <n v="1421"/>
    <x v="10"/>
    <x v="9"/>
    <n v="669"/>
    <n v="81.3"/>
    <n v="1"/>
    <n v="2"/>
    <x v="43"/>
    <x v="6"/>
    <n v="3"/>
    <n v="0"/>
  </r>
  <r>
    <x v="144"/>
    <x v="5"/>
    <s v="FRA"/>
    <x v="3"/>
    <n v="23"/>
    <n v="18"/>
    <x v="11"/>
    <n v="1381"/>
    <x v="5"/>
    <x v="1"/>
    <n v="563"/>
    <n v="84.4"/>
    <n v="0"/>
    <n v="0"/>
    <x v="27"/>
    <x v="1"/>
    <n v="3"/>
    <n v="0"/>
  </r>
  <r>
    <x v="145"/>
    <x v="5"/>
    <s v="ALG"/>
    <x v="5"/>
    <n v="24"/>
    <n v="30"/>
    <x v="23"/>
    <n v="1391"/>
    <x v="3"/>
    <x v="7"/>
    <n v="527"/>
    <n v="78"/>
    <n v="0"/>
    <n v="0"/>
    <x v="13"/>
    <x v="9"/>
    <n v="0"/>
    <n v="0"/>
  </r>
  <r>
    <x v="146"/>
    <x v="5"/>
    <s v="PAR"/>
    <x v="3"/>
    <n v="28"/>
    <n v="14"/>
    <x v="31"/>
    <n v="1198"/>
    <x v="3"/>
    <x v="1"/>
    <n v="465"/>
    <n v="76.8"/>
    <n v="0"/>
    <n v="0"/>
    <x v="8"/>
    <x v="1"/>
    <n v="1"/>
    <n v="1"/>
  </r>
  <r>
    <x v="147"/>
    <x v="5"/>
    <s v="COD"/>
    <x v="9"/>
    <n v="26"/>
    <n v="12"/>
    <x v="12"/>
    <n v="1006"/>
    <x v="1"/>
    <x v="3"/>
    <n v="552"/>
    <n v="80.099999999999994"/>
    <n v="0"/>
    <n v="0"/>
    <x v="5"/>
    <x v="15"/>
    <n v="2"/>
    <n v="0"/>
  </r>
  <r>
    <x v="148"/>
    <x v="5"/>
    <s v="CIV"/>
    <x v="2"/>
    <n v="26"/>
    <n v="16"/>
    <x v="14"/>
    <n v="937"/>
    <x v="2"/>
    <x v="1"/>
    <n v="252"/>
    <n v="67.900000000000006"/>
    <n v="0"/>
    <n v="0"/>
    <x v="10"/>
    <x v="4"/>
    <n v="0"/>
    <n v="0"/>
  </r>
  <r>
    <x v="149"/>
    <x v="5"/>
    <s v="ENG"/>
    <x v="4"/>
    <n v="33"/>
    <n v="21"/>
    <x v="15"/>
    <n v="712"/>
    <x v="1"/>
    <x v="1"/>
    <n v="429"/>
    <n v="87.2"/>
    <n v="0"/>
    <n v="0"/>
    <x v="1"/>
    <x v="28"/>
    <n v="1"/>
    <n v="0"/>
  </r>
  <r>
    <x v="150"/>
    <x v="5"/>
    <s v="ENG"/>
    <x v="9"/>
    <n v="27"/>
    <n v="14"/>
    <x v="16"/>
    <n v="569"/>
    <x v="3"/>
    <x v="4"/>
    <n v="279"/>
    <n v="72.8"/>
    <n v="0"/>
    <n v="0"/>
    <x v="8"/>
    <x v="16"/>
    <n v="2"/>
    <n v="0"/>
  </r>
  <r>
    <x v="151"/>
    <x v="5"/>
    <s v="ARG"/>
    <x v="0"/>
    <n v="27"/>
    <n v="17"/>
    <x v="36"/>
    <n v="566"/>
    <x v="3"/>
    <x v="4"/>
    <n v="368"/>
    <n v="88.9"/>
    <n v="0"/>
    <n v="0"/>
    <x v="44"/>
    <x v="8"/>
    <n v="1"/>
    <n v="0"/>
  </r>
  <r>
    <x v="152"/>
    <x v="5"/>
    <s v="ENG"/>
    <x v="3"/>
    <n v="20"/>
    <n v="14"/>
    <x v="36"/>
    <n v="523"/>
    <x v="3"/>
    <x v="1"/>
    <n v="219"/>
    <n v="70.3"/>
    <n v="0"/>
    <n v="0"/>
    <x v="4"/>
    <x v="12"/>
    <n v="1"/>
    <n v="0"/>
  </r>
  <r>
    <x v="153"/>
    <x v="5"/>
    <s v="IRL"/>
    <x v="1"/>
    <n v="33"/>
    <n v="3"/>
    <x v="17"/>
    <n v="270"/>
    <x v="1"/>
    <x v="1"/>
    <n v="66"/>
    <n v="54.5"/>
    <n v="0"/>
    <n v="0"/>
    <x v="1"/>
    <x v="1"/>
    <n v="0"/>
    <n v="0"/>
  </r>
  <r>
    <x v="154"/>
    <x v="5"/>
    <s v="UKR"/>
    <x v="5"/>
    <n v="30"/>
    <n v="15"/>
    <x v="18"/>
    <n v="375"/>
    <x v="1"/>
    <x v="4"/>
    <n v="157"/>
    <n v="79"/>
    <n v="0"/>
    <n v="0"/>
    <x v="3"/>
    <x v="22"/>
    <n v="3"/>
    <n v="0"/>
  </r>
  <r>
    <x v="155"/>
    <x v="5"/>
    <s v="BRA"/>
    <x v="5"/>
    <n v="27"/>
    <n v="2"/>
    <x v="19"/>
    <n v="3"/>
    <x v="1"/>
    <x v="1"/>
    <n v="6"/>
    <n v="66.7"/>
    <n v="0"/>
    <n v="0"/>
    <x v="1"/>
    <x v="1"/>
    <n v="0"/>
    <n v="0"/>
  </r>
  <r>
    <x v="156"/>
    <x v="6"/>
    <s v="DEN"/>
    <x v="4"/>
    <n v="24"/>
    <n v="38"/>
    <x v="34"/>
    <n v="3420"/>
    <x v="5"/>
    <x v="9"/>
    <n v="2687"/>
    <n v="88.9"/>
    <n v="0"/>
    <n v="0"/>
    <x v="5"/>
    <x v="5"/>
    <n v="9"/>
    <n v="0"/>
  </r>
  <r>
    <x v="157"/>
    <x v="6"/>
    <s v="FRA"/>
    <x v="1"/>
    <n v="33"/>
    <n v="38"/>
    <x v="34"/>
    <n v="3420"/>
    <x v="1"/>
    <x v="1"/>
    <n v="1067"/>
    <n v="71.5"/>
    <n v="0"/>
    <n v="0"/>
    <x v="1"/>
    <x v="1"/>
    <n v="0"/>
    <n v="0"/>
  </r>
  <r>
    <x v="158"/>
    <x v="6"/>
    <s v="KOR"/>
    <x v="2"/>
    <n v="28"/>
    <n v="37"/>
    <x v="20"/>
    <n v="3114"/>
    <x v="17"/>
    <x v="11"/>
    <n v="1199"/>
    <n v="76.7"/>
    <n v="1"/>
    <n v="1"/>
    <x v="45"/>
    <x v="11"/>
    <n v="0"/>
    <n v="0"/>
  </r>
  <r>
    <x v="159"/>
    <x v="6"/>
    <s v="ENG"/>
    <x v="2"/>
    <n v="27"/>
    <n v="35"/>
    <x v="26"/>
    <n v="3082"/>
    <x v="18"/>
    <x v="12"/>
    <n v="937"/>
    <n v="70.099999999999994"/>
    <n v="4"/>
    <n v="4"/>
    <x v="46"/>
    <x v="32"/>
    <n v="1"/>
    <n v="0"/>
  </r>
  <r>
    <x v="160"/>
    <x v="6"/>
    <s v="ENG"/>
    <x v="3"/>
    <n v="26"/>
    <n v="28"/>
    <x v="21"/>
    <n v="2520"/>
    <x v="1"/>
    <x v="1"/>
    <n v="1654"/>
    <n v="84.6"/>
    <n v="0"/>
    <n v="0"/>
    <x v="5"/>
    <x v="1"/>
    <n v="3"/>
    <n v="0"/>
  </r>
  <r>
    <x v="161"/>
    <x v="6"/>
    <s v="FRA"/>
    <x v="4"/>
    <n v="23"/>
    <n v="33"/>
    <x v="21"/>
    <n v="2091"/>
    <x v="2"/>
    <x v="3"/>
    <n v="1165"/>
    <n v="85.3"/>
    <n v="0"/>
    <n v="0"/>
    <x v="4"/>
    <x v="27"/>
    <n v="3"/>
    <n v="0"/>
  </r>
  <r>
    <x v="162"/>
    <x v="6"/>
    <s v="ESP"/>
    <x v="3"/>
    <n v="23"/>
    <n v="27"/>
    <x v="30"/>
    <n v="2244"/>
    <x v="1"/>
    <x v="5"/>
    <n v="1393"/>
    <n v="77.2"/>
    <n v="0"/>
    <n v="0"/>
    <x v="4"/>
    <x v="10"/>
    <n v="5"/>
    <n v="0"/>
  </r>
  <r>
    <x v="163"/>
    <x v="6"/>
    <s v="BEL"/>
    <x v="3"/>
    <n v="31"/>
    <n v="25"/>
    <x v="4"/>
    <n v="2240"/>
    <x v="3"/>
    <x v="1"/>
    <n v="1366"/>
    <n v="83.7"/>
    <n v="0"/>
    <n v="0"/>
    <x v="5"/>
    <x v="13"/>
    <n v="2"/>
    <n v="0"/>
  </r>
  <r>
    <x v="164"/>
    <x v="6"/>
    <s v="CIV"/>
    <x v="3"/>
    <n v="27"/>
    <n v="19"/>
    <x v="9"/>
    <n v="1605"/>
    <x v="5"/>
    <x v="5"/>
    <n v="954"/>
    <n v="80.599999999999994"/>
    <n v="0"/>
    <n v="0"/>
    <x v="9"/>
    <x v="3"/>
    <n v="0"/>
    <n v="0"/>
  </r>
  <r>
    <x v="165"/>
    <x v="6"/>
    <s v="COL"/>
    <x v="3"/>
    <n v="24"/>
    <n v="18"/>
    <x v="22"/>
    <n v="1486"/>
    <x v="1"/>
    <x v="1"/>
    <n v="977"/>
    <n v="86.9"/>
    <n v="0"/>
    <n v="0"/>
    <x v="18"/>
    <x v="1"/>
    <n v="1"/>
    <n v="0"/>
  </r>
  <r>
    <x v="166"/>
    <x v="6"/>
    <s v="FRA"/>
    <x v="4"/>
    <n v="30"/>
    <n v="25"/>
    <x v="11"/>
    <n v="1585"/>
    <x v="1"/>
    <x v="1"/>
    <n v="792"/>
    <n v="84.1"/>
    <n v="0"/>
    <n v="0"/>
    <x v="27"/>
    <x v="28"/>
    <n v="3"/>
    <n v="0"/>
  </r>
  <r>
    <x v="167"/>
    <x v="6"/>
    <s v="BRA"/>
    <x v="5"/>
    <n v="27"/>
    <n v="30"/>
    <x v="23"/>
    <n v="1411"/>
    <x v="2"/>
    <x v="9"/>
    <n v="600"/>
    <n v="74.7"/>
    <n v="0"/>
    <n v="0"/>
    <x v="47"/>
    <x v="8"/>
    <n v="1"/>
    <n v="0"/>
  </r>
  <r>
    <x v="168"/>
    <x v="6"/>
    <s v="WAL"/>
    <x v="3"/>
    <n v="27"/>
    <n v="20"/>
    <x v="23"/>
    <n v="1346"/>
    <x v="1"/>
    <x v="4"/>
    <n v="783"/>
    <n v="77.900000000000006"/>
    <n v="0"/>
    <n v="0"/>
    <x v="12"/>
    <x v="12"/>
    <n v="1"/>
    <n v="0"/>
  </r>
  <r>
    <x v="169"/>
    <x v="6"/>
    <s v="IRL"/>
    <x v="3"/>
    <n v="28"/>
    <n v="17"/>
    <x v="31"/>
    <n v="1240"/>
    <x v="1"/>
    <x v="3"/>
    <n v="826"/>
    <n v="80.599999999999994"/>
    <n v="0"/>
    <n v="0"/>
    <x v="5"/>
    <x v="14"/>
    <n v="4"/>
    <n v="1"/>
  </r>
  <r>
    <x v="170"/>
    <x v="6"/>
    <s v="NED"/>
    <x v="5"/>
    <n v="22"/>
    <n v="21"/>
    <x v="31"/>
    <n v="1208"/>
    <x v="3"/>
    <x v="5"/>
    <n v="428"/>
    <n v="81.099999999999994"/>
    <n v="0"/>
    <n v="0"/>
    <x v="44"/>
    <x v="6"/>
    <n v="3"/>
    <n v="0"/>
  </r>
  <r>
    <x v="171"/>
    <x v="6"/>
    <s v="ARG"/>
    <x v="4"/>
    <n v="24"/>
    <n v="18"/>
    <x v="13"/>
    <n v="945"/>
    <x v="3"/>
    <x v="4"/>
    <n v="589"/>
    <n v="78.900000000000006"/>
    <n v="0"/>
    <n v="0"/>
    <x v="34"/>
    <x v="4"/>
    <n v="5"/>
    <n v="0"/>
  </r>
  <r>
    <x v="172"/>
    <x v="6"/>
    <s v="WAL"/>
    <x v="2"/>
    <n v="31"/>
    <n v="20"/>
    <x v="14"/>
    <n v="920"/>
    <x v="12"/>
    <x v="3"/>
    <n v="408"/>
    <n v="69.599999999999994"/>
    <n v="0"/>
    <n v="0"/>
    <x v="42"/>
    <x v="16"/>
    <n v="1"/>
    <n v="0"/>
  </r>
  <r>
    <x v="173"/>
    <x v="6"/>
    <s v="ENG"/>
    <x v="4"/>
    <n v="24"/>
    <n v="15"/>
    <x v="24"/>
    <n v="861"/>
    <x v="1"/>
    <x v="1"/>
    <n v="658"/>
    <n v="84.2"/>
    <n v="0"/>
    <n v="0"/>
    <x v="12"/>
    <x v="28"/>
    <n v="5"/>
    <n v="0"/>
  </r>
  <r>
    <x v="174"/>
    <x v="6"/>
    <s v="WAL"/>
    <x v="3"/>
    <n v="22"/>
    <n v="12"/>
    <x v="15"/>
    <n v="733"/>
    <x v="1"/>
    <x v="1"/>
    <n v="411"/>
    <n v="88.8"/>
    <n v="0"/>
    <n v="0"/>
    <x v="1"/>
    <x v="1"/>
    <n v="0"/>
    <n v="0"/>
  </r>
  <r>
    <x v="175"/>
    <x v="6"/>
    <s v="ENG"/>
    <x v="4"/>
    <n v="24"/>
    <n v="15"/>
    <x v="25"/>
    <n v="620"/>
    <x v="1"/>
    <x v="4"/>
    <n v="337"/>
    <n v="80.099999999999994"/>
    <n v="0"/>
    <n v="0"/>
    <x v="36"/>
    <x v="24"/>
    <n v="0"/>
    <n v="0"/>
  </r>
  <r>
    <x v="176"/>
    <x v="6"/>
    <s v="ENG"/>
    <x v="3"/>
    <n v="21"/>
    <n v="6"/>
    <x v="16"/>
    <n v="487"/>
    <x v="1"/>
    <x v="1"/>
    <n v="229"/>
    <n v="84.3"/>
    <n v="0"/>
    <n v="0"/>
    <x v="6"/>
    <x v="1"/>
    <n v="2"/>
    <n v="0"/>
  </r>
  <r>
    <x v="177"/>
    <x v="6"/>
    <s v="ARG"/>
    <x v="5"/>
    <n v="28"/>
    <n v="23"/>
    <x v="36"/>
    <n v="717"/>
    <x v="3"/>
    <x v="1"/>
    <n v="368"/>
    <n v="78.5"/>
    <n v="0"/>
    <n v="0"/>
    <x v="44"/>
    <x v="4"/>
    <n v="6"/>
    <n v="1"/>
  </r>
  <r>
    <x v="178"/>
    <x v="6"/>
    <s v="BRA"/>
    <x v="2"/>
    <n v="25"/>
    <n v="9"/>
    <x v="17"/>
    <n v="308"/>
    <x v="3"/>
    <x v="1"/>
    <n v="44"/>
    <n v="56.8"/>
    <n v="0"/>
    <n v="0"/>
    <x v="20"/>
    <x v="28"/>
    <n v="2"/>
    <n v="0"/>
  </r>
  <r>
    <x v="179"/>
    <x v="6"/>
    <s v="ENG"/>
    <x v="2"/>
    <n v="16"/>
    <n v="1"/>
    <x v="19"/>
    <n v="1"/>
    <x v="1"/>
    <x v="1"/>
    <n v="0"/>
    <n v="-1"/>
    <n v="0"/>
    <n v="0"/>
    <x v="1"/>
    <x v="1"/>
    <n v="0"/>
    <n v="0"/>
  </r>
  <r>
    <x v="180"/>
    <x v="7"/>
    <s v="GER"/>
    <x v="1"/>
    <n v="28"/>
    <n v="35"/>
    <x v="26"/>
    <n v="3131"/>
    <x v="1"/>
    <x v="1"/>
    <n v="1156"/>
    <n v="79.8"/>
    <n v="0"/>
    <n v="0"/>
    <x v="1"/>
    <x v="1"/>
    <n v="0"/>
    <n v="1"/>
  </r>
  <r>
    <x v="181"/>
    <x v="7"/>
    <s v="ENG"/>
    <x v="6"/>
    <n v="18"/>
    <n v="32"/>
    <x v="29"/>
    <n v="2553"/>
    <x v="6"/>
    <x v="5"/>
    <n v="1155"/>
    <n v="74.900000000000006"/>
    <n v="0"/>
    <n v="0"/>
    <x v="41"/>
    <x v="15"/>
    <n v="1"/>
    <n v="0"/>
  </r>
  <r>
    <x v="182"/>
    <x v="7"/>
    <s v="SUI"/>
    <x v="8"/>
    <n v="27"/>
    <n v="31"/>
    <x v="2"/>
    <n v="2522"/>
    <x v="3"/>
    <x v="3"/>
    <n v="2164"/>
    <n v="89.9"/>
    <n v="0"/>
    <n v="0"/>
    <x v="5"/>
    <x v="14"/>
    <n v="7"/>
    <n v="1"/>
  </r>
  <r>
    <x v="183"/>
    <x v="7"/>
    <s v="ENG"/>
    <x v="3"/>
    <n v="24"/>
    <n v="30"/>
    <x v="21"/>
    <n v="2558"/>
    <x v="1"/>
    <x v="4"/>
    <n v="1768"/>
    <n v="89.3"/>
    <n v="0"/>
    <n v="0"/>
    <x v="6"/>
    <x v="13"/>
    <n v="2"/>
    <n v="0"/>
  </r>
  <r>
    <x v="184"/>
    <x v="7"/>
    <s v="GAB"/>
    <x v="2"/>
    <n v="31"/>
    <n v="29"/>
    <x v="30"/>
    <n v="2332"/>
    <x v="8"/>
    <x v="5"/>
    <n v="691"/>
    <n v="75"/>
    <n v="2"/>
    <n v="2"/>
    <x v="2"/>
    <x v="3"/>
    <n v="2"/>
    <n v="0"/>
  </r>
  <r>
    <x v="185"/>
    <x v="7"/>
    <s v="SCO"/>
    <x v="3"/>
    <n v="23"/>
    <n v="27"/>
    <x v="30"/>
    <n v="2299"/>
    <x v="3"/>
    <x v="5"/>
    <n v="1490"/>
    <n v="76.2"/>
    <n v="0"/>
    <n v="0"/>
    <x v="27"/>
    <x v="17"/>
    <n v="4"/>
    <n v="0"/>
  </r>
  <r>
    <x v="186"/>
    <x v="7"/>
    <s v="ESP"/>
    <x v="3"/>
    <n v="25"/>
    <n v="25"/>
    <x v="5"/>
    <n v="2089"/>
    <x v="3"/>
    <x v="3"/>
    <n v="1302"/>
    <n v="82.9"/>
    <n v="0"/>
    <n v="0"/>
    <x v="6"/>
    <x v="27"/>
    <n v="8"/>
    <n v="0"/>
  </r>
  <r>
    <x v="187"/>
    <x v="7"/>
    <s v="BRA"/>
    <x v="3"/>
    <n v="22"/>
    <n v="23"/>
    <x v="7"/>
    <n v="1996"/>
    <x v="5"/>
    <x v="1"/>
    <n v="1492"/>
    <n v="86"/>
    <n v="0"/>
    <n v="0"/>
    <x v="8"/>
    <x v="1"/>
    <n v="4"/>
    <n v="1"/>
  </r>
  <r>
    <x v="188"/>
    <x v="7"/>
    <s v="FRA"/>
    <x v="2"/>
    <n v="29"/>
    <n v="31"/>
    <x v="7"/>
    <n v="1923"/>
    <x v="9"/>
    <x v="3"/>
    <n v="524"/>
    <n v="78.2"/>
    <n v="3"/>
    <n v="3"/>
    <x v="48"/>
    <x v="24"/>
    <n v="3"/>
    <n v="0"/>
  </r>
  <r>
    <x v="189"/>
    <x v="7"/>
    <s v="GHA"/>
    <x v="4"/>
    <n v="27"/>
    <n v="24"/>
    <x v="10"/>
    <n v="1534"/>
    <x v="1"/>
    <x v="3"/>
    <n v="1112"/>
    <n v="86.9"/>
    <n v="0"/>
    <n v="0"/>
    <x v="9"/>
    <x v="14"/>
    <n v="5"/>
    <n v="0"/>
  </r>
  <r>
    <x v="190"/>
    <x v="7"/>
    <s v="ENG"/>
    <x v="0"/>
    <n v="20"/>
    <n v="20"/>
    <x v="10"/>
    <n v="1440"/>
    <x v="5"/>
    <x v="9"/>
    <n v="724"/>
    <n v="87.7"/>
    <n v="0"/>
    <n v="0"/>
    <x v="37"/>
    <x v="26"/>
    <n v="0"/>
    <n v="0"/>
  </r>
  <r>
    <x v="191"/>
    <x v="7"/>
    <s v="ESP"/>
    <x v="4"/>
    <n v="23"/>
    <n v="25"/>
    <x v="22"/>
    <n v="1615"/>
    <x v="1"/>
    <x v="5"/>
    <n v="1286"/>
    <n v="86.5"/>
    <n v="0"/>
    <n v="0"/>
    <x v="6"/>
    <x v="17"/>
    <n v="4"/>
    <n v="0"/>
  </r>
  <r>
    <x v="192"/>
    <x v="7"/>
    <s v="EGY"/>
    <x v="4"/>
    <n v="28"/>
    <n v="23"/>
    <x v="22"/>
    <n v="1544"/>
    <x v="3"/>
    <x v="1"/>
    <n v="1003"/>
    <n v="93.4"/>
    <n v="0"/>
    <n v="0"/>
    <x v="5"/>
    <x v="13"/>
    <n v="3"/>
    <n v="0"/>
  </r>
  <r>
    <x v="193"/>
    <x v="7"/>
    <s v="BRA"/>
    <x v="3"/>
    <n v="33"/>
    <n v="20"/>
    <x v="22"/>
    <n v="1396"/>
    <x v="3"/>
    <x v="1"/>
    <n v="965"/>
    <n v="83.6"/>
    <n v="0"/>
    <n v="0"/>
    <x v="4"/>
    <x v="28"/>
    <n v="1"/>
    <n v="1"/>
  </r>
  <r>
    <x v="194"/>
    <x v="7"/>
    <s v="CIV"/>
    <x v="2"/>
    <n v="25"/>
    <n v="29"/>
    <x v="38"/>
    <n v="1616"/>
    <x v="8"/>
    <x v="4"/>
    <n v="674"/>
    <n v="75.7"/>
    <n v="1"/>
    <n v="1"/>
    <x v="49"/>
    <x v="5"/>
    <n v="1"/>
    <n v="1"/>
  </r>
  <r>
    <x v="195"/>
    <x v="7"/>
    <s v="BRA"/>
    <x v="5"/>
    <n v="31"/>
    <n v="25"/>
    <x v="38"/>
    <n v="1406"/>
    <x v="3"/>
    <x v="0"/>
    <n v="787"/>
    <n v="79.3"/>
    <n v="0"/>
    <n v="0"/>
    <x v="37"/>
    <x v="17"/>
    <n v="0"/>
    <n v="0"/>
  </r>
  <r>
    <x v="196"/>
    <x v="7"/>
    <s v="ESP"/>
    <x v="3"/>
    <n v="26"/>
    <n v="10"/>
    <x v="14"/>
    <n v="900"/>
    <x v="1"/>
    <x v="1"/>
    <n v="592"/>
    <n v="90.7"/>
    <n v="0"/>
    <n v="0"/>
    <x v="1"/>
    <x v="1"/>
    <n v="2"/>
    <n v="0"/>
  </r>
  <r>
    <x v="197"/>
    <x v="7"/>
    <s v="NOR"/>
    <x v="4"/>
    <n v="21"/>
    <n v="14"/>
    <x v="24"/>
    <n v="866"/>
    <x v="3"/>
    <x v="3"/>
    <n v="521"/>
    <n v="86.4"/>
    <n v="0"/>
    <n v="0"/>
    <x v="34"/>
    <x v="32"/>
    <n v="0"/>
    <n v="0"/>
  </r>
  <r>
    <x v="198"/>
    <x v="7"/>
    <s v="ENG"/>
    <x v="3"/>
    <n v="25"/>
    <n v="10"/>
    <x v="15"/>
    <n v="753"/>
    <x v="1"/>
    <x v="3"/>
    <n v="575"/>
    <n v="80.3"/>
    <n v="0"/>
    <n v="0"/>
    <x v="18"/>
    <x v="8"/>
    <n v="0"/>
    <n v="0"/>
  </r>
  <r>
    <x v="199"/>
    <x v="7"/>
    <s v="POR"/>
    <x v="3"/>
    <n v="28"/>
    <n v="10"/>
    <x v="15"/>
    <n v="746"/>
    <x v="1"/>
    <x v="4"/>
    <n v="463"/>
    <n v="75.8"/>
    <n v="0"/>
    <n v="0"/>
    <x v="5"/>
    <x v="3"/>
    <n v="1"/>
    <n v="0"/>
  </r>
  <r>
    <x v="200"/>
    <x v="7"/>
    <s v="BRA"/>
    <x v="2"/>
    <n v="19"/>
    <n v="14"/>
    <x v="25"/>
    <n v="589"/>
    <x v="5"/>
    <x v="4"/>
    <n v="159"/>
    <n v="79.2"/>
    <n v="0"/>
    <n v="0"/>
    <x v="35"/>
    <x v="25"/>
    <n v="0"/>
    <n v="0"/>
  </r>
  <r>
    <x v="201"/>
    <x v="7"/>
    <s v="ENG"/>
    <x v="2"/>
    <n v="21"/>
    <n v="17"/>
    <x v="32"/>
    <n v="423"/>
    <x v="5"/>
    <x v="4"/>
    <n v="89"/>
    <n v="82"/>
    <n v="0"/>
    <n v="0"/>
    <x v="42"/>
    <x v="26"/>
    <n v="0"/>
    <n v="0"/>
  </r>
  <r>
    <x v="202"/>
    <x v="7"/>
    <s v="BIH"/>
    <x v="3"/>
    <n v="27"/>
    <n v="1"/>
    <x v="18"/>
    <n v="90"/>
    <x v="1"/>
    <x v="1"/>
    <n v="64"/>
    <n v="84.4"/>
    <n v="0"/>
    <n v="0"/>
    <x v="1"/>
    <x v="1"/>
    <n v="0"/>
    <n v="0"/>
  </r>
  <r>
    <x v="203"/>
    <x v="7"/>
    <s v="ENG"/>
    <x v="2"/>
    <n v="20"/>
    <n v="2"/>
    <x v="19"/>
    <n v="71"/>
    <x v="1"/>
    <x v="1"/>
    <n v="30"/>
    <n v="56.7"/>
    <n v="0"/>
    <n v="0"/>
    <x v="4"/>
    <x v="1"/>
    <n v="0"/>
    <n v="0"/>
  </r>
  <r>
    <x v="204"/>
    <x v="7"/>
    <s v="GER"/>
    <x v="3"/>
    <n v="28"/>
    <n v="3"/>
    <x v="19"/>
    <n v="47"/>
    <x v="1"/>
    <x v="1"/>
    <n v="48"/>
    <n v="85.4"/>
    <n v="0"/>
    <n v="0"/>
    <x v="1"/>
    <x v="1"/>
    <n v="0"/>
    <n v="0"/>
  </r>
  <r>
    <x v="205"/>
    <x v="7"/>
    <s v="ISL"/>
    <x v="1"/>
    <n v="25"/>
    <n v="1"/>
    <x v="19"/>
    <n v="16"/>
    <x v="1"/>
    <x v="1"/>
    <n v="11"/>
    <n v="63.6"/>
    <n v="0"/>
    <n v="0"/>
    <x v="1"/>
    <x v="1"/>
    <n v="0"/>
    <n v="0"/>
  </r>
  <r>
    <x v="206"/>
    <x v="8"/>
    <s v="NIR"/>
    <x v="7"/>
    <n v="29"/>
    <n v="38"/>
    <x v="34"/>
    <n v="3409"/>
    <x v="15"/>
    <x v="3"/>
    <n v="2212"/>
    <n v="82"/>
    <n v="0"/>
    <n v="0"/>
    <x v="16"/>
    <x v="5"/>
    <n v="7"/>
    <n v="0"/>
  </r>
  <r>
    <x v="207"/>
    <x v="8"/>
    <s v="ENG"/>
    <x v="3"/>
    <n v="28"/>
    <n v="38"/>
    <x v="34"/>
    <n v="3399"/>
    <x v="1"/>
    <x v="1"/>
    <n v="2661"/>
    <n v="79.3"/>
    <n v="0"/>
    <n v="0"/>
    <x v="6"/>
    <x v="10"/>
    <n v="7"/>
    <n v="0"/>
  </r>
  <r>
    <x v="208"/>
    <x v="8"/>
    <s v="ENG"/>
    <x v="2"/>
    <n v="26"/>
    <n v="38"/>
    <x v="37"/>
    <n v="3050"/>
    <x v="17"/>
    <x v="6"/>
    <n v="506"/>
    <n v="76.3"/>
    <n v="2"/>
    <n v="2"/>
    <x v="50"/>
    <x v="4"/>
    <n v="3"/>
    <n v="0"/>
  </r>
  <r>
    <x v="209"/>
    <x v="8"/>
    <s v="FRA"/>
    <x v="1"/>
    <n v="20"/>
    <n v="35"/>
    <x v="26"/>
    <n v="3150"/>
    <x v="1"/>
    <x v="1"/>
    <n v="1348"/>
    <n v="80.900000000000006"/>
    <n v="0"/>
    <n v="0"/>
    <x v="1"/>
    <x v="1"/>
    <n v="0"/>
    <n v="0"/>
  </r>
  <r>
    <x v="210"/>
    <x v="8"/>
    <s v="ENG"/>
    <x v="4"/>
    <n v="23"/>
    <n v="36"/>
    <x v="27"/>
    <n v="2847"/>
    <x v="15"/>
    <x v="2"/>
    <n v="1162"/>
    <n v="67.8"/>
    <n v="0"/>
    <n v="0"/>
    <x v="0"/>
    <x v="32"/>
    <n v="2"/>
    <n v="0"/>
  </r>
  <r>
    <x v="211"/>
    <x v="8"/>
    <s v="MKD"/>
    <x v="3"/>
    <n v="28"/>
    <n v="36"/>
    <x v="2"/>
    <n v="2461"/>
    <x v="5"/>
    <x v="5"/>
    <n v="1630"/>
    <n v="80.099999999999994"/>
    <n v="0"/>
    <n v="0"/>
    <x v="8"/>
    <x v="3"/>
    <n v="7"/>
    <n v="0"/>
  </r>
  <r>
    <x v="212"/>
    <x v="8"/>
    <s v="ENG"/>
    <x v="4"/>
    <n v="24"/>
    <n v="29"/>
    <x v="21"/>
    <n v="2428"/>
    <x v="3"/>
    <x v="3"/>
    <n v="1462"/>
    <n v="82.8"/>
    <n v="0"/>
    <n v="0"/>
    <x v="12"/>
    <x v="8"/>
    <n v="10"/>
    <n v="0"/>
  </r>
  <r>
    <x v="213"/>
    <x v="8"/>
    <s v="POL"/>
    <x v="4"/>
    <n v="30"/>
    <n v="35"/>
    <x v="21"/>
    <n v="2393"/>
    <x v="7"/>
    <x v="0"/>
    <n v="1495"/>
    <n v="79.3"/>
    <n v="2"/>
    <n v="2"/>
    <x v="37"/>
    <x v="21"/>
    <n v="6"/>
    <n v="0"/>
  </r>
  <r>
    <x v="214"/>
    <x v="8"/>
    <s v="BRA"/>
    <x v="4"/>
    <n v="23"/>
    <n v="30"/>
    <x v="30"/>
    <n v="2360"/>
    <x v="0"/>
    <x v="10"/>
    <n v="1057"/>
    <n v="66.7"/>
    <n v="0"/>
    <n v="0"/>
    <x v="30"/>
    <x v="29"/>
    <n v="3"/>
    <n v="0"/>
  </r>
  <r>
    <x v="215"/>
    <x v="8"/>
    <s v="SCO"/>
    <x v="3"/>
    <n v="28"/>
    <n v="25"/>
    <x v="4"/>
    <n v="2185"/>
    <x v="3"/>
    <x v="1"/>
    <n v="1555"/>
    <n v="87.7"/>
    <n v="0"/>
    <n v="0"/>
    <x v="8"/>
    <x v="1"/>
    <n v="4"/>
    <n v="1"/>
  </r>
  <r>
    <x v="216"/>
    <x v="8"/>
    <s v="NED"/>
    <x v="7"/>
    <n v="20"/>
    <n v="27"/>
    <x v="7"/>
    <n v="2075"/>
    <x v="3"/>
    <x v="1"/>
    <n v="1259"/>
    <n v="87.1"/>
    <n v="0"/>
    <n v="0"/>
    <x v="3"/>
    <x v="13"/>
    <n v="3"/>
    <n v="0"/>
  </r>
  <r>
    <x v="217"/>
    <x v="8"/>
    <s v="WAL"/>
    <x v="0"/>
    <n v="21"/>
    <n v="27"/>
    <x v="23"/>
    <n v="1340"/>
    <x v="3"/>
    <x v="3"/>
    <n v="467"/>
    <n v="72.2"/>
    <n v="0"/>
    <n v="0"/>
    <x v="47"/>
    <x v="4"/>
    <n v="3"/>
    <n v="0"/>
  </r>
  <r>
    <x v="218"/>
    <x v="8"/>
    <s v="ESP"/>
    <x v="0"/>
    <n v="29"/>
    <n v="26"/>
    <x v="23"/>
    <n v="1288"/>
    <x v="4"/>
    <x v="3"/>
    <n v="573"/>
    <n v="75.400000000000006"/>
    <n v="0"/>
    <n v="0"/>
    <x v="21"/>
    <x v="15"/>
    <n v="3"/>
    <n v="0"/>
  </r>
  <r>
    <x v="219"/>
    <x v="8"/>
    <s v="ESP"/>
    <x v="3"/>
    <n v="26"/>
    <n v="15"/>
    <x v="23"/>
    <n v="1204"/>
    <x v="3"/>
    <x v="1"/>
    <n v="665"/>
    <n v="85.4"/>
    <n v="0"/>
    <n v="0"/>
    <x v="4"/>
    <x v="5"/>
    <n v="1"/>
    <n v="0"/>
  </r>
  <r>
    <x v="220"/>
    <x v="8"/>
    <s v="POR"/>
    <x v="0"/>
    <n v="26"/>
    <n v="22"/>
    <x v="31"/>
    <n v="1156"/>
    <x v="2"/>
    <x v="5"/>
    <n v="328"/>
    <n v="73.8"/>
    <n v="0"/>
    <n v="0"/>
    <x v="15"/>
    <x v="10"/>
    <n v="0"/>
    <n v="0"/>
  </r>
  <r>
    <x v="221"/>
    <x v="8"/>
    <s v="GER"/>
    <x v="7"/>
    <n v="24"/>
    <n v="17"/>
    <x v="31"/>
    <n v="1132"/>
    <x v="1"/>
    <x v="1"/>
    <n v="757"/>
    <n v="85.6"/>
    <n v="0"/>
    <n v="0"/>
    <x v="4"/>
    <x v="13"/>
    <n v="1"/>
    <n v="0"/>
  </r>
  <r>
    <x v="222"/>
    <x v="8"/>
    <s v="ENG"/>
    <x v="8"/>
    <n v="20"/>
    <n v="13"/>
    <x v="17"/>
    <n v="461"/>
    <x v="1"/>
    <x v="1"/>
    <n v="206"/>
    <n v="88.3"/>
    <n v="0"/>
    <n v="0"/>
    <x v="1"/>
    <x v="5"/>
    <n v="0"/>
    <n v="0"/>
  </r>
  <r>
    <x v="223"/>
    <x v="8"/>
    <s v="ESP"/>
    <x v="4"/>
    <n v="35"/>
    <n v="16"/>
    <x v="17"/>
    <n v="427"/>
    <x v="1"/>
    <x v="3"/>
    <n v="391"/>
    <n v="74.2"/>
    <n v="0"/>
    <n v="0"/>
    <x v="51"/>
    <x v="8"/>
    <n v="1"/>
    <n v="0"/>
  </r>
  <r>
    <x v="224"/>
    <x v="8"/>
    <s v="ESP"/>
    <x v="1"/>
    <n v="33"/>
    <n v="3"/>
    <x v="17"/>
    <n v="270"/>
    <x v="1"/>
    <x v="1"/>
    <n v="94"/>
    <n v="87.2"/>
    <n v="0"/>
    <n v="0"/>
    <x v="1"/>
    <x v="1"/>
    <n v="0"/>
    <n v="0"/>
  </r>
  <r>
    <x v="225"/>
    <x v="8"/>
    <s v="SUI"/>
    <x v="3"/>
    <n v="31"/>
    <n v="2"/>
    <x v="18"/>
    <n v="113"/>
    <x v="1"/>
    <x v="1"/>
    <n v="56"/>
    <n v="82.1"/>
    <n v="0"/>
    <n v="0"/>
    <x v="5"/>
    <x v="1"/>
    <n v="0"/>
    <n v="0"/>
  </r>
  <r>
    <x v="226"/>
    <x v="8"/>
    <s v="ENG"/>
    <x v="8"/>
    <n v="20"/>
    <n v="14"/>
    <x v="19"/>
    <n v="355"/>
    <x v="1"/>
    <x v="1"/>
    <n v="117"/>
    <n v="73.5"/>
    <n v="0"/>
    <n v="0"/>
    <x v="28"/>
    <x v="2"/>
    <n v="0"/>
    <n v="0"/>
  </r>
  <r>
    <x v="227"/>
    <x v="8"/>
    <s v="WAL"/>
    <x v="3"/>
    <n v="19"/>
    <n v="1"/>
    <x v="19"/>
    <n v="38"/>
    <x v="1"/>
    <x v="1"/>
    <n v="23"/>
    <n v="73.900000000000006"/>
    <n v="0"/>
    <n v="0"/>
    <x v="1"/>
    <x v="1"/>
    <n v="0"/>
    <n v="0"/>
  </r>
  <r>
    <x v="228"/>
    <x v="8"/>
    <s v="ENG"/>
    <x v="3"/>
    <n v="20"/>
    <n v="2"/>
    <x v="19"/>
    <n v="33"/>
    <x v="1"/>
    <x v="1"/>
    <n v="19"/>
    <n v="84.2"/>
    <n v="0"/>
    <n v="0"/>
    <x v="1"/>
    <x v="1"/>
    <n v="0"/>
    <n v="0"/>
  </r>
  <r>
    <x v="229"/>
    <x v="9"/>
    <s v="ENG"/>
    <x v="3"/>
    <n v="27"/>
    <n v="35"/>
    <x v="28"/>
    <n v="2991"/>
    <x v="2"/>
    <x v="4"/>
    <n v="1835"/>
    <n v="88.9"/>
    <n v="0"/>
    <n v="0"/>
    <x v="6"/>
    <x v="28"/>
    <n v="4"/>
    <n v="0"/>
  </r>
  <r>
    <x v="230"/>
    <x v="9"/>
    <s v="BRA"/>
    <x v="2"/>
    <n v="23"/>
    <n v="34"/>
    <x v="28"/>
    <n v="2861"/>
    <x v="4"/>
    <x v="5"/>
    <n v="772"/>
    <n v="69.2"/>
    <n v="1"/>
    <n v="1"/>
    <x v="52"/>
    <x v="27"/>
    <n v="4"/>
    <n v="1"/>
  </r>
  <r>
    <x v="231"/>
    <x v="9"/>
    <s v="ENG"/>
    <x v="2"/>
    <n v="23"/>
    <n v="33"/>
    <x v="0"/>
    <n v="2871"/>
    <x v="19"/>
    <x v="1"/>
    <n v="669"/>
    <n v="71.599999999999994"/>
    <n v="0"/>
    <n v="0"/>
    <x v="29"/>
    <x v="14"/>
    <n v="3"/>
    <n v="0"/>
  </r>
  <r>
    <x v="232"/>
    <x v="9"/>
    <s v="ENG"/>
    <x v="1"/>
    <n v="26"/>
    <n v="31"/>
    <x v="1"/>
    <n v="2742"/>
    <x v="1"/>
    <x v="1"/>
    <n v="1152"/>
    <n v="66.099999999999994"/>
    <n v="0"/>
    <n v="0"/>
    <x v="1"/>
    <x v="1"/>
    <n v="1"/>
    <n v="0"/>
  </r>
  <r>
    <x v="233"/>
    <x v="9"/>
    <s v="FRA"/>
    <x v="3"/>
    <n v="27"/>
    <n v="30"/>
    <x v="29"/>
    <n v="2681"/>
    <x v="1"/>
    <x v="6"/>
    <n v="1690"/>
    <n v="72.5"/>
    <n v="0"/>
    <n v="0"/>
    <x v="27"/>
    <x v="26"/>
    <n v="2"/>
    <n v="1"/>
  </r>
  <r>
    <x v="234"/>
    <x v="9"/>
    <s v="ENG"/>
    <x v="3"/>
    <n v="22"/>
    <n v="31"/>
    <x v="2"/>
    <n v="2685"/>
    <x v="1"/>
    <x v="3"/>
    <n v="1302"/>
    <n v="84.6"/>
    <n v="0"/>
    <n v="0"/>
    <x v="5"/>
    <x v="7"/>
    <n v="4"/>
    <n v="0"/>
  </r>
  <r>
    <x v="235"/>
    <x v="9"/>
    <s v="FRA"/>
    <x v="4"/>
    <n v="27"/>
    <n v="29"/>
    <x v="2"/>
    <n v="2443"/>
    <x v="5"/>
    <x v="5"/>
    <n v="1332"/>
    <n v="86"/>
    <n v="0"/>
    <n v="0"/>
    <x v="9"/>
    <x v="23"/>
    <n v="6"/>
    <n v="0"/>
  </r>
  <r>
    <x v="236"/>
    <x v="9"/>
    <s v="ENG"/>
    <x v="3"/>
    <n v="23"/>
    <n v="28"/>
    <x v="30"/>
    <n v="2287"/>
    <x v="3"/>
    <x v="1"/>
    <n v="1200"/>
    <n v="78.8"/>
    <n v="0"/>
    <n v="0"/>
    <x v="5"/>
    <x v="28"/>
    <n v="9"/>
    <n v="0"/>
  </r>
  <r>
    <x v="237"/>
    <x v="9"/>
    <s v="ISL"/>
    <x v="4"/>
    <n v="30"/>
    <n v="36"/>
    <x v="5"/>
    <n v="2253"/>
    <x v="0"/>
    <x v="0"/>
    <n v="947"/>
    <n v="79.099999999999994"/>
    <n v="3"/>
    <n v="4"/>
    <x v="53"/>
    <x v="16"/>
    <n v="2"/>
    <n v="0"/>
  </r>
  <r>
    <x v="238"/>
    <x v="9"/>
    <s v="BRA"/>
    <x v="4"/>
    <n v="29"/>
    <n v="24"/>
    <x v="6"/>
    <n v="2051"/>
    <x v="1"/>
    <x v="1"/>
    <n v="1048"/>
    <n v="85.8"/>
    <n v="0"/>
    <n v="0"/>
    <x v="12"/>
    <x v="12"/>
    <n v="6"/>
    <n v="0"/>
  </r>
  <r>
    <x v="239"/>
    <x v="9"/>
    <s v="COL"/>
    <x v="3"/>
    <n v="25"/>
    <n v="24"/>
    <x v="6"/>
    <n v="1937"/>
    <x v="5"/>
    <x v="1"/>
    <n v="1227"/>
    <n v="90.9"/>
    <n v="0"/>
    <n v="0"/>
    <x v="4"/>
    <x v="1"/>
    <n v="2"/>
    <n v="0"/>
  </r>
  <r>
    <x v="240"/>
    <x v="9"/>
    <s v="COL"/>
    <x v="5"/>
    <n v="29"/>
    <n v="23"/>
    <x v="8"/>
    <n v="1764"/>
    <x v="0"/>
    <x v="9"/>
    <n v="1111"/>
    <n v="79.099999999999994"/>
    <n v="0"/>
    <n v="0"/>
    <x v="54"/>
    <x v="9"/>
    <n v="4"/>
    <n v="0"/>
  </r>
  <r>
    <x v="241"/>
    <x v="9"/>
    <s v="IRL"/>
    <x v="7"/>
    <n v="31"/>
    <n v="25"/>
    <x v="10"/>
    <n v="1613"/>
    <x v="1"/>
    <x v="5"/>
    <n v="766"/>
    <n v="81.5"/>
    <n v="0"/>
    <n v="0"/>
    <x v="4"/>
    <x v="3"/>
    <n v="0"/>
    <n v="0"/>
  </r>
  <r>
    <x v="242"/>
    <x v="9"/>
    <s v="POR"/>
    <x v="4"/>
    <n v="27"/>
    <n v="28"/>
    <x v="22"/>
    <n v="1570"/>
    <x v="1"/>
    <x v="4"/>
    <n v="901"/>
    <n v="83.2"/>
    <n v="0"/>
    <n v="0"/>
    <x v="5"/>
    <x v="5"/>
    <n v="3"/>
    <n v="0"/>
  </r>
  <r>
    <x v="243"/>
    <x v="9"/>
    <s v="NGA"/>
    <x v="6"/>
    <n v="24"/>
    <n v="30"/>
    <x v="22"/>
    <n v="1542"/>
    <x v="3"/>
    <x v="3"/>
    <n v="688"/>
    <n v="77"/>
    <n v="0"/>
    <n v="0"/>
    <x v="4"/>
    <x v="3"/>
    <n v="0"/>
    <n v="0"/>
  </r>
  <r>
    <x v="244"/>
    <x v="9"/>
    <s v="ENG"/>
    <x v="4"/>
    <n v="22"/>
    <n v="25"/>
    <x v="22"/>
    <n v="1423"/>
    <x v="1"/>
    <x v="4"/>
    <n v="684"/>
    <n v="83.8"/>
    <n v="0"/>
    <n v="0"/>
    <x v="12"/>
    <x v="14"/>
    <n v="3"/>
    <n v="0"/>
  </r>
  <r>
    <x v="245"/>
    <x v="9"/>
    <s v="SWE"/>
    <x v="1"/>
    <n v="30"/>
    <n v="7"/>
    <x v="25"/>
    <n v="630"/>
    <x v="1"/>
    <x v="1"/>
    <n v="199"/>
    <n v="71.400000000000006"/>
    <n v="0"/>
    <n v="0"/>
    <x v="1"/>
    <x v="1"/>
    <n v="1"/>
    <n v="0"/>
  </r>
  <r>
    <x v="246"/>
    <x v="9"/>
    <s v="BRA"/>
    <x v="0"/>
    <n v="27"/>
    <n v="12"/>
    <x v="17"/>
    <n v="455"/>
    <x v="3"/>
    <x v="1"/>
    <n v="272"/>
    <n v="79.400000000000006"/>
    <n v="0"/>
    <n v="0"/>
    <x v="6"/>
    <x v="24"/>
    <n v="2"/>
    <n v="0"/>
  </r>
  <r>
    <x v="247"/>
    <x v="9"/>
    <s v="ENG"/>
    <x v="8"/>
    <n v="30"/>
    <n v="8"/>
    <x v="33"/>
    <n v="266"/>
    <x v="1"/>
    <x v="1"/>
    <n v="234"/>
    <n v="88"/>
    <n v="0"/>
    <n v="0"/>
    <x v="12"/>
    <x v="28"/>
    <n v="1"/>
    <n v="0"/>
  </r>
  <r>
    <x v="248"/>
    <x v="9"/>
    <s v="ENG"/>
    <x v="5"/>
    <n v="19"/>
    <n v="3"/>
    <x v="18"/>
    <n v="88"/>
    <x v="1"/>
    <x v="1"/>
    <n v="26"/>
    <n v="84.6"/>
    <n v="0"/>
    <n v="0"/>
    <x v="1"/>
    <x v="28"/>
    <n v="0"/>
    <n v="0"/>
  </r>
  <r>
    <x v="249"/>
    <x v="9"/>
    <s v="FRA"/>
    <x v="9"/>
    <n v="19"/>
    <n v="2"/>
    <x v="18"/>
    <n v="81"/>
    <x v="1"/>
    <x v="1"/>
    <n v="34"/>
    <n v="79.400000000000006"/>
    <n v="0"/>
    <n v="0"/>
    <x v="27"/>
    <x v="1"/>
    <n v="1"/>
    <n v="0"/>
  </r>
  <r>
    <x v="250"/>
    <x v="9"/>
    <s v="ENG"/>
    <x v="3"/>
    <n v="23"/>
    <n v="4"/>
    <x v="18"/>
    <n v="79"/>
    <x v="1"/>
    <x v="1"/>
    <n v="61"/>
    <n v="77"/>
    <n v="0"/>
    <n v="0"/>
    <x v="1"/>
    <x v="1"/>
    <n v="0"/>
    <n v="0"/>
  </r>
  <r>
    <x v="251"/>
    <x v="9"/>
    <s v="NOR"/>
    <x v="0"/>
    <n v="28"/>
    <n v="11"/>
    <x v="19"/>
    <n v="148"/>
    <x v="1"/>
    <x v="1"/>
    <n v="48"/>
    <n v="70.8"/>
    <n v="0"/>
    <n v="0"/>
    <x v="29"/>
    <x v="1"/>
    <n v="0"/>
    <n v="0"/>
  </r>
  <r>
    <x v="252"/>
    <x v="9"/>
    <s v="TUR"/>
    <x v="2"/>
    <n v="29"/>
    <n v="5"/>
    <x v="19"/>
    <n v="48"/>
    <x v="1"/>
    <x v="1"/>
    <n v="10"/>
    <n v="80"/>
    <n v="0"/>
    <n v="0"/>
    <x v="1"/>
    <x v="33"/>
    <n v="1"/>
    <n v="0"/>
  </r>
  <r>
    <x v="253"/>
    <x v="9"/>
    <s v="POR"/>
    <x v="1"/>
    <n v="20"/>
    <n v="1"/>
    <x v="19"/>
    <n v="48"/>
    <x v="1"/>
    <x v="1"/>
    <n v="17"/>
    <n v="52.9"/>
    <n v="0"/>
    <n v="0"/>
    <x v="1"/>
    <x v="1"/>
    <n v="0"/>
    <n v="0"/>
  </r>
  <r>
    <x v="254"/>
    <x v="9"/>
    <s v="ITA"/>
    <x v="2"/>
    <n v="20"/>
    <n v="2"/>
    <x v="19"/>
    <n v="15"/>
    <x v="1"/>
    <x v="1"/>
    <n v="9"/>
    <n v="77.8"/>
    <n v="0"/>
    <n v="0"/>
    <x v="0"/>
    <x v="1"/>
    <n v="0"/>
    <n v="0"/>
  </r>
  <r>
    <x v="255"/>
    <x v="9"/>
    <s v="CIV"/>
    <x v="4"/>
    <n v="24"/>
    <n v="1"/>
    <x v="19"/>
    <n v="12"/>
    <x v="1"/>
    <x v="1"/>
    <n v="9"/>
    <n v="66.7"/>
    <n v="0"/>
    <n v="0"/>
    <x v="1"/>
    <x v="1"/>
    <n v="0"/>
    <n v="0"/>
  </r>
  <r>
    <x v="256"/>
    <x v="9"/>
    <s v="WAL"/>
    <x v="4"/>
    <n v="22"/>
    <n v="1"/>
    <x v="19"/>
    <n v="3"/>
    <x v="1"/>
    <x v="1"/>
    <n v="2"/>
    <n v="100"/>
    <n v="0"/>
    <n v="0"/>
    <x v="1"/>
    <x v="1"/>
    <n v="0"/>
    <n v="0"/>
  </r>
  <r>
    <x v="257"/>
    <x v="10"/>
    <s v="ARG"/>
    <x v="1"/>
    <n v="27"/>
    <n v="38"/>
    <x v="34"/>
    <n v="3420"/>
    <x v="1"/>
    <x v="1"/>
    <n v="1295"/>
    <n v="65.599999999999994"/>
    <n v="0"/>
    <n v="0"/>
    <x v="1"/>
    <x v="13"/>
    <n v="1"/>
    <n v="0"/>
  </r>
  <r>
    <x v="258"/>
    <x v="10"/>
    <s v="ENG"/>
    <x v="3"/>
    <n v="24"/>
    <n v="38"/>
    <x v="34"/>
    <n v="3404"/>
    <x v="1"/>
    <x v="3"/>
    <n v="2147"/>
    <n v="77"/>
    <n v="0"/>
    <n v="0"/>
    <x v="12"/>
    <x v="23"/>
    <n v="7"/>
    <n v="0"/>
  </r>
  <r>
    <x v="259"/>
    <x v="10"/>
    <s v="SCO"/>
    <x v="4"/>
    <n v="25"/>
    <n v="37"/>
    <x v="37"/>
    <n v="3330"/>
    <x v="2"/>
    <x v="0"/>
    <n v="1398"/>
    <n v="77.3"/>
    <n v="0"/>
    <n v="0"/>
    <x v="4"/>
    <x v="23"/>
    <n v="12"/>
    <n v="0"/>
  </r>
  <r>
    <x v="260"/>
    <x v="10"/>
    <s v="ENG"/>
    <x v="2"/>
    <n v="24"/>
    <n v="37"/>
    <x v="37"/>
    <n v="3328"/>
    <x v="20"/>
    <x v="0"/>
    <n v="832"/>
    <n v="72.8"/>
    <n v="1"/>
    <n v="2"/>
    <x v="19"/>
    <x v="3"/>
    <n v="4"/>
    <n v="1"/>
  </r>
  <r>
    <x v="261"/>
    <x v="10"/>
    <s v="ENG"/>
    <x v="3"/>
    <n v="27"/>
    <n v="36"/>
    <x v="20"/>
    <n v="3194"/>
    <x v="5"/>
    <x v="3"/>
    <n v="1585"/>
    <n v="79.599999999999994"/>
    <n v="0"/>
    <n v="0"/>
    <x v="8"/>
    <x v="7"/>
    <n v="6"/>
    <n v="1"/>
  </r>
  <r>
    <x v="262"/>
    <x v="10"/>
    <s v="ENG"/>
    <x v="3"/>
    <n v="22"/>
    <n v="36"/>
    <x v="26"/>
    <n v="3196"/>
    <x v="5"/>
    <x v="1"/>
    <n v="1244"/>
    <n v="86.5"/>
    <n v="0"/>
    <n v="0"/>
    <x v="4"/>
    <x v="13"/>
    <n v="3"/>
    <n v="0"/>
  </r>
  <r>
    <x v="263"/>
    <x v="10"/>
    <s v="BRA"/>
    <x v="4"/>
    <n v="22"/>
    <n v="33"/>
    <x v="0"/>
    <n v="2781"/>
    <x v="1"/>
    <x v="3"/>
    <n v="1431"/>
    <n v="84.8"/>
    <n v="0"/>
    <n v="0"/>
    <x v="8"/>
    <x v="5"/>
    <n v="10"/>
    <n v="1"/>
  </r>
  <r>
    <x v="264"/>
    <x v="10"/>
    <s v="BFA"/>
    <x v="2"/>
    <n v="24"/>
    <n v="36"/>
    <x v="2"/>
    <n v="2317"/>
    <x v="4"/>
    <x v="7"/>
    <n v="796"/>
    <n v="71.2"/>
    <n v="0"/>
    <n v="0"/>
    <x v="51"/>
    <x v="24"/>
    <n v="1"/>
    <n v="0"/>
  </r>
  <r>
    <x v="265"/>
    <x v="10"/>
    <s v="ENG"/>
    <x v="3"/>
    <n v="22"/>
    <n v="28"/>
    <x v="21"/>
    <n v="2372"/>
    <x v="1"/>
    <x v="3"/>
    <n v="1298"/>
    <n v="73.900000000000006"/>
    <n v="0"/>
    <n v="0"/>
    <x v="12"/>
    <x v="23"/>
    <n v="8"/>
    <n v="1"/>
  </r>
  <r>
    <x v="266"/>
    <x v="10"/>
    <s v="ENG"/>
    <x v="5"/>
    <n v="24"/>
    <n v="26"/>
    <x v="5"/>
    <n v="2185"/>
    <x v="0"/>
    <x v="11"/>
    <n v="1100"/>
    <n v="78.5"/>
    <n v="0"/>
    <n v="0"/>
    <x v="44"/>
    <x v="34"/>
    <n v="6"/>
    <n v="0"/>
  </r>
  <r>
    <x v="267"/>
    <x v="10"/>
    <s v="ENG"/>
    <x v="4"/>
    <n v="26"/>
    <n v="24"/>
    <x v="10"/>
    <n v="1531"/>
    <x v="2"/>
    <x v="4"/>
    <n v="764"/>
    <n v="81"/>
    <n v="0"/>
    <n v="0"/>
    <x v="31"/>
    <x v="2"/>
    <n v="0"/>
    <n v="0"/>
  </r>
  <r>
    <x v="268"/>
    <x v="10"/>
    <s v="NED"/>
    <x v="2"/>
    <n v="25"/>
    <n v="28"/>
    <x v="22"/>
    <n v="1613"/>
    <x v="8"/>
    <x v="1"/>
    <n v="613"/>
    <n v="70.5"/>
    <n v="4"/>
    <n v="4"/>
    <x v="25"/>
    <x v="24"/>
    <n v="2"/>
    <n v="0"/>
  </r>
  <r>
    <x v="269"/>
    <x v="10"/>
    <s v="EGY"/>
    <x v="2"/>
    <n v="25"/>
    <n v="21"/>
    <x v="12"/>
    <n v="1166"/>
    <x v="5"/>
    <x v="4"/>
    <n v="328"/>
    <n v="69.5"/>
    <n v="0"/>
    <n v="0"/>
    <x v="26"/>
    <x v="21"/>
    <n v="0"/>
    <n v="0"/>
  </r>
  <r>
    <x v="270"/>
    <x v="10"/>
    <s v="ZIM"/>
    <x v="4"/>
    <n v="26"/>
    <n v="13"/>
    <x v="24"/>
    <n v="749"/>
    <x v="1"/>
    <x v="1"/>
    <n v="273"/>
    <n v="85.7"/>
    <n v="0"/>
    <n v="0"/>
    <x v="1"/>
    <x v="1"/>
    <n v="3"/>
    <n v="0"/>
  </r>
  <r>
    <x v="271"/>
    <x v="10"/>
    <s v="EGY"/>
    <x v="3"/>
    <n v="32"/>
    <n v="14"/>
    <x v="15"/>
    <n v="839"/>
    <x v="1"/>
    <x v="1"/>
    <n v="594"/>
    <n v="78.099999999999994"/>
    <n v="0"/>
    <n v="0"/>
    <x v="8"/>
    <x v="10"/>
    <n v="2"/>
    <n v="0"/>
  </r>
  <r>
    <x v="272"/>
    <x v="10"/>
    <s v="ENG"/>
    <x v="3"/>
    <n v="25"/>
    <n v="7"/>
    <x v="25"/>
    <n v="630"/>
    <x v="3"/>
    <x v="1"/>
    <n v="216"/>
    <n v="78.2"/>
    <n v="0"/>
    <n v="0"/>
    <x v="54"/>
    <x v="1"/>
    <n v="2"/>
    <n v="0"/>
  </r>
  <r>
    <x v="273"/>
    <x v="10"/>
    <s v="ENG"/>
    <x v="4"/>
    <n v="19"/>
    <n v="22"/>
    <x v="16"/>
    <n v="626"/>
    <x v="1"/>
    <x v="1"/>
    <n v="220"/>
    <n v="85.5"/>
    <n v="0"/>
    <n v="0"/>
    <x v="18"/>
    <x v="12"/>
    <n v="0"/>
    <n v="0"/>
  </r>
  <r>
    <x v="274"/>
    <x v="10"/>
    <s v="FRA"/>
    <x v="4"/>
    <n v="25"/>
    <n v="9"/>
    <x v="17"/>
    <n v="294"/>
    <x v="1"/>
    <x v="1"/>
    <n v="161"/>
    <n v="75.8"/>
    <n v="0"/>
    <n v="0"/>
    <x v="12"/>
    <x v="12"/>
    <n v="3"/>
    <n v="0"/>
  </r>
  <r>
    <x v="275"/>
    <x v="10"/>
    <s v="IRL"/>
    <x v="4"/>
    <n v="29"/>
    <n v="4"/>
    <x v="17"/>
    <n v="225"/>
    <x v="3"/>
    <x v="4"/>
    <n v="155"/>
    <n v="74.8"/>
    <n v="0"/>
    <n v="0"/>
    <x v="36"/>
    <x v="25"/>
    <n v="0"/>
    <n v="0"/>
  </r>
  <r>
    <x v="276"/>
    <x v="10"/>
    <s v="ENG"/>
    <x v="5"/>
    <n v="22"/>
    <n v="15"/>
    <x v="18"/>
    <n v="277"/>
    <x v="3"/>
    <x v="4"/>
    <n v="79"/>
    <n v="73.400000000000006"/>
    <n v="0"/>
    <n v="0"/>
    <x v="55"/>
    <x v="17"/>
    <n v="0"/>
    <n v="0"/>
  </r>
  <r>
    <x v="277"/>
    <x v="10"/>
    <s v="ENG"/>
    <x v="5"/>
    <n v="16"/>
    <n v="2"/>
    <x v="19"/>
    <n v="20"/>
    <x v="1"/>
    <x v="1"/>
    <n v="8"/>
    <n v="62.5"/>
    <n v="0"/>
    <n v="0"/>
    <x v="26"/>
    <x v="1"/>
    <n v="0"/>
    <n v="0"/>
  </r>
  <r>
    <x v="278"/>
    <x v="10"/>
    <s v="BRA"/>
    <x v="0"/>
    <n v="23"/>
    <n v="3"/>
    <x v="19"/>
    <n v="18"/>
    <x v="1"/>
    <x v="1"/>
    <n v="4"/>
    <n v="100"/>
    <n v="0"/>
    <n v="0"/>
    <x v="16"/>
    <x v="1"/>
    <n v="0"/>
    <n v="0"/>
  </r>
  <r>
    <x v="279"/>
    <x v="10"/>
    <s v="WAL"/>
    <x v="3"/>
    <n v="31"/>
    <n v="1"/>
    <x v="19"/>
    <n v="16"/>
    <x v="1"/>
    <x v="1"/>
    <n v="11"/>
    <n v="90.9"/>
    <n v="0"/>
    <n v="0"/>
    <x v="1"/>
    <x v="1"/>
    <n v="1"/>
    <n v="0"/>
  </r>
  <r>
    <x v="280"/>
    <x v="10"/>
    <s v="ENG"/>
    <x v="2"/>
    <n v="18"/>
    <n v="1"/>
    <x v="19"/>
    <n v="1"/>
    <x v="1"/>
    <x v="1"/>
    <n v="4"/>
    <n v="50"/>
    <n v="0"/>
    <n v="0"/>
    <x v="1"/>
    <x v="1"/>
    <n v="0"/>
    <n v="0"/>
  </r>
  <r>
    <x v="281"/>
    <x v="11"/>
    <s v="ENG"/>
    <x v="4"/>
    <n v="28"/>
    <n v="30"/>
    <x v="2"/>
    <n v="2617"/>
    <x v="3"/>
    <x v="5"/>
    <n v="1417"/>
    <n v="73.8"/>
    <n v="0"/>
    <n v="0"/>
    <x v="9"/>
    <x v="6"/>
    <n v="7"/>
    <n v="0"/>
  </r>
  <r>
    <x v="282"/>
    <x v="11"/>
    <s v="PAR"/>
    <x v="0"/>
    <n v="26"/>
    <n v="34"/>
    <x v="21"/>
    <n v="2429"/>
    <x v="7"/>
    <x v="4"/>
    <n v="877"/>
    <n v="81.099999999999994"/>
    <n v="0"/>
    <n v="0"/>
    <x v="16"/>
    <x v="27"/>
    <n v="3"/>
    <n v="0"/>
  </r>
  <r>
    <x v="283"/>
    <x v="11"/>
    <s v="ENG"/>
    <x v="1"/>
    <n v="29"/>
    <n v="25"/>
    <x v="4"/>
    <n v="2250"/>
    <x v="1"/>
    <x v="1"/>
    <n v="726"/>
    <n v="50.1"/>
    <n v="0"/>
    <n v="0"/>
    <x v="1"/>
    <x v="1"/>
    <n v="3"/>
    <n v="0"/>
  </r>
  <r>
    <x v="284"/>
    <x v="11"/>
    <s v="ARG"/>
    <x v="3"/>
    <n v="31"/>
    <n v="24"/>
    <x v="5"/>
    <n v="2079"/>
    <x v="1"/>
    <x v="1"/>
    <n v="837"/>
    <n v="80.2"/>
    <n v="0"/>
    <n v="0"/>
    <x v="12"/>
    <x v="13"/>
    <n v="4"/>
    <n v="0"/>
  </r>
  <r>
    <x v="285"/>
    <x v="11"/>
    <s v="ENG"/>
    <x v="2"/>
    <n v="28"/>
    <n v="26"/>
    <x v="6"/>
    <n v="2084"/>
    <x v="16"/>
    <x v="0"/>
    <n v="366"/>
    <n v="69.7"/>
    <n v="4"/>
    <n v="4"/>
    <x v="33"/>
    <x v="27"/>
    <n v="2"/>
    <n v="0"/>
  </r>
  <r>
    <x v="286"/>
    <x v="11"/>
    <s v="BRA"/>
    <x v="5"/>
    <n v="23"/>
    <n v="31"/>
    <x v="6"/>
    <n v="1983"/>
    <x v="7"/>
    <x v="3"/>
    <n v="590"/>
    <n v="73.900000000000006"/>
    <n v="1"/>
    <n v="1"/>
    <x v="53"/>
    <x v="27"/>
    <n v="3"/>
    <n v="0"/>
  </r>
  <r>
    <x v="287"/>
    <x v="11"/>
    <s v="ENG"/>
    <x v="8"/>
    <n v="25"/>
    <n v="24"/>
    <x v="7"/>
    <n v="1942"/>
    <x v="1"/>
    <x v="1"/>
    <n v="790"/>
    <n v="79.599999999999994"/>
    <n v="0"/>
    <n v="0"/>
    <x v="27"/>
    <x v="7"/>
    <n v="8"/>
    <n v="0"/>
  </r>
  <r>
    <x v="288"/>
    <x v="11"/>
    <s v="IRL"/>
    <x v="3"/>
    <n v="30"/>
    <n v="22"/>
    <x v="8"/>
    <n v="1891"/>
    <x v="3"/>
    <x v="1"/>
    <n v="747"/>
    <n v="83"/>
    <n v="0"/>
    <n v="0"/>
    <x v="27"/>
    <x v="1"/>
    <n v="3"/>
    <n v="0"/>
  </r>
  <r>
    <x v="289"/>
    <x v="11"/>
    <s v="NIR"/>
    <x v="3"/>
    <n v="22"/>
    <n v="24"/>
    <x v="35"/>
    <n v="1837"/>
    <x v="1"/>
    <x v="4"/>
    <n v="833"/>
    <n v="76.2"/>
    <n v="0"/>
    <n v="0"/>
    <x v="12"/>
    <x v="23"/>
    <n v="4"/>
    <n v="0"/>
  </r>
  <r>
    <x v="290"/>
    <x v="11"/>
    <s v="ENG"/>
    <x v="3"/>
    <n v="26"/>
    <n v="19"/>
    <x v="9"/>
    <n v="1625"/>
    <x v="5"/>
    <x v="1"/>
    <n v="599"/>
    <n v="81.3"/>
    <n v="0"/>
    <n v="0"/>
    <x v="8"/>
    <x v="1"/>
    <n v="4"/>
    <n v="0"/>
  </r>
  <r>
    <x v="291"/>
    <x v="11"/>
    <s v="FRA"/>
    <x v="5"/>
    <n v="23"/>
    <n v="25"/>
    <x v="9"/>
    <n v="1560"/>
    <x v="2"/>
    <x v="9"/>
    <n v="436"/>
    <n v="79.8"/>
    <n v="0"/>
    <n v="0"/>
    <x v="13"/>
    <x v="16"/>
    <n v="0"/>
    <n v="0"/>
  </r>
  <r>
    <x v="292"/>
    <x v="11"/>
    <s v="ENG"/>
    <x v="7"/>
    <n v="25"/>
    <n v="26"/>
    <x v="22"/>
    <n v="1626"/>
    <x v="5"/>
    <x v="5"/>
    <n v="608"/>
    <n v="68.400000000000006"/>
    <n v="0"/>
    <n v="0"/>
    <x v="18"/>
    <x v="4"/>
    <n v="3"/>
    <n v="0"/>
  </r>
  <r>
    <x v="293"/>
    <x v="11"/>
    <s v="IRL"/>
    <x v="4"/>
    <n v="28"/>
    <n v="22"/>
    <x v="22"/>
    <n v="1422"/>
    <x v="5"/>
    <x v="4"/>
    <n v="533"/>
    <n v="80.5"/>
    <n v="0"/>
    <n v="0"/>
    <x v="18"/>
    <x v="5"/>
    <n v="3"/>
    <n v="1"/>
  </r>
  <r>
    <x v="294"/>
    <x v="11"/>
    <s v="ENG"/>
    <x v="4"/>
    <n v="22"/>
    <n v="22"/>
    <x v="11"/>
    <n v="1412"/>
    <x v="1"/>
    <x v="4"/>
    <n v="571"/>
    <n v="79"/>
    <n v="0"/>
    <n v="0"/>
    <x v="28"/>
    <x v="10"/>
    <n v="2"/>
    <n v="0"/>
  </r>
  <r>
    <x v="295"/>
    <x v="11"/>
    <s v="SCO"/>
    <x v="7"/>
    <n v="30"/>
    <n v="18"/>
    <x v="11"/>
    <n v="1350"/>
    <x v="1"/>
    <x v="3"/>
    <n v="607"/>
    <n v="67.7"/>
    <n v="0"/>
    <n v="0"/>
    <x v="5"/>
    <x v="27"/>
    <n v="2"/>
    <n v="0"/>
  </r>
  <r>
    <x v="296"/>
    <x v="11"/>
    <s v="SWE"/>
    <x v="3"/>
    <n v="25"/>
    <n v="16"/>
    <x v="23"/>
    <n v="1288"/>
    <x v="3"/>
    <x v="1"/>
    <n v="557"/>
    <n v="72.5"/>
    <n v="0"/>
    <n v="0"/>
    <x v="12"/>
    <x v="28"/>
    <n v="4"/>
    <n v="0"/>
  </r>
  <r>
    <x v="297"/>
    <x v="11"/>
    <s v="WAL"/>
    <x v="3"/>
    <n v="28"/>
    <n v="15"/>
    <x v="23"/>
    <n v="1255"/>
    <x v="3"/>
    <x v="1"/>
    <n v="534"/>
    <n v="76.8"/>
    <n v="0"/>
    <n v="0"/>
    <x v="27"/>
    <x v="12"/>
    <n v="2"/>
    <n v="0"/>
  </r>
  <r>
    <x v="298"/>
    <x v="11"/>
    <s v="SUI"/>
    <x v="3"/>
    <n v="28"/>
    <n v="18"/>
    <x v="31"/>
    <n v="1246"/>
    <x v="3"/>
    <x v="1"/>
    <n v="583"/>
    <n v="77.7"/>
    <n v="1"/>
    <n v="1"/>
    <x v="9"/>
    <x v="1"/>
    <n v="4"/>
    <n v="1"/>
  </r>
  <r>
    <x v="299"/>
    <x v="11"/>
    <s v="SVK"/>
    <x v="1"/>
    <n v="31"/>
    <n v="13"/>
    <x v="31"/>
    <n v="1170"/>
    <x v="1"/>
    <x v="1"/>
    <n v="427"/>
    <n v="72.599999999999994"/>
    <n v="0"/>
    <n v="0"/>
    <x v="1"/>
    <x v="1"/>
    <n v="0"/>
    <n v="0"/>
  </r>
  <r>
    <x v="300"/>
    <x v="11"/>
    <s v="ENG"/>
    <x v="4"/>
    <n v="20"/>
    <n v="14"/>
    <x v="13"/>
    <n v="978"/>
    <x v="15"/>
    <x v="1"/>
    <n v="235"/>
    <n v="77"/>
    <n v="0"/>
    <n v="1"/>
    <x v="56"/>
    <x v="10"/>
    <n v="0"/>
    <n v="0"/>
  </r>
  <r>
    <x v="301"/>
    <x v="11"/>
    <s v="ESP"/>
    <x v="3"/>
    <n v="26"/>
    <n v="13"/>
    <x v="14"/>
    <n v="825"/>
    <x v="1"/>
    <x v="1"/>
    <n v="400"/>
    <n v="74"/>
    <n v="0"/>
    <n v="0"/>
    <x v="1"/>
    <x v="28"/>
    <n v="1"/>
    <n v="0"/>
  </r>
  <r>
    <x v="302"/>
    <x v="11"/>
    <s v="SCO"/>
    <x v="5"/>
    <n v="26"/>
    <n v="18"/>
    <x v="24"/>
    <n v="928"/>
    <x v="1"/>
    <x v="3"/>
    <n v="369"/>
    <n v="65.900000000000006"/>
    <n v="0"/>
    <n v="0"/>
    <x v="28"/>
    <x v="18"/>
    <n v="2"/>
    <n v="1"/>
  </r>
  <r>
    <x v="303"/>
    <x v="11"/>
    <s v="USA"/>
    <x v="3"/>
    <n v="27"/>
    <n v="6"/>
    <x v="36"/>
    <n v="436"/>
    <x v="1"/>
    <x v="1"/>
    <n v="172"/>
    <n v="64.5"/>
    <n v="0"/>
    <n v="0"/>
    <x v="12"/>
    <x v="7"/>
    <n v="0"/>
    <n v="0"/>
  </r>
  <r>
    <x v="304"/>
    <x v="11"/>
    <s v="ENG"/>
    <x v="5"/>
    <n v="29"/>
    <n v="18"/>
    <x v="32"/>
    <n v="514"/>
    <x v="3"/>
    <x v="4"/>
    <n v="114"/>
    <n v="79.8"/>
    <n v="0"/>
    <n v="0"/>
    <x v="52"/>
    <x v="6"/>
    <n v="0"/>
    <n v="0"/>
  </r>
  <r>
    <x v="305"/>
    <x v="11"/>
    <s v="ENG"/>
    <x v="2"/>
    <n v="31"/>
    <n v="18"/>
    <x v="32"/>
    <n v="392"/>
    <x v="3"/>
    <x v="1"/>
    <n v="141"/>
    <n v="63.1"/>
    <n v="0"/>
    <n v="0"/>
    <x v="53"/>
    <x v="7"/>
    <n v="1"/>
    <n v="0"/>
  </r>
  <r>
    <x v="306"/>
    <x v="11"/>
    <s v="ENG"/>
    <x v="4"/>
    <n v="20"/>
    <n v="5"/>
    <x v="32"/>
    <n v="377"/>
    <x v="1"/>
    <x v="1"/>
    <n v="148"/>
    <n v="79.099999999999994"/>
    <n v="0"/>
    <n v="0"/>
    <x v="1"/>
    <x v="7"/>
    <n v="0"/>
    <n v="0"/>
  </r>
  <r>
    <x v="307"/>
    <x v="11"/>
    <s v="SCO"/>
    <x v="4"/>
    <n v="17"/>
    <n v="1"/>
    <x v="19"/>
    <n v="4"/>
    <x v="1"/>
    <x v="1"/>
    <n v="1"/>
    <n v="100"/>
    <n v="0"/>
    <n v="0"/>
    <x v="1"/>
    <x v="1"/>
    <n v="0"/>
    <n v="0"/>
  </r>
  <r>
    <x v="308"/>
    <x v="12"/>
    <s v="POR"/>
    <x v="1"/>
    <n v="32"/>
    <n v="37"/>
    <x v="37"/>
    <n v="3329"/>
    <x v="1"/>
    <x v="1"/>
    <n v="801"/>
    <n v="66.7"/>
    <n v="0"/>
    <n v="0"/>
    <x v="1"/>
    <x v="1"/>
    <n v="1"/>
    <n v="0"/>
  </r>
  <r>
    <x v="309"/>
    <x v="12"/>
    <s v="ENG"/>
    <x v="3"/>
    <n v="27"/>
    <n v="37"/>
    <x v="37"/>
    <n v="3303"/>
    <x v="3"/>
    <x v="1"/>
    <n v="1789"/>
    <n v="88.1"/>
    <n v="0"/>
    <n v="0"/>
    <x v="5"/>
    <x v="1"/>
    <n v="5"/>
    <n v="0"/>
  </r>
  <r>
    <x v="310"/>
    <x v="12"/>
    <s v="POR"/>
    <x v="3"/>
    <n v="26"/>
    <n v="34"/>
    <x v="27"/>
    <n v="2983"/>
    <x v="3"/>
    <x v="4"/>
    <n v="1892"/>
    <n v="81.400000000000006"/>
    <n v="0"/>
    <n v="0"/>
    <x v="4"/>
    <x v="28"/>
    <n v="5"/>
    <n v="0"/>
  </r>
  <r>
    <x v="311"/>
    <x v="12"/>
    <s v="POR"/>
    <x v="4"/>
    <n v="23"/>
    <n v="36"/>
    <x v="1"/>
    <n v="2675"/>
    <x v="6"/>
    <x v="4"/>
    <n v="1937"/>
    <n v="84.3"/>
    <n v="3"/>
    <n v="3"/>
    <x v="54"/>
    <x v="10"/>
    <n v="8"/>
    <n v="0"/>
  </r>
  <r>
    <x v="312"/>
    <x v="12"/>
    <s v="POR"/>
    <x v="5"/>
    <n v="20"/>
    <n v="31"/>
    <x v="29"/>
    <n v="2550"/>
    <x v="6"/>
    <x v="7"/>
    <n v="1212"/>
    <n v="78.8"/>
    <n v="0"/>
    <n v="0"/>
    <x v="54"/>
    <x v="32"/>
    <n v="4"/>
    <n v="0"/>
  </r>
  <r>
    <x v="313"/>
    <x v="12"/>
    <s v="ESP"/>
    <x v="2"/>
    <n v="24"/>
    <n v="37"/>
    <x v="21"/>
    <n v="2649"/>
    <x v="5"/>
    <x v="3"/>
    <n v="879"/>
    <n v="65.900000000000006"/>
    <n v="0"/>
    <n v="0"/>
    <x v="9"/>
    <x v="26"/>
    <n v="4"/>
    <n v="0"/>
  </r>
  <r>
    <x v="314"/>
    <x v="12"/>
    <s v="POR"/>
    <x v="4"/>
    <n v="33"/>
    <n v="33"/>
    <x v="21"/>
    <n v="2528"/>
    <x v="3"/>
    <x v="4"/>
    <n v="1817"/>
    <n v="84.8"/>
    <n v="0"/>
    <n v="0"/>
    <x v="27"/>
    <x v="6"/>
    <n v="5"/>
    <n v="1"/>
  </r>
  <r>
    <x v="315"/>
    <x v="12"/>
    <s v="BEL"/>
    <x v="8"/>
    <n v="25"/>
    <n v="33"/>
    <x v="21"/>
    <n v="2503"/>
    <x v="3"/>
    <x v="1"/>
    <n v="1162"/>
    <n v="87.9"/>
    <n v="0"/>
    <n v="0"/>
    <x v="16"/>
    <x v="28"/>
    <n v="4"/>
    <n v="0"/>
  </r>
  <r>
    <x v="316"/>
    <x v="12"/>
    <s v="MAR"/>
    <x v="3"/>
    <n v="30"/>
    <n v="27"/>
    <x v="3"/>
    <n v="2407"/>
    <x v="2"/>
    <x v="1"/>
    <n v="1411"/>
    <n v="82"/>
    <n v="0"/>
    <n v="0"/>
    <x v="37"/>
    <x v="13"/>
    <n v="2"/>
    <n v="0"/>
  </r>
  <r>
    <x v="317"/>
    <x v="12"/>
    <s v="POR"/>
    <x v="0"/>
    <n v="24"/>
    <n v="24"/>
    <x v="7"/>
    <n v="1661"/>
    <x v="2"/>
    <x v="3"/>
    <n v="636"/>
    <n v="75.2"/>
    <n v="0"/>
    <n v="0"/>
    <x v="54"/>
    <x v="27"/>
    <n v="3"/>
    <n v="0"/>
  </r>
  <r>
    <x v="318"/>
    <x v="12"/>
    <s v="CIV"/>
    <x v="3"/>
    <n v="29"/>
    <n v="21"/>
    <x v="8"/>
    <n v="1879"/>
    <x v="3"/>
    <x v="4"/>
    <n v="1003"/>
    <n v="82.8"/>
    <n v="0"/>
    <n v="0"/>
    <x v="8"/>
    <x v="7"/>
    <n v="2"/>
    <n v="0"/>
  </r>
  <r>
    <x v="319"/>
    <x v="12"/>
    <s v="FRA"/>
    <x v="3"/>
    <n v="19"/>
    <n v="21"/>
    <x v="38"/>
    <n v="1404"/>
    <x v="3"/>
    <x v="4"/>
    <n v="785"/>
    <n v="83.7"/>
    <n v="0"/>
    <n v="0"/>
    <x v="6"/>
    <x v="14"/>
    <n v="1"/>
    <n v="0"/>
  </r>
  <r>
    <x v="320"/>
    <x v="12"/>
    <s v="ENG"/>
    <x v="3"/>
    <n v="23"/>
    <n v="18"/>
    <x v="23"/>
    <n v="1310"/>
    <x v="1"/>
    <x v="4"/>
    <n v="731"/>
    <n v="88.6"/>
    <n v="0"/>
    <n v="0"/>
    <x v="5"/>
    <x v="12"/>
    <n v="4"/>
    <n v="0"/>
  </r>
  <r>
    <x v="321"/>
    <x v="12"/>
    <s v="BRA"/>
    <x v="2"/>
    <n v="28"/>
    <n v="17"/>
    <x v="12"/>
    <n v="1110"/>
    <x v="3"/>
    <x v="1"/>
    <n v="306"/>
    <n v="81.400000000000006"/>
    <n v="0"/>
    <n v="0"/>
    <x v="13"/>
    <x v="5"/>
    <n v="0"/>
    <n v="0"/>
  </r>
  <r>
    <x v="322"/>
    <x v="12"/>
    <s v="POR"/>
    <x v="2"/>
    <n v="18"/>
    <n v="32"/>
    <x v="13"/>
    <n v="1369"/>
    <x v="7"/>
    <x v="5"/>
    <n v="305"/>
    <n v="74.400000000000006"/>
    <n v="1"/>
    <n v="1"/>
    <x v="20"/>
    <x v="12"/>
    <n v="2"/>
    <n v="0"/>
  </r>
  <r>
    <x v="323"/>
    <x v="12"/>
    <s v="MEX"/>
    <x v="2"/>
    <n v="29"/>
    <n v="10"/>
    <x v="14"/>
    <n v="823"/>
    <x v="7"/>
    <x v="1"/>
    <n v="263"/>
    <n v="78.7"/>
    <n v="0"/>
    <n v="0"/>
    <x v="22"/>
    <x v="23"/>
    <n v="0"/>
    <n v="0"/>
  </r>
  <r>
    <x v="324"/>
    <x v="12"/>
    <s v="BRA"/>
    <x v="3"/>
    <n v="31"/>
    <n v="13"/>
    <x v="25"/>
    <n v="623"/>
    <x v="1"/>
    <x v="1"/>
    <n v="370"/>
    <n v="82.7"/>
    <n v="0"/>
    <n v="0"/>
    <x v="12"/>
    <x v="7"/>
    <n v="2"/>
    <n v="0"/>
  </r>
  <r>
    <x v="325"/>
    <x v="12"/>
    <s v="ESP"/>
    <x v="3"/>
    <n v="26"/>
    <n v="7"/>
    <x v="25"/>
    <n v="495"/>
    <x v="1"/>
    <x v="1"/>
    <n v="239"/>
    <n v="78.7"/>
    <n v="0"/>
    <n v="0"/>
    <x v="12"/>
    <x v="28"/>
    <n v="0"/>
    <n v="0"/>
  </r>
  <r>
    <x v="326"/>
    <x v="12"/>
    <s v="NED"/>
    <x v="3"/>
    <n v="18"/>
    <n v="12"/>
    <x v="36"/>
    <n v="577"/>
    <x v="1"/>
    <x v="1"/>
    <n v="350"/>
    <n v="74.3"/>
    <n v="0"/>
    <n v="0"/>
    <x v="12"/>
    <x v="28"/>
    <n v="1"/>
    <n v="0"/>
  </r>
  <r>
    <x v="327"/>
    <x v="12"/>
    <s v="POR"/>
    <x v="4"/>
    <n v="20"/>
    <n v="19"/>
    <x v="36"/>
    <n v="520"/>
    <x v="1"/>
    <x v="4"/>
    <n v="329"/>
    <n v="87.8"/>
    <n v="0"/>
    <n v="0"/>
    <x v="3"/>
    <x v="4"/>
    <n v="0"/>
    <n v="0"/>
  </r>
  <r>
    <x v="328"/>
    <x v="12"/>
    <s v="ENG"/>
    <x v="5"/>
    <n v="20"/>
    <n v="11"/>
    <x v="32"/>
    <n v="414"/>
    <x v="3"/>
    <x v="1"/>
    <n v="235"/>
    <n v="80.900000000000006"/>
    <n v="0"/>
    <n v="0"/>
    <x v="0"/>
    <x v="24"/>
    <n v="1"/>
    <n v="0"/>
  </r>
  <r>
    <x v="329"/>
    <x v="12"/>
    <s v="USA"/>
    <x v="0"/>
    <n v="19"/>
    <n v="6"/>
    <x v="33"/>
    <n v="187"/>
    <x v="1"/>
    <x v="4"/>
    <n v="64"/>
    <n v="70.3"/>
    <n v="0"/>
    <n v="0"/>
    <x v="53"/>
    <x v="10"/>
    <n v="1"/>
    <n v="0"/>
  </r>
  <r>
    <x v="330"/>
    <x v="12"/>
    <s v="POR"/>
    <x v="3"/>
    <n v="21"/>
    <n v="2"/>
    <x v="18"/>
    <n v="173"/>
    <x v="1"/>
    <x v="1"/>
    <n v="98"/>
    <n v="83.7"/>
    <n v="0"/>
    <n v="0"/>
    <x v="1"/>
    <x v="1"/>
    <n v="0"/>
    <n v="0"/>
  </r>
  <r>
    <x v="331"/>
    <x v="12"/>
    <s v="ENG"/>
    <x v="1"/>
    <n v="33"/>
    <n v="2"/>
    <x v="18"/>
    <n v="91"/>
    <x v="1"/>
    <x v="1"/>
    <n v="24"/>
    <n v="79.2"/>
    <n v="0"/>
    <n v="0"/>
    <x v="1"/>
    <x v="1"/>
    <n v="0"/>
    <n v="0"/>
  </r>
  <r>
    <x v="332"/>
    <x v="12"/>
    <s v="ITA"/>
    <x v="5"/>
    <n v="22"/>
    <n v="2"/>
    <x v="19"/>
    <n v="25"/>
    <x v="1"/>
    <x v="1"/>
    <n v="5"/>
    <n v="80"/>
    <n v="0"/>
    <n v="0"/>
    <x v="32"/>
    <x v="1"/>
    <n v="0"/>
    <n v="0"/>
  </r>
  <r>
    <x v="333"/>
    <x v="12"/>
    <s v="DEN"/>
    <x v="3"/>
    <n v="22"/>
    <n v="1"/>
    <x v="19"/>
    <n v="22"/>
    <x v="1"/>
    <x v="1"/>
    <n v="15"/>
    <n v="93.3"/>
    <n v="0"/>
    <n v="0"/>
    <x v="1"/>
    <x v="1"/>
    <n v="0"/>
    <n v="0"/>
  </r>
  <r>
    <x v="334"/>
    <x v="12"/>
    <s v="CAN"/>
    <x v="2"/>
    <n v="18"/>
    <n v="1"/>
    <x v="19"/>
    <n v="9"/>
    <x v="1"/>
    <x v="1"/>
    <n v="3"/>
    <n v="100"/>
    <n v="0"/>
    <n v="0"/>
    <x v="1"/>
    <x v="35"/>
    <n v="0"/>
    <n v="0"/>
  </r>
  <r>
    <x v="335"/>
    <x v="13"/>
    <s v="ESP"/>
    <x v="1"/>
    <n v="33"/>
    <n v="37"/>
    <x v="37"/>
    <n v="3330"/>
    <x v="1"/>
    <x v="1"/>
    <n v="1080"/>
    <n v="55.4"/>
    <n v="0"/>
    <n v="0"/>
    <x v="1"/>
    <x v="1"/>
    <n v="2"/>
    <n v="0"/>
  </r>
  <r>
    <x v="336"/>
    <x v="13"/>
    <s v="SEN"/>
    <x v="3"/>
    <n v="30"/>
    <n v="36"/>
    <x v="26"/>
    <n v="3121"/>
    <x v="3"/>
    <x v="1"/>
    <n v="1216"/>
    <n v="78.8"/>
    <n v="0"/>
    <n v="0"/>
    <x v="27"/>
    <x v="13"/>
    <n v="4"/>
    <n v="0"/>
  </r>
  <r>
    <x v="337"/>
    <x v="13"/>
    <s v="CIV"/>
    <x v="2"/>
    <n v="27"/>
    <n v="30"/>
    <x v="2"/>
    <n v="2612"/>
    <x v="12"/>
    <x v="3"/>
    <n v="779"/>
    <n v="75.900000000000006"/>
    <n v="2"/>
    <n v="2"/>
    <x v="22"/>
    <x v="3"/>
    <n v="6"/>
    <n v="0"/>
  </r>
  <r>
    <x v="338"/>
    <x v="13"/>
    <s v="ENG"/>
    <x v="4"/>
    <n v="22"/>
    <n v="34"/>
    <x v="2"/>
    <n v="2559"/>
    <x v="7"/>
    <x v="7"/>
    <n v="1158"/>
    <n v="79.3"/>
    <n v="0"/>
    <n v="0"/>
    <x v="9"/>
    <x v="27"/>
    <n v="3"/>
    <n v="0"/>
  </r>
  <r>
    <x v="339"/>
    <x v="13"/>
    <s v="SRB"/>
    <x v="4"/>
    <n v="29"/>
    <n v="31"/>
    <x v="3"/>
    <n v="2359"/>
    <x v="3"/>
    <x v="4"/>
    <n v="1269"/>
    <n v="81.099999999999994"/>
    <n v="1"/>
    <n v="2"/>
    <x v="28"/>
    <x v="5"/>
    <n v="8"/>
    <n v="1"/>
  </r>
  <r>
    <x v="340"/>
    <x v="13"/>
    <s v="ENG"/>
    <x v="0"/>
    <n v="29"/>
    <n v="34"/>
    <x v="4"/>
    <n v="2258"/>
    <x v="3"/>
    <x v="0"/>
    <n v="864"/>
    <n v="67.900000000000006"/>
    <n v="0"/>
    <n v="0"/>
    <x v="28"/>
    <x v="21"/>
    <n v="0"/>
    <n v="0"/>
  </r>
  <r>
    <x v="341"/>
    <x v="13"/>
    <s v="ENG"/>
    <x v="3"/>
    <n v="30"/>
    <n v="26"/>
    <x v="4"/>
    <n v="2256"/>
    <x v="1"/>
    <x v="4"/>
    <n v="1079"/>
    <n v="72.7"/>
    <n v="0"/>
    <n v="0"/>
    <x v="1"/>
    <x v="7"/>
    <n v="5"/>
    <n v="0"/>
  </r>
  <r>
    <x v="342"/>
    <x v="13"/>
    <s v="GHA"/>
    <x v="5"/>
    <n v="28"/>
    <n v="33"/>
    <x v="6"/>
    <n v="2096"/>
    <x v="3"/>
    <x v="5"/>
    <n v="654"/>
    <n v="78.599999999999994"/>
    <n v="0"/>
    <n v="0"/>
    <x v="3"/>
    <x v="28"/>
    <n v="4"/>
    <n v="0"/>
  </r>
  <r>
    <x v="343"/>
    <x v="13"/>
    <s v="BEL"/>
    <x v="2"/>
    <n v="29"/>
    <n v="30"/>
    <x v="8"/>
    <n v="1816"/>
    <x v="8"/>
    <x v="4"/>
    <n v="574"/>
    <n v="63.8"/>
    <n v="0"/>
    <n v="0"/>
    <x v="20"/>
    <x v="5"/>
    <n v="3"/>
    <n v="1"/>
  </r>
  <r>
    <x v="344"/>
    <x v="13"/>
    <s v="ENG"/>
    <x v="3"/>
    <n v="34"/>
    <n v="20"/>
    <x v="35"/>
    <n v="1800"/>
    <x v="3"/>
    <x v="4"/>
    <n v="697"/>
    <n v="84.6"/>
    <n v="0"/>
    <n v="0"/>
    <x v="6"/>
    <x v="12"/>
    <n v="3"/>
    <n v="0"/>
  </r>
  <r>
    <x v="345"/>
    <x v="13"/>
    <s v="NED"/>
    <x v="3"/>
    <n v="29"/>
    <n v="22"/>
    <x v="35"/>
    <n v="1777"/>
    <x v="1"/>
    <x v="4"/>
    <n v="1127"/>
    <n v="78.900000000000006"/>
    <n v="0"/>
    <n v="0"/>
    <x v="4"/>
    <x v="12"/>
    <n v="2"/>
    <n v="0"/>
  </r>
  <r>
    <x v="346"/>
    <x v="13"/>
    <s v="NED"/>
    <x v="4"/>
    <n v="23"/>
    <n v="33"/>
    <x v="9"/>
    <n v="1820"/>
    <x v="5"/>
    <x v="1"/>
    <n v="628"/>
    <n v="84.9"/>
    <n v="0"/>
    <n v="0"/>
    <x v="5"/>
    <x v="5"/>
    <n v="4"/>
    <n v="0"/>
  </r>
  <r>
    <x v="347"/>
    <x v="13"/>
    <s v="ENG"/>
    <x v="3"/>
    <n v="20"/>
    <n v="19"/>
    <x v="9"/>
    <n v="1710"/>
    <x v="3"/>
    <x v="4"/>
    <n v="779"/>
    <n v="70.2"/>
    <n v="0"/>
    <n v="0"/>
    <x v="27"/>
    <x v="7"/>
    <n v="1"/>
    <n v="0"/>
  </r>
  <r>
    <x v="348"/>
    <x v="13"/>
    <s v="SCO"/>
    <x v="4"/>
    <n v="32"/>
    <n v="18"/>
    <x v="22"/>
    <n v="1466"/>
    <x v="1"/>
    <x v="3"/>
    <n v="769"/>
    <n v="81.5"/>
    <n v="0"/>
    <n v="0"/>
    <x v="12"/>
    <x v="5"/>
    <n v="3"/>
    <n v="0"/>
  </r>
  <r>
    <x v="349"/>
    <x v="13"/>
    <s v="GHA"/>
    <x v="4"/>
    <n v="27"/>
    <n v="27"/>
    <x v="11"/>
    <n v="1428"/>
    <x v="5"/>
    <x v="5"/>
    <n v="429"/>
    <n v="70.900000000000006"/>
    <n v="0"/>
    <n v="0"/>
    <x v="3"/>
    <x v="3"/>
    <n v="3"/>
    <n v="0"/>
  </r>
  <r>
    <x v="350"/>
    <x v="13"/>
    <s v="ENG"/>
    <x v="3"/>
    <n v="33"/>
    <n v="15"/>
    <x v="11"/>
    <n v="1350"/>
    <x v="3"/>
    <x v="1"/>
    <n v="604"/>
    <n v="84.1"/>
    <n v="0"/>
    <n v="0"/>
    <x v="27"/>
    <x v="1"/>
    <n v="1"/>
    <n v="0"/>
  </r>
  <r>
    <x v="351"/>
    <x v="13"/>
    <s v="ENG"/>
    <x v="3"/>
    <n v="29"/>
    <n v="13"/>
    <x v="31"/>
    <n v="1145"/>
    <x v="1"/>
    <x v="4"/>
    <n v="569"/>
    <n v="76.8"/>
    <n v="0"/>
    <n v="0"/>
    <x v="12"/>
    <x v="28"/>
    <n v="2"/>
    <n v="0"/>
  </r>
  <r>
    <x v="352"/>
    <x v="13"/>
    <s v="IRL"/>
    <x v="4"/>
    <n v="29"/>
    <n v="16"/>
    <x v="14"/>
    <n v="821"/>
    <x v="1"/>
    <x v="1"/>
    <n v="329"/>
    <n v="77.2"/>
    <n v="0"/>
    <n v="0"/>
    <x v="1"/>
    <x v="28"/>
    <n v="1"/>
    <n v="0"/>
  </r>
  <r>
    <x v="353"/>
    <x v="13"/>
    <s v="BEL"/>
    <x v="2"/>
    <n v="26"/>
    <n v="18"/>
    <x v="25"/>
    <n v="728"/>
    <x v="5"/>
    <x v="4"/>
    <n v="168"/>
    <n v="70.2"/>
    <n v="0"/>
    <n v="0"/>
    <x v="54"/>
    <x v="26"/>
    <n v="0"/>
    <n v="0"/>
  </r>
  <r>
    <x v="354"/>
    <x v="13"/>
    <s v="ENG"/>
    <x v="3"/>
    <n v="31"/>
    <n v="8"/>
    <x v="16"/>
    <n v="553"/>
    <x v="1"/>
    <x v="1"/>
    <n v="164"/>
    <n v="78.7"/>
    <n v="0"/>
    <n v="0"/>
    <x v="5"/>
    <x v="13"/>
    <n v="1"/>
    <n v="0"/>
  </r>
  <r>
    <x v="355"/>
    <x v="13"/>
    <s v="FRA"/>
    <x v="3"/>
    <n v="30"/>
    <n v="4"/>
    <x v="17"/>
    <n v="276"/>
    <x v="1"/>
    <x v="1"/>
    <n v="82"/>
    <n v="87.8"/>
    <n v="0"/>
    <n v="0"/>
    <x v="12"/>
    <x v="1"/>
    <n v="0"/>
    <n v="0"/>
  </r>
  <r>
    <x v="356"/>
    <x v="13"/>
    <s v="FRA"/>
    <x v="2"/>
    <n v="23"/>
    <n v="7"/>
    <x v="33"/>
    <n v="221"/>
    <x v="3"/>
    <x v="1"/>
    <n v="51"/>
    <n v="60.8"/>
    <n v="0"/>
    <n v="0"/>
    <x v="9"/>
    <x v="13"/>
    <n v="0"/>
    <n v="0"/>
  </r>
  <r>
    <x v="357"/>
    <x v="13"/>
    <s v="ENG"/>
    <x v="1"/>
    <n v="27"/>
    <n v="1"/>
    <x v="18"/>
    <n v="90"/>
    <x v="1"/>
    <x v="1"/>
    <n v="21"/>
    <n v="28.6"/>
    <n v="0"/>
    <n v="0"/>
    <x v="1"/>
    <x v="1"/>
    <n v="0"/>
    <n v="0"/>
  </r>
  <r>
    <x v="358"/>
    <x v="13"/>
    <s v="ENG"/>
    <x v="3"/>
    <n v="30"/>
    <n v="1"/>
    <x v="19"/>
    <n v="2"/>
    <x v="1"/>
    <x v="1"/>
    <n v="2"/>
    <n v="100"/>
    <n v="0"/>
    <n v="0"/>
    <x v="1"/>
    <x v="1"/>
    <n v="0"/>
    <n v="0"/>
  </r>
  <r>
    <x v="359"/>
    <x v="14"/>
    <s v="ENG"/>
    <x v="4"/>
    <n v="25"/>
    <n v="38"/>
    <x v="34"/>
    <n v="3420"/>
    <x v="15"/>
    <x v="6"/>
    <n v="2619"/>
    <n v="80.8"/>
    <n v="3"/>
    <n v="4"/>
    <x v="47"/>
    <x v="3"/>
    <n v="5"/>
    <n v="0"/>
  </r>
  <r>
    <x v="360"/>
    <x v="14"/>
    <s v="POL"/>
    <x v="3"/>
    <n v="24"/>
    <n v="36"/>
    <x v="20"/>
    <n v="3100"/>
    <x v="3"/>
    <x v="4"/>
    <n v="2005"/>
    <n v="84.6"/>
    <n v="0"/>
    <n v="0"/>
    <x v="5"/>
    <x v="13"/>
    <n v="5"/>
    <n v="1"/>
  </r>
  <r>
    <x v="361"/>
    <x v="14"/>
    <s v="SCO"/>
    <x v="4"/>
    <n v="28"/>
    <n v="33"/>
    <x v="0"/>
    <n v="2764"/>
    <x v="7"/>
    <x v="0"/>
    <n v="1258"/>
    <n v="79.7"/>
    <n v="0"/>
    <n v="0"/>
    <x v="3"/>
    <x v="6"/>
    <n v="3"/>
    <n v="0"/>
  </r>
  <r>
    <x v="362"/>
    <x v="14"/>
    <s v="ENG"/>
    <x v="1"/>
    <n v="30"/>
    <n v="30"/>
    <x v="29"/>
    <n v="2700"/>
    <x v="1"/>
    <x v="1"/>
    <n v="1069"/>
    <n v="64.3"/>
    <n v="0"/>
    <n v="0"/>
    <x v="1"/>
    <x v="1"/>
    <n v="2"/>
    <n v="0"/>
  </r>
  <r>
    <x v="363"/>
    <x v="14"/>
    <s v="SCO"/>
    <x v="2"/>
    <n v="24"/>
    <n v="36"/>
    <x v="29"/>
    <n v="2667"/>
    <x v="10"/>
    <x v="0"/>
    <n v="633"/>
    <n v="70"/>
    <n v="0"/>
    <n v="0"/>
    <x v="45"/>
    <x v="16"/>
    <n v="1"/>
    <n v="0"/>
  </r>
  <r>
    <x v="364"/>
    <x v="14"/>
    <s v="ENG"/>
    <x v="3"/>
    <n v="23"/>
    <n v="30"/>
    <x v="29"/>
    <n v="2645"/>
    <x v="1"/>
    <x v="3"/>
    <n v="1613"/>
    <n v="80.3"/>
    <n v="0"/>
    <n v="0"/>
    <x v="5"/>
    <x v="5"/>
    <n v="4"/>
    <n v="0"/>
  </r>
  <r>
    <x v="365"/>
    <x v="14"/>
    <s v="ENG"/>
    <x v="3"/>
    <n v="30"/>
    <n v="29"/>
    <x v="2"/>
    <n v="2598"/>
    <x v="1"/>
    <x v="4"/>
    <n v="1537"/>
    <n v="76.8"/>
    <n v="0"/>
    <n v="0"/>
    <x v="27"/>
    <x v="12"/>
    <n v="5"/>
    <n v="0"/>
  </r>
  <r>
    <x v="366"/>
    <x v="14"/>
    <s v="DEN"/>
    <x v="3"/>
    <n v="27"/>
    <n v="30"/>
    <x v="2"/>
    <n v="2574"/>
    <x v="2"/>
    <x v="1"/>
    <n v="1712"/>
    <n v="84.3"/>
    <n v="0"/>
    <n v="0"/>
    <x v="18"/>
    <x v="7"/>
    <n v="3"/>
    <n v="1"/>
  </r>
  <r>
    <x v="367"/>
    <x v="14"/>
    <s v="ENG"/>
    <x v="2"/>
    <n v="28"/>
    <n v="29"/>
    <x v="30"/>
    <n v="2173"/>
    <x v="16"/>
    <x v="9"/>
    <n v="519"/>
    <n v="66.3"/>
    <n v="2"/>
    <n v="2"/>
    <x v="55"/>
    <x v="3"/>
    <n v="1"/>
    <n v="0"/>
  </r>
  <r>
    <x v="368"/>
    <x v="14"/>
    <s v="ESP"/>
    <x v="4"/>
    <n v="28"/>
    <n v="21"/>
    <x v="35"/>
    <n v="1763"/>
    <x v="3"/>
    <x v="4"/>
    <n v="1258"/>
    <n v="82.8"/>
    <n v="0"/>
    <n v="0"/>
    <x v="27"/>
    <x v="5"/>
    <n v="6"/>
    <n v="0"/>
  </r>
  <r>
    <x v="369"/>
    <x v="14"/>
    <s v="ENG"/>
    <x v="0"/>
    <n v="31"/>
    <n v="21"/>
    <x v="35"/>
    <n v="1618"/>
    <x v="2"/>
    <x v="5"/>
    <n v="424"/>
    <n v="72.400000000000006"/>
    <n v="0"/>
    <n v="0"/>
    <x v="54"/>
    <x v="10"/>
    <n v="0"/>
    <n v="0"/>
  </r>
  <r>
    <x v="370"/>
    <x v="14"/>
    <s v="ENG"/>
    <x v="0"/>
    <n v="26"/>
    <n v="29"/>
    <x v="22"/>
    <n v="1738"/>
    <x v="5"/>
    <x v="5"/>
    <n v="743"/>
    <n v="75.900000000000006"/>
    <n v="0"/>
    <n v="0"/>
    <x v="54"/>
    <x v="15"/>
    <n v="1"/>
    <n v="0"/>
  </r>
  <r>
    <x v="371"/>
    <x v="14"/>
    <s v="ENG"/>
    <x v="3"/>
    <n v="26"/>
    <n v="18"/>
    <x v="22"/>
    <n v="1537"/>
    <x v="1"/>
    <x v="1"/>
    <n v="1016"/>
    <n v="83.2"/>
    <n v="0"/>
    <n v="0"/>
    <x v="6"/>
    <x v="28"/>
    <n v="2"/>
    <n v="0"/>
  </r>
  <r>
    <x v="372"/>
    <x v="14"/>
    <s v="MLI"/>
    <x v="4"/>
    <n v="22"/>
    <n v="27"/>
    <x v="11"/>
    <n v="1240"/>
    <x v="3"/>
    <x v="1"/>
    <n v="400"/>
    <n v="73.8"/>
    <n v="0"/>
    <n v="0"/>
    <x v="18"/>
    <x v="12"/>
    <n v="5"/>
    <n v="0"/>
  </r>
  <r>
    <x v="373"/>
    <x v="14"/>
    <s v="FRA"/>
    <x v="4"/>
    <n v="21"/>
    <n v="22"/>
    <x v="14"/>
    <n v="1020"/>
    <x v="1"/>
    <x v="1"/>
    <n v="587"/>
    <n v="85.2"/>
    <n v="0"/>
    <n v="0"/>
    <x v="8"/>
    <x v="5"/>
    <n v="3"/>
    <n v="0"/>
  </r>
  <r>
    <x v="374"/>
    <x v="14"/>
    <s v="GHA"/>
    <x v="3"/>
    <n v="21"/>
    <n v="12"/>
    <x v="15"/>
    <n v="844"/>
    <x v="1"/>
    <x v="1"/>
    <n v="376"/>
    <n v="82.4"/>
    <n v="0"/>
    <n v="0"/>
    <x v="6"/>
    <x v="1"/>
    <n v="1"/>
    <n v="0"/>
  </r>
  <r>
    <x v="375"/>
    <x v="14"/>
    <s v="ENG"/>
    <x v="1"/>
    <n v="32"/>
    <n v="8"/>
    <x v="15"/>
    <n v="720"/>
    <x v="1"/>
    <x v="1"/>
    <n v="274"/>
    <n v="56.2"/>
    <n v="0"/>
    <n v="0"/>
    <x v="1"/>
    <x v="1"/>
    <n v="0"/>
    <n v="0"/>
  </r>
  <r>
    <x v="376"/>
    <x v="14"/>
    <s v="ENG"/>
    <x v="5"/>
    <n v="21"/>
    <n v="18"/>
    <x v="25"/>
    <n v="745"/>
    <x v="3"/>
    <x v="4"/>
    <n v="146"/>
    <n v="73.3"/>
    <n v="0"/>
    <n v="0"/>
    <x v="40"/>
    <x v="6"/>
    <n v="2"/>
    <n v="0"/>
  </r>
  <r>
    <x v="377"/>
    <x v="14"/>
    <s v="IRL"/>
    <x v="4"/>
    <n v="20"/>
    <n v="3"/>
    <x v="33"/>
    <n v="172"/>
    <x v="1"/>
    <x v="1"/>
    <n v="78"/>
    <n v="82.1"/>
    <n v="0"/>
    <n v="0"/>
    <x v="6"/>
    <x v="1"/>
    <n v="0"/>
    <n v="0"/>
  </r>
  <r>
    <x v="378"/>
    <x v="14"/>
    <s v="IRL"/>
    <x v="5"/>
    <n v="33"/>
    <n v="11"/>
    <x v="18"/>
    <n v="210"/>
    <x v="1"/>
    <x v="1"/>
    <n v="59"/>
    <n v="64.400000000000006"/>
    <n v="0"/>
    <n v="0"/>
    <x v="27"/>
    <x v="1"/>
    <n v="0"/>
    <n v="0"/>
  </r>
  <r>
    <x v="379"/>
    <x v="14"/>
    <s v="FRA"/>
    <x v="7"/>
    <n v="21"/>
    <n v="3"/>
    <x v="18"/>
    <n v="103"/>
    <x v="1"/>
    <x v="1"/>
    <n v="64"/>
    <n v="82.8"/>
    <n v="0"/>
    <n v="0"/>
    <x v="53"/>
    <x v="1"/>
    <n v="0"/>
    <n v="0"/>
  </r>
  <r>
    <x v="380"/>
    <x v="14"/>
    <s v="ENG"/>
    <x v="3"/>
    <n v="19"/>
    <n v="1"/>
    <x v="18"/>
    <n v="90"/>
    <x v="1"/>
    <x v="1"/>
    <n v="26"/>
    <n v="69.2"/>
    <n v="0"/>
    <n v="0"/>
    <x v="1"/>
    <x v="1"/>
    <n v="1"/>
    <n v="0"/>
  </r>
  <r>
    <x v="381"/>
    <x v="14"/>
    <s v="ENG"/>
    <x v="3"/>
    <n v="20"/>
    <n v="1"/>
    <x v="18"/>
    <n v="66"/>
    <x v="1"/>
    <x v="1"/>
    <n v="22"/>
    <n v="90.9"/>
    <n v="0"/>
    <n v="0"/>
    <x v="1"/>
    <x v="32"/>
    <n v="0"/>
    <n v="0"/>
  </r>
  <r>
    <x v="382"/>
    <x v="14"/>
    <s v="SUI"/>
    <x v="4"/>
    <n v="18"/>
    <n v="2"/>
    <x v="18"/>
    <n v="3"/>
    <x v="1"/>
    <x v="1"/>
    <n v="3"/>
    <n v="66.7"/>
    <n v="0"/>
    <n v="0"/>
    <x v="1"/>
    <x v="1"/>
    <n v="0"/>
    <n v="1"/>
  </r>
  <r>
    <x v="383"/>
    <x v="14"/>
    <s v="ENG"/>
    <x v="2"/>
    <n v="21"/>
    <n v="13"/>
    <x v="19"/>
    <n v="111"/>
    <x v="1"/>
    <x v="1"/>
    <n v="33"/>
    <n v="66.7"/>
    <n v="0"/>
    <n v="0"/>
    <x v="9"/>
    <x v="7"/>
    <n v="0"/>
    <n v="0"/>
  </r>
  <r>
    <x v="384"/>
    <x v="14"/>
    <s v="IRL"/>
    <x v="2"/>
    <n v="20"/>
    <n v="4"/>
    <x v="19"/>
    <n v="61"/>
    <x v="1"/>
    <x v="1"/>
    <n v="15"/>
    <n v="86.7"/>
    <n v="0"/>
    <n v="0"/>
    <x v="1"/>
    <x v="17"/>
    <n v="0"/>
    <n v="0"/>
  </r>
  <r>
    <x v="385"/>
    <x v="14"/>
    <s v="AUS"/>
    <x v="0"/>
    <n v="18"/>
    <n v="3"/>
    <x v="19"/>
    <n v="39"/>
    <x v="1"/>
    <x v="1"/>
    <n v="13"/>
    <n v="61.5"/>
    <n v="0"/>
    <n v="0"/>
    <x v="1"/>
    <x v="1"/>
    <n v="1"/>
    <n v="0"/>
  </r>
  <r>
    <x v="386"/>
    <x v="14"/>
    <s v="FRA"/>
    <x v="3"/>
    <n v="18"/>
    <n v="1"/>
    <x v="19"/>
    <n v="13"/>
    <x v="1"/>
    <x v="1"/>
    <n v="2"/>
    <n v="0"/>
    <n v="0"/>
    <n v="0"/>
    <x v="1"/>
    <x v="1"/>
    <n v="0"/>
    <n v="0"/>
  </r>
  <r>
    <x v="387"/>
    <x v="15"/>
    <s v="ENG"/>
    <x v="7"/>
    <n v="22"/>
    <n v="36"/>
    <x v="20"/>
    <n v="3191"/>
    <x v="1"/>
    <x v="1"/>
    <n v="1766"/>
    <n v="83.2"/>
    <n v="0"/>
    <n v="0"/>
    <x v="27"/>
    <x v="7"/>
    <n v="5"/>
    <n v="1"/>
  </r>
  <r>
    <x v="388"/>
    <x v="15"/>
    <s v="MLI"/>
    <x v="4"/>
    <n v="23"/>
    <n v="36"/>
    <x v="26"/>
    <n v="3111"/>
    <x v="3"/>
    <x v="1"/>
    <n v="1676"/>
    <n v="87.2"/>
    <n v="0"/>
    <n v="0"/>
    <x v="6"/>
    <x v="28"/>
    <n v="8"/>
    <n v="1"/>
  </r>
  <r>
    <x v="389"/>
    <x v="15"/>
    <s v="ENG"/>
    <x v="3"/>
    <n v="28"/>
    <n v="33"/>
    <x v="28"/>
    <n v="2931"/>
    <x v="6"/>
    <x v="1"/>
    <n v="2151"/>
    <n v="90"/>
    <n v="0"/>
    <n v="0"/>
    <x v="9"/>
    <x v="28"/>
    <n v="5"/>
    <n v="2"/>
  </r>
  <r>
    <x v="390"/>
    <x v="15"/>
    <s v="BEL"/>
    <x v="5"/>
    <n v="25"/>
    <n v="35"/>
    <x v="29"/>
    <n v="2607"/>
    <x v="6"/>
    <x v="0"/>
    <n v="1085"/>
    <n v="74.900000000000006"/>
    <n v="0"/>
    <n v="0"/>
    <x v="44"/>
    <x v="21"/>
    <n v="2"/>
    <n v="0"/>
  </r>
  <r>
    <x v="391"/>
    <x v="15"/>
    <s v="ENG"/>
    <x v="3"/>
    <n v="25"/>
    <n v="29"/>
    <x v="2"/>
    <n v="2594"/>
    <x v="3"/>
    <x v="1"/>
    <n v="1794"/>
    <n v="82.7"/>
    <n v="0"/>
    <n v="0"/>
    <x v="6"/>
    <x v="13"/>
    <n v="4"/>
    <n v="0"/>
  </r>
  <r>
    <x v="392"/>
    <x v="15"/>
    <s v="FRA"/>
    <x v="5"/>
    <n v="23"/>
    <n v="33"/>
    <x v="2"/>
    <n v="2512"/>
    <x v="15"/>
    <x v="3"/>
    <n v="656"/>
    <n v="77.400000000000006"/>
    <n v="3"/>
    <n v="4"/>
    <x v="48"/>
    <x v="24"/>
    <n v="1"/>
    <n v="1"/>
  </r>
  <r>
    <x v="393"/>
    <x v="15"/>
    <s v="GER"/>
    <x v="8"/>
    <n v="29"/>
    <n v="34"/>
    <x v="3"/>
    <n v="2484"/>
    <x v="2"/>
    <x v="2"/>
    <n v="1669"/>
    <n v="75.5"/>
    <n v="3"/>
    <n v="4"/>
    <x v="36"/>
    <x v="18"/>
    <n v="3"/>
    <n v="0"/>
  </r>
  <r>
    <x v="394"/>
    <x v="15"/>
    <s v="ESP"/>
    <x v="1"/>
    <n v="22"/>
    <n v="27"/>
    <x v="3"/>
    <n v="2430"/>
    <x v="1"/>
    <x v="1"/>
    <n v="1095"/>
    <n v="71.599999999999994"/>
    <n v="0"/>
    <n v="0"/>
    <x v="1"/>
    <x v="1"/>
    <n v="2"/>
    <n v="0"/>
  </r>
  <r>
    <x v="395"/>
    <x v="15"/>
    <s v="NED"/>
    <x v="3"/>
    <n v="28"/>
    <n v="28"/>
    <x v="4"/>
    <n v="2281"/>
    <x v="3"/>
    <x v="4"/>
    <n v="1491"/>
    <n v="77.3"/>
    <n v="0"/>
    <n v="0"/>
    <x v="8"/>
    <x v="12"/>
    <n v="3"/>
    <n v="0"/>
  </r>
  <r>
    <x v="396"/>
    <x v="15"/>
    <s v="ENG"/>
    <x v="3"/>
    <n v="28"/>
    <n v="27"/>
    <x v="6"/>
    <n v="2061"/>
    <x v="3"/>
    <x v="1"/>
    <n v="1242"/>
    <n v="76.7"/>
    <n v="0"/>
    <n v="0"/>
    <x v="4"/>
    <x v="12"/>
    <n v="5"/>
    <n v="0"/>
  </r>
  <r>
    <x v="397"/>
    <x v="15"/>
    <s v="ENG"/>
    <x v="3"/>
    <n v="26"/>
    <n v="21"/>
    <x v="9"/>
    <n v="1672"/>
    <x v="5"/>
    <x v="4"/>
    <n v="975"/>
    <n v="69.8"/>
    <n v="0"/>
    <n v="0"/>
    <x v="28"/>
    <x v="6"/>
    <n v="0"/>
    <n v="0"/>
  </r>
  <r>
    <x v="398"/>
    <x v="15"/>
    <s v="ENG"/>
    <x v="2"/>
    <n v="29"/>
    <n v="24"/>
    <x v="22"/>
    <n v="1545"/>
    <x v="0"/>
    <x v="4"/>
    <n v="268"/>
    <n v="81.7"/>
    <n v="0"/>
    <n v="1"/>
    <x v="49"/>
    <x v="24"/>
    <n v="0"/>
    <n v="0"/>
  </r>
  <r>
    <x v="399"/>
    <x v="15"/>
    <s v="ENG"/>
    <x v="0"/>
    <n v="32"/>
    <n v="30"/>
    <x v="38"/>
    <n v="1596"/>
    <x v="3"/>
    <x v="4"/>
    <n v="936"/>
    <n v="84.7"/>
    <n v="0"/>
    <n v="0"/>
    <x v="47"/>
    <x v="17"/>
    <n v="0"/>
    <n v="0"/>
  </r>
  <r>
    <x v="400"/>
    <x v="15"/>
    <s v="ARG"/>
    <x v="0"/>
    <n v="21"/>
    <n v="21"/>
    <x v="31"/>
    <n v="1115"/>
    <x v="3"/>
    <x v="4"/>
    <n v="407"/>
    <n v="79.400000000000006"/>
    <n v="0"/>
    <n v="0"/>
    <x v="28"/>
    <x v="16"/>
    <n v="1"/>
    <n v="0"/>
  </r>
  <r>
    <x v="401"/>
    <x v="15"/>
    <s v="AUS"/>
    <x v="1"/>
    <n v="28"/>
    <n v="11"/>
    <x v="13"/>
    <n v="990"/>
    <x v="1"/>
    <x v="1"/>
    <n v="399"/>
    <n v="78.7"/>
    <n v="0"/>
    <n v="0"/>
    <x v="1"/>
    <x v="1"/>
    <n v="1"/>
    <n v="0"/>
  </r>
  <r>
    <x v="402"/>
    <x v="15"/>
    <s v="ENG"/>
    <x v="3"/>
    <n v="19"/>
    <n v="11"/>
    <x v="13"/>
    <n v="886"/>
    <x v="3"/>
    <x v="4"/>
    <n v="500"/>
    <n v="78"/>
    <n v="0"/>
    <n v="0"/>
    <x v="4"/>
    <x v="3"/>
    <n v="4"/>
    <n v="1"/>
  </r>
  <r>
    <x v="403"/>
    <x v="15"/>
    <s v="COL"/>
    <x v="8"/>
    <n v="21"/>
    <n v="15"/>
    <x v="14"/>
    <n v="896"/>
    <x v="3"/>
    <x v="1"/>
    <n v="446"/>
    <n v="89.5"/>
    <n v="0"/>
    <n v="0"/>
    <x v="18"/>
    <x v="5"/>
    <n v="2"/>
    <n v="0"/>
  </r>
  <r>
    <x v="404"/>
    <x v="15"/>
    <s v="IRL"/>
    <x v="2"/>
    <n v="20"/>
    <n v="17"/>
    <x v="24"/>
    <n v="791"/>
    <x v="5"/>
    <x v="4"/>
    <n v="101"/>
    <n v="78.2"/>
    <n v="0"/>
    <n v="0"/>
    <x v="20"/>
    <x v="7"/>
    <n v="0"/>
    <n v="0"/>
  </r>
  <r>
    <x v="405"/>
    <x v="15"/>
    <s v="POL"/>
    <x v="7"/>
    <n v="21"/>
    <n v="12"/>
    <x v="25"/>
    <n v="647"/>
    <x v="1"/>
    <x v="1"/>
    <n v="268"/>
    <n v="74.599999999999994"/>
    <n v="0"/>
    <n v="0"/>
    <x v="16"/>
    <x v="7"/>
    <n v="0"/>
    <n v="0"/>
  </r>
  <r>
    <x v="406"/>
    <x v="15"/>
    <s v="IRN"/>
    <x v="5"/>
    <n v="26"/>
    <n v="21"/>
    <x v="16"/>
    <n v="528"/>
    <x v="1"/>
    <x v="4"/>
    <n v="265"/>
    <n v="74"/>
    <n v="0"/>
    <n v="0"/>
    <x v="10"/>
    <x v="36"/>
    <n v="3"/>
    <n v="0"/>
  </r>
  <r>
    <x v="407"/>
    <x v="15"/>
    <s v="NED"/>
    <x v="4"/>
    <n v="28"/>
    <n v="7"/>
    <x v="33"/>
    <n v="213"/>
    <x v="1"/>
    <x v="1"/>
    <n v="96"/>
    <n v="76"/>
    <n v="0"/>
    <n v="0"/>
    <x v="6"/>
    <x v="1"/>
    <n v="0"/>
    <n v="0"/>
  </r>
  <r>
    <x v="408"/>
    <x v="15"/>
    <s v="BRA"/>
    <x v="7"/>
    <n v="25"/>
    <n v="3"/>
    <x v="33"/>
    <n v="206"/>
    <x v="1"/>
    <x v="1"/>
    <n v="87"/>
    <n v="71.3"/>
    <n v="0"/>
    <n v="0"/>
    <x v="37"/>
    <x v="6"/>
    <n v="0"/>
    <n v="0"/>
  </r>
  <r>
    <x v="409"/>
    <x v="15"/>
    <s v="RSA"/>
    <x v="5"/>
    <n v="26"/>
    <n v="3"/>
    <x v="18"/>
    <n v="103"/>
    <x v="1"/>
    <x v="4"/>
    <n v="29"/>
    <n v="75.900000000000006"/>
    <n v="0"/>
    <n v="0"/>
    <x v="1"/>
    <x v="20"/>
    <n v="0"/>
    <n v="0"/>
  </r>
  <r>
    <x v="410"/>
    <x v="15"/>
    <s v="SUI"/>
    <x v="6"/>
    <n v="21"/>
    <n v="9"/>
    <x v="19"/>
    <n v="171"/>
    <x v="1"/>
    <x v="1"/>
    <n v="43"/>
    <n v="46.5"/>
    <n v="0"/>
    <n v="0"/>
    <x v="56"/>
    <x v="12"/>
    <n v="0"/>
    <n v="0"/>
  </r>
  <r>
    <x v="411"/>
    <x v="15"/>
    <s v="COL"/>
    <x v="7"/>
    <n v="28"/>
    <n v="1"/>
    <x v="19"/>
    <n v="9"/>
    <x v="1"/>
    <x v="1"/>
    <n v="9"/>
    <n v="88.9"/>
    <n v="0"/>
    <n v="0"/>
    <x v="16"/>
    <x v="1"/>
    <n v="0"/>
    <n v="0"/>
  </r>
  <r>
    <x v="412"/>
    <x v="15"/>
    <s v="GER"/>
    <x v="2"/>
    <n v="19"/>
    <n v="1"/>
    <x v="19"/>
    <n v="5"/>
    <x v="1"/>
    <x v="1"/>
    <n v="1"/>
    <n v="0"/>
    <n v="0"/>
    <n v="0"/>
    <x v="1"/>
    <x v="1"/>
    <n v="0"/>
    <n v="0"/>
  </r>
  <r>
    <x v="413"/>
    <x v="15"/>
    <s v="IRL"/>
    <x v="4"/>
    <n v="20"/>
    <n v="1"/>
    <x v="19"/>
    <n v="1"/>
    <x v="1"/>
    <x v="1"/>
    <n v="1"/>
    <n v="0"/>
    <n v="0"/>
    <n v="0"/>
    <x v="1"/>
    <x v="1"/>
    <n v="0"/>
    <n v="0"/>
  </r>
  <r>
    <x v="414"/>
    <x v="16"/>
    <s v="ENG"/>
    <x v="4"/>
    <n v="30"/>
    <n v="38"/>
    <x v="34"/>
    <n v="3410"/>
    <x v="2"/>
    <x v="5"/>
    <n v="2125"/>
    <n v="73.7"/>
    <n v="0"/>
    <n v="0"/>
    <x v="5"/>
    <x v="24"/>
    <n v="7"/>
    <n v="0"/>
  </r>
  <r>
    <x v="415"/>
    <x v="16"/>
    <s v="ENG"/>
    <x v="3"/>
    <n v="27"/>
    <n v="36"/>
    <x v="20"/>
    <n v="3240"/>
    <x v="3"/>
    <x v="1"/>
    <n v="1167"/>
    <n v="72"/>
    <n v="0"/>
    <n v="0"/>
    <x v="18"/>
    <x v="7"/>
    <n v="6"/>
    <n v="0"/>
  </r>
  <r>
    <x v="416"/>
    <x v="16"/>
    <s v="ENG"/>
    <x v="4"/>
    <n v="20"/>
    <n v="36"/>
    <x v="27"/>
    <n v="3069"/>
    <x v="5"/>
    <x v="0"/>
    <n v="1336"/>
    <n v="68.900000000000006"/>
    <n v="0"/>
    <n v="0"/>
    <x v="5"/>
    <x v="16"/>
    <n v="1"/>
    <n v="0"/>
  </r>
  <r>
    <x v="417"/>
    <x v="16"/>
    <s v="ENG"/>
    <x v="3"/>
    <n v="31"/>
    <n v="34"/>
    <x v="27"/>
    <n v="3060"/>
    <x v="3"/>
    <x v="4"/>
    <n v="1498"/>
    <n v="68.8"/>
    <n v="0"/>
    <n v="0"/>
    <x v="27"/>
    <x v="10"/>
    <n v="5"/>
    <n v="0"/>
  </r>
  <r>
    <x v="418"/>
    <x v="16"/>
    <s v="ENG"/>
    <x v="1"/>
    <n v="28"/>
    <n v="32"/>
    <x v="0"/>
    <n v="2880"/>
    <x v="1"/>
    <x v="1"/>
    <n v="979"/>
    <n v="50.7"/>
    <n v="0"/>
    <n v="0"/>
    <x v="1"/>
    <x v="13"/>
    <n v="1"/>
    <n v="0"/>
  </r>
  <r>
    <x v="419"/>
    <x v="16"/>
    <s v="ENG"/>
    <x v="4"/>
    <n v="24"/>
    <n v="33"/>
    <x v="0"/>
    <n v="2813"/>
    <x v="1"/>
    <x v="4"/>
    <n v="1187"/>
    <n v="79"/>
    <n v="0"/>
    <n v="0"/>
    <x v="4"/>
    <x v="12"/>
    <n v="2"/>
    <n v="0"/>
  </r>
  <r>
    <x v="420"/>
    <x v="16"/>
    <s v="NZL"/>
    <x v="2"/>
    <n v="28"/>
    <n v="33"/>
    <x v="0"/>
    <n v="2741"/>
    <x v="16"/>
    <x v="5"/>
    <n v="658"/>
    <n v="66.900000000000006"/>
    <n v="2"/>
    <n v="2"/>
    <x v="21"/>
    <x v="10"/>
    <n v="0"/>
    <n v="0"/>
  </r>
  <r>
    <x v="421"/>
    <x v="16"/>
    <s v="ENG"/>
    <x v="3"/>
    <n v="30"/>
    <n v="30"/>
    <x v="29"/>
    <n v="2693"/>
    <x v="5"/>
    <x v="1"/>
    <n v="1044"/>
    <n v="75.099999999999994"/>
    <n v="0"/>
    <n v="0"/>
    <x v="4"/>
    <x v="13"/>
    <n v="3"/>
    <n v="0"/>
  </r>
  <r>
    <x v="422"/>
    <x v="16"/>
    <s v="ENG"/>
    <x v="3"/>
    <n v="26"/>
    <n v="29"/>
    <x v="21"/>
    <n v="2426"/>
    <x v="1"/>
    <x v="4"/>
    <n v="1298"/>
    <n v="69.900000000000006"/>
    <n v="0"/>
    <n v="0"/>
    <x v="1"/>
    <x v="10"/>
    <n v="1"/>
    <n v="0"/>
  </r>
  <r>
    <x v="423"/>
    <x v="16"/>
    <s v="ISL"/>
    <x v="4"/>
    <n v="29"/>
    <n v="22"/>
    <x v="38"/>
    <n v="1363"/>
    <x v="5"/>
    <x v="1"/>
    <n v="472"/>
    <n v="75.400000000000006"/>
    <n v="0"/>
    <n v="0"/>
    <x v="34"/>
    <x v="28"/>
    <n v="2"/>
    <n v="0"/>
  </r>
  <r>
    <x v="424"/>
    <x v="16"/>
    <s v="CZE"/>
    <x v="2"/>
    <n v="28"/>
    <n v="28"/>
    <x v="11"/>
    <n v="1371"/>
    <x v="2"/>
    <x v="3"/>
    <n v="266"/>
    <n v="72.599999999999994"/>
    <n v="0"/>
    <n v="0"/>
    <x v="20"/>
    <x v="4"/>
    <n v="0"/>
    <n v="0"/>
  </r>
  <r>
    <x v="425"/>
    <x v="16"/>
    <s v="ENG"/>
    <x v="4"/>
    <n v="31"/>
    <n v="16"/>
    <x v="11"/>
    <n v="1350"/>
    <x v="1"/>
    <x v="1"/>
    <n v="499"/>
    <n v="82.6"/>
    <n v="0"/>
    <n v="0"/>
    <x v="27"/>
    <x v="7"/>
    <n v="2"/>
    <n v="0"/>
  </r>
  <r>
    <x v="426"/>
    <x v="16"/>
    <s v="ENG"/>
    <x v="2"/>
    <n v="30"/>
    <n v="22"/>
    <x v="11"/>
    <n v="1331"/>
    <x v="2"/>
    <x v="1"/>
    <n v="307"/>
    <n v="63.5"/>
    <n v="1"/>
    <n v="1"/>
    <x v="57"/>
    <x v="12"/>
    <n v="4"/>
    <n v="0"/>
  </r>
  <r>
    <x v="427"/>
    <x v="16"/>
    <s v="NED"/>
    <x v="7"/>
    <n v="31"/>
    <n v="20"/>
    <x v="31"/>
    <n v="1266"/>
    <x v="1"/>
    <x v="4"/>
    <n v="580"/>
    <n v="74.8"/>
    <n v="0"/>
    <n v="0"/>
    <x v="12"/>
    <x v="28"/>
    <n v="1"/>
    <n v="0"/>
  </r>
  <r>
    <x v="428"/>
    <x v="16"/>
    <s v="ENG"/>
    <x v="5"/>
    <n v="31"/>
    <n v="31"/>
    <x v="12"/>
    <n v="1265"/>
    <x v="3"/>
    <x v="3"/>
    <n v="283"/>
    <n v="73.5"/>
    <n v="0"/>
    <n v="0"/>
    <x v="15"/>
    <x v="4"/>
    <n v="3"/>
    <n v="0"/>
  </r>
  <r>
    <x v="429"/>
    <x v="16"/>
    <s v="IRL"/>
    <x v="4"/>
    <n v="28"/>
    <n v="19"/>
    <x v="12"/>
    <n v="1052"/>
    <x v="3"/>
    <x v="4"/>
    <n v="393"/>
    <n v="67.7"/>
    <n v="0"/>
    <n v="0"/>
    <x v="18"/>
    <x v="23"/>
    <n v="3"/>
    <n v="0"/>
  </r>
  <r>
    <x v="430"/>
    <x v="16"/>
    <s v="IRL"/>
    <x v="3"/>
    <n v="29"/>
    <n v="8"/>
    <x v="25"/>
    <n v="637"/>
    <x v="1"/>
    <x v="1"/>
    <n v="255"/>
    <n v="71"/>
    <n v="0"/>
    <n v="0"/>
    <x v="6"/>
    <x v="1"/>
    <n v="2"/>
    <n v="0"/>
  </r>
  <r>
    <x v="431"/>
    <x v="16"/>
    <s v="NIR"/>
    <x v="1"/>
    <n v="23"/>
    <n v="4"/>
    <x v="32"/>
    <n v="360"/>
    <x v="1"/>
    <x v="1"/>
    <n v="113"/>
    <n v="51.3"/>
    <n v="0"/>
    <n v="0"/>
    <x v="1"/>
    <x v="1"/>
    <n v="0"/>
    <n v="0"/>
  </r>
  <r>
    <x v="432"/>
    <x v="16"/>
    <s v="SCO"/>
    <x v="3"/>
    <n v="35"/>
    <n v="4"/>
    <x v="17"/>
    <n v="274"/>
    <x v="1"/>
    <x v="1"/>
    <n v="165"/>
    <n v="70.3"/>
    <n v="0"/>
    <n v="0"/>
    <x v="6"/>
    <x v="1"/>
    <n v="2"/>
    <n v="0"/>
  </r>
  <r>
    <x v="433"/>
    <x v="16"/>
    <s v="IRL"/>
    <x v="3"/>
    <n v="22"/>
    <n v="3"/>
    <x v="17"/>
    <n v="270"/>
    <x v="3"/>
    <x v="1"/>
    <n v="146"/>
    <n v="71.2"/>
    <n v="0"/>
    <n v="0"/>
    <x v="47"/>
    <x v="12"/>
    <n v="1"/>
    <n v="0"/>
  </r>
  <r>
    <x v="434"/>
    <x v="16"/>
    <s v="ENG"/>
    <x v="4"/>
    <n v="31"/>
    <n v="7"/>
    <x v="17"/>
    <n v="261"/>
    <x v="1"/>
    <x v="1"/>
    <n v="124"/>
    <n v="83.1"/>
    <n v="0"/>
    <n v="0"/>
    <x v="4"/>
    <x v="1"/>
    <n v="1"/>
    <n v="0"/>
  </r>
  <r>
    <x v="435"/>
    <x v="16"/>
    <s v="ENG"/>
    <x v="4"/>
    <n v="20"/>
    <n v="6"/>
    <x v="33"/>
    <n v="264"/>
    <x v="1"/>
    <x v="1"/>
    <n v="85"/>
    <n v="72.900000000000006"/>
    <n v="0"/>
    <n v="0"/>
    <x v="4"/>
    <x v="1"/>
    <n v="0"/>
    <n v="0"/>
  </r>
  <r>
    <x v="436"/>
    <x v="16"/>
    <s v="ENG"/>
    <x v="1"/>
    <n v="26"/>
    <n v="2"/>
    <x v="33"/>
    <n v="180"/>
    <x v="1"/>
    <x v="1"/>
    <n v="56"/>
    <n v="48.2"/>
    <n v="0"/>
    <n v="0"/>
    <x v="1"/>
    <x v="12"/>
    <n v="0"/>
    <n v="0"/>
  </r>
  <r>
    <x v="437"/>
    <x v="16"/>
    <s v="SWE"/>
    <x v="2"/>
    <n v="21"/>
    <n v="4"/>
    <x v="19"/>
    <n v="40"/>
    <x v="1"/>
    <x v="1"/>
    <n v="6"/>
    <n v="83.3"/>
    <n v="0"/>
    <n v="0"/>
    <x v="1"/>
    <x v="1"/>
    <n v="1"/>
    <n v="0"/>
  </r>
  <r>
    <x v="438"/>
    <x v="16"/>
    <s v="ENG"/>
    <x v="5"/>
    <n v="17"/>
    <n v="2"/>
    <x v="19"/>
    <n v="4"/>
    <x v="1"/>
    <x v="1"/>
    <n v="1"/>
    <n v="0"/>
    <n v="0"/>
    <n v="0"/>
    <x v="1"/>
    <x v="1"/>
    <n v="0"/>
    <n v="0"/>
  </r>
  <r>
    <x v="439"/>
    <x v="17"/>
    <s v="FRA"/>
    <x v="1"/>
    <n v="27"/>
    <n v="36"/>
    <x v="20"/>
    <n v="3240"/>
    <x v="1"/>
    <x v="1"/>
    <n v="1001"/>
    <n v="73.599999999999994"/>
    <n v="0"/>
    <n v="0"/>
    <x v="1"/>
    <x v="1"/>
    <n v="2"/>
    <n v="0"/>
  </r>
  <r>
    <x v="440"/>
    <x v="17"/>
    <s v="ENG"/>
    <x v="3"/>
    <n v="22"/>
    <n v="33"/>
    <x v="28"/>
    <n v="2953"/>
    <x v="1"/>
    <x v="1"/>
    <n v="1824"/>
    <n v="87.4"/>
    <n v="0"/>
    <n v="0"/>
    <x v="5"/>
    <x v="13"/>
    <n v="1"/>
    <n v="0"/>
  </r>
  <r>
    <x v="441"/>
    <x v="17"/>
    <s v="ENG"/>
    <x v="5"/>
    <n v="22"/>
    <n v="34"/>
    <x v="1"/>
    <n v="2747"/>
    <x v="7"/>
    <x v="9"/>
    <n v="1168"/>
    <n v="75.3"/>
    <n v="0"/>
    <n v="1"/>
    <x v="44"/>
    <x v="15"/>
    <n v="5"/>
    <n v="0"/>
  </r>
  <r>
    <x v="442"/>
    <x v="17"/>
    <s v="NGA"/>
    <x v="3"/>
    <n v="23"/>
    <n v="31"/>
    <x v="1"/>
    <n v="2664"/>
    <x v="5"/>
    <x v="4"/>
    <n v="1711"/>
    <n v="77.7"/>
    <n v="0"/>
    <n v="0"/>
    <x v="5"/>
    <x v="5"/>
    <n v="3"/>
    <n v="0"/>
  </r>
  <r>
    <x v="443"/>
    <x v="17"/>
    <s v="DEN"/>
    <x v="3"/>
    <n v="24"/>
    <n v="31"/>
    <x v="29"/>
    <n v="2730"/>
    <x v="3"/>
    <x v="4"/>
    <n v="1833"/>
    <n v="83.4"/>
    <n v="0"/>
    <n v="0"/>
    <x v="6"/>
    <x v="7"/>
    <n v="7"/>
    <n v="1"/>
  </r>
  <r>
    <x v="444"/>
    <x v="17"/>
    <s v="CMR"/>
    <x v="4"/>
    <n v="24"/>
    <n v="36"/>
    <x v="2"/>
    <n v="2587"/>
    <x v="1"/>
    <x v="5"/>
    <n v="1410"/>
    <n v="84.9"/>
    <n v="0"/>
    <n v="0"/>
    <x v="4"/>
    <x v="23"/>
    <n v="6"/>
    <n v="0"/>
  </r>
  <r>
    <x v="445"/>
    <x v="17"/>
    <s v="JAM"/>
    <x v="8"/>
    <n v="27"/>
    <n v="33"/>
    <x v="21"/>
    <n v="2372"/>
    <x v="6"/>
    <x v="3"/>
    <n v="826"/>
    <n v="74.099999999999994"/>
    <n v="0"/>
    <n v="0"/>
    <x v="44"/>
    <x v="5"/>
    <n v="7"/>
    <n v="0"/>
  </r>
  <r>
    <x v="446"/>
    <x v="17"/>
    <s v="POR"/>
    <x v="5"/>
    <n v="26"/>
    <n v="36"/>
    <x v="3"/>
    <n v="2472"/>
    <x v="2"/>
    <x v="1"/>
    <n v="834"/>
    <n v="71.900000000000006"/>
    <n v="1"/>
    <n v="2"/>
    <x v="36"/>
    <x v="4"/>
    <n v="2"/>
    <n v="0"/>
  </r>
  <r>
    <x v="447"/>
    <x v="17"/>
    <s v="ENG"/>
    <x v="4"/>
    <n v="25"/>
    <n v="31"/>
    <x v="30"/>
    <n v="2247"/>
    <x v="1"/>
    <x v="3"/>
    <n v="1460"/>
    <n v="86.4"/>
    <n v="0"/>
    <n v="0"/>
    <x v="12"/>
    <x v="14"/>
    <n v="5"/>
    <n v="0"/>
  </r>
  <r>
    <x v="448"/>
    <x v="17"/>
    <s v="USA"/>
    <x v="3"/>
    <n v="22"/>
    <n v="28"/>
    <x v="5"/>
    <n v="2162"/>
    <x v="1"/>
    <x v="1"/>
    <n v="1352"/>
    <n v="72.599999999999994"/>
    <n v="0"/>
    <n v="0"/>
    <x v="27"/>
    <x v="10"/>
    <n v="4"/>
    <n v="1"/>
  </r>
  <r>
    <x v="449"/>
    <x v="17"/>
    <s v="ENG"/>
    <x v="0"/>
    <n v="24"/>
    <n v="30"/>
    <x v="8"/>
    <n v="1909"/>
    <x v="3"/>
    <x v="1"/>
    <n v="716"/>
    <n v="83.1"/>
    <n v="0"/>
    <n v="0"/>
    <x v="13"/>
    <x v="10"/>
    <n v="3"/>
    <n v="0"/>
  </r>
  <r>
    <x v="450"/>
    <x v="17"/>
    <s v="GAB"/>
    <x v="4"/>
    <n v="26"/>
    <n v="28"/>
    <x v="9"/>
    <n v="1703"/>
    <x v="3"/>
    <x v="1"/>
    <n v="860"/>
    <n v="85.3"/>
    <n v="0"/>
    <n v="0"/>
    <x v="8"/>
    <x v="12"/>
    <n v="5"/>
    <n v="0"/>
  </r>
  <r>
    <x v="451"/>
    <x v="17"/>
    <s v="NED"/>
    <x v="3"/>
    <n v="24"/>
    <n v="22"/>
    <x v="10"/>
    <n v="1481"/>
    <x v="1"/>
    <x v="4"/>
    <n v="863"/>
    <n v="74.400000000000006"/>
    <n v="0"/>
    <n v="0"/>
    <x v="12"/>
    <x v="27"/>
    <n v="3"/>
    <n v="0"/>
  </r>
  <r>
    <x v="452"/>
    <x v="17"/>
    <s v="SRB"/>
    <x v="2"/>
    <n v="25"/>
    <n v="27"/>
    <x v="31"/>
    <n v="1402"/>
    <x v="2"/>
    <x v="5"/>
    <n v="384"/>
    <n v="76"/>
    <n v="1"/>
    <n v="2"/>
    <x v="58"/>
    <x v="15"/>
    <n v="3"/>
    <n v="0"/>
  </r>
  <r>
    <x v="453"/>
    <x v="17"/>
    <s v="NGA"/>
    <x v="5"/>
    <n v="21"/>
    <n v="15"/>
    <x v="24"/>
    <n v="810"/>
    <x v="2"/>
    <x v="1"/>
    <n v="179"/>
    <n v="87.7"/>
    <n v="1"/>
    <n v="1"/>
    <x v="35"/>
    <x v="4"/>
    <n v="0"/>
    <n v="0"/>
  </r>
  <r>
    <x v="454"/>
    <x v="17"/>
    <s v="SCO"/>
    <x v="4"/>
    <n v="29"/>
    <n v="10"/>
    <x v="24"/>
    <n v="759"/>
    <x v="3"/>
    <x v="4"/>
    <n v="621"/>
    <n v="88.7"/>
    <n v="0"/>
    <n v="0"/>
    <x v="9"/>
    <x v="15"/>
    <n v="2"/>
    <n v="0"/>
  </r>
  <r>
    <x v="455"/>
    <x v="17"/>
    <s v="ENG"/>
    <x v="9"/>
    <n v="26"/>
    <n v="16"/>
    <x v="25"/>
    <n v="669"/>
    <x v="3"/>
    <x v="1"/>
    <n v="420"/>
    <n v="70.2"/>
    <n v="0"/>
    <n v="0"/>
    <x v="8"/>
    <x v="14"/>
    <n v="2"/>
    <n v="0"/>
  </r>
  <r>
    <x v="456"/>
    <x v="17"/>
    <s v="USA"/>
    <x v="3"/>
    <n v="32"/>
    <n v="7"/>
    <x v="25"/>
    <n v="630"/>
    <x v="1"/>
    <x v="1"/>
    <n v="434"/>
    <n v="91.2"/>
    <n v="0"/>
    <n v="0"/>
    <x v="1"/>
    <x v="1"/>
    <n v="0"/>
    <n v="0"/>
  </r>
  <r>
    <x v="457"/>
    <x v="17"/>
    <s v="ENG"/>
    <x v="4"/>
    <n v="23"/>
    <n v="11"/>
    <x v="32"/>
    <n v="374"/>
    <x v="1"/>
    <x v="1"/>
    <n v="166"/>
    <n v="89.8"/>
    <n v="0"/>
    <n v="0"/>
    <x v="13"/>
    <x v="13"/>
    <n v="1"/>
    <n v="0"/>
  </r>
  <r>
    <x v="458"/>
    <x v="17"/>
    <s v="BEL"/>
    <x v="3"/>
    <n v="32"/>
    <n v="3"/>
    <x v="17"/>
    <n v="270"/>
    <x v="1"/>
    <x v="1"/>
    <n v="185"/>
    <n v="82.7"/>
    <n v="0"/>
    <n v="0"/>
    <x v="5"/>
    <x v="7"/>
    <n v="1"/>
    <n v="0"/>
  </r>
  <r>
    <x v="459"/>
    <x v="17"/>
    <s v="JAM"/>
    <x v="3"/>
    <n v="28"/>
    <n v="4"/>
    <x v="17"/>
    <n v="263"/>
    <x v="1"/>
    <x v="1"/>
    <n v="175"/>
    <n v="79.400000000000006"/>
    <n v="0"/>
    <n v="0"/>
    <x v="5"/>
    <x v="13"/>
    <n v="2"/>
    <n v="0"/>
  </r>
  <r>
    <x v="460"/>
    <x v="17"/>
    <s v="ENG"/>
    <x v="0"/>
    <n v="17"/>
    <n v="4"/>
    <x v="17"/>
    <n v="255"/>
    <x v="3"/>
    <x v="1"/>
    <n v="86"/>
    <n v="77.900000000000006"/>
    <n v="0"/>
    <n v="0"/>
    <x v="20"/>
    <x v="24"/>
    <n v="0"/>
    <n v="0"/>
  </r>
  <r>
    <x v="461"/>
    <x v="17"/>
    <s v="MTN"/>
    <x v="6"/>
    <n v="25"/>
    <n v="11"/>
    <x v="33"/>
    <n v="315"/>
    <x v="1"/>
    <x v="1"/>
    <n v="128"/>
    <n v="71.900000000000006"/>
    <n v="0"/>
    <n v="0"/>
    <x v="34"/>
    <x v="3"/>
    <n v="1"/>
    <n v="1"/>
  </r>
  <r>
    <x v="462"/>
    <x v="17"/>
    <s v="SVK"/>
    <x v="1"/>
    <n v="23"/>
    <n v="2"/>
    <x v="33"/>
    <n v="180"/>
    <x v="1"/>
    <x v="1"/>
    <n v="46"/>
    <n v="80.400000000000006"/>
    <n v="0"/>
    <n v="0"/>
    <x v="1"/>
    <x v="1"/>
    <n v="0"/>
    <n v="0"/>
  </r>
  <r>
    <x v="463"/>
    <x v="17"/>
    <s v="FRA"/>
    <x v="3"/>
    <n v="30"/>
    <n v="2"/>
    <x v="18"/>
    <n v="123"/>
    <x v="1"/>
    <x v="1"/>
    <n v="82"/>
    <n v="95.1"/>
    <n v="0"/>
    <n v="0"/>
    <x v="12"/>
    <x v="1"/>
    <n v="2"/>
    <n v="0"/>
  </r>
  <r>
    <x v="464"/>
    <x v="17"/>
    <s v="COD"/>
    <x v="5"/>
    <n v="28"/>
    <n v="5"/>
    <x v="18"/>
    <n v="119"/>
    <x v="1"/>
    <x v="1"/>
    <n v="42"/>
    <n v="78.599999999999994"/>
    <n v="0"/>
    <n v="0"/>
    <x v="40"/>
    <x v="1"/>
    <n v="0"/>
    <n v="0"/>
  </r>
  <r>
    <x v="465"/>
    <x v="17"/>
    <s v="NED"/>
    <x v="3"/>
    <n v="26"/>
    <n v="1"/>
    <x v="18"/>
    <n v="90"/>
    <x v="1"/>
    <x v="1"/>
    <n v="39"/>
    <n v="94.9"/>
    <n v="0"/>
    <n v="0"/>
    <x v="1"/>
    <x v="28"/>
    <n v="0"/>
    <n v="0"/>
  </r>
  <r>
    <x v="466"/>
    <x v="17"/>
    <s v="AUS"/>
    <x v="3"/>
    <n v="20"/>
    <n v="1"/>
    <x v="19"/>
    <n v="15"/>
    <x v="1"/>
    <x v="1"/>
    <n v="15"/>
    <n v="93.3"/>
    <n v="0"/>
    <n v="0"/>
    <x v="1"/>
    <x v="1"/>
    <n v="0"/>
    <n v="0"/>
  </r>
  <r>
    <x v="467"/>
    <x v="18"/>
    <s v="ENG"/>
    <x v="1"/>
    <n v="27"/>
    <n v="37"/>
    <x v="37"/>
    <n v="3330"/>
    <x v="1"/>
    <x v="4"/>
    <n v="1282"/>
    <n v="49.9"/>
    <n v="0"/>
    <n v="0"/>
    <x v="1"/>
    <x v="13"/>
    <n v="1"/>
    <n v="0"/>
  </r>
  <r>
    <x v="468"/>
    <x v="18"/>
    <s v="ENG"/>
    <x v="3"/>
    <n v="24"/>
    <n v="35"/>
    <x v="0"/>
    <n v="2932"/>
    <x v="3"/>
    <x v="5"/>
    <n v="1177"/>
    <n v="59.5"/>
    <n v="0"/>
    <n v="0"/>
    <x v="4"/>
    <x v="14"/>
    <n v="5"/>
    <n v="0"/>
  </r>
  <r>
    <x v="469"/>
    <x v="18"/>
    <s v="NGA"/>
    <x v="3"/>
    <n v="26"/>
    <n v="33"/>
    <x v="1"/>
    <n v="2780"/>
    <x v="5"/>
    <x v="1"/>
    <n v="948"/>
    <n v="74.400000000000006"/>
    <n v="0"/>
    <n v="0"/>
    <x v="6"/>
    <x v="13"/>
    <n v="3"/>
    <n v="1"/>
  </r>
  <r>
    <x v="470"/>
    <x v="18"/>
    <s v="BRA"/>
    <x v="0"/>
    <n v="24"/>
    <n v="33"/>
    <x v="29"/>
    <n v="2577"/>
    <x v="12"/>
    <x v="7"/>
    <n v="1066"/>
    <n v="71.8"/>
    <n v="4"/>
    <n v="4"/>
    <x v="51"/>
    <x v="16"/>
    <n v="2"/>
    <n v="1"/>
  </r>
  <r>
    <x v="471"/>
    <x v="18"/>
    <s v="ENG"/>
    <x v="3"/>
    <n v="29"/>
    <n v="30"/>
    <x v="21"/>
    <n v="2584"/>
    <x v="2"/>
    <x v="4"/>
    <n v="809"/>
    <n v="77.900000000000006"/>
    <n v="0"/>
    <n v="0"/>
    <x v="18"/>
    <x v="13"/>
    <n v="4"/>
    <n v="0"/>
  </r>
  <r>
    <x v="472"/>
    <x v="18"/>
    <s v="ENG"/>
    <x v="4"/>
    <n v="20"/>
    <n v="30"/>
    <x v="21"/>
    <n v="2531"/>
    <x v="5"/>
    <x v="3"/>
    <n v="954"/>
    <n v="77.8"/>
    <n v="0"/>
    <n v="0"/>
    <x v="4"/>
    <x v="14"/>
    <n v="11"/>
    <n v="0"/>
  </r>
  <r>
    <x v="473"/>
    <x v="18"/>
    <s v="ENG"/>
    <x v="3"/>
    <n v="27"/>
    <n v="25"/>
    <x v="4"/>
    <n v="2234"/>
    <x v="1"/>
    <x v="3"/>
    <n v="1176"/>
    <n v="74.900000000000006"/>
    <n v="0"/>
    <n v="0"/>
    <x v="6"/>
    <x v="6"/>
    <n v="0"/>
    <n v="0"/>
  </r>
  <r>
    <x v="474"/>
    <x v="18"/>
    <s v="IRL"/>
    <x v="3"/>
    <n v="21"/>
    <n v="28"/>
    <x v="4"/>
    <n v="2102"/>
    <x v="1"/>
    <x v="1"/>
    <n v="857"/>
    <n v="66"/>
    <n v="0"/>
    <n v="0"/>
    <x v="12"/>
    <x v="13"/>
    <n v="3"/>
    <n v="0"/>
  </r>
  <r>
    <x v="475"/>
    <x v="18"/>
    <s v="SCO"/>
    <x v="4"/>
    <n v="29"/>
    <n v="33"/>
    <x v="35"/>
    <n v="1828"/>
    <x v="5"/>
    <x v="4"/>
    <n v="567"/>
    <n v="69.3"/>
    <n v="0"/>
    <n v="0"/>
    <x v="16"/>
    <x v="21"/>
    <n v="1"/>
    <n v="0"/>
  </r>
  <r>
    <x v="476"/>
    <x v="18"/>
    <s v="IRL"/>
    <x v="5"/>
    <n v="25"/>
    <n v="28"/>
    <x v="35"/>
    <n v="1560"/>
    <x v="6"/>
    <x v="1"/>
    <n v="450"/>
    <n v="70.900000000000006"/>
    <n v="0"/>
    <n v="0"/>
    <x v="44"/>
    <x v="5"/>
    <n v="0"/>
    <n v="0"/>
  </r>
  <r>
    <x v="477"/>
    <x v="18"/>
    <s v="SKN"/>
    <x v="4"/>
    <n v="28"/>
    <n v="19"/>
    <x v="22"/>
    <n v="1487"/>
    <x v="1"/>
    <x v="1"/>
    <n v="712"/>
    <n v="85"/>
    <n v="0"/>
    <n v="0"/>
    <x v="12"/>
    <x v="7"/>
    <n v="2"/>
    <n v="0"/>
  </r>
  <r>
    <x v="478"/>
    <x v="18"/>
    <s v="TUR"/>
    <x v="4"/>
    <n v="26"/>
    <n v="16"/>
    <x v="11"/>
    <n v="1317"/>
    <x v="1"/>
    <x v="4"/>
    <n v="530"/>
    <n v="83.2"/>
    <n v="0"/>
    <n v="0"/>
    <x v="4"/>
    <x v="12"/>
    <n v="4"/>
    <n v="0"/>
  </r>
  <r>
    <x v="479"/>
    <x v="18"/>
    <s v="ENG"/>
    <x v="4"/>
    <n v="30"/>
    <n v="18"/>
    <x v="11"/>
    <n v="1242"/>
    <x v="1"/>
    <x v="1"/>
    <n v="381"/>
    <n v="74.3"/>
    <n v="0"/>
    <n v="0"/>
    <x v="27"/>
    <x v="7"/>
    <n v="2"/>
    <n v="1"/>
  </r>
  <r>
    <x v="480"/>
    <x v="18"/>
    <s v="ENG"/>
    <x v="0"/>
    <n v="22"/>
    <n v="20"/>
    <x v="11"/>
    <n v="1235"/>
    <x v="3"/>
    <x v="1"/>
    <n v="351"/>
    <n v="72.900000000000006"/>
    <n v="0"/>
    <n v="0"/>
    <x v="28"/>
    <x v="13"/>
    <n v="0"/>
    <n v="0"/>
  </r>
  <r>
    <x v="481"/>
    <x v="18"/>
    <s v="ENG"/>
    <x v="4"/>
    <n v="22"/>
    <n v="15"/>
    <x v="23"/>
    <n v="1230"/>
    <x v="1"/>
    <x v="1"/>
    <n v="402"/>
    <n v="76.400000000000006"/>
    <n v="0"/>
    <n v="0"/>
    <x v="8"/>
    <x v="5"/>
    <n v="2"/>
    <n v="0"/>
  </r>
  <r>
    <x v="482"/>
    <x v="18"/>
    <s v="SEN"/>
    <x v="2"/>
    <n v="28"/>
    <n v="16"/>
    <x v="23"/>
    <n v="1189"/>
    <x v="2"/>
    <x v="3"/>
    <n v="230"/>
    <n v="70.400000000000006"/>
    <n v="0"/>
    <n v="0"/>
    <x v="23"/>
    <x v="24"/>
    <n v="2"/>
    <n v="0"/>
  </r>
  <r>
    <x v="483"/>
    <x v="18"/>
    <s v="ENG"/>
    <x v="5"/>
    <n v="22"/>
    <n v="21"/>
    <x v="23"/>
    <n v="1127"/>
    <x v="3"/>
    <x v="1"/>
    <n v="228"/>
    <n v="73.2"/>
    <n v="0"/>
    <n v="0"/>
    <x v="54"/>
    <x v="1"/>
    <n v="1"/>
    <n v="0"/>
  </r>
  <r>
    <x v="484"/>
    <x v="18"/>
    <s v="ENG"/>
    <x v="3"/>
    <n v="30"/>
    <n v="10"/>
    <x v="24"/>
    <n v="809"/>
    <x v="1"/>
    <x v="1"/>
    <n v="309"/>
    <n v="72.2"/>
    <n v="0"/>
    <n v="0"/>
    <x v="12"/>
    <x v="28"/>
    <n v="1"/>
    <n v="1"/>
  </r>
  <r>
    <x v="485"/>
    <x v="18"/>
    <s v="SRB"/>
    <x v="3"/>
    <n v="36"/>
    <n v="13"/>
    <x v="15"/>
    <n v="767"/>
    <x v="1"/>
    <x v="1"/>
    <n v="311"/>
    <n v="85.2"/>
    <n v="0"/>
    <n v="0"/>
    <x v="4"/>
    <x v="13"/>
    <n v="2"/>
    <n v="0"/>
  </r>
  <r>
    <x v="486"/>
    <x v="18"/>
    <s v="SCO"/>
    <x v="0"/>
    <n v="32"/>
    <n v="8"/>
    <x v="16"/>
    <n v="526"/>
    <x v="1"/>
    <x v="1"/>
    <n v="133"/>
    <n v="78.900000000000006"/>
    <n v="0"/>
    <n v="0"/>
    <x v="5"/>
    <x v="14"/>
    <n v="2"/>
    <n v="0"/>
  </r>
  <r>
    <x v="487"/>
    <x v="18"/>
    <s v="CRO"/>
    <x v="4"/>
    <n v="24"/>
    <n v="11"/>
    <x v="36"/>
    <n v="546"/>
    <x v="1"/>
    <x v="1"/>
    <n v="365"/>
    <n v="84.4"/>
    <n v="0"/>
    <n v="0"/>
    <x v="6"/>
    <x v="5"/>
    <n v="0"/>
    <n v="0"/>
  </r>
  <r>
    <x v="488"/>
    <x v="18"/>
    <s v="ENG"/>
    <x v="3"/>
    <n v="33"/>
    <n v="4"/>
    <x v="17"/>
    <n v="229"/>
    <x v="1"/>
    <x v="1"/>
    <n v="76"/>
    <n v="63.2"/>
    <n v="0"/>
    <n v="0"/>
    <x v="1"/>
    <x v="1"/>
    <n v="1"/>
    <n v="0"/>
  </r>
  <r>
    <x v="489"/>
    <x v="18"/>
    <s v="WAL"/>
    <x v="2"/>
    <n v="31"/>
    <n v="19"/>
    <x v="33"/>
    <n v="561"/>
    <x v="5"/>
    <x v="1"/>
    <n v="86"/>
    <n v="74.400000000000006"/>
    <n v="0"/>
    <n v="0"/>
    <x v="41"/>
    <x v="14"/>
    <n v="2"/>
    <n v="0"/>
  </r>
  <r>
    <x v="490"/>
    <x v="18"/>
    <s v="POL"/>
    <x v="5"/>
    <n v="32"/>
    <n v="3"/>
    <x v="33"/>
    <n v="148"/>
    <x v="1"/>
    <x v="4"/>
    <n v="49"/>
    <n v="65.3"/>
    <n v="0"/>
    <n v="0"/>
    <x v="4"/>
    <x v="10"/>
    <n v="0"/>
    <n v="0"/>
  </r>
  <r>
    <x v="491"/>
    <x v="18"/>
    <s v="ENG"/>
    <x v="0"/>
    <n v="22"/>
    <n v="5"/>
    <x v="18"/>
    <n v="118"/>
    <x v="1"/>
    <x v="1"/>
    <n v="35"/>
    <n v="85.7"/>
    <n v="0"/>
    <n v="0"/>
    <x v="34"/>
    <x v="1"/>
    <n v="0"/>
    <n v="0"/>
  </r>
  <r>
    <x v="492"/>
    <x v="18"/>
    <s v="ENG"/>
    <x v="1"/>
    <n v="31"/>
    <n v="1"/>
    <x v="18"/>
    <n v="90"/>
    <x v="1"/>
    <x v="1"/>
    <n v="37"/>
    <n v="43.2"/>
    <n v="0"/>
    <n v="0"/>
    <x v="1"/>
    <x v="1"/>
    <n v="0"/>
    <n v="0"/>
  </r>
  <r>
    <x v="493"/>
    <x v="18"/>
    <s v="EGY"/>
    <x v="3"/>
    <n v="29"/>
    <n v="1"/>
    <x v="18"/>
    <n v="90"/>
    <x v="1"/>
    <x v="1"/>
    <n v="52"/>
    <n v="71.2"/>
    <n v="0"/>
    <n v="0"/>
    <x v="1"/>
    <x v="1"/>
    <n v="0"/>
    <n v="0"/>
  </r>
  <r>
    <x v="494"/>
    <x v="18"/>
    <s v="ENG"/>
    <x v="2"/>
    <n v="31"/>
    <n v="5"/>
    <x v="19"/>
    <n v="138"/>
    <x v="1"/>
    <x v="1"/>
    <n v="34"/>
    <n v="73.5"/>
    <n v="0"/>
    <n v="0"/>
    <x v="37"/>
    <x v="1"/>
    <n v="0"/>
    <n v="0"/>
  </r>
  <r>
    <x v="495"/>
    <x v="18"/>
    <s v="ENG"/>
    <x v="4"/>
    <n v="22"/>
    <n v="3"/>
    <x v="19"/>
    <n v="62"/>
    <x v="1"/>
    <x v="1"/>
    <n v="23"/>
    <n v="65.2"/>
    <n v="0"/>
    <n v="0"/>
    <x v="1"/>
    <x v="1"/>
    <n v="0"/>
    <n v="0"/>
  </r>
  <r>
    <x v="496"/>
    <x v="18"/>
    <s v="ENG"/>
    <x v="4"/>
    <n v="20"/>
    <n v="2"/>
    <x v="19"/>
    <n v="32"/>
    <x v="1"/>
    <x v="1"/>
    <n v="16"/>
    <n v="81.3"/>
    <n v="0"/>
    <n v="0"/>
    <x v="16"/>
    <x v="1"/>
    <n v="0"/>
    <n v="0"/>
  </r>
  <r>
    <x v="497"/>
    <x v="19"/>
    <s v="ENG"/>
    <x v="1"/>
    <n v="22"/>
    <n v="38"/>
    <x v="34"/>
    <n v="3420"/>
    <x v="1"/>
    <x v="1"/>
    <n v="1141"/>
    <n v="49.1"/>
    <n v="0"/>
    <n v="0"/>
    <x v="1"/>
    <x v="1"/>
    <n v="1"/>
    <n v="0"/>
  </r>
  <r>
    <x v="498"/>
    <x v="19"/>
    <s v="ENG"/>
    <x v="3"/>
    <n v="27"/>
    <n v="32"/>
    <x v="0"/>
    <n v="2787"/>
    <x v="1"/>
    <x v="3"/>
    <n v="1160"/>
    <n v="78.5"/>
    <n v="0"/>
    <n v="0"/>
    <x v="6"/>
    <x v="5"/>
    <n v="7"/>
    <n v="0"/>
  </r>
  <r>
    <x v="499"/>
    <x v="19"/>
    <s v="ENG"/>
    <x v="7"/>
    <n v="32"/>
    <n v="31"/>
    <x v="1"/>
    <n v="2576"/>
    <x v="1"/>
    <x v="4"/>
    <n v="1105"/>
    <n v="81.400000000000006"/>
    <n v="0"/>
    <n v="0"/>
    <x v="5"/>
    <x v="28"/>
    <n v="5"/>
    <n v="0"/>
  </r>
  <r>
    <x v="500"/>
    <x v="19"/>
    <s v="IRL"/>
    <x v="3"/>
    <n v="30"/>
    <n v="30"/>
    <x v="29"/>
    <n v="2700"/>
    <x v="1"/>
    <x v="4"/>
    <n v="1427"/>
    <n v="77.5"/>
    <n v="0"/>
    <n v="0"/>
    <x v="6"/>
    <x v="5"/>
    <n v="6"/>
    <n v="0"/>
  </r>
  <r>
    <x v="501"/>
    <x v="19"/>
    <s v="IRL"/>
    <x v="3"/>
    <n v="27"/>
    <n v="31"/>
    <x v="29"/>
    <n v="2629"/>
    <x v="1"/>
    <x v="4"/>
    <n v="1094"/>
    <n v="84.6"/>
    <n v="0"/>
    <n v="0"/>
    <x v="27"/>
    <x v="13"/>
    <n v="7"/>
    <n v="1"/>
  </r>
  <r>
    <x v="502"/>
    <x v="19"/>
    <s v="SCO"/>
    <x v="4"/>
    <n v="28"/>
    <n v="31"/>
    <x v="2"/>
    <n v="2575"/>
    <x v="1"/>
    <x v="3"/>
    <n v="1212"/>
    <n v="78.099999999999994"/>
    <n v="0"/>
    <n v="0"/>
    <x v="5"/>
    <x v="6"/>
    <n v="4"/>
    <n v="0"/>
  </r>
  <r>
    <x v="503"/>
    <x v="19"/>
    <s v="IRL"/>
    <x v="5"/>
    <n v="32"/>
    <n v="35"/>
    <x v="21"/>
    <n v="2397"/>
    <x v="15"/>
    <x v="4"/>
    <n v="938"/>
    <n v="74.5"/>
    <n v="0"/>
    <n v="0"/>
    <x v="22"/>
    <x v="5"/>
    <n v="7"/>
    <n v="0"/>
  </r>
  <r>
    <x v="504"/>
    <x v="19"/>
    <s v="NIR"/>
    <x v="4"/>
    <n v="29"/>
    <n v="32"/>
    <x v="30"/>
    <n v="2220"/>
    <x v="1"/>
    <x v="1"/>
    <n v="1483"/>
    <n v="79.599999999999994"/>
    <n v="0"/>
    <n v="0"/>
    <x v="27"/>
    <x v="10"/>
    <n v="6"/>
    <n v="0"/>
  </r>
  <r>
    <x v="505"/>
    <x v="19"/>
    <s v="WAL"/>
    <x v="7"/>
    <n v="19"/>
    <n v="25"/>
    <x v="6"/>
    <n v="2089"/>
    <x v="1"/>
    <x v="1"/>
    <n v="1064"/>
    <n v="80.5"/>
    <n v="0"/>
    <n v="0"/>
    <x v="12"/>
    <x v="12"/>
    <n v="3"/>
    <n v="0"/>
  </r>
  <r>
    <x v="506"/>
    <x v="19"/>
    <s v="ENG"/>
    <x v="4"/>
    <n v="26"/>
    <n v="28"/>
    <x v="6"/>
    <n v="2032"/>
    <x v="1"/>
    <x v="3"/>
    <n v="1041"/>
    <n v="81"/>
    <n v="0"/>
    <n v="1"/>
    <x v="28"/>
    <x v="5"/>
    <n v="8"/>
    <n v="1"/>
  </r>
  <r>
    <x v="507"/>
    <x v="19"/>
    <s v="ENG"/>
    <x v="8"/>
    <n v="25"/>
    <n v="24"/>
    <x v="22"/>
    <n v="1604"/>
    <x v="3"/>
    <x v="1"/>
    <n v="839"/>
    <n v="79"/>
    <n v="0"/>
    <n v="0"/>
    <x v="18"/>
    <x v="4"/>
    <n v="1"/>
    <n v="0"/>
  </r>
  <r>
    <x v="508"/>
    <x v="19"/>
    <s v="SCO"/>
    <x v="2"/>
    <n v="23"/>
    <n v="25"/>
    <x v="23"/>
    <n v="1269"/>
    <x v="3"/>
    <x v="4"/>
    <n v="262"/>
    <n v="70.599999999999994"/>
    <n v="0"/>
    <n v="0"/>
    <x v="54"/>
    <x v="24"/>
    <n v="2"/>
    <n v="0"/>
  </r>
  <r>
    <x v="509"/>
    <x v="19"/>
    <s v="NOR"/>
    <x v="4"/>
    <n v="22"/>
    <n v="15"/>
    <x v="31"/>
    <n v="1120"/>
    <x v="3"/>
    <x v="4"/>
    <n v="464"/>
    <n v="81.900000000000006"/>
    <n v="1"/>
    <n v="1"/>
    <x v="3"/>
    <x v="27"/>
    <n v="4"/>
    <n v="0"/>
  </r>
  <r>
    <x v="510"/>
    <x v="19"/>
    <s v="SCO"/>
    <x v="2"/>
    <n v="24"/>
    <n v="23"/>
    <x v="12"/>
    <n v="1324"/>
    <x v="3"/>
    <x v="1"/>
    <n v="426"/>
    <n v="62.9"/>
    <n v="0"/>
    <n v="0"/>
    <x v="0"/>
    <x v="10"/>
    <n v="2"/>
    <n v="0"/>
  </r>
  <r>
    <x v="511"/>
    <x v="19"/>
    <s v="ENG"/>
    <x v="2"/>
    <n v="20"/>
    <n v="27"/>
    <x v="12"/>
    <n v="1128"/>
    <x v="1"/>
    <x v="1"/>
    <n v="225"/>
    <n v="69.3"/>
    <n v="0"/>
    <n v="0"/>
    <x v="47"/>
    <x v="24"/>
    <n v="1"/>
    <n v="0"/>
  </r>
  <r>
    <x v="512"/>
    <x v="19"/>
    <s v="ENG"/>
    <x v="3"/>
    <n v="20"/>
    <n v="16"/>
    <x v="12"/>
    <n v="1110"/>
    <x v="5"/>
    <x v="1"/>
    <n v="383"/>
    <n v="78.3"/>
    <n v="0"/>
    <n v="0"/>
    <x v="47"/>
    <x v="13"/>
    <n v="2"/>
    <n v="0"/>
  </r>
  <r>
    <x v="513"/>
    <x v="19"/>
    <s v="ENG"/>
    <x v="3"/>
    <n v="23"/>
    <n v="13"/>
    <x v="12"/>
    <n v="1004"/>
    <x v="3"/>
    <x v="1"/>
    <n v="443"/>
    <n v="72.900000000000006"/>
    <n v="0"/>
    <n v="0"/>
    <x v="6"/>
    <x v="28"/>
    <n v="1"/>
    <n v="0"/>
  </r>
  <r>
    <x v="514"/>
    <x v="19"/>
    <s v="ENG"/>
    <x v="3"/>
    <n v="26"/>
    <n v="11"/>
    <x v="24"/>
    <n v="877"/>
    <x v="1"/>
    <x v="4"/>
    <n v="439"/>
    <n v="80.599999999999994"/>
    <n v="0"/>
    <n v="0"/>
    <x v="6"/>
    <x v="6"/>
    <n v="3"/>
    <n v="0"/>
  </r>
  <r>
    <x v="515"/>
    <x v="19"/>
    <s v="ENG"/>
    <x v="2"/>
    <n v="34"/>
    <n v="16"/>
    <x v="25"/>
    <n v="735"/>
    <x v="2"/>
    <x v="1"/>
    <n v="123"/>
    <n v="69.900000000000006"/>
    <n v="2"/>
    <n v="2"/>
    <x v="56"/>
    <x v="10"/>
    <n v="1"/>
    <n v="0"/>
  </r>
  <r>
    <x v="516"/>
    <x v="19"/>
    <s v="ENG"/>
    <x v="3"/>
    <n v="23"/>
    <n v="8"/>
    <x v="25"/>
    <n v="550"/>
    <x v="1"/>
    <x v="1"/>
    <n v="223"/>
    <n v="65"/>
    <n v="0"/>
    <n v="0"/>
    <x v="12"/>
    <x v="28"/>
    <n v="1"/>
    <n v="0"/>
  </r>
  <r>
    <x v="517"/>
    <x v="19"/>
    <s v="ENG"/>
    <x v="3"/>
    <n v="37"/>
    <n v="10"/>
    <x v="16"/>
    <n v="526"/>
    <x v="1"/>
    <x v="1"/>
    <n v="186"/>
    <n v="76.3"/>
    <n v="0"/>
    <n v="0"/>
    <x v="1"/>
    <x v="1"/>
    <n v="1"/>
    <n v="1"/>
  </r>
  <r>
    <x v="518"/>
    <x v="19"/>
    <s v="ENG"/>
    <x v="2"/>
    <n v="17"/>
    <n v="4"/>
    <x v="17"/>
    <n v="284"/>
    <x v="3"/>
    <x v="1"/>
    <n v="34"/>
    <n v="70.599999999999994"/>
    <n v="0"/>
    <n v="0"/>
    <x v="59"/>
    <x v="13"/>
    <n v="0"/>
    <n v="0"/>
  </r>
  <r>
    <x v="519"/>
    <x v="19"/>
    <s v="FRA"/>
    <x v="5"/>
    <n v="24"/>
    <n v="11"/>
    <x v="33"/>
    <n v="296"/>
    <x v="1"/>
    <x v="1"/>
    <n v="50"/>
    <n v="80"/>
    <n v="0"/>
    <n v="0"/>
    <x v="40"/>
    <x v="27"/>
    <n v="0"/>
    <n v="0"/>
  </r>
  <r>
    <x v="520"/>
    <x v="19"/>
    <s v="ENG"/>
    <x v="3"/>
    <n v="26"/>
    <n v="2"/>
    <x v="33"/>
    <n v="180"/>
    <x v="1"/>
    <x v="1"/>
    <n v="77"/>
    <n v="77.900000000000006"/>
    <n v="0"/>
    <n v="0"/>
    <x v="1"/>
    <x v="1"/>
    <n v="0"/>
    <n v="0"/>
  </r>
  <r>
    <x v="521"/>
    <x v="19"/>
    <s v="FRA"/>
    <x v="4"/>
    <n v="21"/>
    <n v="1"/>
    <x v="19"/>
    <n v="12"/>
    <x v="1"/>
    <x v="1"/>
    <n v="3"/>
    <n v="100"/>
    <n v="0"/>
    <n v="0"/>
    <x v="1"/>
    <x v="1"/>
    <n v="0"/>
    <n v="0"/>
  </r>
  <r>
    <x v="522"/>
    <x v="19"/>
    <s v="ENG"/>
    <x v="9"/>
    <n v="16"/>
    <n v="1"/>
    <x v="19"/>
    <n v="11"/>
    <x v="1"/>
    <x v="1"/>
    <n v="1"/>
    <n v="100"/>
    <n v="0"/>
    <n v="0"/>
    <x v="60"/>
    <x v="1"/>
    <n v="0"/>
    <n v="0"/>
  </r>
  <r>
    <x v="523"/>
    <x v="19"/>
    <s v="ENG"/>
    <x v="3"/>
    <n v="17"/>
    <n v="1"/>
    <x v="19"/>
    <n v="1"/>
    <x v="1"/>
    <x v="1"/>
    <n v="0"/>
    <n v="-1"/>
    <n v="0"/>
    <n v="0"/>
    <x v="1"/>
    <x v="1"/>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9">
  <location ref="M4:O15" firstHeaderRow="0" firstDataRow="1" firstDataCol="1"/>
  <pivotFields count="18">
    <pivotField showAll="0">
      <items count="525">
        <item x="404"/>
        <item x="134"/>
        <item x="497"/>
        <item x="50"/>
        <item x="235"/>
        <item x="461"/>
        <item x="399"/>
        <item x="391"/>
        <item x="313"/>
        <item x="441"/>
        <item x="99"/>
        <item x="271"/>
        <item x="493"/>
        <item x="481"/>
        <item x="452"/>
        <item x="243"/>
        <item x="362"/>
        <item x="102"/>
        <item x="66"/>
        <item x="382"/>
        <item x="188"/>
        <item x="400"/>
        <item x="406"/>
        <item x="82"/>
        <item x="238"/>
        <item x="291"/>
        <item x="386"/>
        <item x="439"/>
        <item x="71"/>
        <item x="410"/>
        <item x="242"/>
        <item x="14"/>
        <item x="444"/>
        <item x="78"/>
        <item x="154"/>
        <item x="340"/>
        <item x="305"/>
        <item x="140"/>
        <item x="72"/>
        <item x="248"/>
        <item x="60"/>
        <item x="448"/>
        <item x="11"/>
        <item x="522"/>
        <item x="268"/>
        <item x="147"/>
        <item x="426"/>
        <item x="414"/>
        <item x="69"/>
        <item x="40"/>
        <item x="120"/>
        <item x="431"/>
        <item x="3"/>
        <item x="168"/>
        <item x="234"/>
        <item x="152"/>
        <item x="421"/>
        <item x="507"/>
        <item x="387"/>
        <item x="42"/>
        <item x="246"/>
        <item x="408"/>
        <item x="30"/>
        <item x="180"/>
        <item x="264"/>
        <item x="21"/>
        <item x="515"/>
        <item x="445"/>
        <item x="70"/>
        <item x="485"/>
        <item x="49"/>
        <item x="181"/>
        <item x="116"/>
        <item x="385"/>
        <item x="18"/>
        <item x="476"/>
        <item x="285"/>
        <item x="198"/>
        <item x="104"/>
        <item x="178"/>
        <item x="277"/>
        <item x="199"/>
        <item x="127"/>
        <item x="252"/>
        <item x="5"/>
        <item x="494"/>
        <item x="422"/>
        <item x="363"/>
        <item x="336"/>
        <item x="499"/>
        <item x="420"/>
        <item x="343"/>
        <item x="125"/>
        <item x="12"/>
        <item x="288"/>
        <item x="309"/>
        <item x="472"/>
        <item x="275"/>
        <item x="473"/>
        <item x="142"/>
        <item x="89"/>
        <item x="434"/>
        <item x="396"/>
        <item x="383"/>
        <item x="179"/>
        <item x="191"/>
        <item x="124"/>
        <item x="64"/>
        <item x="518"/>
        <item x="317"/>
        <item x="367"/>
        <item x="398"/>
        <item x="474"/>
        <item x="468"/>
        <item x="153"/>
        <item x="492"/>
        <item x="56"/>
        <item x="193"/>
        <item x="503"/>
        <item x="165"/>
        <item x="407"/>
        <item x="62"/>
        <item x="303"/>
        <item x="137"/>
        <item x="175"/>
        <item x="130"/>
        <item x="458"/>
        <item x="123"/>
        <item x="219"/>
        <item x="90"/>
        <item x="103"/>
        <item x="231"/>
        <item x="68"/>
        <item x="263"/>
        <item x="304"/>
        <item x="416"/>
        <item x="338"/>
        <item x="201"/>
        <item x="25"/>
        <item x="61"/>
        <item x="1"/>
        <item x="307"/>
        <item x="23"/>
        <item x="296"/>
        <item x="190"/>
        <item x="257"/>
        <item x="500"/>
        <item x="65"/>
        <item x="160"/>
        <item x="45"/>
        <item x="177"/>
        <item x="427"/>
        <item x="505"/>
        <item x="211"/>
        <item x="262"/>
        <item x="146"/>
        <item x="247"/>
        <item x="298"/>
        <item x="85"/>
        <item x="460"/>
        <item x="322"/>
        <item x="284"/>
        <item x="155"/>
        <item x="523"/>
        <item x="41"/>
        <item x="324"/>
        <item x="39"/>
        <item x="24"/>
        <item x="487"/>
        <item x="375"/>
        <item x="55"/>
        <item x="187"/>
        <item x="34"/>
        <item x="225"/>
        <item x="172"/>
        <item x="344"/>
        <item x="498"/>
        <item x="81"/>
        <item x="171"/>
        <item x="480"/>
        <item x="182"/>
        <item x="237"/>
        <item x="15"/>
        <item x="489"/>
        <item x="126"/>
        <item x="76"/>
        <item x="447"/>
        <item x="159"/>
        <item x="51"/>
        <item x="173"/>
        <item x="115"/>
        <item x="186"/>
        <item x="220"/>
        <item x="157"/>
        <item x="226"/>
        <item x="373"/>
        <item x="521"/>
        <item x="31"/>
        <item x="209"/>
        <item x="287"/>
        <item x="129"/>
        <item x="144"/>
        <item x="446"/>
        <item x="357"/>
        <item x="425"/>
        <item x="266"/>
        <item x="210"/>
        <item x="520"/>
        <item x="514"/>
        <item x="371"/>
        <item x="292"/>
        <item x="273"/>
        <item x="280"/>
        <item x="346"/>
        <item x="479"/>
        <item x="381"/>
        <item x="405"/>
        <item x="290"/>
        <item x="289"/>
        <item x="114"/>
        <item x="113"/>
        <item x="348"/>
        <item x="352"/>
        <item x="91"/>
        <item x="240"/>
        <item x="415"/>
        <item x="354"/>
        <item x="359"/>
        <item x="222"/>
        <item x="108"/>
        <item x="360"/>
        <item x="366"/>
        <item x="176"/>
        <item x="139"/>
        <item x="301"/>
        <item x="428"/>
        <item x="512"/>
        <item x="413"/>
        <item x="255"/>
        <item x="356"/>
        <item x="293"/>
        <item x="349"/>
        <item x="143"/>
        <item x="433"/>
        <item x="443"/>
        <item x="29"/>
        <item x="314"/>
        <item x="253"/>
        <item x="455"/>
        <item x="96"/>
        <item x="174"/>
        <item x="300"/>
        <item x="93"/>
        <item x="437"/>
        <item x="395"/>
        <item x="341"/>
        <item x="286"/>
        <item x="423"/>
        <item x="501"/>
        <item x="502"/>
        <item x="506"/>
        <item x="259"/>
        <item x="331"/>
        <item x="36"/>
        <item x="281"/>
        <item x="250"/>
        <item x="325"/>
        <item x="109"/>
        <item x="342"/>
        <item x="87"/>
        <item x="232"/>
        <item x="7"/>
        <item x="411"/>
        <item x="435"/>
        <item x="419"/>
        <item x="453"/>
        <item x="457"/>
        <item x="251"/>
        <item x="67"/>
        <item x="13"/>
        <item x="212"/>
        <item x="490"/>
        <item x="283"/>
        <item x="483"/>
        <item x="106"/>
        <item x="380"/>
        <item x="513"/>
        <item x="276"/>
        <item x="118"/>
        <item x="451"/>
        <item x="20"/>
        <item x="32"/>
        <item x="430"/>
        <item x="132"/>
        <item x="484"/>
        <item x="185"/>
        <item x="326"/>
        <item x="224"/>
        <item x="272"/>
        <item x="105"/>
        <item x="9"/>
        <item x="471"/>
        <item x="491"/>
        <item x="35"/>
        <item x="364"/>
        <item x="315"/>
        <item x="390"/>
        <item x="488"/>
        <item x="228"/>
        <item x="389"/>
        <item x="438"/>
        <item x="215"/>
        <item x="48"/>
        <item x="233"/>
        <item x="167"/>
        <item x="339"/>
        <item x="135"/>
        <item x="207"/>
        <item x="53"/>
        <item x="121"/>
        <item x="519"/>
        <item x="355"/>
        <item x="151"/>
        <item x="117"/>
        <item x="17"/>
        <item x="52"/>
        <item x="462"/>
        <item x="450"/>
        <item x="149"/>
        <item x="299"/>
        <item x="358"/>
        <item x="197"/>
        <item x="200"/>
        <item x="270"/>
        <item x="59"/>
        <item x="236"/>
        <item x="0"/>
        <item x="424"/>
        <item x="10"/>
        <item x="213"/>
        <item x="470"/>
        <item x="401"/>
        <item x="169"/>
        <item x="475"/>
        <item x="295"/>
        <item x="258"/>
        <item x="306"/>
        <item x="417"/>
        <item x="265"/>
        <item x="320"/>
        <item x="516"/>
        <item x="463"/>
        <item x="482"/>
        <item x="459"/>
        <item x="229"/>
        <item x="384"/>
        <item x="141"/>
        <item x="353"/>
        <item x="282"/>
        <item x="192"/>
        <item x="79"/>
        <item x="374"/>
        <item x="254"/>
        <item x="328"/>
        <item x="274"/>
        <item x="372"/>
        <item x="166"/>
        <item x="95"/>
        <item x="119"/>
        <item x="43"/>
        <item x="256"/>
        <item x="370"/>
        <item x="376"/>
        <item x="351"/>
        <item x="88"/>
        <item x="392"/>
        <item x="100"/>
        <item x="464"/>
        <item x="279"/>
        <item x="310"/>
        <item x="63"/>
        <item x="6"/>
        <item x="227"/>
        <item x="418"/>
        <item x="194"/>
        <item x="249"/>
        <item x="75"/>
        <item x="478"/>
        <item x="442"/>
        <item x="38"/>
        <item x="508"/>
        <item x="510"/>
        <item x="504"/>
        <item x="19"/>
        <item x="260"/>
        <item x="368"/>
        <item x="333"/>
        <item x="329"/>
        <item x="92"/>
        <item x="138"/>
        <item x="223"/>
        <item x="196"/>
        <item x="393"/>
        <item x="216"/>
        <item x="208"/>
        <item x="332"/>
        <item x="345"/>
        <item x="297"/>
        <item x="58"/>
        <item x="312"/>
        <item x="409"/>
        <item x="432"/>
        <item x="37"/>
        <item x="517"/>
        <item x="156"/>
        <item x="184"/>
        <item x="28"/>
        <item x="214"/>
        <item x="323"/>
        <item x="319"/>
        <item x="412"/>
        <item x="4"/>
        <item x="203"/>
        <item x="496"/>
        <item x="511"/>
        <item x="94"/>
        <item x="122"/>
        <item x="230"/>
        <item x="33"/>
        <item x="183"/>
        <item x="429"/>
        <item x="394"/>
        <item x="486"/>
        <item x="83"/>
        <item x="221"/>
        <item x="245"/>
        <item x="27"/>
        <item x="218"/>
        <item x="316"/>
        <item x="477"/>
        <item x="267"/>
        <item x="26"/>
        <item x="449"/>
        <item x="311"/>
        <item x="330"/>
        <item x="308"/>
        <item x="205"/>
        <item x="365"/>
        <item x="302"/>
        <item x="150"/>
        <item x="84"/>
        <item x="145"/>
        <item x="495"/>
        <item x="467"/>
        <item x="509"/>
        <item x="46"/>
        <item x="350"/>
        <item x="57"/>
        <item x="202"/>
        <item x="241"/>
        <item x="294"/>
        <item x="148"/>
        <item x="469"/>
        <item x="164"/>
        <item x="44"/>
        <item x="162"/>
        <item x="378"/>
        <item x="204"/>
        <item x="74"/>
        <item x="128"/>
        <item x="397"/>
        <item x="158"/>
        <item x="403"/>
        <item x="170"/>
        <item x="361"/>
        <item x="206"/>
        <item x="101"/>
        <item x="16"/>
        <item x="161"/>
        <item x="402"/>
        <item x="465"/>
        <item x="334"/>
        <item x="369"/>
        <item x="86"/>
        <item x="8"/>
        <item x="189"/>
        <item x="456"/>
        <item x="2"/>
        <item x="110"/>
        <item x="73"/>
        <item x="163"/>
        <item x="454"/>
        <item x="244"/>
        <item x="133"/>
        <item x="440"/>
        <item x="80"/>
        <item x="269"/>
        <item x="217"/>
        <item x="466"/>
        <item x="347"/>
        <item x="261"/>
        <item x="335"/>
        <item x="54"/>
        <item x="98"/>
        <item x="327"/>
        <item x="136"/>
        <item x="131"/>
        <item x="111"/>
        <item x="278"/>
        <item x="112"/>
        <item x="337"/>
        <item x="436"/>
        <item x="377"/>
        <item x="77"/>
        <item x="195"/>
        <item x="321"/>
        <item x="318"/>
        <item x="22"/>
        <item x="97"/>
        <item x="379"/>
        <item x="239"/>
        <item x="107"/>
        <item x="388"/>
        <item x="47"/>
        <item t="default"/>
      </items>
    </pivotField>
    <pivotField axis="axisRow" showAll="0" measureFilter="1" sortType="descending">
      <items count="21">
        <item x="7"/>
        <item x="10"/>
        <item x="15"/>
        <item x="16"/>
        <item x="0"/>
        <item x="13"/>
        <item x="9"/>
        <item x="17"/>
        <item x="8"/>
        <item x="4"/>
        <item x="3"/>
        <item x="1"/>
        <item x="2"/>
        <item x="11"/>
        <item x="19"/>
        <item x="14"/>
        <item x="6"/>
        <item x="18"/>
        <item x="5"/>
        <item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s>
  <rowFields count="1">
    <field x="1"/>
  </rowFields>
  <rowItems count="11">
    <i>
      <x v="14"/>
    </i>
    <i>
      <x v="1"/>
    </i>
    <i>
      <x v="7"/>
    </i>
    <i>
      <x v="13"/>
    </i>
    <i>
      <x v="12"/>
    </i>
    <i>
      <x v="9"/>
    </i>
    <i>
      <x v="8"/>
    </i>
    <i>
      <x v="6"/>
    </i>
    <i>
      <x v="16"/>
    </i>
    <i>
      <x v="5"/>
    </i>
    <i t="grand">
      <x/>
    </i>
  </rowItems>
  <colFields count="1">
    <field x="-2"/>
  </colFields>
  <colItems count="2">
    <i>
      <x/>
    </i>
    <i i="1">
      <x v="1"/>
    </i>
  </colItems>
  <dataFields count="2">
    <dataField name="Sum of Yellow_Cards" fld="16" baseField="0" baseItem="0"/>
    <dataField name="Sum of Red_Cards" fld="17" baseField="0" baseItem="0"/>
  </dataFields>
  <chartFormats count="2">
    <chartFormat chart="36" format="0" series="1">
      <pivotArea type="data" outline="0" fieldPosition="0">
        <references count="1">
          <reference field="4294967294" count="1" selected="0">
            <x v="0"/>
          </reference>
        </references>
      </pivotArea>
    </chartFormat>
    <chartFormat chart="36"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8" rowHeaderCaption="Player Name">
  <location ref="I4:J17" firstHeaderRow="1" firstDataRow="1" firstDataCol="1"/>
  <pivotFields count="18">
    <pivotField axis="axisRow" showAll="0" measureFilter="1" sortType="descending">
      <items count="525">
        <item x="404"/>
        <item x="134"/>
        <item x="497"/>
        <item x="50"/>
        <item x="235"/>
        <item x="461"/>
        <item x="399"/>
        <item x="391"/>
        <item x="313"/>
        <item x="441"/>
        <item x="99"/>
        <item x="271"/>
        <item x="493"/>
        <item x="481"/>
        <item x="452"/>
        <item x="243"/>
        <item x="362"/>
        <item x="102"/>
        <item x="66"/>
        <item x="382"/>
        <item x="188"/>
        <item x="400"/>
        <item x="406"/>
        <item x="82"/>
        <item x="238"/>
        <item x="291"/>
        <item x="386"/>
        <item x="439"/>
        <item x="71"/>
        <item x="410"/>
        <item x="242"/>
        <item x="14"/>
        <item x="444"/>
        <item x="78"/>
        <item x="154"/>
        <item x="340"/>
        <item x="305"/>
        <item x="140"/>
        <item x="72"/>
        <item x="248"/>
        <item x="60"/>
        <item x="448"/>
        <item x="11"/>
        <item x="522"/>
        <item x="268"/>
        <item x="147"/>
        <item x="426"/>
        <item x="414"/>
        <item x="69"/>
        <item x="40"/>
        <item x="120"/>
        <item x="431"/>
        <item x="3"/>
        <item x="168"/>
        <item x="234"/>
        <item x="152"/>
        <item x="421"/>
        <item x="507"/>
        <item x="387"/>
        <item x="42"/>
        <item x="246"/>
        <item x="408"/>
        <item x="30"/>
        <item x="180"/>
        <item x="264"/>
        <item x="21"/>
        <item x="515"/>
        <item x="445"/>
        <item x="70"/>
        <item x="485"/>
        <item x="49"/>
        <item x="181"/>
        <item x="116"/>
        <item x="385"/>
        <item x="18"/>
        <item x="476"/>
        <item x="285"/>
        <item x="198"/>
        <item x="104"/>
        <item x="178"/>
        <item x="277"/>
        <item x="199"/>
        <item x="127"/>
        <item x="252"/>
        <item x="5"/>
        <item x="494"/>
        <item x="422"/>
        <item x="363"/>
        <item x="336"/>
        <item x="499"/>
        <item x="420"/>
        <item x="343"/>
        <item x="125"/>
        <item x="12"/>
        <item x="288"/>
        <item x="309"/>
        <item x="472"/>
        <item x="275"/>
        <item x="473"/>
        <item x="142"/>
        <item x="89"/>
        <item x="434"/>
        <item x="396"/>
        <item x="383"/>
        <item x="179"/>
        <item x="191"/>
        <item x="124"/>
        <item x="64"/>
        <item x="518"/>
        <item x="317"/>
        <item x="367"/>
        <item x="398"/>
        <item x="474"/>
        <item x="468"/>
        <item x="153"/>
        <item x="492"/>
        <item x="56"/>
        <item x="193"/>
        <item x="503"/>
        <item x="165"/>
        <item x="407"/>
        <item x="62"/>
        <item x="303"/>
        <item x="137"/>
        <item x="175"/>
        <item x="130"/>
        <item x="458"/>
        <item x="123"/>
        <item x="219"/>
        <item x="90"/>
        <item x="103"/>
        <item x="231"/>
        <item x="68"/>
        <item x="263"/>
        <item x="304"/>
        <item x="416"/>
        <item x="338"/>
        <item x="201"/>
        <item x="25"/>
        <item x="61"/>
        <item x="1"/>
        <item x="307"/>
        <item x="23"/>
        <item x="296"/>
        <item x="190"/>
        <item x="257"/>
        <item x="500"/>
        <item x="65"/>
        <item x="160"/>
        <item x="45"/>
        <item x="177"/>
        <item x="427"/>
        <item x="505"/>
        <item x="211"/>
        <item x="262"/>
        <item x="146"/>
        <item x="247"/>
        <item x="298"/>
        <item x="85"/>
        <item x="460"/>
        <item x="322"/>
        <item x="284"/>
        <item x="155"/>
        <item x="523"/>
        <item x="41"/>
        <item x="324"/>
        <item x="39"/>
        <item x="24"/>
        <item x="487"/>
        <item x="375"/>
        <item x="55"/>
        <item x="187"/>
        <item x="34"/>
        <item x="225"/>
        <item x="172"/>
        <item x="344"/>
        <item x="498"/>
        <item x="81"/>
        <item x="171"/>
        <item x="480"/>
        <item x="182"/>
        <item x="237"/>
        <item x="15"/>
        <item x="489"/>
        <item x="126"/>
        <item x="76"/>
        <item x="447"/>
        <item x="159"/>
        <item x="51"/>
        <item x="173"/>
        <item x="115"/>
        <item x="186"/>
        <item x="220"/>
        <item x="157"/>
        <item x="226"/>
        <item x="373"/>
        <item x="521"/>
        <item x="31"/>
        <item x="209"/>
        <item x="287"/>
        <item x="129"/>
        <item x="144"/>
        <item x="446"/>
        <item x="357"/>
        <item x="425"/>
        <item x="266"/>
        <item x="210"/>
        <item x="520"/>
        <item x="514"/>
        <item x="371"/>
        <item x="292"/>
        <item x="273"/>
        <item x="280"/>
        <item x="346"/>
        <item x="479"/>
        <item x="381"/>
        <item x="405"/>
        <item x="290"/>
        <item x="289"/>
        <item x="114"/>
        <item x="113"/>
        <item x="348"/>
        <item x="352"/>
        <item x="91"/>
        <item x="240"/>
        <item x="415"/>
        <item x="354"/>
        <item x="359"/>
        <item x="222"/>
        <item x="108"/>
        <item x="360"/>
        <item x="366"/>
        <item x="176"/>
        <item x="139"/>
        <item x="301"/>
        <item x="428"/>
        <item x="512"/>
        <item x="413"/>
        <item x="255"/>
        <item x="356"/>
        <item x="293"/>
        <item x="349"/>
        <item x="143"/>
        <item x="433"/>
        <item x="443"/>
        <item x="29"/>
        <item x="314"/>
        <item x="253"/>
        <item x="455"/>
        <item x="96"/>
        <item x="174"/>
        <item x="300"/>
        <item x="93"/>
        <item x="437"/>
        <item x="395"/>
        <item x="341"/>
        <item x="286"/>
        <item x="423"/>
        <item x="501"/>
        <item x="502"/>
        <item x="506"/>
        <item x="259"/>
        <item x="331"/>
        <item x="36"/>
        <item x="281"/>
        <item x="250"/>
        <item x="325"/>
        <item x="109"/>
        <item x="342"/>
        <item x="87"/>
        <item x="232"/>
        <item x="7"/>
        <item x="411"/>
        <item x="435"/>
        <item x="419"/>
        <item x="453"/>
        <item x="457"/>
        <item x="251"/>
        <item x="67"/>
        <item x="13"/>
        <item x="212"/>
        <item x="490"/>
        <item x="283"/>
        <item x="483"/>
        <item x="106"/>
        <item x="380"/>
        <item x="513"/>
        <item x="276"/>
        <item x="118"/>
        <item x="451"/>
        <item x="20"/>
        <item x="32"/>
        <item x="430"/>
        <item x="132"/>
        <item x="484"/>
        <item x="185"/>
        <item x="326"/>
        <item x="224"/>
        <item x="272"/>
        <item x="105"/>
        <item x="9"/>
        <item x="471"/>
        <item x="491"/>
        <item x="35"/>
        <item x="364"/>
        <item x="315"/>
        <item x="390"/>
        <item x="488"/>
        <item x="228"/>
        <item x="389"/>
        <item x="438"/>
        <item x="215"/>
        <item x="48"/>
        <item x="233"/>
        <item x="167"/>
        <item x="339"/>
        <item x="135"/>
        <item x="207"/>
        <item x="53"/>
        <item x="121"/>
        <item x="519"/>
        <item x="355"/>
        <item x="151"/>
        <item x="117"/>
        <item x="17"/>
        <item x="52"/>
        <item x="462"/>
        <item x="450"/>
        <item x="149"/>
        <item x="299"/>
        <item x="358"/>
        <item x="197"/>
        <item x="200"/>
        <item x="270"/>
        <item x="59"/>
        <item x="236"/>
        <item x="0"/>
        <item x="424"/>
        <item x="10"/>
        <item x="213"/>
        <item x="470"/>
        <item x="401"/>
        <item x="169"/>
        <item x="475"/>
        <item x="295"/>
        <item x="258"/>
        <item x="306"/>
        <item x="417"/>
        <item x="265"/>
        <item x="320"/>
        <item x="516"/>
        <item x="463"/>
        <item x="482"/>
        <item x="459"/>
        <item x="229"/>
        <item x="384"/>
        <item x="141"/>
        <item x="353"/>
        <item x="282"/>
        <item x="192"/>
        <item x="79"/>
        <item x="374"/>
        <item x="254"/>
        <item x="328"/>
        <item x="274"/>
        <item x="372"/>
        <item x="166"/>
        <item x="95"/>
        <item x="119"/>
        <item x="43"/>
        <item x="256"/>
        <item x="370"/>
        <item x="376"/>
        <item x="351"/>
        <item x="88"/>
        <item x="392"/>
        <item x="100"/>
        <item x="464"/>
        <item x="279"/>
        <item x="310"/>
        <item x="63"/>
        <item x="6"/>
        <item x="227"/>
        <item x="418"/>
        <item x="194"/>
        <item x="249"/>
        <item x="75"/>
        <item x="478"/>
        <item x="442"/>
        <item x="38"/>
        <item x="508"/>
        <item x="510"/>
        <item x="504"/>
        <item x="19"/>
        <item x="260"/>
        <item x="368"/>
        <item x="333"/>
        <item x="329"/>
        <item x="92"/>
        <item x="138"/>
        <item x="223"/>
        <item x="196"/>
        <item x="393"/>
        <item x="216"/>
        <item x="208"/>
        <item x="332"/>
        <item x="345"/>
        <item x="297"/>
        <item x="58"/>
        <item x="312"/>
        <item x="409"/>
        <item x="432"/>
        <item x="37"/>
        <item x="517"/>
        <item x="156"/>
        <item x="184"/>
        <item x="28"/>
        <item x="214"/>
        <item x="323"/>
        <item x="319"/>
        <item x="412"/>
        <item x="4"/>
        <item x="203"/>
        <item x="496"/>
        <item x="511"/>
        <item x="94"/>
        <item x="122"/>
        <item x="230"/>
        <item x="33"/>
        <item x="183"/>
        <item x="429"/>
        <item x="394"/>
        <item x="486"/>
        <item x="83"/>
        <item x="221"/>
        <item x="245"/>
        <item x="27"/>
        <item x="218"/>
        <item x="316"/>
        <item x="477"/>
        <item x="267"/>
        <item x="26"/>
        <item x="449"/>
        <item x="311"/>
        <item x="330"/>
        <item x="308"/>
        <item x="205"/>
        <item x="365"/>
        <item x="302"/>
        <item x="150"/>
        <item x="84"/>
        <item x="145"/>
        <item x="495"/>
        <item x="467"/>
        <item x="509"/>
        <item x="46"/>
        <item x="350"/>
        <item x="57"/>
        <item x="202"/>
        <item x="241"/>
        <item x="294"/>
        <item x="148"/>
        <item x="469"/>
        <item x="164"/>
        <item x="44"/>
        <item x="162"/>
        <item x="378"/>
        <item x="204"/>
        <item x="74"/>
        <item x="128"/>
        <item x="397"/>
        <item x="158"/>
        <item x="403"/>
        <item x="170"/>
        <item x="361"/>
        <item x="206"/>
        <item x="101"/>
        <item x="16"/>
        <item x="161"/>
        <item x="402"/>
        <item x="465"/>
        <item x="334"/>
        <item x="369"/>
        <item x="86"/>
        <item x="8"/>
        <item x="189"/>
        <item x="456"/>
        <item x="2"/>
        <item x="110"/>
        <item x="73"/>
        <item x="163"/>
        <item x="454"/>
        <item x="244"/>
        <item x="133"/>
        <item x="440"/>
        <item x="80"/>
        <item x="269"/>
        <item x="217"/>
        <item x="466"/>
        <item x="347"/>
        <item x="261"/>
        <item x="335"/>
        <item x="54"/>
        <item x="98"/>
        <item x="327"/>
        <item x="136"/>
        <item x="131"/>
        <item x="111"/>
        <item x="278"/>
        <item x="112"/>
        <item x="337"/>
        <item x="436"/>
        <item x="377"/>
        <item x="77"/>
        <item x="195"/>
        <item x="321"/>
        <item x="318"/>
        <item x="22"/>
        <item x="97"/>
        <item x="379"/>
        <item x="239"/>
        <item x="107"/>
        <item x="388"/>
        <item x="47"/>
        <item t="default"/>
      </items>
      <autoSortScope>
        <pivotArea dataOnly="0" outline="0" fieldPosition="0">
          <references count="1">
            <reference field="4294967294" count="1" selected="0">
              <x v="0"/>
            </reference>
          </references>
        </pivotArea>
      </autoSortScope>
    </pivotField>
    <pivotField showAll="0">
      <items count="21">
        <item x="7"/>
        <item x="10"/>
        <item x="15"/>
        <item x="16"/>
        <item x="0"/>
        <item x="13"/>
        <item x="9"/>
        <item x="17"/>
        <item x="8"/>
        <item x="4"/>
        <item x="3"/>
        <item x="1"/>
        <item x="2"/>
        <item x="11"/>
        <item x="19"/>
        <item x="14"/>
        <item x="6"/>
        <item x="18"/>
        <item x="5"/>
        <item x="12"/>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Fields count="1">
    <field x="0"/>
  </rowFields>
  <rowItems count="13">
    <i>
      <x v="187"/>
    </i>
    <i>
      <x v="291"/>
    </i>
    <i>
      <x v="70"/>
    </i>
    <i>
      <x v="471"/>
    </i>
    <i>
      <x v="205"/>
    </i>
    <i>
      <x v="417"/>
    </i>
    <i>
      <x v="325"/>
    </i>
    <i>
      <x v="229"/>
    </i>
    <i>
      <x v="487"/>
    </i>
    <i>
      <x v="1"/>
    </i>
    <i>
      <x v="402"/>
    </i>
    <i>
      <x v="206"/>
    </i>
    <i t="grand">
      <x/>
    </i>
  </rowItems>
  <colItems count="1">
    <i/>
  </colItems>
  <dataFields count="1">
    <dataField name="Sum of Assists" fld="9" baseField="0" baseItem="0"/>
  </dataFields>
  <chartFormats count="1">
    <chartFormat chart="1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rowHeaderCaption="Player Name">
  <location ref="A4:B15" firstHeaderRow="1" firstDataRow="1" firstDataCol="1"/>
  <pivotFields count="18">
    <pivotField axis="axisRow" showAll="0" measureFilter="1" sortType="descending">
      <items count="525">
        <item x="404"/>
        <item x="134"/>
        <item x="497"/>
        <item x="50"/>
        <item x="235"/>
        <item x="461"/>
        <item x="399"/>
        <item x="391"/>
        <item x="313"/>
        <item x="441"/>
        <item x="99"/>
        <item x="271"/>
        <item x="493"/>
        <item x="481"/>
        <item x="452"/>
        <item x="243"/>
        <item x="362"/>
        <item x="102"/>
        <item x="66"/>
        <item x="382"/>
        <item x="188"/>
        <item x="400"/>
        <item x="406"/>
        <item x="82"/>
        <item x="238"/>
        <item x="291"/>
        <item x="386"/>
        <item x="439"/>
        <item x="71"/>
        <item x="410"/>
        <item x="242"/>
        <item x="14"/>
        <item x="444"/>
        <item x="78"/>
        <item x="154"/>
        <item x="340"/>
        <item x="305"/>
        <item x="140"/>
        <item x="72"/>
        <item x="248"/>
        <item x="60"/>
        <item x="448"/>
        <item x="11"/>
        <item x="522"/>
        <item x="268"/>
        <item x="147"/>
        <item x="426"/>
        <item x="414"/>
        <item x="69"/>
        <item x="40"/>
        <item x="120"/>
        <item x="431"/>
        <item x="3"/>
        <item x="168"/>
        <item x="234"/>
        <item x="152"/>
        <item x="421"/>
        <item x="507"/>
        <item x="387"/>
        <item x="42"/>
        <item x="246"/>
        <item x="408"/>
        <item x="30"/>
        <item x="180"/>
        <item x="264"/>
        <item x="21"/>
        <item x="515"/>
        <item x="445"/>
        <item x="70"/>
        <item x="485"/>
        <item x="49"/>
        <item x="181"/>
        <item x="116"/>
        <item x="385"/>
        <item x="18"/>
        <item x="476"/>
        <item x="285"/>
        <item x="198"/>
        <item x="104"/>
        <item x="178"/>
        <item x="277"/>
        <item x="199"/>
        <item x="127"/>
        <item x="252"/>
        <item x="5"/>
        <item x="494"/>
        <item x="422"/>
        <item x="363"/>
        <item x="336"/>
        <item x="499"/>
        <item x="420"/>
        <item x="343"/>
        <item x="125"/>
        <item x="12"/>
        <item x="288"/>
        <item x="309"/>
        <item x="472"/>
        <item x="275"/>
        <item x="473"/>
        <item x="142"/>
        <item x="89"/>
        <item x="434"/>
        <item x="396"/>
        <item x="383"/>
        <item x="179"/>
        <item x="191"/>
        <item x="124"/>
        <item x="64"/>
        <item x="518"/>
        <item x="317"/>
        <item x="367"/>
        <item x="398"/>
        <item x="474"/>
        <item x="468"/>
        <item x="153"/>
        <item x="492"/>
        <item x="56"/>
        <item x="193"/>
        <item x="503"/>
        <item x="165"/>
        <item x="407"/>
        <item x="62"/>
        <item x="303"/>
        <item x="137"/>
        <item x="175"/>
        <item x="130"/>
        <item x="458"/>
        <item x="123"/>
        <item x="219"/>
        <item x="90"/>
        <item x="103"/>
        <item x="231"/>
        <item x="68"/>
        <item x="263"/>
        <item x="304"/>
        <item x="416"/>
        <item x="338"/>
        <item x="201"/>
        <item x="25"/>
        <item x="61"/>
        <item x="1"/>
        <item x="307"/>
        <item x="23"/>
        <item x="296"/>
        <item x="190"/>
        <item x="257"/>
        <item x="500"/>
        <item x="65"/>
        <item x="160"/>
        <item x="45"/>
        <item x="177"/>
        <item x="427"/>
        <item x="505"/>
        <item x="211"/>
        <item x="262"/>
        <item x="146"/>
        <item x="247"/>
        <item x="298"/>
        <item x="85"/>
        <item x="460"/>
        <item x="322"/>
        <item x="284"/>
        <item x="155"/>
        <item x="523"/>
        <item x="41"/>
        <item x="324"/>
        <item x="39"/>
        <item x="24"/>
        <item x="487"/>
        <item x="375"/>
        <item x="55"/>
        <item x="187"/>
        <item x="34"/>
        <item x="225"/>
        <item x="172"/>
        <item x="344"/>
        <item x="498"/>
        <item x="81"/>
        <item x="171"/>
        <item x="480"/>
        <item x="182"/>
        <item x="237"/>
        <item x="15"/>
        <item x="489"/>
        <item x="126"/>
        <item x="76"/>
        <item x="447"/>
        <item x="159"/>
        <item x="51"/>
        <item x="173"/>
        <item x="115"/>
        <item x="186"/>
        <item x="220"/>
        <item x="157"/>
        <item x="226"/>
        <item x="373"/>
        <item x="521"/>
        <item x="31"/>
        <item x="209"/>
        <item x="287"/>
        <item x="129"/>
        <item x="144"/>
        <item x="446"/>
        <item x="357"/>
        <item x="425"/>
        <item x="266"/>
        <item x="210"/>
        <item x="520"/>
        <item x="514"/>
        <item x="371"/>
        <item x="292"/>
        <item x="273"/>
        <item x="280"/>
        <item x="346"/>
        <item x="479"/>
        <item x="381"/>
        <item x="405"/>
        <item x="290"/>
        <item x="289"/>
        <item x="114"/>
        <item x="113"/>
        <item x="348"/>
        <item x="352"/>
        <item x="91"/>
        <item x="240"/>
        <item x="415"/>
        <item x="354"/>
        <item x="359"/>
        <item x="222"/>
        <item x="108"/>
        <item x="360"/>
        <item x="366"/>
        <item x="176"/>
        <item x="139"/>
        <item x="301"/>
        <item x="428"/>
        <item x="512"/>
        <item x="413"/>
        <item x="255"/>
        <item x="356"/>
        <item x="293"/>
        <item x="349"/>
        <item x="143"/>
        <item x="433"/>
        <item x="443"/>
        <item x="29"/>
        <item x="314"/>
        <item x="253"/>
        <item x="455"/>
        <item x="96"/>
        <item x="174"/>
        <item x="300"/>
        <item x="93"/>
        <item x="437"/>
        <item x="395"/>
        <item x="341"/>
        <item x="286"/>
        <item x="423"/>
        <item x="501"/>
        <item x="502"/>
        <item x="506"/>
        <item x="259"/>
        <item x="331"/>
        <item x="36"/>
        <item x="281"/>
        <item x="250"/>
        <item x="325"/>
        <item x="109"/>
        <item x="342"/>
        <item x="87"/>
        <item x="232"/>
        <item x="7"/>
        <item x="411"/>
        <item x="435"/>
        <item x="419"/>
        <item x="453"/>
        <item x="457"/>
        <item x="251"/>
        <item x="67"/>
        <item x="13"/>
        <item x="212"/>
        <item x="490"/>
        <item x="283"/>
        <item x="483"/>
        <item x="106"/>
        <item x="380"/>
        <item x="513"/>
        <item x="276"/>
        <item x="118"/>
        <item x="451"/>
        <item x="20"/>
        <item x="32"/>
        <item x="430"/>
        <item x="132"/>
        <item x="484"/>
        <item x="185"/>
        <item x="326"/>
        <item x="224"/>
        <item x="272"/>
        <item x="105"/>
        <item x="9"/>
        <item x="471"/>
        <item x="491"/>
        <item x="35"/>
        <item x="364"/>
        <item x="315"/>
        <item x="390"/>
        <item x="488"/>
        <item x="228"/>
        <item x="389"/>
        <item x="438"/>
        <item x="215"/>
        <item x="48"/>
        <item x="233"/>
        <item x="167"/>
        <item x="339"/>
        <item x="135"/>
        <item x="207"/>
        <item x="53"/>
        <item x="121"/>
        <item x="519"/>
        <item x="355"/>
        <item x="151"/>
        <item x="117"/>
        <item x="17"/>
        <item x="52"/>
        <item x="462"/>
        <item x="450"/>
        <item x="149"/>
        <item x="299"/>
        <item x="358"/>
        <item x="197"/>
        <item x="200"/>
        <item x="270"/>
        <item x="59"/>
        <item x="236"/>
        <item x="0"/>
        <item x="424"/>
        <item x="10"/>
        <item x="213"/>
        <item x="470"/>
        <item x="401"/>
        <item x="169"/>
        <item x="475"/>
        <item x="295"/>
        <item x="258"/>
        <item x="306"/>
        <item x="417"/>
        <item x="265"/>
        <item x="320"/>
        <item x="516"/>
        <item x="463"/>
        <item x="482"/>
        <item x="459"/>
        <item x="229"/>
        <item x="384"/>
        <item x="141"/>
        <item x="353"/>
        <item x="282"/>
        <item x="192"/>
        <item x="79"/>
        <item x="374"/>
        <item x="254"/>
        <item x="328"/>
        <item x="274"/>
        <item x="372"/>
        <item x="166"/>
        <item x="95"/>
        <item x="119"/>
        <item x="43"/>
        <item x="256"/>
        <item x="370"/>
        <item x="376"/>
        <item x="351"/>
        <item x="88"/>
        <item x="392"/>
        <item x="100"/>
        <item x="464"/>
        <item x="279"/>
        <item x="310"/>
        <item x="63"/>
        <item x="6"/>
        <item x="227"/>
        <item x="418"/>
        <item x="194"/>
        <item x="249"/>
        <item x="75"/>
        <item x="478"/>
        <item x="442"/>
        <item x="38"/>
        <item x="508"/>
        <item x="510"/>
        <item x="504"/>
        <item x="19"/>
        <item x="260"/>
        <item x="368"/>
        <item x="333"/>
        <item x="329"/>
        <item x="92"/>
        <item x="138"/>
        <item x="223"/>
        <item x="196"/>
        <item x="393"/>
        <item x="216"/>
        <item x="208"/>
        <item x="332"/>
        <item x="345"/>
        <item x="297"/>
        <item x="58"/>
        <item x="312"/>
        <item x="409"/>
        <item x="432"/>
        <item x="37"/>
        <item x="517"/>
        <item x="156"/>
        <item x="184"/>
        <item x="28"/>
        <item x="214"/>
        <item x="323"/>
        <item x="319"/>
        <item x="412"/>
        <item x="4"/>
        <item x="203"/>
        <item x="496"/>
        <item x="511"/>
        <item x="94"/>
        <item x="122"/>
        <item x="230"/>
        <item x="33"/>
        <item x="183"/>
        <item x="429"/>
        <item x="394"/>
        <item x="486"/>
        <item x="83"/>
        <item x="221"/>
        <item x="245"/>
        <item x="27"/>
        <item x="218"/>
        <item x="316"/>
        <item x="477"/>
        <item x="267"/>
        <item x="26"/>
        <item x="449"/>
        <item x="311"/>
        <item x="330"/>
        <item x="308"/>
        <item x="205"/>
        <item x="365"/>
        <item x="302"/>
        <item x="150"/>
        <item x="84"/>
        <item x="145"/>
        <item x="495"/>
        <item x="467"/>
        <item x="509"/>
        <item x="46"/>
        <item x="350"/>
        <item x="57"/>
        <item x="202"/>
        <item x="241"/>
        <item x="294"/>
        <item x="148"/>
        <item x="469"/>
        <item x="164"/>
        <item x="44"/>
        <item x="162"/>
        <item x="378"/>
        <item x="204"/>
        <item x="74"/>
        <item x="128"/>
        <item x="397"/>
        <item x="158"/>
        <item x="403"/>
        <item x="170"/>
        <item x="361"/>
        <item x="206"/>
        <item x="101"/>
        <item x="16"/>
        <item x="161"/>
        <item x="402"/>
        <item x="465"/>
        <item x="334"/>
        <item x="369"/>
        <item x="86"/>
        <item x="8"/>
        <item x="189"/>
        <item x="456"/>
        <item x="2"/>
        <item x="110"/>
        <item x="73"/>
        <item x="163"/>
        <item x="454"/>
        <item x="244"/>
        <item x="133"/>
        <item x="440"/>
        <item x="80"/>
        <item x="269"/>
        <item x="217"/>
        <item x="466"/>
        <item x="347"/>
        <item x="261"/>
        <item x="335"/>
        <item x="54"/>
        <item x="98"/>
        <item x="327"/>
        <item x="136"/>
        <item x="131"/>
        <item x="111"/>
        <item x="278"/>
        <item x="112"/>
        <item x="337"/>
        <item x="436"/>
        <item x="377"/>
        <item x="77"/>
        <item x="195"/>
        <item x="321"/>
        <item x="318"/>
        <item x="22"/>
        <item x="97"/>
        <item x="379"/>
        <item x="239"/>
        <item x="107"/>
        <item x="388"/>
        <item x="47"/>
        <item t="default"/>
      </items>
      <autoSortScope>
        <pivotArea dataOnly="0" outline="0" fieldPosition="0">
          <references count="1">
            <reference field="4294967294" count="1" selected="0">
              <x v="0"/>
            </reference>
          </references>
        </pivotArea>
      </autoSortScope>
    </pivotField>
    <pivotField showAll="0">
      <items count="21">
        <item x="7"/>
        <item x="10"/>
        <item x="15"/>
        <item x="16"/>
        <item x="0"/>
        <item x="13"/>
        <item x="9"/>
        <item x="17"/>
        <item x="8"/>
        <item x="4"/>
        <item x="3"/>
        <item x="1"/>
        <item x="2"/>
        <item x="11"/>
        <item x="19"/>
        <item x="14"/>
        <item x="6"/>
        <item x="18"/>
        <item x="5"/>
        <item x="12"/>
        <item t="default"/>
      </items>
    </pivotField>
    <pivotField showAll="0"/>
    <pivotField showAll="0"/>
    <pivotField showAll="0"/>
    <pivotField showAll="0"/>
    <pivotField showAll="0">
      <items count="40">
        <item x="19"/>
        <item x="18"/>
        <item x="33"/>
        <item x="17"/>
        <item x="32"/>
        <item x="36"/>
        <item x="16"/>
        <item x="25"/>
        <item x="15"/>
        <item x="24"/>
        <item x="14"/>
        <item x="13"/>
        <item x="12"/>
        <item x="31"/>
        <item x="23"/>
        <item x="11"/>
        <item x="38"/>
        <item x="22"/>
        <item x="10"/>
        <item x="9"/>
        <item x="35"/>
        <item x="8"/>
        <item x="7"/>
        <item x="6"/>
        <item x="5"/>
        <item x="4"/>
        <item x="30"/>
        <item x="3"/>
        <item x="21"/>
        <item x="2"/>
        <item x="29"/>
        <item x="1"/>
        <item x="0"/>
        <item x="28"/>
        <item x="27"/>
        <item x="26"/>
        <item x="20"/>
        <item x="37"/>
        <item x="34"/>
        <item t="default"/>
      </items>
    </pivotField>
    <pivotField showAll="0"/>
    <pivotField dataField="1" showAll="0">
      <items count="22">
        <item x="1"/>
        <item x="3"/>
        <item x="5"/>
        <item x="2"/>
        <item x="7"/>
        <item x="6"/>
        <item x="0"/>
        <item x="4"/>
        <item x="15"/>
        <item x="10"/>
        <item x="8"/>
        <item x="12"/>
        <item x="16"/>
        <item x="9"/>
        <item x="20"/>
        <item x="14"/>
        <item x="19"/>
        <item x="17"/>
        <item x="11"/>
        <item x="13"/>
        <item x="18"/>
        <item t="default"/>
      </items>
    </pivotField>
    <pivotField showAll="0">
      <items count="14">
        <item x="1"/>
        <item x="4"/>
        <item x="3"/>
        <item x="5"/>
        <item x="9"/>
        <item x="0"/>
        <item x="7"/>
        <item x="6"/>
        <item x="2"/>
        <item x="10"/>
        <item x="11"/>
        <item x="8"/>
        <item x="12"/>
        <item t="default"/>
      </items>
    </pivotField>
    <pivotField showAll="0"/>
    <pivotField showAll="0"/>
    <pivotField showAll="0"/>
    <pivotField showAll="0"/>
    <pivotField showAll="0"/>
    <pivotField showAll="0"/>
    <pivotField showAll="0"/>
    <pivotField showAll="0"/>
  </pivotFields>
  <rowFields count="1">
    <field x="0"/>
  </rowFields>
  <rowItems count="11">
    <i>
      <x v="187"/>
    </i>
    <i>
      <x v="360"/>
    </i>
    <i>
      <x v="70"/>
    </i>
    <i>
      <x v="404"/>
    </i>
    <i>
      <x v="471"/>
    </i>
    <i>
      <x v="131"/>
    </i>
    <i>
      <x v="229"/>
    </i>
    <i>
      <x v="394"/>
    </i>
    <i>
      <x v="20"/>
    </i>
    <i>
      <x v="197"/>
    </i>
    <i t="grand">
      <x/>
    </i>
  </rowItems>
  <colItems count="1">
    <i/>
  </colItems>
  <dataFields count="1">
    <dataField name="Goals Scored" fld="8" baseField="0" baseItem="0"/>
  </dataFields>
  <chartFormats count="1">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9">
  <location ref="E3:G14" firstHeaderRow="0" firstDataRow="1" firstDataCol="1"/>
  <pivotFields count="18">
    <pivotField showAll="0">
      <items count="525">
        <item x="404"/>
        <item x="134"/>
        <item x="497"/>
        <item x="50"/>
        <item x="235"/>
        <item x="461"/>
        <item x="399"/>
        <item x="391"/>
        <item x="313"/>
        <item x="441"/>
        <item x="99"/>
        <item x="271"/>
        <item x="493"/>
        <item x="481"/>
        <item x="452"/>
        <item x="243"/>
        <item x="362"/>
        <item x="102"/>
        <item x="66"/>
        <item x="382"/>
        <item x="188"/>
        <item x="400"/>
        <item x="406"/>
        <item x="82"/>
        <item x="238"/>
        <item x="291"/>
        <item x="386"/>
        <item x="439"/>
        <item x="71"/>
        <item x="410"/>
        <item x="242"/>
        <item x="14"/>
        <item x="444"/>
        <item x="78"/>
        <item x="154"/>
        <item x="340"/>
        <item x="305"/>
        <item x="140"/>
        <item x="72"/>
        <item x="248"/>
        <item x="60"/>
        <item x="448"/>
        <item x="11"/>
        <item x="522"/>
        <item x="268"/>
        <item x="147"/>
        <item x="426"/>
        <item x="414"/>
        <item x="69"/>
        <item x="40"/>
        <item x="120"/>
        <item x="431"/>
        <item x="3"/>
        <item x="168"/>
        <item x="234"/>
        <item x="152"/>
        <item x="421"/>
        <item x="507"/>
        <item x="387"/>
        <item x="42"/>
        <item x="246"/>
        <item x="408"/>
        <item x="30"/>
        <item x="180"/>
        <item x="264"/>
        <item x="21"/>
        <item x="515"/>
        <item x="445"/>
        <item x="70"/>
        <item x="485"/>
        <item x="49"/>
        <item x="181"/>
        <item x="116"/>
        <item x="385"/>
        <item x="18"/>
        <item x="476"/>
        <item x="285"/>
        <item x="198"/>
        <item x="104"/>
        <item x="178"/>
        <item x="277"/>
        <item x="199"/>
        <item x="127"/>
        <item x="252"/>
        <item x="5"/>
        <item x="494"/>
        <item x="422"/>
        <item x="363"/>
        <item x="336"/>
        <item x="499"/>
        <item x="420"/>
        <item x="343"/>
        <item x="125"/>
        <item x="12"/>
        <item x="288"/>
        <item x="309"/>
        <item x="472"/>
        <item x="275"/>
        <item x="473"/>
        <item x="142"/>
        <item x="89"/>
        <item x="434"/>
        <item x="396"/>
        <item x="383"/>
        <item x="179"/>
        <item x="191"/>
        <item x="124"/>
        <item x="64"/>
        <item x="518"/>
        <item x="317"/>
        <item x="367"/>
        <item x="398"/>
        <item x="474"/>
        <item x="468"/>
        <item x="153"/>
        <item x="492"/>
        <item x="56"/>
        <item x="193"/>
        <item x="503"/>
        <item x="165"/>
        <item x="407"/>
        <item x="62"/>
        <item x="303"/>
        <item x="137"/>
        <item x="175"/>
        <item x="130"/>
        <item x="458"/>
        <item x="123"/>
        <item x="219"/>
        <item x="90"/>
        <item x="103"/>
        <item x="231"/>
        <item x="68"/>
        <item x="263"/>
        <item x="304"/>
        <item x="416"/>
        <item x="338"/>
        <item x="201"/>
        <item x="25"/>
        <item x="61"/>
        <item x="1"/>
        <item x="307"/>
        <item x="23"/>
        <item x="296"/>
        <item x="190"/>
        <item x="257"/>
        <item x="500"/>
        <item x="65"/>
        <item x="160"/>
        <item x="45"/>
        <item x="177"/>
        <item x="427"/>
        <item x="505"/>
        <item x="211"/>
        <item x="262"/>
        <item x="146"/>
        <item x="247"/>
        <item x="298"/>
        <item x="85"/>
        <item x="460"/>
        <item x="322"/>
        <item x="284"/>
        <item x="155"/>
        <item x="523"/>
        <item x="41"/>
        <item x="324"/>
        <item x="39"/>
        <item x="24"/>
        <item x="487"/>
        <item x="375"/>
        <item x="55"/>
        <item x="187"/>
        <item x="34"/>
        <item x="225"/>
        <item x="172"/>
        <item x="344"/>
        <item x="498"/>
        <item x="81"/>
        <item x="171"/>
        <item x="480"/>
        <item x="182"/>
        <item x="237"/>
        <item x="15"/>
        <item x="489"/>
        <item x="126"/>
        <item x="76"/>
        <item x="447"/>
        <item x="159"/>
        <item x="51"/>
        <item x="173"/>
        <item x="115"/>
        <item x="186"/>
        <item x="220"/>
        <item x="157"/>
        <item x="226"/>
        <item x="373"/>
        <item x="521"/>
        <item x="31"/>
        <item x="209"/>
        <item x="287"/>
        <item x="129"/>
        <item x="144"/>
        <item x="446"/>
        <item x="357"/>
        <item x="425"/>
        <item x="266"/>
        <item x="210"/>
        <item x="520"/>
        <item x="514"/>
        <item x="371"/>
        <item x="292"/>
        <item x="273"/>
        <item x="280"/>
        <item x="346"/>
        <item x="479"/>
        <item x="381"/>
        <item x="405"/>
        <item x="290"/>
        <item x="289"/>
        <item x="114"/>
        <item x="113"/>
        <item x="348"/>
        <item x="352"/>
        <item x="91"/>
        <item x="240"/>
        <item x="415"/>
        <item x="354"/>
        <item x="359"/>
        <item x="222"/>
        <item x="108"/>
        <item x="360"/>
        <item x="366"/>
        <item x="176"/>
        <item x="139"/>
        <item x="301"/>
        <item x="428"/>
        <item x="512"/>
        <item x="413"/>
        <item x="255"/>
        <item x="356"/>
        <item x="293"/>
        <item x="349"/>
        <item x="143"/>
        <item x="433"/>
        <item x="443"/>
        <item x="29"/>
        <item x="314"/>
        <item x="253"/>
        <item x="455"/>
        <item x="96"/>
        <item x="174"/>
        <item x="300"/>
        <item x="93"/>
        <item x="437"/>
        <item x="395"/>
        <item x="341"/>
        <item x="286"/>
        <item x="423"/>
        <item x="501"/>
        <item x="502"/>
        <item x="506"/>
        <item x="259"/>
        <item x="331"/>
        <item x="36"/>
        <item x="281"/>
        <item x="250"/>
        <item x="325"/>
        <item x="109"/>
        <item x="342"/>
        <item x="87"/>
        <item x="232"/>
        <item x="7"/>
        <item x="411"/>
        <item x="435"/>
        <item x="419"/>
        <item x="453"/>
        <item x="457"/>
        <item x="251"/>
        <item x="67"/>
        <item x="13"/>
        <item x="212"/>
        <item x="490"/>
        <item x="283"/>
        <item x="483"/>
        <item x="106"/>
        <item x="380"/>
        <item x="513"/>
        <item x="276"/>
        <item x="118"/>
        <item x="451"/>
        <item x="20"/>
        <item x="32"/>
        <item x="430"/>
        <item x="132"/>
        <item x="484"/>
        <item x="185"/>
        <item x="326"/>
        <item x="224"/>
        <item x="272"/>
        <item x="105"/>
        <item x="9"/>
        <item x="471"/>
        <item x="491"/>
        <item x="35"/>
        <item x="364"/>
        <item x="315"/>
        <item x="390"/>
        <item x="488"/>
        <item x="228"/>
        <item x="389"/>
        <item x="438"/>
        <item x="215"/>
        <item x="48"/>
        <item x="233"/>
        <item x="167"/>
        <item x="339"/>
        <item x="135"/>
        <item x="207"/>
        <item x="53"/>
        <item x="121"/>
        <item x="519"/>
        <item x="355"/>
        <item x="151"/>
        <item x="117"/>
        <item x="17"/>
        <item x="52"/>
        <item x="462"/>
        <item x="450"/>
        <item x="149"/>
        <item x="299"/>
        <item x="358"/>
        <item x="197"/>
        <item x="200"/>
        <item x="270"/>
        <item x="59"/>
        <item x="236"/>
        <item x="0"/>
        <item x="424"/>
        <item x="10"/>
        <item x="213"/>
        <item x="470"/>
        <item x="401"/>
        <item x="169"/>
        <item x="475"/>
        <item x="295"/>
        <item x="258"/>
        <item x="306"/>
        <item x="417"/>
        <item x="265"/>
        <item x="320"/>
        <item x="516"/>
        <item x="463"/>
        <item x="482"/>
        <item x="459"/>
        <item x="229"/>
        <item x="384"/>
        <item x="141"/>
        <item x="353"/>
        <item x="282"/>
        <item x="192"/>
        <item x="79"/>
        <item x="374"/>
        <item x="254"/>
        <item x="328"/>
        <item x="274"/>
        <item x="372"/>
        <item x="166"/>
        <item x="95"/>
        <item x="119"/>
        <item x="43"/>
        <item x="256"/>
        <item x="370"/>
        <item x="376"/>
        <item x="351"/>
        <item x="88"/>
        <item x="392"/>
        <item x="100"/>
        <item x="464"/>
        <item x="279"/>
        <item x="310"/>
        <item x="63"/>
        <item x="6"/>
        <item x="227"/>
        <item x="418"/>
        <item x="194"/>
        <item x="249"/>
        <item x="75"/>
        <item x="478"/>
        <item x="442"/>
        <item x="38"/>
        <item x="508"/>
        <item x="510"/>
        <item x="504"/>
        <item x="19"/>
        <item x="260"/>
        <item x="368"/>
        <item x="333"/>
        <item x="329"/>
        <item x="92"/>
        <item x="138"/>
        <item x="223"/>
        <item x="196"/>
        <item x="393"/>
        <item x="216"/>
        <item x="208"/>
        <item x="332"/>
        <item x="345"/>
        <item x="297"/>
        <item x="58"/>
        <item x="312"/>
        <item x="409"/>
        <item x="432"/>
        <item x="37"/>
        <item x="517"/>
        <item x="156"/>
        <item x="184"/>
        <item x="28"/>
        <item x="214"/>
        <item x="323"/>
        <item x="319"/>
        <item x="412"/>
        <item x="4"/>
        <item x="203"/>
        <item x="496"/>
        <item x="511"/>
        <item x="94"/>
        <item x="122"/>
        <item x="230"/>
        <item x="33"/>
        <item x="183"/>
        <item x="429"/>
        <item x="394"/>
        <item x="486"/>
        <item x="83"/>
        <item x="221"/>
        <item x="245"/>
        <item x="27"/>
        <item x="218"/>
        <item x="316"/>
        <item x="477"/>
        <item x="267"/>
        <item x="26"/>
        <item x="449"/>
        <item x="311"/>
        <item x="330"/>
        <item x="308"/>
        <item x="205"/>
        <item x="365"/>
        <item x="302"/>
        <item x="150"/>
        <item x="84"/>
        <item x="145"/>
        <item x="495"/>
        <item x="467"/>
        <item x="509"/>
        <item x="46"/>
        <item x="350"/>
        <item x="57"/>
        <item x="202"/>
        <item x="241"/>
        <item x="294"/>
        <item x="148"/>
        <item x="469"/>
        <item x="164"/>
        <item x="44"/>
        <item x="162"/>
        <item x="378"/>
        <item x="204"/>
        <item x="74"/>
        <item x="128"/>
        <item x="397"/>
        <item x="158"/>
        <item x="403"/>
        <item x="170"/>
        <item x="361"/>
        <item x="206"/>
        <item x="101"/>
        <item x="16"/>
        <item x="161"/>
        <item x="402"/>
        <item x="465"/>
        <item x="334"/>
        <item x="369"/>
        <item x="86"/>
        <item x="8"/>
        <item x="189"/>
        <item x="456"/>
        <item x="2"/>
        <item x="110"/>
        <item x="73"/>
        <item x="163"/>
        <item x="454"/>
        <item x="244"/>
        <item x="133"/>
        <item x="440"/>
        <item x="80"/>
        <item x="269"/>
        <item x="217"/>
        <item x="466"/>
        <item x="347"/>
        <item x="261"/>
        <item x="335"/>
        <item x="54"/>
        <item x="98"/>
        <item x="327"/>
        <item x="136"/>
        <item x="131"/>
        <item x="111"/>
        <item x="278"/>
        <item x="112"/>
        <item x="337"/>
        <item x="436"/>
        <item x="377"/>
        <item x="77"/>
        <item x="195"/>
        <item x="321"/>
        <item x="318"/>
        <item x="22"/>
        <item x="97"/>
        <item x="379"/>
        <item x="239"/>
        <item x="107"/>
        <item x="388"/>
        <item x="47"/>
        <item t="default"/>
      </items>
    </pivotField>
    <pivotField axis="axisRow" showAll="0" measureFilter="1" sortType="descending">
      <items count="21">
        <item x="7"/>
        <item x="10"/>
        <item x="15"/>
        <item x="16"/>
        <item x="0"/>
        <item x="13"/>
        <item x="9"/>
        <item x="17"/>
        <item x="8"/>
        <item x="4"/>
        <item x="3"/>
        <item x="1"/>
        <item x="2"/>
        <item x="11"/>
        <item x="19"/>
        <item x="14"/>
        <item x="6"/>
        <item x="18"/>
        <item x="5"/>
        <item x="12"/>
        <item t="default"/>
      </items>
      <autoSortScope>
        <pivotArea dataOnly="0" outline="0" fieldPosition="0">
          <references count="1">
            <reference field="4294967294" count="1" selected="0">
              <x v="0"/>
            </reference>
          </references>
        </pivotArea>
      </autoSortScope>
    </pivotField>
    <pivotField showAll="0"/>
    <pivotField showAll="0">
      <items count="11">
        <item sd="0" x="3"/>
        <item x="9"/>
        <item x="7"/>
        <item sd="0" x="2"/>
        <item x="6"/>
        <item x="5"/>
        <item x="1"/>
        <item sd="0" x="4"/>
        <item x="8"/>
        <item x="0"/>
        <item t="default"/>
      </items>
    </pivotField>
    <pivotField showAll="0"/>
    <pivotField showAll="0"/>
    <pivotField showAll="0"/>
    <pivotField showAll="0"/>
    <pivotField showAll="0"/>
    <pivotField showAll="0"/>
    <pivotField showAll="0"/>
    <pivotField showAll="0"/>
    <pivotField showAll="0"/>
    <pivotField showAll="0"/>
    <pivotField dataField="1" showAll="0">
      <items count="62">
        <item x="1"/>
        <item x="12"/>
        <item x="27"/>
        <item x="5"/>
        <item x="6"/>
        <item x="8"/>
        <item x="4"/>
        <item x="18"/>
        <item x="9"/>
        <item x="28"/>
        <item x="3"/>
        <item x="34"/>
        <item x="16"/>
        <item x="37"/>
        <item x="47"/>
        <item x="13"/>
        <item x="15"/>
        <item x="54"/>
        <item x="44"/>
        <item x="31"/>
        <item x="36"/>
        <item x="0"/>
        <item x="40"/>
        <item x="30"/>
        <item x="41"/>
        <item x="51"/>
        <item x="22"/>
        <item x="53"/>
        <item x="10"/>
        <item x="26"/>
        <item x="45"/>
        <item x="7"/>
        <item x="43"/>
        <item x="56"/>
        <item x="55"/>
        <item x="57"/>
        <item x="52"/>
        <item x="11"/>
        <item x="23"/>
        <item x="49"/>
        <item x="20"/>
        <item x="2"/>
        <item x="58"/>
        <item x="19"/>
        <item x="21"/>
        <item x="25"/>
        <item x="48"/>
        <item x="38"/>
        <item x="29"/>
        <item x="33"/>
        <item x="59"/>
        <item x="50"/>
        <item x="42"/>
        <item x="35"/>
        <item x="24"/>
        <item x="14"/>
        <item x="17"/>
        <item x="46"/>
        <item x="32"/>
        <item x="39"/>
        <item x="60"/>
        <item t="default"/>
      </items>
    </pivotField>
    <pivotField dataField="1" showAll="0">
      <items count="38">
        <item x="1"/>
        <item x="13"/>
        <item x="7"/>
        <item x="28"/>
        <item x="12"/>
        <item x="5"/>
        <item x="14"/>
        <item x="10"/>
        <item x="23"/>
        <item x="6"/>
        <item x="27"/>
        <item x="3"/>
        <item x="4"/>
        <item x="24"/>
        <item x="8"/>
        <item x="21"/>
        <item x="17"/>
        <item x="15"/>
        <item x="26"/>
        <item x="16"/>
        <item x="18"/>
        <item x="2"/>
        <item x="32"/>
        <item x="22"/>
        <item x="0"/>
        <item x="33"/>
        <item x="11"/>
        <item x="20"/>
        <item x="9"/>
        <item x="29"/>
        <item x="25"/>
        <item x="34"/>
        <item x="19"/>
        <item x="30"/>
        <item x="36"/>
        <item x="31"/>
        <item x="35"/>
        <item t="default"/>
      </items>
    </pivotField>
    <pivotField showAll="0"/>
    <pivotField showAll="0"/>
  </pivotFields>
  <rowFields count="1">
    <field x="1"/>
  </rowFields>
  <rowItems count="11">
    <i>
      <x v="11"/>
    </i>
    <i>
      <x v="10"/>
    </i>
    <i>
      <x v="14"/>
    </i>
    <i>
      <x v="4"/>
    </i>
    <i>
      <x/>
    </i>
    <i>
      <x v="2"/>
    </i>
    <i>
      <x v="9"/>
    </i>
    <i>
      <x v="1"/>
    </i>
    <i>
      <x v="12"/>
    </i>
    <i>
      <x v="16"/>
    </i>
    <i t="grand">
      <x/>
    </i>
  </rowItems>
  <colFields count="1">
    <field x="-2"/>
  </colFields>
  <colItems count="2">
    <i>
      <x/>
    </i>
    <i i="1">
      <x v="1"/>
    </i>
  </colItems>
  <dataFields count="2">
    <dataField name="Sum of xG" fld="14" baseField="0" baseItem="0"/>
    <dataField name="Sum of xA" fld="15" baseField="0" baseItem="0"/>
  </dataFields>
  <chartFormats count="2">
    <chartFormat chart="27"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 type="count" evalOrder="-1" id="5"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5">
  <location ref="A3:B9" firstHeaderRow="1" firstDataRow="1" firstDataCol="1"/>
  <pivotFields count="18">
    <pivotField axis="axisRow" showAll="0" measureFilter="1" sortType="descending">
      <items count="525">
        <item x="404"/>
        <item x="134"/>
        <item x="497"/>
        <item x="50"/>
        <item x="235"/>
        <item x="461"/>
        <item x="399"/>
        <item x="391"/>
        <item x="313"/>
        <item x="441"/>
        <item x="99"/>
        <item x="271"/>
        <item x="493"/>
        <item x="481"/>
        <item x="452"/>
        <item x="243"/>
        <item x="362"/>
        <item x="102"/>
        <item x="66"/>
        <item x="382"/>
        <item x="188"/>
        <item x="400"/>
        <item x="406"/>
        <item x="82"/>
        <item x="238"/>
        <item x="291"/>
        <item x="386"/>
        <item x="439"/>
        <item x="71"/>
        <item x="410"/>
        <item x="242"/>
        <item x="14"/>
        <item x="444"/>
        <item x="78"/>
        <item x="154"/>
        <item x="340"/>
        <item x="305"/>
        <item x="140"/>
        <item x="72"/>
        <item x="248"/>
        <item x="60"/>
        <item x="448"/>
        <item x="11"/>
        <item x="522"/>
        <item x="268"/>
        <item x="147"/>
        <item x="426"/>
        <item x="414"/>
        <item x="69"/>
        <item x="40"/>
        <item x="120"/>
        <item x="431"/>
        <item x="3"/>
        <item x="168"/>
        <item x="234"/>
        <item x="152"/>
        <item x="421"/>
        <item x="507"/>
        <item x="387"/>
        <item x="42"/>
        <item x="246"/>
        <item x="408"/>
        <item x="30"/>
        <item x="180"/>
        <item x="264"/>
        <item x="21"/>
        <item x="515"/>
        <item x="445"/>
        <item x="70"/>
        <item x="485"/>
        <item x="49"/>
        <item x="181"/>
        <item x="116"/>
        <item x="385"/>
        <item x="18"/>
        <item x="476"/>
        <item x="285"/>
        <item x="198"/>
        <item x="104"/>
        <item x="178"/>
        <item x="277"/>
        <item x="199"/>
        <item x="127"/>
        <item x="252"/>
        <item x="5"/>
        <item x="494"/>
        <item x="422"/>
        <item x="363"/>
        <item x="336"/>
        <item x="499"/>
        <item x="420"/>
        <item x="343"/>
        <item x="125"/>
        <item x="12"/>
        <item x="288"/>
        <item x="309"/>
        <item x="472"/>
        <item x="275"/>
        <item x="473"/>
        <item x="142"/>
        <item x="89"/>
        <item x="434"/>
        <item x="396"/>
        <item x="383"/>
        <item x="179"/>
        <item x="191"/>
        <item x="124"/>
        <item x="64"/>
        <item x="518"/>
        <item x="317"/>
        <item x="367"/>
        <item x="398"/>
        <item x="474"/>
        <item x="468"/>
        <item x="153"/>
        <item x="492"/>
        <item x="56"/>
        <item x="193"/>
        <item x="503"/>
        <item x="165"/>
        <item x="407"/>
        <item x="62"/>
        <item x="303"/>
        <item x="137"/>
        <item x="175"/>
        <item x="130"/>
        <item x="458"/>
        <item x="123"/>
        <item x="219"/>
        <item x="90"/>
        <item x="103"/>
        <item x="231"/>
        <item x="68"/>
        <item x="263"/>
        <item x="304"/>
        <item x="416"/>
        <item x="338"/>
        <item x="201"/>
        <item x="25"/>
        <item x="61"/>
        <item x="1"/>
        <item x="307"/>
        <item x="23"/>
        <item x="296"/>
        <item x="190"/>
        <item x="257"/>
        <item x="500"/>
        <item x="65"/>
        <item x="160"/>
        <item x="45"/>
        <item x="177"/>
        <item x="427"/>
        <item x="505"/>
        <item x="211"/>
        <item x="262"/>
        <item x="146"/>
        <item x="247"/>
        <item x="298"/>
        <item x="85"/>
        <item x="460"/>
        <item x="322"/>
        <item x="284"/>
        <item x="155"/>
        <item x="523"/>
        <item x="41"/>
        <item x="324"/>
        <item x="39"/>
        <item x="24"/>
        <item x="487"/>
        <item x="375"/>
        <item x="55"/>
        <item x="187"/>
        <item x="34"/>
        <item x="225"/>
        <item x="172"/>
        <item x="344"/>
        <item x="498"/>
        <item x="81"/>
        <item x="171"/>
        <item x="480"/>
        <item x="182"/>
        <item x="237"/>
        <item x="15"/>
        <item x="489"/>
        <item x="126"/>
        <item x="76"/>
        <item x="447"/>
        <item x="159"/>
        <item x="51"/>
        <item x="173"/>
        <item x="115"/>
        <item x="186"/>
        <item x="220"/>
        <item x="157"/>
        <item x="226"/>
        <item x="373"/>
        <item x="521"/>
        <item x="31"/>
        <item x="209"/>
        <item x="287"/>
        <item x="129"/>
        <item x="144"/>
        <item x="446"/>
        <item x="357"/>
        <item x="425"/>
        <item x="266"/>
        <item x="210"/>
        <item x="520"/>
        <item x="514"/>
        <item x="371"/>
        <item x="292"/>
        <item x="273"/>
        <item x="280"/>
        <item x="346"/>
        <item x="479"/>
        <item x="381"/>
        <item x="405"/>
        <item x="290"/>
        <item x="289"/>
        <item x="114"/>
        <item x="113"/>
        <item x="348"/>
        <item x="352"/>
        <item x="91"/>
        <item x="240"/>
        <item x="415"/>
        <item x="354"/>
        <item x="359"/>
        <item x="222"/>
        <item x="108"/>
        <item x="360"/>
        <item x="366"/>
        <item x="176"/>
        <item x="139"/>
        <item x="301"/>
        <item x="428"/>
        <item x="512"/>
        <item x="413"/>
        <item x="255"/>
        <item x="356"/>
        <item x="293"/>
        <item x="349"/>
        <item x="143"/>
        <item x="433"/>
        <item x="443"/>
        <item x="29"/>
        <item x="314"/>
        <item x="253"/>
        <item x="455"/>
        <item x="96"/>
        <item x="174"/>
        <item x="300"/>
        <item x="93"/>
        <item x="437"/>
        <item x="395"/>
        <item x="341"/>
        <item x="286"/>
        <item x="423"/>
        <item x="501"/>
        <item x="502"/>
        <item x="506"/>
        <item x="259"/>
        <item x="331"/>
        <item x="36"/>
        <item x="281"/>
        <item x="250"/>
        <item x="325"/>
        <item x="109"/>
        <item x="342"/>
        <item x="87"/>
        <item x="232"/>
        <item x="7"/>
        <item x="411"/>
        <item x="435"/>
        <item x="419"/>
        <item x="453"/>
        <item x="457"/>
        <item x="251"/>
        <item x="67"/>
        <item x="13"/>
        <item x="212"/>
        <item x="490"/>
        <item x="283"/>
        <item x="483"/>
        <item x="106"/>
        <item x="380"/>
        <item x="513"/>
        <item x="276"/>
        <item x="118"/>
        <item x="451"/>
        <item x="20"/>
        <item x="32"/>
        <item x="430"/>
        <item x="132"/>
        <item x="484"/>
        <item x="185"/>
        <item x="326"/>
        <item x="224"/>
        <item x="272"/>
        <item x="105"/>
        <item x="9"/>
        <item x="471"/>
        <item x="491"/>
        <item x="35"/>
        <item x="364"/>
        <item x="315"/>
        <item x="390"/>
        <item x="488"/>
        <item x="228"/>
        <item x="389"/>
        <item x="438"/>
        <item x="215"/>
        <item x="48"/>
        <item x="233"/>
        <item x="167"/>
        <item x="339"/>
        <item x="135"/>
        <item x="207"/>
        <item x="53"/>
        <item x="121"/>
        <item x="519"/>
        <item x="355"/>
        <item x="151"/>
        <item x="117"/>
        <item x="17"/>
        <item x="52"/>
        <item x="462"/>
        <item x="450"/>
        <item x="149"/>
        <item x="299"/>
        <item x="358"/>
        <item x="197"/>
        <item x="200"/>
        <item x="270"/>
        <item x="59"/>
        <item x="236"/>
        <item x="0"/>
        <item x="424"/>
        <item x="10"/>
        <item x="213"/>
        <item x="470"/>
        <item x="401"/>
        <item x="169"/>
        <item x="475"/>
        <item x="295"/>
        <item x="258"/>
        <item x="306"/>
        <item x="417"/>
        <item x="265"/>
        <item x="320"/>
        <item x="516"/>
        <item x="463"/>
        <item x="482"/>
        <item x="459"/>
        <item x="229"/>
        <item x="384"/>
        <item x="141"/>
        <item x="353"/>
        <item x="282"/>
        <item x="192"/>
        <item x="79"/>
        <item x="374"/>
        <item x="254"/>
        <item x="328"/>
        <item x="274"/>
        <item x="372"/>
        <item x="166"/>
        <item x="95"/>
        <item x="119"/>
        <item x="43"/>
        <item x="256"/>
        <item x="370"/>
        <item x="376"/>
        <item x="351"/>
        <item x="88"/>
        <item x="392"/>
        <item x="100"/>
        <item x="464"/>
        <item x="279"/>
        <item x="310"/>
        <item x="63"/>
        <item x="6"/>
        <item x="227"/>
        <item x="418"/>
        <item x="194"/>
        <item x="249"/>
        <item x="75"/>
        <item x="478"/>
        <item x="442"/>
        <item x="38"/>
        <item x="508"/>
        <item x="510"/>
        <item x="504"/>
        <item x="19"/>
        <item x="260"/>
        <item x="368"/>
        <item x="333"/>
        <item x="329"/>
        <item x="92"/>
        <item x="138"/>
        <item x="223"/>
        <item x="196"/>
        <item x="393"/>
        <item x="216"/>
        <item x="208"/>
        <item x="332"/>
        <item x="345"/>
        <item x="297"/>
        <item x="58"/>
        <item x="312"/>
        <item x="409"/>
        <item x="432"/>
        <item x="37"/>
        <item x="517"/>
        <item x="156"/>
        <item x="184"/>
        <item x="28"/>
        <item x="214"/>
        <item x="323"/>
        <item x="319"/>
        <item x="412"/>
        <item x="4"/>
        <item x="203"/>
        <item x="496"/>
        <item x="511"/>
        <item x="94"/>
        <item x="122"/>
        <item x="230"/>
        <item x="33"/>
        <item x="183"/>
        <item x="429"/>
        <item x="394"/>
        <item x="486"/>
        <item x="83"/>
        <item x="221"/>
        <item x="245"/>
        <item x="27"/>
        <item x="218"/>
        <item x="316"/>
        <item x="477"/>
        <item x="267"/>
        <item x="26"/>
        <item x="449"/>
        <item x="311"/>
        <item x="330"/>
        <item x="308"/>
        <item x="205"/>
        <item x="365"/>
        <item x="302"/>
        <item x="150"/>
        <item x="84"/>
        <item x="145"/>
        <item x="495"/>
        <item x="467"/>
        <item x="509"/>
        <item x="46"/>
        <item x="350"/>
        <item x="57"/>
        <item x="202"/>
        <item x="241"/>
        <item x="294"/>
        <item x="148"/>
        <item x="469"/>
        <item x="164"/>
        <item x="44"/>
        <item x="162"/>
        <item x="378"/>
        <item x="204"/>
        <item x="74"/>
        <item x="128"/>
        <item x="397"/>
        <item x="158"/>
        <item x="403"/>
        <item x="170"/>
        <item x="361"/>
        <item x="206"/>
        <item x="101"/>
        <item x="16"/>
        <item x="161"/>
        <item x="402"/>
        <item x="465"/>
        <item x="334"/>
        <item x="369"/>
        <item x="86"/>
        <item x="8"/>
        <item x="189"/>
        <item x="456"/>
        <item x="2"/>
        <item x="110"/>
        <item x="73"/>
        <item x="163"/>
        <item x="454"/>
        <item x="244"/>
        <item x="133"/>
        <item x="440"/>
        <item x="80"/>
        <item x="269"/>
        <item x="217"/>
        <item x="466"/>
        <item x="347"/>
        <item x="261"/>
        <item x="335"/>
        <item x="54"/>
        <item x="98"/>
        <item x="327"/>
        <item x="136"/>
        <item x="131"/>
        <item x="111"/>
        <item x="278"/>
        <item x="112"/>
        <item x="337"/>
        <item x="436"/>
        <item x="377"/>
        <item x="77"/>
        <item x="195"/>
        <item x="321"/>
        <item x="318"/>
        <item x="22"/>
        <item x="97"/>
        <item x="379"/>
        <item x="239"/>
        <item x="107"/>
        <item x="388"/>
        <item x="47"/>
        <item t="default"/>
      </items>
      <autoSortScope>
        <pivotArea dataOnly="0" outline="0" fieldPosition="0">
          <references count="1">
            <reference field="4294967294" count="1" selected="0">
              <x v="0"/>
            </reference>
          </references>
        </pivotArea>
      </autoSortScope>
    </pivotField>
    <pivotField showAll="0">
      <items count="21">
        <item x="7"/>
        <item x="10"/>
        <item x="15"/>
        <item x="16"/>
        <item x="0"/>
        <item x="13"/>
        <item x="9"/>
        <item x="17"/>
        <item x="8"/>
        <item x="4"/>
        <item x="3"/>
        <item x="1"/>
        <item x="2"/>
        <item x="11"/>
        <item x="19"/>
        <item x="14"/>
        <item x="6"/>
        <item x="18"/>
        <item x="5"/>
        <item x="12"/>
        <item t="default"/>
      </items>
    </pivotField>
    <pivotField showAll="0"/>
    <pivotField showAll="0"/>
    <pivotField showAll="0"/>
    <pivotField showAll="0"/>
    <pivotField showAll="0"/>
    <pivotField showAll="0"/>
    <pivotField showAll="0">
      <items count="22">
        <item x="1"/>
        <item x="3"/>
        <item x="5"/>
        <item x="2"/>
        <item x="7"/>
        <item x="6"/>
        <item x="0"/>
        <item x="4"/>
        <item x="15"/>
        <item x="10"/>
        <item x="8"/>
        <item x="12"/>
        <item x="16"/>
        <item x="9"/>
        <item x="20"/>
        <item x="14"/>
        <item x="19"/>
        <item x="17"/>
        <item x="11"/>
        <item x="13"/>
        <item x="18"/>
        <item t="default"/>
      </items>
    </pivotField>
    <pivotField showAll="0"/>
    <pivotField showAll="0"/>
    <pivotField showAll="0"/>
    <pivotField showAll="0"/>
    <pivotField showAll="0"/>
    <pivotField showAll="0"/>
    <pivotField showAll="0"/>
    <pivotField dataField="1" showAll="0"/>
    <pivotField showAll="0"/>
  </pivotFields>
  <rowFields count="1">
    <field x="0"/>
  </rowFields>
  <rowItems count="6">
    <i>
      <x v="261"/>
    </i>
    <i>
      <x v="96"/>
    </i>
    <i>
      <x v="188"/>
    </i>
    <i>
      <x v="280"/>
    </i>
    <i>
      <x v="133"/>
    </i>
    <i t="grand">
      <x/>
    </i>
  </rowItems>
  <colItems count="1">
    <i/>
  </colItems>
  <dataFields count="1">
    <dataField name="Sum of Yellow_Cards" fld="16" baseField="0" baseItem="0"/>
  </dataFields>
  <chartFormats count="1">
    <chartFormat chart="2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Name" sourceName="Name">
  <pivotTables>
    <pivotTable tabId="2" name="PivotTable1"/>
    <pivotTable tabId="2" name="PivotTable2"/>
    <pivotTable tabId="2" name="PivotTable3"/>
    <pivotTable tabId="3" name="PivotTable4"/>
    <pivotTable tabId="3" name="PivotTable5"/>
  </pivotTables>
  <data>
    <tabular pivotCacheId="1">
      <items count="524">
        <i x="404" s="1"/>
        <i x="134" s="1"/>
        <i x="497" s="1"/>
        <i x="50" s="1"/>
        <i x="235" s="1"/>
        <i x="461" s="1"/>
        <i x="399" s="1"/>
        <i x="391" s="1"/>
        <i x="313" s="1"/>
        <i x="441" s="1"/>
        <i x="99" s="1"/>
        <i x="271" s="1"/>
        <i x="493" s="1"/>
        <i x="481" s="1"/>
        <i x="452" s="1"/>
        <i x="243" s="1"/>
        <i x="362" s="1"/>
        <i x="102" s="1"/>
        <i x="66" s="1"/>
        <i x="382" s="1"/>
        <i x="188" s="1"/>
        <i x="400" s="1"/>
        <i x="406" s="1"/>
        <i x="82" s="1"/>
        <i x="238" s="1"/>
        <i x="291" s="1"/>
        <i x="386" s="1"/>
        <i x="439" s="1"/>
        <i x="71" s="1"/>
        <i x="410" s="1"/>
        <i x="242" s="1"/>
        <i x="14" s="1"/>
        <i x="444" s="1"/>
        <i x="78" s="1"/>
        <i x="154" s="1"/>
        <i x="340" s="1"/>
        <i x="305" s="1"/>
        <i x="140" s="1"/>
        <i x="72" s="1"/>
        <i x="248" s="1"/>
        <i x="60" s="1"/>
        <i x="448" s="1"/>
        <i x="11" s="1"/>
        <i x="522" s="1"/>
        <i x="268" s="1"/>
        <i x="147" s="1"/>
        <i x="426" s="1"/>
        <i x="414" s="1"/>
        <i x="69" s="1"/>
        <i x="40" s="1"/>
        <i x="120" s="1"/>
        <i x="431" s="1"/>
        <i x="3" s="1"/>
        <i x="168" s="1"/>
        <i x="234" s="1"/>
        <i x="152" s="1"/>
        <i x="421" s="1"/>
        <i x="507" s="1"/>
        <i x="387" s="1"/>
        <i x="42" s="1"/>
        <i x="246" s="1"/>
        <i x="408" s="1"/>
        <i x="30" s="1"/>
        <i x="180" s="1"/>
        <i x="264" s="1"/>
        <i x="21" s="1"/>
        <i x="515" s="1"/>
        <i x="445" s="1"/>
        <i x="70" s="1"/>
        <i x="485" s="1"/>
        <i x="49" s="1"/>
        <i x="181" s="1"/>
        <i x="116" s="1"/>
        <i x="385" s="1"/>
        <i x="18" s="1"/>
        <i x="476" s="1"/>
        <i x="285" s="1"/>
        <i x="198" s="1"/>
        <i x="104" s="1"/>
        <i x="178" s="1"/>
        <i x="277" s="1"/>
        <i x="199" s="1"/>
        <i x="127" s="1"/>
        <i x="252" s="1"/>
        <i x="5" s="1"/>
        <i x="494" s="1"/>
        <i x="422" s="1"/>
        <i x="363" s="1"/>
        <i x="336" s="1"/>
        <i x="499" s="1"/>
        <i x="420" s="1"/>
        <i x="343" s="1"/>
        <i x="125" s="1"/>
        <i x="12" s="1"/>
        <i x="288" s="1"/>
        <i x="309" s="1"/>
        <i x="472" s="1"/>
        <i x="275" s="1"/>
        <i x="473" s="1"/>
        <i x="142" s="1"/>
        <i x="89" s="1"/>
        <i x="434" s="1"/>
        <i x="396" s="1"/>
        <i x="383" s="1"/>
        <i x="179" s="1"/>
        <i x="191" s="1"/>
        <i x="124" s="1"/>
        <i x="64" s="1"/>
        <i x="518" s="1"/>
        <i x="317" s="1"/>
        <i x="367" s="1"/>
        <i x="398" s="1"/>
        <i x="474" s="1"/>
        <i x="468" s="1"/>
        <i x="153" s="1"/>
        <i x="492" s="1"/>
        <i x="56" s="1"/>
        <i x="193" s="1"/>
        <i x="503" s="1"/>
        <i x="165" s="1"/>
        <i x="407" s="1"/>
        <i x="62" s="1"/>
        <i x="303" s="1"/>
        <i x="137" s="1"/>
        <i x="175" s="1"/>
        <i x="130" s="1"/>
        <i x="458" s="1"/>
        <i x="123" s="1"/>
        <i x="219" s="1"/>
        <i x="90" s="1"/>
        <i x="103" s="1"/>
        <i x="231" s="1"/>
        <i x="68" s="1"/>
        <i x="263" s="1"/>
        <i x="304" s="1"/>
        <i x="416" s="1"/>
        <i x="338" s="1"/>
        <i x="201" s="1"/>
        <i x="25" s="1"/>
        <i x="61" s="1"/>
        <i x="1" s="1"/>
        <i x="307" s="1"/>
        <i x="23" s="1"/>
        <i x="296" s="1"/>
        <i x="190" s="1"/>
        <i x="257" s="1"/>
        <i x="500" s="1"/>
        <i x="65" s="1"/>
        <i x="160" s="1"/>
        <i x="45" s="1"/>
        <i x="177" s="1"/>
        <i x="427" s="1"/>
        <i x="505" s="1"/>
        <i x="211" s="1"/>
        <i x="262" s="1"/>
        <i x="146" s="1"/>
        <i x="247" s="1"/>
        <i x="298" s="1"/>
        <i x="85" s="1"/>
        <i x="460" s="1"/>
        <i x="322" s="1"/>
        <i x="284" s="1"/>
        <i x="155" s="1"/>
        <i x="523" s="1"/>
        <i x="41" s="1"/>
        <i x="324" s="1"/>
        <i x="39" s="1"/>
        <i x="24" s="1"/>
        <i x="487" s="1"/>
        <i x="375" s="1"/>
        <i x="55" s="1"/>
        <i x="187" s="1"/>
        <i x="34" s="1"/>
        <i x="225" s="1"/>
        <i x="172" s="1"/>
        <i x="344" s="1"/>
        <i x="498" s="1"/>
        <i x="81" s="1"/>
        <i x="171" s="1"/>
        <i x="480" s="1"/>
        <i x="182" s="1"/>
        <i x="237" s="1"/>
        <i x="15" s="1"/>
        <i x="489" s="1"/>
        <i x="126" s="1"/>
        <i x="76" s="1"/>
        <i x="447" s="1"/>
        <i x="159" s="1"/>
        <i x="51" s="1"/>
        <i x="173" s="1"/>
        <i x="115" s="1"/>
        <i x="186" s="1"/>
        <i x="220" s="1"/>
        <i x="157" s="1"/>
        <i x="226" s="1"/>
        <i x="373" s="1"/>
        <i x="521" s="1"/>
        <i x="31" s="1"/>
        <i x="209" s="1"/>
        <i x="287" s="1"/>
        <i x="129" s="1"/>
        <i x="144" s="1"/>
        <i x="446" s="1"/>
        <i x="357" s="1"/>
        <i x="425" s="1"/>
        <i x="266" s="1"/>
        <i x="210" s="1"/>
        <i x="520" s="1"/>
        <i x="514" s="1"/>
        <i x="371" s="1"/>
        <i x="292" s="1"/>
        <i x="273" s="1"/>
        <i x="280" s="1"/>
        <i x="346" s="1"/>
        <i x="479" s="1"/>
        <i x="381" s="1"/>
        <i x="405" s="1"/>
        <i x="290" s="1"/>
        <i x="289" s="1"/>
        <i x="114" s="1"/>
        <i x="113" s="1"/>
        <i x="348" s="1"/>
        <i x="352" s="1"/>
        <i x="91" s="1"/>
        <i x="240" s="1"/>
        <i x="415" s="1"/>
        <i x="354" s="1"/>
        <i x="359" s="1"/>
        <i x="222" s="1"/>
        <i x="108" s="1"/>
        <i x="360" s="1"/>
        <i x="366" s="1"/>
        <i x="176" s="1"/>
        <i x="139" s="1"/>
        <i x="301" s="1"/>
        <i x="428" s="1"/>
        <i x="512" s="1"/>
        <i x="413" s="1"/>
        <i x="255" s="1"/>
        <i x="356" s="1"/>
        <i x="293" s="1"/>
        <i x="349" s="1"/>
        <i x="143" s="1"/>
        <i x="433" s="1"/>
        <i x="443" s="1"/>
        <i x="29" s="1"/>
        <i x="314" s="1"/>
        <i x="253" s="1"/>
        <i x="455" s="1"/>
        <i x="96" s="1"/>
        <i x="174" s="1"/>
        <i x="300" s="1"/>
        <i x="93" s="1"/>
        <i x="437" s="1"/>
        <i x="395" s="1"/>
        <i x="341" s="1"/>
        <i x="286" s="1"/>
        <i x="423" s="1"/>
        <i x="501" s="1"/>
        <i x="502" s="1"/>
        <i x="506" s="1"/>
        <i x="259" s="1"/>
        <i x="331" s="1"/>
        <i x="36" s="1"/>
        <i x="281" s="1"/>
        <i x="250" s="1"/>
        <i x="325" s="1"/>
        <i x="109" s="1"/>
        <i x="342" s="1"/>
        <i x="87" s="1"/>
        <i x="232" s="1"/>
        <i x="7" s="1"/>
        <i x="411" s="1"/>
        <i x="435" s="1"/>
        <i x="419" s="1"/>
        <i x="453" s="1"/>
        <i x="457" s="1"/>
        <i x="251" s="1"/>
        <i x="67" s="1"/>
        <i x="13" s="1"/>
        <i x="212" s="1"/>
        <i x="490" s="1"/>
        <i x="283" s="1"/>
        <i x="483" s="1"/>
        <i x="106" s="1"/>
        <i x="380" s="1"/>
        <i x="513" s="1"/>
        <i x="276" s="1"/>
        <i x="118" s="1"/>
        <i x="451" s="1"/>
        <i x="20" s="1"/>
        <i x="32" s="1"/>
        <i x="430" s="1"/>
        <i x="132" s="1"/>
        <i x="484" s="1"/>
        <i x="185" s="1"/>
        <i x="326" s="1"/>
        <i x="224" s="1"/>
        <i x="272" s="1"/>
        <i x="105" s="1"/>
        <i x="9" s="1"/>
        <i x="471" s="1"/>
        <i x="491" s="1"/>
        <i x="35" s="1"/>
        <i x="364" s="1"/>
        <i x="315" s="1"/>
        <i x="390" s="1"/>
        <i x="488" s="1"/>
        <i x="228" s="1"/>
        <i x="389" s="1"/>
        <i x="438" s="1"/>
        <i x="215" s="1"/>
        <i x="48" s="1"/>
        <i x="233" s="1"/>
        <i x="167" s="1"/>
        <i x="339" s="1"/>
        <i x="135" s="1"/>
        <i x="207" s="1"/>
        <i x="53" s="1"/>
        <i x="121" s="1"/>
        <i x="519" s="1"/>
        <i x="355" s="1"/>
        <i x="151" s="1"/>
        <i x="117" s="1"/>
        <i x="17" s="1"/>
        <i x="52" s="1"/>
        <i x="462" s="1"/>
        <i x="450" s="1"/>
        <i x="149" s="1"/>
        <i x="299" s="1"/>
        <i x="358" s="1"/>
        <i x="197" s="1"/>
        <i x="200" s="1"/>
        <i x="270" s="1"/>
        <i x="59" s="1"/>
        <i x="236" s="1"/>
        <i x="0" s="1"/>
        <i x="424" s="1"/>
        <i x="10" s="1"/>
        <i x="213" s="1"/>
        <i x="470" s="1"/>
        <i x="401" s="1"/>
        <i x="169" s="1"/>
        <i x="475" s="1"/>
        <i x="295" s="1"/>
        <i x="258" s="1"/>
        <i x="306" s="1"/>
        <i x="417" s="1"/>
        <i x="265" s="1"/>
        <i x="320" s="1"/>
        <i x="516" s="1"/>
        <i x="463" s="1"/>
        <i x="482" s="1"/>
        <i x="459" s="1"/>
        <i x="229" s="1"/>
        <i x="384" s="1"/>
        <i x="141" s="1"/>
        <i x="353" s="1"/>
        <i x="282" s="1"/>
        <i x="192" s="1"/>
        <i x="79" s="1"/>
        <i x="374" s="1"/>
        <i x="254" s="1"/>
        <i x="328" s="1"/>
        <i x="274" s="1"/>
        <i x="372" s="1"/>
        <i x="166" s="1"/>
        <i x="95" s="1"/>
        <i x="119" s="1"/>
        <i x="43" s="1"/>
        <i x="256" s="1"/>
        <i x="370" s="1"/>
        <i x="376" s="1"/>
        <i x="351" s="1"/>
        <i x="88" s="1"/>
        <i x="392" s="1"/>
        <i x="100" s="1"/>
        <i x="464" s="1"/>
        <i x="279" s="1"/>
        <i x="310" s="1"/>
        <i x="63" s="1"/>
        <i x="6" s="1"/>
        <i x="227" s="1"/>
        <i x="418" s="1"/>
        <i x="194" s="1"/>
        <i x="249" s="1"/>
        <i x="75" s="1"/>
        <i x="478" s="1"/>
        <i x="442" s="1"/>
        <i x="38" s="1"/>
        <i x="508" s="1"/>
        <i x="510" s="1"/>
        <i x="504" s="1"/>
        <i x="19" s="1"/>
        <i x="260" s="1"/>
        <i x="368" s="1"/>
        <i x="333" s="1"/>
        <i x="329" s="1"/>
        <i x="92" s="1"/>
        <i x="138" s="1"/>
        <i x="223" s="1"/>
        <i x="196" s="1"/>
        <i x="393" s="1"/>
        <i x="216" s="1"/>
        <i x="208" s="1"/>
        <i x="332" s="1"/>
        <i x="345" s="1"/>
        <i x="297" s="1"/>
        <i x="58" s="1"/>
        <i x="312" s="1"/>
        <i x="409" s="1"/>
        <i x="432" s="1"/>
        <i x="37" s="1"/>
        <i x="517" s="1"/>
        <i x="156" s="1"/>
        <i x="184" s="1"/>
        <i x="28" s="1"/>
        <i x="214" s="1"/>
        <i x="323" s="1"/>
        <i x="319" s="1"/>
        <i x="412" s="1"/>
        <i x="4" s="1"/>
        <i x="203" s="1"/>
        <i x="496" s="1"/>
        <i x="511" s="1"/>
        <i x="94" s="1"/>
        <i x="122" s="1"/>
        <i x="230" s="1"/>
        <i x="33" s="1"/>
        <i x="183" s="1"/>
        <i x="429" s="1"/>
        <i x="394" s="1"/>
        <i x="486" s="1"/>
        <i x="83" s="1"/>
        <i x="221" s="1"/>
        <i x="245" s="1"/>
        <i x="27" s="1"/>
        <i x="218" s="1"/>
        <i x="316" s="1"/>
        <i x="477" s="1"/>
        <i x="267" s="1"/>
        <i x="26" s="1"/>
        <i x="449" s="1"/>
        <i x="311" s="1"/>
        <i x="330" s="1"/>
        <i x="308" s="1"/>
        <i x="205" s="1"/>
        <i x="365" s="1"/>
        <i x="302" s="1"/>
        <i x="150" s="1"/>
        <i x="84" s="1"/>
        <i x="145" s="1"/>
        <i x="495" s="1"/>
        <i x="467" s="1"/>
        <i x="509" s="1"/>
        <i x="46" s="1"/>
        <i x="350" s="1"/>
        <i x="57" s="1"/>
        <i x="202" s="1"/>
        <i x="241" s="1"/>
        <i x="294" s="1"/>
        <i x="148" s="1"/>
        <i x="469" s="1"/>
        <i x="164" s="1"/>
        <i x="44" s="1"/>
        <i x="162" s="1"/>
        <i x="378" s="1"/>
        <i x="204" s="1"/>
        <i x="74" s="1"/>
        <i x="128" s="1"/>
        <i x="397" s="1"/>
        <i x="158" s="1"/>
        <i x="403" s="1"/>
        <i x="170" s="1"/>
        <i x="361" s="1"/>
        <i x="206" s="1"/>
        <i x="101" s="1"/>
        <i x="16" s="1"/>
        <i x="161" s="1"/>
        <i x="402" s="1"/>
        <i x="465" s="1"/>
        <i x="334" s="1"/>
        <i x="369" s="1"/>
        <i x="86" s="1"/>
        <i x="8" s="1"/>
        <i x="189" s="1"/>
        <i x="456" s="1"/>
        <i x="2" s="1"/>
        <i x="110" s="1"/>
        <i x="73" s="1"/>
        <i x="163" s="1"/>
        <i x="454" s="1"/>
        <i x="244" s="1"/>
        <i x="133" s="1"/>
        <i x="440" s="1"/>
        <i x="80" s="1"/>
        <i x="269" s="1"/>
        <i x="217" s="1"/>
        <i x="466" s="1"/>
        <i x="347" s="1"/>
        <i x="261" s="1"/>
        <i x="335" s="1"/>
        <i x="54" s="1"/>
        <i x="98" s="1"/>
        <i x="327" s="1"/>
        <i x="136" s="1"/>
        <i x="131" s="1"/>
        <i x="111" s="1"/>
        <i x="278" s="1"/>
        <i x="112" s="1"/>
        <i x="337" s="1"/>
        <i x="436" s="1"/>
        <i x="377" s="1"/>
        <i x="77" s="1"/>
        <i x="195" s="1"/>
        <i x="321" s="1"/>
        <i x="318" s="1"/>
        <i x="22" s="1"/>
        <i x="97" s="1"/>
        <i x="379" s="1"/>
        <i x="239" s="1"/>
        <i x="107" s="1"/>
        <i x="388" s="1"/>
        <i x="4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lub" sourceName="Club">
  <pivotTables>
    <pivotTable tabId="2" name="PivotTable1"/>
    <pivotTable tabId="2" name="PivotTable2"/>
    <pivotTable tabId="2" name="PivotTable3"/>
    <pivotTable tabId="3" name="PivotTable4"/>
    <pivotTable tabId="3" name="PivotTable5"/>
  </pivotTables>
  <data>
    <tabular pivotCacheId="1">
      <items count="20">
        <i x="7" s="1"/>
        <i x="10" s="1"/>
        <i x="15" s="1"/>
        <i x="16" s="1"/>
        <i x="0" s="1"/>
        <i x="13" s="1"/>
        <i x="9" s="1"/>
        <i x="17" s="1"/>
        <i x="8" s="1"/>
        <i x="4" s="1"/>
        <i x="3" s="1"/>
        <i x="1" s="1"/>
        <i x="2" s="1"/>
        <i x="11" s="1"/>
        <i x="19" s="1"/>
        <i x="14" s="1"/>
        <i x="6" s="1"/>
        <i x="18" s="1"/>
        <i x="5"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Name" cache="Slicer_Name" caption="Name" rowHeight="234950"/>
  <slicer name="Club" cache="Slicer_Club" caption="Club" rowHeight="234950"/>
</slicers>
</file>

<file path=xl/tables/table1.xml><?xml version="1.0" encoding="utf-8"?>
<table xmlns="http://schemas.openxmlformats.org/spreadsheetml/2006/main" id="1" name="Table1" displayName="Table1" ref="A1:R525" totalsRowShown="0">
  <autoFilter ref="A1:R525"/>
  <tableColumns count="18">
    <tableColumn id="1" name="Name"/>
    <tableColumn id="2" name="Club"/>
    <tableColumn id="3" name="Nationality"/>
    <tableColumn id="4" name="Position"/>
    <tableColumn id="5" name="Age"/>
    <tableColumn id="6" name="Matches"/>
    <tableColumn id="7" name="Starts"/>
    <tableColumn id="8" name="Mins"/>
    <tableColumn id="9" name="Goals"/>
    <tableColumn id="10" name="Assists"/>
    <tableColumn id="11" name="Passes_Attempted"/>
    <tableColumn id="12" name="Perc_Passes_Completed"/>
    <tableColumn id="13" name="Penalty_Goals"/>
    <tableColumn id="14" name="Penalty_Attempted"/>
    <tableColumn id="15" name="xG"/>
    <tableColumn id="16" name="xA"/>
    <tableColumn id="17" name="Yellow_Cards"/>
    <tableColumn id="18" name="Red_Card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5"/>
  <sheetViews>
    <sheetView tabSelected="1" topLeftCell="A497" workbookViewId="0">
      <selection activeCell="A512" sqref="A512"/>
    </sheetView>
  </sheetViews>
  <sheetFormatPr defaultRowHeight="14.4" x14ac:dyDescent="0.3"/>
  <cols>
    <col min="1" max="1" width="24.6640625" bestFit="1" customWidth="1"/>
    <col min="2" max="2" width="23.88671875" bestFit="1" customWidth="1"/>
    <col min="3" max="3" width="12.109375" customWidth="1"/>
    <col min="4" max="4" width="9.6640625" customWidth="1"/>
    <col min="5" max="5" width="6.109375" customWidth="1"/>
    <col min="6" max="6" width="10.109375" customWidth="1"/>
    <col min="7" max="7" width="7.6640625" customWidth="1"/>
    <col min="8" max="8" width="7" customWidth="1"/>
    <col min="9" max="9" width="7.44140625" customWidth="1"/>
    <col min="10" max="10" width="8.33203125" customWidth="1"/>
    <col min="11" max="11" width="18.44140625" customWidth="1"/>
    <col min="12" max="12" width="23.21875" customWidth="1"/>
    <col min="13" max="13" width="14.77734375" customWidth="1"/>
    <col min="14" max="14" width="19.33203125" customWidth="1"/>
    <col min="15" max="16" width="5" bestFit="1" customWidth="1"/>
    <col min="17" max="17" width="14" customWidth="1"/>
    <col min="18" max="18" width="11.77734375"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t="s">
        <v>18</v>
      </c>
      <c r="B2" t="s">
        <v>19</v>
      </c>
      <c r="C2" t="s">
        <v>20</v>
      </c>
      <c r="D2" t="s">
        <v>21</v>
      </c>
      <c r="E2">
        <v>21</v>
      </c>
      <c r="F2">
        <v>36</v>
      </c>
      <c r="G2">
        <v>32</v>
      </c>
      <c r="H2">
        <v>2890</v>
      </c>
      <c r="I2">
        <v>6</v>
      </c>
      <c r="J2">
        <v>5</v>
      </c>
      <c r="K2">
        <v>1881</v>
      </c>
      <c r="L2">
        <v>82.3</v>
      </c>
      <c r="M2">
        <v>1</v>
      </c>
      <c r="N2">
        <v>1</v>
      </c>
      <c r="O2">
        <v>0.21</v>
      </c>
      <c r="P2">
        <v>0.24</v>
      </c>
      <c r="Q2">
        <v>2</v>
      </c>
      <c r="R2">
        <v>0</v>
      </c>
    </row>
    <row r="3" spans="1:18" x14ac:dyDescent="0.3">
      <c r="A3" t="s">
        <v>22</v>
      </c>
      <c r="B3" t="s">
        <v>19</v>
      </c>
      <c r="C3" t="s">
        <v>23</v>
      </c>
      <c r="D3" t="s">
        <v>24</v>
      </c>
      <c r="E3">
        <v>28</v>
      </c>
      <c r="F3">
        <v>31</v>
      </c>
      <c r="G3">
        <v>31</v>
      </c>
      <c r="H3">
        <v>2745</v>
      </c>
      <c r="I3">
        <v>0</v>
      </c>
      <c r="J3">
        <v>0</v>
      </c>
      <c r="K3">
        <v>1007</v>
      </c>
      <c r="L3">
        <v>84.6</v>
      </c>
      <c r="M3">
        <v>0</v>
      </c>
      <c r="N3">
        <v>0</v>
      </c>
      <c r="O3">
        <v>0</v>
      </c>
      <c r="P3">
        <v>0</v>
      </c>
      <c r="Q3">
        <v>2</v>
      </c>
      <c r="R3">
        <v>0</v>
      </c>
    </row>
    <row r="4" spans="1:18" x14ac:dyDescent="0.3">
      <c r="A4" t="s">
        <v>25</v>
      </c>
      <c r="B4" t="s">
        <v>19</v>
      </c>
      <c r="C4" t="s">
        <v>26</v>
      </c>
      <c r="D4" t="s">
        <v>27</v>
      </c>
      <c r="E4">
        <v>24</v>
      </c>
      <c r="F4">
        <v>35</v>
      </c>
      <c r="G4">
        <v>29</v>
      </c>
      <c r="H4">
        <v>2602</v>
      </c>
      <c r="I4">
        <v>6</v>
      </c>
      <c r="J4">
        <v>8</v>
      </c>
      <c r="K4">
        <v>826</v>
      </c>
      <c r="L4">
        <v>77.2</v>
      </c>
      <c r="M4">
        <v>0</v>
      </c>
      <c r="N4">
        <v>0</v>
      </c>
      <c r="O4">
        <v>0.41</v>
      </c>
      <c r="P4">
        <v>0.21</v>
      </c>
      <c r="Q4">
        <v>2</v>
      </c>
      <c r="R4">
        <v>0</v>
      </c>
    </row>
    <row r="5" spans="1:18" x14ac:dyDescent="0.3">
      <c r="A5" t="s">
        <v>28</v>
      </c>
      <c r="B5" t="s">
        <v>19</v>
      </c>
      <c r="C5" t="s">
        <v>20</v>
      </c>
      <c r="D5" t="s">
        <v>29</v>
      </c>
      <c r="E5">
        <v>23</v>
      </c>
      <c r="F5">
        <v>27</v>
      </c>
      <c r="G5">
        <v>27</v>
      </c>
      <c r="H5">
        <v>2286</v>
      </c>
      <c r="I5">
        <v>3</v>
      </c>
      <c r="J5">
        <v>5</v>
      </c>
      <c r="K5">
        <v>1806</v>
      </c>
      <c r="L5">
        <v>78.599999999999994</v>
      </c>
      <c r="M5">
        <v>0</v>
      </c>
      <c r="N5">
        <v>0</v>
      </c>
      <c r="O5">
        <v>0.1</v>
      </c>
      <c r="P5">
        <v>0.11</v>
      </c>
      <c r="Q5">
        <v>3</v>
      </c>
      <c r="R5">
        <v>0</v>
      </c>
    </row>
    <row r="6" spans="1:18" x14ac:dyDescent="0.3">
      <c r="A6" t="s">
        <v>30</v>
      </c>
      <c r="B6" t="s">
        <v>19</v>
      </c>
      <c r="C6" t="s">
        <v>20</v>
      </c>
      <c r="D6" t="s">
        <v>29</v>
      </c>
      <c r="E6">
        <v>20</v>
      </c>
      <c r="F6">
        <v>32</v>
      </c>
      <c r="G6">
        <v>25</v>
      </c>
      <c r="H6">
        <v>2373</v>
      </c>
      <c r="I6">
        <v>1</v>
      </c>
      <c r="J6">
        <v>2</v>
      </c>
      <c r="K6">
        <v>1987</v>
      </c>
      <c r="L6">
        <v>85</v>
      </c>
      <c r="M6">
        <v>0</v>
      </c>
      <c r="N6">
        <v>0</v>
      </c>
      <c r="O6">
        <v>0.06</v>
      </c>
      <c r="P6">
        <v>0.12</v>
      </c>
      <c r="Q6">
        <v>3</v>
      </c>
      <c r="R6">
        <v>0</v>
      </c>
    </row>
    <row r="7" spans="1:18" x14ac:dyDescent="0.3">
      <c r="A7" t="s">
        <v>31</v>
      </c>
      <c r="B7" t="s">
        <v>19</v>
      </c>
      <c r="C7" t="s">
        <v>32</v>
      </c>
      <c r="D7" t="s">
        <v>29</v>
      </c>
      <c r="E7">
        <v>30</v>
      </c>
      <c r="F7">
        <v>26</v>
      </c>
      <c r="G7">
        <v>24</v>
      </c>
      <c r="H7">
        <v>2188</v>
      </c>
      <c r="I7">
        <v>1</v>
      </c>
      <c r="J7">
        <v>2</v>
      </c>
      <c r="K7">
        <v>2015</v>
      </c>
      <c r="L7">
        <v>87.5</v>
      </c>
      <c r="M7">
        <v>0</v>
      </c>
      <c r="N7">
        <v>0</v>
      </c>
      <c r="O7">
        <v>0.03</v>
      </c>
      <c r="P7">
        <v>0.11</v>
      </c>
      <c r="Q7">
        <v>5</v>
      </c>
      <c r="R7">
        <v>1</v>
      </c>
    </row>
    <row r="8" spans="1:18" x14ac:dyDescent="0.3">
      <c r="A8" t="s">
        <v>33</v>
      </c>
      <c r="B8" t="s">
        <v>19</v>
      </c>
      <c r="C8" t="s">
        <v>34</v>
      </c>
      <c r="D8" t="s">
        <v>35</v>
      </c>
      <c r="E8">
        <v>29</v>
      </c>
      <c r="F8">
        <v>30</v>
      </c>
      <c r="G8">
        <v>24</v>
      </c>
      <c r="H8">
        <v>2146</v>
      </c>
      <c r="I8">
        <v>0</v>
      </c>
      <c r="J8">
        <v>2</v>
      </c>
      <c r="K8">
        <v>1504</v>
      </c>
      <c r="L8">
        <v>86.6</v>
      </c>
      <c r="M8">
        <v>0</v>
      </c>
      <c r="N8">
        <v>0</v>
      </c>
      <c r="O8">
        <v>0.04</v>
      </c>
      <c r="P8">
        <v>0.05</v>
      </c>
      <c r="Q8">
        <v>7</v>
      </c>
      <c r="R8">
        <v>0</v>
      </c>
    </row>
    <row r="9" spans="1:18" x14ac:dyDescent="0.3">
      <c r="A9" t="s">
        <v>36</v>
      </c>
      <c r="B9" t="s">
        <v>19</v>
      </c>
      <c r="C9" t="s">
        <v>37</v>
      </c>
      <c r="D9" t="s">
        <v>35</v>
      </c>
      <c r="E9">
        <v>28</v>
      </c>
      <c r="F9">
        <v>28</v>
      </c>
      <c r="G9">
        <v>23</v>
      </c>
      <c r="H9">
        <v>2010</v>
      </c>
      <c r="I9">
        <v>7</v>
      </c>
      <c r="J9">
        <v>1</v>
      </c>
      <c r="K9">
        <v>1739</v>
      </c>
      <c r="L9">
        <v>89.5</v>
      </c>
      <c r="M9">
        <v>7</v>
      </c>
      <c r="N9">
        <v>9</v>
      </c>
      <c r="O9">
        <v>0.31</v>
      </c>
      <c r="P9">
        <v>0.09</v>
      </c>
      <c r="Q9">
        <v>2</v>
      </c>
      <c r="R9">
        <v>0</v>
      </c>
    </row>
    <row r="10" spans="1:18" x14ac:dyDescent="0.3">
      <c r="A10" t="s">
        <v>38</v>
      </c>
      <c r="B10" t="s">
        <v>19</v>
      </c>
      <c r="C10" t="s">
        <v>39</v>
      </c>
      <c r="D10" t="s">
        <v>29</v>
      </c>
      <c r="E10">
        <v>35</v>
      </c>
      <c r="F10">
        <v>23</v>
      </c>
      <c r="G10">
        <v>23</v>
      </c>
      <c r="H10">
        <v>1935</v>
      </c>
      <c r="I10">
        <v>2</v>
      </c>
      <c r="J10">
        <v>0</v>
      </c>
      <c r="K10">
        <v>1871</v>
      </c>
      <c r="L10">
        <v>93.5</v>
      </c>
      <c r="M10">
        <v>0</v>
      </c>
      <c r="N10">
        <v>0</v>
      </c>
      <c r="O10">
        <v>0.05</v>
      </c>
      <c r="P10">
        <v>0.02</v>
      </c>
      <c r="Q10">
        <v>5</v>
      </c>
      <c r="R10">
        <v>1</v>
      </c>
    </row>
    <row r="11" spans="1:18" x14ac:dyDescent="0.3">
      <c r="A11" t="s">
        <v>40</v>
      </c>
      <c r="B11" t="s">
        <v>19</v>
      </c>
      <c r="C11" t="s">
        <v>34</v>
      </c>
      <c r="D11" t="s">
        <v>29</v>
      </c>
      <c r="E11">
        <v>25</v>
      </c>
      <c r="F11">
        <v>24</v>
      </c>
      <c r="G11">
        <v>22</v>
      </c>
      <c r="H11">
        <v>2029</v>
      </c>
      <c r="I11">
        <v>5</v>
      </c>
      <c r="J11">
        <v>0</v>
      </c>
      <c r="K11">
        <v>1720</v>
      </c>
      <c r="L11">
        <v>91.9</v>
      </c>
      <c r="M11">
        <v>0</v>
      </c>
      <c r="N11">
        <v>0</v>
      </c>
      <c r="O11">
        <v>0.08</v>
      </c>
      <c r="P11">
        <v>0</v>
      </c>
      <c r="Q11">
        <v>3</v>
      </c>
      <c r="R11">
        <v>0</v>
      </c>
    </row>
    <row r="12" spans="1:18" x14ac:dyDescent="0.3">
      <c r="A12" t="s">
        <v>41</v>
      </c>
      <c r="B12" t="s">
        <v>19</v>
      </c>
      <c r="C12" t="s">
        <v>42</v>
      </c>
      <c r="D12" t="s">
        <v>35</v>
      </c>
      <c r="E12">
        <v>26</v>
      </c>
      <c r="F12">
        <v>27</v>
      </c>
      <c r="G12">
        <v>21</v>
      </c>
      <c r="H12">
        <v>1815</v>
      </c>
      <c r="I12">
        <v>0</v>
      </c>
      <c r="J12">
        <v>1</v>
      </c>
      <c r="K12">
        <v>1737</v>
      </c>
      <c r="L12">
        <v>91</v>
      </c>
      <c r="M12">
        <v>0</v>
      </c>
      <c r="N12">
        <v>0</v>
      </c>
      <c r="O12">
        <v>0.05</v>
      </c>
      <c r="P12">
        <v>0.09</v>
      </c>
      <c r="Q12">
        <v>4</v>
      </c>
      <c r="R12">
        <v>0</v>
      </c>
    </row>
    <row r="13" spans="1:18" x14ac:dyDescent="0.3">
      <c r="A13" t="s">
        <v>43</v>
      </c>
      <c r="B13" t="s">
        <v>19</v>
      </c>
      <c r="C13" t="s">
        <v>26</v>
      </c>
      <c r="D13" t="s">
        <v>29</v>
      </c>
      <c r="E13">
        <v>27</v>
      </c>
      <c r="F13">
        <v>19</v>
      </c>
      <c r="G13">
        <v>19</v>
      </c>
      <c r="H13">
        <v>1710</v>
      </c>
      <c r="I13">
        <v>1</v>
      </c>
      <c r="J13">
        <v>0</v>
      </c>
      <c r="K13">
        <v>1476</v>
      </c>
      <c r="L13">
        <v>90.7</v>
      </c>
      <c r="M13">
        <v>0</v>
      </c>
      <c r="N13">
        <v>0</v>
      </c>
      <c r="O13">
        <v>0.06</v>
      </c>
      <c r="P13">
        <v>0.02</v>
      </c>
      <c r="Q13">
        <v>0</v>
      </c>
      <c r="R13">
        <v>0</v>
      </c>
    </row>
    <row r="14" spans="1:18" x14ac:dyDescent="0.3">
      <c r="A14" t="s">
        <v>44</v>
      </c>
      <c r="B14" t="s">
        <v>19</v>
      </c>
      <c r="C14" t="s">
        <v>45</v>
      </c>
      <c r="D14" t="s">
        <v>46</v>
      </c>
      <c r="E14">
        <v>21</v>
      </c>
      <c r="F14">
        <v>27</v>
      </c>
      <c r="G14">
        <v>18</v>
      </c>
      <c r="H14">
        <v>1738</v>
      </c>
      <c r="I14">
        <v>4</v>
      </c>
      <c r="J14">
        <v>2</v>
      </c>
      <c r="K14">
        <v>690</v>
      </c>
      <c r="L14">
        <v>80</v>
      </c>
      <c r="M14">
        <v>0</v>
      </c>
      <c r="N14">
        <v>0</v>
      </c>
      <c r="O14">
        <v>0.28000000000000003</v>
      </c>
      <c r="P14">
        <v>0.14000000000000001</v>
      </c>
      <c r="Q14">
        <v>2</v>
      </c>
      <c r="R14">
        <v>0</v>
      </c>
    </row>
    <row r="15" spans="1:18" x14ac:dyDescent="0.3">
      <c r="A15" t="s">
        <v>47</v>
      </c>
      <c r="B15" t="s">
        <v>19</v>
      </c>
      <c r="C15" t="s">
        <v>26</v>
      </c>
      <c r="D15" t="s">
        <v>21</v>
      </c>
      <c r="E15">
        <v>21</v>
      </c>
      <c r="F15">
        <v>27</v>
      </c>
      <c r="G15">
        <v>18</v>
      </c>
      <c r="H15">
        <v>1520</v>
      </c>
      <c r="I15">
        <v>4</v>
      </c>
      <c r="J15">
        <v>3</v>
      </c>
      <c r="K15">
        <v>765</v>
      </c>
      <c r="L15">
        <v>86.1</v>
      </c>
      <c r="M15">
        <v>0</v>
      </c>
      <c r="N15">
        <v>0</v>
      </c>
      <c r="O15">
        <v>0.37</v>
      </c>
      <c r="P15">
        <v>0.09</v>
      </c>
      <c r="Q15">
        <v>2</v>
      </c>
      <c r="R15">
        <v>0</v>
      </c>
    </row>
    <row r="16" spans="1:18" x14ac:dyDescent="0.3">
      <c r="A16" t="s">
        <v>48</v>
      </c>
      <c r="B16" t="s">
        <v>19</v>
      </c>
      <c r="C16" t="s">
        <v>49</v>
      </c>
      <c r="D16" t="s">
        <v>29</v>
      </c>
      <c r="E16">
        <v>24</v>
      </c>
      <c r="F16">
        <v>17</v>
      </c>
      <c r="G16">
        <v>15</v>
      </c>
      <c r="H16">
        <v>1371</v>
      </c>
      <c r="I16">
        <v>0</v>
      </c>
      <c r="J16">
        <v>0</v>
      </c>
      <c r="K16">
        <v>1089</v>
      </c>
      <c r="L16">
        <v>92.8</v>
      </c>
      <c r="M16">
        <v>0</v>
      </c>
      <c r="N16">
        <v>0</v>
      </c>
      <c r="O16">
        <v>0.01</v>
      </c>
      <c r="P16">
        <v>0.02</v>
      </c>
      <c r="Q16">
        <v>2</v>
      </c>
      <c r="R16">
        <v>1</v>
      </c>
    </row>
    <row r="17" spans="1:18" x14ac:dyDescent="0.3">
      <c r="A17" t="s">
        <v>50</v>
      </c>
      <c r="B17" t="s">
        <v>19</v>
      </c>
      <c r="C17" t="s">
        <v>51</v>
      </c>
      <c r="D17" t="s">
        <v>46</v>
      </c>
      <c r="E17">
        <v>27</v>
      </c>
      <c r="F17">
        <v>23</v>
      </c>
      <c r="G17">
        <v>15</v>
      </c>
      <c r="H17">
        <v>1172</v>
      </c>
      <c r="I17">
        <v>2</v>
      </c>
      <c r="J17">
        <v>3</v>
      </c>
      <c r="K17">
        <v>734</v>
      </c>
      <c r="L17">
        <v>74.7</v>
      </c>
      <c r="M17">
        <v>0</v>
      </c>
      <c r="N17">
        <v>0</v>
      </c>
      <c r="O17">
        <v>0.15</v>
      </c>
      <c r="P17">
        <v>0.28000000000000003</v>
      </c>
      <c r="Q17">
        <v>3</v>
      </c>
      <c r="R17">
        <v>0</v>
      </c>
    </row>
    <row r="18" spans="1:18" x14ac:dyDescent="0.3">
      <c r="A18" t="s">
        <v>52</v>
      </c>
      <c r="B18" t="s">
        <v>19</v>
      </c>
      <c r="C18" t="s">
        <v>20</v>
      </c>
      <c r="D18" t="s">
        <v>27</v>
      </c>
      <c r="E18">
        <v>22</v>
      </c>
      <c r="F18">
        <v>22</v>
      </c>
      <c r="G18">
        <v>12</v>
      </c>
      <c r="H18">
        <v>1040</v>
      </c>
      <c r="I18">
        <v>6</v>
      </c>
      <c r="J18">
        <v>1</v>
      </c>
      <c r="K18">
        <v>218</v>
      </c>
      <c r="L18">
        <v>68.3</v>
      </c>
      <c r="M18">
        <v>0</v>
      </c>
      <c r="N18">
        <v>0</v>
      </c>
      <c r="O18">
        <v>0.56000000000000005</v>
      </c>
      <c r="P18">
        <v>7.0000000000000007E-2</v>
      </c>
      <c r="Q18">
        <v>0</v>
      </c>
      <c r="R18">
        <v>0</v>
      </c>
    </row>
    <row r="19" spans="1:18" x14ac:dyDescent="0.3">
      <c r="A19" t="s">
        <v>53</v>
      </c>
      <c r="B19" t="s">
        <v>19</v>
      </c>
      <c r="C19" t="s">
        <v>32</v>
      </c>
      <c r="D19" t="s">
        <v>29</v>
      </c>
      <c r="E19">
        <v>29</v>
      </c>
      <c r="F19">
        <v>13</v>
      </c>
      <c r="G19">
        <v>11</v>
      </c>
      <c r="H19">
        <v>960</v>
      </c>
      <c r="I19">
        <v>2</v>
      </c>
      <c r="J19">
        <v>0</v>
      </c>
      <c r="K19">
        <v>592</v>
      </c>
      <c r="L19">
        <v>81.599999999999994</v>
      </c>
      <c r="M19">
        <v>0</v>
      </c>
      <c r="N19">
        <v>0</v>
      </c>
      <c r="O19">
        <v>0.16</v>
      </c>
      <c r="P19">
        <v>0.11</v>
      </c>
      <c r="Q19">
        <v>2</v>
      </c>
      <c r="R19">
        <v>0</v>
      </c>
    </row>
    <row r="20" spans="1:18" x14ac:dyDescent="0.3">
      <c r="A20" t="s">
        <v>54</v>
      </c>
      <c r="B20" t="s">
        <v>19</v>
      </c>
      <c r="C20" t="s">
        <v>20</v>
      </c>
      <c r="D20" t="s">
        <v>55</v>
      </c>
      <c r="E20">
        <v>19</v>
      </c>
      <c r="F20">
        <v>23</v>
      </c>
      <c r="G20">
        <v>10</v>
      </c>
      <c r="H20">
        <v>1059</v>
      </c>
      <c r="I20">
        <v>2</v>
      </c>
      <c r="J20">
        <v>3</v>
      </c>
      <c r="K20">
        <v>659</v>
      </c>
      <c r="L20">
        <v>82.2</v>
      </c>
      <c r="M20">
        <v>0</v>
      </c>
      <c r="N20">
        <v>0</v>
      </c>
      <c r="O20">
        <v>0.12</v>
      </c>
      <c r="P20">
        <v>0.26</v>
      </c>
      <c r="Q20">
        <v>0</v>
      </c>
      <c r="R20">
        <v>0</v>
      </c>
    </row>
    <row r="21" spans="1:18" x14ac:dyDescent="0.3">
      <c r="A21" t="s">
        <v>56</v>
      </c>
      <c r="B21" t="s">
        <v>19</v>
      </c>
      <c r="C21" t="s">
        <v>34</v>
      </c>
      <c r="D21" t="s">
        <v>27</v>
      </c>
      <c r="E21">
        <v>33</v>
      </c>
      <c r="F21">
        <v>17</v>
      </c>
      <c r="G21">
        <v>8</v>
      </c>
      <c r="H21">
        <v>748</v>
      </c>
      <c r="I21">
        <v>4</v>
      </c>
      <c r="J21">
        <v>0</v>
      </c>
      <c r="K21">
        <v>217</v>
      </c>
      <c r="L21">
        <v>74.2</v>
      </c>
      <c r="M21">
        <v>0</v>
      </c>
      <c r="N21">
        <v>0</v>
      </c>
      <c r="O21">
        <v>0.57999999999999996</v>
      </c>
      <c r="P21">
        <v>0.09</v>
      </c>
      <c r="Q21">
        <v>1</v>
      </c>
      <c r="R21">
        <v>0</v>
      </c>
    </row>
    <row r="22" spans="1:18" x14ac:dyDescent="0.3">
      <c r="A22" t="s">
        <v>57</v>
      </c>
      <c r="B22" t="s">
        <v>19</v>
      </c>
      <c r="C22" t="s">
        <v>32</v>
      </c>
      <c r="D22" t="s">
        <v>24</v>
      </c>
      <c r="E22">
        <v>25</v>
      </c>
      <c r="F22">
        <v>7</v>
      </c>
      <c r="G22">
        <v>6</v>
      </c>
      <c r="H22">
        <v>585</v>
      </c>
      <c r="I22">
        <v>0</v>
      </c>
      <c r="J22">
        <v>0</v>
      </c>
      <c r="K22">
        <v>243</v>
      </c>
      <c r="L22">
        <v>81.5</v>
      </c>
      <c r="M22">
        <v>0</v>
      </c>
      <c r="N22">
        <v>0</v>
      </c>
      <c r="O22">
        <v>0</v>
      </c>
      <c r="P22">
        <v>0</v>
      </c>
      <c r="Q22">
        <v>1</v>
      </c>
      <c r="R22">
        <v>0</v>
      </c>
    </row>
    <row r="23" spans="1:18" x14ac:dyDescent="0.3">
      <c r="A23" t="s">
        <v>58</v>
      </c>
      <c r="B23" t="s">
        <v>19</v>
      </c>
      <c r="C23" t="s">
        <v>59</v>
      </c>
      <c r="D23" t="s">
        <v>35</v>
      </c>
      <c r="E23">
        <v>19</v>
      </c>
      <c r="F23">
        <v>5</v>
      </c>
      <c r="G23">
        <v>3</v>
      </c>
      <c r="H23">
        <v>261</v>
      </c>
      <c r="I23">
        <v>0</v>
      </c>
      <c r="J23">
        <v>0</v>
      </c>
      <c r="K23">
        <v>215</v>
      </c>
      <c r="L23">
        <v>89.3</v>
      </c>
      <c r="M23">
        <v>0</v>
      </c>
      <c r="N23">
        <v>0</v>
      </c>
      <c r="O23">
        <v>0.01</v>
      </c>
      <c r="P23">
        <v>0.04</v>
      </c>
      <c r="Q23">
        <v>0</v>
      </c>
      <c r="R23">
        <v>0</v>
      </c>
    </row>
    <row r="24" spans="1:18" x14ac:dyDescent="0.3">
      <c r="A24" t="s">
        <v>60</v>
      </c>
      <c r="B24" t="s">
        <v>19</v>
      </c>
      <c r="C24" t="s">
        <v>61</v>
      </c>
      <c r="D24" t="s">
        <v>24</v>
      </c>
      <c r="E24">
        <v>38</v>
      </c>
      <c r="F24">
        <v>1</v>
      </c>
      <c r="G24">
        <v>1</v>
      </c>
      <c r="H24">
        <v>90</v>
      </c>
      <c r="I24">
        <v>0</v>
      </c>
      <c r="J24">
        <v>0</v>
      </c>
      <c r="K24">
        <v>26</v>
      </c>
      <c r="L24">
        <v>92.3</v>
      </c>
      <c r="M24">
        <v>0</v>
      </c>
      <c r="N24">
        <v>0</v>
      </c>
      <c r="O24">
        <v>0</v>
      </c>
      <c r="P24">
        <v>0</v>
      </c>
      <c r="Q24">
        <v>0</v>
      </c>
      <c r="R24">
        <v>0</v>
      </c>
    </row>
    <row r="25" spans="1:18" x14ac:dyDescent="0.3">
      <c r="A25" t="s">
        <v>63</v>
      </c>
      <c r="B25" t="s">
        <v>19</v>
      </c>
      <c r="C25" t="s">
        <v>37</v>
      </c>
      <c r="D25" t="s">
        <v>29</v>
      </c>
      <c r="E25">
        <v>25</v>
      </c>
      <c r="F25">
        <v>2</v>
      </c>
      <c r="G25">
        <v>0</v>
      </c>
      <c r="H25">
        <v>90</v>
      </c>
      <c r="I25">
        <v>0</v>
      </c>
      <c r="J25">
        <v>0</v>
      </c>
      <c r="K25">
        <v>63</v>
      </c>
      <c r="L25">
        <v>81</v>
      </c>
      <c r="M25">
        <v>0</v>
      </c>
      <c r="N25">
        <v>0</v>
      </c>
      <c r="O25">
        <v>0</v>
      </c>
      <c r="P25">
        <v>0</v>
      </c>
      <c r="Q25">
        <v>0</v>
      </c>
      <c r="R25">
        <v>0</v>
      </c>
    </row>
    <row r="26" spans="1:18" x14ac:dyDescent="0.3">
      <c r="A26" t="s">
        <v>64</v>
      </c>
      <c r="B26" t="s">
        <v>19</v>
      </c>
      <c r="C26" t="s">
        <v>20</v>
      </c>
      <c r="D26" t="s">
        <v>29</v>
      </c>
      <c r="E26">
        <v>22</v>
      </c>
      <c r="F26">
        <v>1</v>
      </c>
      <c r="G26">
        <v>0</v>
      </c>
      <c r="H26">
        <v>45</v>
      </c>
      <c r="I26">
        <v>0</v>
      </c>
      <c r="J26">
        <v>0</v>
      </c>
      <c r="K26">
        <v>29</v>
      </c>
      <c r="L26">
        <v>93.1</v>
      </c>
      <c r="M26">
        <v>0</v>
      </c>
      <c r="N26">
        <v>0</v>
      </c>
      <c r="O26">
        <v>0</v>
      </c>
      <c r="P26">
        <v>0</v>
      </c>
      <c r="Q26">
        <v>0</v>
      </c>
      <c r="R26">
        <v>0</v>
      </c>
    </row>
    <row r="27" spans="1:18" x14ac:dyDescent="0.3">
      <c r="A27" t="s">
        <v>66</v>
      </c>
      <c r="B27" t="s">
        <v>67</v>
      </c>
      <c r="C27" t="s">
        <v>39</v>
      </c>
      <c r="D27" t="s">
        <v>24</v>
      </c>
      <c r="E27">
        <v>26</v>
      </c>
      <c r="F27">
        <v>36</v>
      </c>
      <c r="G27">
        <v>36</v>
      </c>
      <c r="H27">
        <v>3240</v>
      </c>
      <c r="I27">
        <v>0</v>
      </c>
      <c r="J27">
        <v>1</v>
      </c>
      <c r="K27">
        <v>1090</v>
      </c>
      <c r="L27">
        <v>83.1</v>
      </c>
      <c r="M27">
        <v>0</v>
      </c>
      <c r="N27">
        <v>0</v>
      </c>
      <c r="O27">
        <v>0</v>
      </c>
      <c r="P27">
        <v>0.01</v>
      </c>
      <c r="Q27">
        <v>3</v>
      </c>
      <c r="R27">
        <v>0</v>
      </c>
    </row>
    <row r="28" spans="1:18" x14ac:dyDescent="0.3">
      <c r="A28" t="s">
        <v>68</v>
      </c>
      <c r="B28" t="s">
        <v>67</v>
      </c>
      <c r="C28" t="s">
        <v>69</v>
      </c>
      <c r="D28" t="s">
        <v>29</v>
      </c>
      <c r="E28">
        <v>23</v>
      </c>
      <c r="F28">
        <v>32</v>
      </c>
      <c r="G28">
        <v>32</v>
      </c>
      <c r="H28">
        <v>2843</v>
      </c>
      <c r="I28">
        <v>1</v>
      </c>
      <c r="J28">
        <v>0</v>
      </c>
      <c r="K28">
        <v>2671</v>
      </c>
      <c r="L28">
        <v>93.6</v>
      </c>
      <c r="M28">
        <v>0</v>
      </c>
      <c r="N28">
        <v>0</v>
      </c>
      <c r="O28">
        <v>7.0000000000000007E-2</v>
      </c>
      <c r="P28">
        <v>0</v>
      </c>
      <c r="Q28">
        <v>4</v>
      </c>
      <c r="R28">
        <v>0</v>
      </c>
    </row>
    <row r="29" spans="1:18" x14ac:dyDescent="0.3">
      <c r="A29" t="s">
        <v>70</v>
      </c>
      <c r="B29" t="s">
        <v>67</v>
      </c>
      <c r="C29" t="s">
        <v>32</v>
      </c>
      <c r="D29" t="s">
        <v>35</v>
      </c>
      <c r="E29">
        <v>24</v>
      </c>
      <c r="F29">
        <v>34</v>
      </c>
      <c r="G29">
        <v>31</v>
      </c>
      <c r="H29">
        <v>2748</v>
      </c>
      <c r="I29">
        <v>2</v>
      </c>
      <c r="J29">
        <v>2</v>
      </c>
      <c r="K29">
        <v>2728</v>
      </c>
      <c r="L29">
        <v>91.5</v>
      </c>
      <c r="M29">
        <v>1</v>
      </c>
      <c r="N29">
        <v>1</v>
      </c>
      <c r="O29">
        <v>0.08</v>
      </c>
      <c r="P29">
        <v>0.06</v>
      </c>
      <c r="Q29">
        <v>6</v>
      </c>
      <c r="R29">
        <v>0</v>
      </c>
    </row>
    <row r="30" spans="1:18" x14ac:dyDescent="0.3">
      <c r="A30" t="s">
        <v>71</v>
      </c>
      <c r="B30" t="s">
        <v>67</v>
      </c>
      <c r="C30" t="s">
        <v>20</v>
      </c>
      <c r="D30" t="s">
        <v>27</v>
      </c>
      <c r="E30">
        <v>25</v>
      </c>
      <c r="F30">
        <v>31</v>
      </c>
      <c r="G30">
        <v>28</v>
      </c>
      <c r="H30">
        <v>2536</v>
      </c>
      <c r="I30">
        <v>10</v>
      </c>
      <c r="J30">
        <v>7</v>
      </c>
      <c r="K30">
        <v>1127</v>
      </c>
      <c r="L30">
        <v>85.4</v>
      </c>
      <c r="M30">
        <v>0</v>
      </c>
      <c r="N30">
        <v>1</v>
      </c>
      <c r="O30">
        <v>0.43</v>
      </c>
      <c r="P30">
        <v>0.17</v>
      </c>
      <c r="Q30">
        <v>4</v>
      </c>
      <c r="R30">
        <v>0</v>
      </c>
    </row>
    <row r="31" spans="1:18" x14ac:dyDescent="0.3">
      <c r="A31" t="s">
        <v>72</v>
      </c>
      <c r="B31" t="s">
        <v>67</v>
      </c>
      <c r="C31" t="s">
        <v>69</v>
      </c>
      <c r="D31" t="s">
        <v>29</v>
      </c>
      <c r="E31">
        <v>26</v>
      </c>
      <c r="F31">
        <v>28</v>
      </c>
      <c r="G31">
        <v>27</v>
      </c>
      <c r="H31">
        <v>2299</v>
      </c>
      <c r="I31">
        <v>2</v>
      </c>
      <c r="J31">
        <v>3</v>
      </c>
      <c r="K31">
        <v>2094</v>
      </c>
      <c r="L31">
        <v>85.7</v>
      </c>
      <c r="M31">
        <v>0</v>
      </c>
      <c r="N31">
        <v>0</v>
      </c>
      <c r="O31">
        <v>0.08</v>
      </c>
      <c r="P31">
        <v>0.19</v>
      </c>
      <c r="Q31">
        <v>5</v>
      </c>
      <c r="R31">
        <v>1</v>
      </c>
    </row>
    <row r="32" spans="1:18" x14ac:dyDescent="0.3">
      <c r="A32" t="s">
        <v>73</v>
      </c>
      <c r="B32" t="s">
        <v>67</v>
      </c>
      <c r="C32" t="s">
        <v>69</v>
      </c>
      <c r="D32" t="s">
        <v>21</v>
      </c>
      <c r="E32">
        <v>25</v>
      </c>
      <c r="F32">
        <v>26</v>
      </c>
      <c r="G32">
        <v>24</v>
      </c>
      <c r="H32">
        <v>2065</v>
      </c>
      <c r="I32">
        <v>2</v>
      </c>
      <c r="J32">
        <v>6</v>
      </c>
      <c r="K32">
        <v>1427</v>
      </c>
      <c r="L32">
        <v>89.7</v>
      </c>
      <c r="M32">
        <v>0</v>
      </c>
      <c r="N32">
        <v>0</v>
      </c>
      <c r="O32">
        <v>0.12</v>
      </c>
      <c r="P32">
        <v>0.16</v>
      </c>
      <c r="Q32">
        <v>5</v>
      </c>
      <c r="R32">
        <v>0</v>
      </c>
    </row>
    <row r="33" spans="1:18" x14ac:dyDescent="0.3">
      <c r="A33" t="s">
        <v>74</v>
      </c>
      <c r="B33" t="s">
        <v>67</v>
      </c>
      <c r="C33" t="s">
        <v>26</v>
      </c>
      <c r="D33" t="s">
        <v>35</v>
      </c>
      <c r="E33">
        <v>29</v>
      </c>
      <c r="F33">
        <v>28</v>
      </c>
      <c r="G33">
        <v>23</v>
      </c>
      <c r="H33">
        <v>2029</v>
      </c>
      <c r="I33">
        <v>13</v>
      </c>
      <c r="J33">
        <v>2</v>
      </c>
      <c r="K33">
        <v>1707</v>
      </c>
      <c r="L33">
        <v>91</v>
      </c>
      <c r="M33">
        <v>1</v>
      </c>
      <c r="N33">
        <v>2</v>
      </c>
      <c r="O33">
        <v>0.4</v>
      </c>
      <c r="P33">
        <v>0.2</v>
      </c>
      <c r="Q33">
        <v>1</v>
      </c>
      <c r="R33">
        <v>0</v>
      </c>
    </row>
    <row r="34" spans="1:18" x14ac:dyDescent="0.3">
      <c r="A34" t="s">
        <v>75</v>
      </c>
      <c r="B34" t="s">
        <v>67</v>
      </c>
      <c r="C34" t="s">
        <v>76</v>
      </c>
      <c r="D34" t="s">
        <v>35</v>
      </c>
      <c r="E34">
        <v>29</v>
      </c>
      <c r="F34">
        <v>25</v>
      </c>
      <c r="G34">
        <v>23</v>
      </c>
      <c r="H34">
        <v>1997</v>
      </c>
      <c r="I34">
        <v>6</v>
      </c>
      <c r="J34">
        <v>12</v>
      </c>
      <c r="K34">
        <v>1406</v>
      </c>
      <c r="L34">
        <v>76</v>
      </c>
      <c r="M34">
        <v>2</v>
      </c>
      <c r="N34">
        <v>3</v>
      </c>
      <c r="O34">
        <v>0.44</v>
      </c>
      <c r="P34">
        <v>0.46</v>
      </c>
      <c r="Q34">
        <v>1</v>
      </c>
      <c r="R34">
        <v>0</v>
      </c>
    </row>
    <row r="35" spans="1:18" x14ac:dyDescent="0.3">
      <c r="A35" t="s">
        <v>77</v>
      </c>
      <c r="B35" t="s">
        <v>67</v>
      </c>
      <c r="C35" t="s">
        <v>78</v>
      </c>
      <c r="D35" t="s">
        <v>27</v>
      </c>
      <c r="E35">
        <v>29</v>
      </c>
      <c r="F35">
        <v>27</v>
      </c>
      <c r="G35">
        <v>23</v>
      </c>
      <c r="H35">
        <v>1949</v>
      </c>
      <c r="I35">
        <v>9</v>
      </c>
      <c r="J35">
        <v>6</v>
      </c>
      <c r="K35">
        <v>1086</v>
      </c>
      <c r="L35">
        <v>84.2</v>
      </c>
      <c r="M35">
        <v>0</v>
      </c>
      <c r="N35">
        <v>0</v>
      </c>
      <c r="O35">
        <v>0.26</v>
      </c>
      <c r="P35">
        <v>0.27</v>
      </c>
      <c r="Q35">
        <v>0</v>
      </c>
      <c r="R35">
        <v>0</v>
      </c>
    </row>
    <row r="36" spans="1:18" x14ac:dyDescent="0.3">
      <c r="A36" t="s">
        <v>79</v>
      </c>
      <c r="B36" t="s">
        <v>67</v>
      </c>
      <c r="C36" t="s">
        <v>39</v>
      </c>
      <c r="D36" t="s">
        <v>27</v>
      </c>
      <c r="E36">
        <v>23</v>
      </c>
      <c r="F36">
        <v>29</v>
      </c>
      <c r="G36">
        <v>22</v>
      </c>
      <c r="H36">
        <v>2063</v>
      </c>
      <c r="I36">
        <v>9</v>
      </c>
      <c r="J36">
        <v>4</v>
      </c>
      <c r="K36">
        <v>754</v>
      </c>
      <c r="L36">
        <v>84.6</v>
      </c>
      <c r="M36">
        <v>0</v>
      </c>
      <c r="N36">
        <v>0</v>
      </c>
      <c r="O36">
        <v>0.38</v>
      </c>
      <c r="P36">
        <v>0.15</v>
      </c>
      <c r="Q36">
        <v>2</v>
      </c>
      <c r="R36">
        <v>0</v>
      </c>
    </row>
    <row r="37" spans="1:18" x14ac:dyDescent="0.3">
      <c r="A37" t="s">
        <v>80</v>
      </c>
      <c r="B37" t="s">
        <v>67</v>
      </c>
      <c r="C37" t="s">
        <v>20</v>
      </c>
      <c r="D37" t="s">
        <v>29</v>
      </c>
      <c r="E37">
        <v>30</v>
      </c>
      <c r="F37">
        <v>24</v>
      </c>
      <c r="G37">
        <v>22</v>
      </c>
      <c r="H37">
        <v>1946</v>
      </c>
      <c r="I37">
        <v>1</v>
      </c>
      <c r="J37">
        <v>1</v>
      </c>
      <c r="K37">
        <v>1897</v>
      </c>
      <c r="L37">
        <v>89.4</v>
      </c>
      <c r="M37">
        <v>0</v>
      </c>
      <c r="N37">
        <v>0</v>
      </c>
      <c r="O37">
        <v>0.01</v>
      </c>
      <c r="P37">
        <v>0.02</v>
      </c>
      <c r="Q37">
        <v>1</v>
      </c>
      <c r="R37">
        <v>0</v>
      </c>
    </row>
    <row r="38" spans="1:18" x14ac:dyDescent="0.3">
      <c r="A38" t="s">
        <v>81</v>
      </c>
      <c r="B38" t="s">
        <v>67</v>
      </c>
      <c r="C38" t="s">
        <v>20</v>
      </c>
      <c r="D38" t="s">
        <v>29</v>
      </c>
      <c r="E38">
        <v>26</v>
      </c>
      <c r="F38">
        <v>22</v>
      </c>
      <c r="G38">
        <v>22</v>
      </c>
      <c r="H38">
        <v>1933</v>
      </c>
      <c r="I38">
        <v>4</v>
      </c>
      <c r="J38">
        <v>0</v>
      </c>
      <c r="K38">
        <v>1713</v>
      </c>
      <c r="L38">
        <v>94.3</v>
      </c>
      <c r="M38">
        <v>0</v>
      </c>
      <c r="N38">
        <v>0</v>
      </c>
      <c r="O38">
        <v>0.1</v>
      </c>
      <c r="P38">
        <v>0</v>
      </c>
      <c r="Q38">
        <v>0</v>
      </c>
      <c r="R38">
        <v>1</v>
      </c>
    </row>
    <row r="39" spans="1:18" x14ac:dyDescent="0.3">
      <c r="A39" t="s">
        <v>82</v>
      </c>
      <c r="B39" t="s">
        <v>67</v>
      </c>
      <c r="C39" t="s">
        <v>20</v>
      </c>
      <c r="D39" t="s">
        <v>46</v>
      </c>
      <c r="E39">
        <v>20</v>
      </c>
      <c r="F39">
        <v>28</v>
      </c>
      <c r="G39">
        <v>17</v>
      </c>
      <c r="H39">
        <v>1616</v>
      </c>
      <c r="I39">
        <v>9</v>
      </c>
      <c r="J39">
        <v>5</v>
      </c>
      <c r="K39">
        <v>838</v>
      </c>
      <c r="L39">
        <v>82</v>
      </c>
      <c r="M39">
        <v>0</v>
      </c>
      <c r="N39">
        <v>0</v>
      </c>
      <c r="O39">
        <v>0.31</v>
      </c>
      <c r="P39">
        <v>0.23</v>
      </c>
      <c r="Q39">
        <v>0</v>
      </c>
      <c r="R39">
        <v>0</v>
      </c>
    </row>
    <row r="40" spans="1:18" x14ac:dyDescent="0.3">
      <c r="A40" t="s">
        <v>83</v>
      </c>
      <c r="B40" t="s">
        <v>67</v>
      </c>
      <c r="C40" t="s">
        <v>84</v>
      </c>
      <c r="D40" t="s">
        <v>29</v>
      </c>
      <c r="E40">
        <v>23</v>
      </c>
      <c r="F40">
        <v>20</v>
      </c>
      <c r="G40">
        <v>15</v>
      </c>
      <c r="H40">
        <v>1478</v>
      </c>
      <c r="I40">
        <v>0</v>
      </c>
      <c r="J40">
        <v>0</v>
      </c>
      <c r="K40">
        <v>1475</v>
      </c>
      <c r="L40">
        <v>90.2</v>
      </c>
      <c r="M40">
        <v>0</v>
      </c>
      <c r="N40">
        <v>0</v>
      </c>
      <c r="O40">
        <v>0.04</v>
      </c>
      <c r="P40">
        <v>0.08</v>
      </c>
      <c r="Q40">
        <v>0</v>
      </c>
      <c r="R40">
        <v>0</v>
      </c>
    </row>
    <row r="41" spans="1:18" x14ac:dyDescent="0.3">
      <c r="A41" t="s">
        <v>85</v>
      </c>
      <c r="B41" t="s">
        <v>67</v>
      </c>
      <c r="C41" t="s">
        <v>32</v>
      </c>
      <c r="D41" t="s">
        <v>46</v>
      </c>
      <c r="E41">
        <v>20</v>
      </c>
      <c r="F41">
        <v>24</v>
      </c>
      <c r="G41">
        <v>15</v>
      </c>
      <c r="H41">
        <v>1306</v>
      </c>
      <c r="I41">
        <v>7</v>
      </c>
      <c r="J41">
        <v>2</v>
      </c>
      <c r="K41">
        <v>442</v>
      </c>
      <c r="L41">
        <v>81.400000000000006</v>
      </c>
      <c r="M41">
        <v>0</v>
      </c>
      <c r="N41">
        <v>0</v>
      </c>
      <c r="O41">
        <v>0.37</v>
      </c>
      <c r="P41">
        <v>0.13</v>
      </c>
      <c r="Q41">
        <v>1</v>
      </c>
      <c r="R41">
        <v>0</v>
      </c>
    </row>
    <row r="42" spans="1:18" x14ac:dyDescent="0.3">
      <c r="A42" t="s">
        <v>86</v>
      </c>
      <c r="B42" t="s">
        <v>67</v>
      </c>
      <c r="C42" t="s">
        <v>34</v>
      </c>
      <c r="D42" t="s">
        <v>29</v>
      </c>
      <c r="E42">
        <v>26</v>
      </c>
      <c r="F42">
        <v>16</v>
      </c>
      <c r="G42">
        <v>14</v>
      </c>
      <c r="H42">
        <v>1344</v>
      </c>
      <c r="I42">
        <v>0</v>
      </c>
      <c r="J42">
        <v>0</v>
      </c>
      <c r="K42">
        <v>1261</v>
      </c>
      <c r="L42">
        <v>92</v>
      </c>
      <c r="M42">
        <v>0</v>
      </c>
      <c r="N42">
        <v>0</v>
      </c>
      <c r="O42">
        <v>0.05</v>
      </c>
      <c r="P42">
        <v>0.05</v>
      </c>
      <c r="Q42">
        <v>1</v>
      </c>
      <c r="R42">
        <v>0</v>
      </c>
    </row>
    <row r="43" spans="1:18" x14ac:dyDescent="0.3">
      <c r="A43" t="s">
        <v>87</v>
      </c>
      <c r="B43" t="s">
        <v>67</v>
      </c>
      <c r="C43" t="s">
        <v>39</v>
      </c>
      <c r="D43" t="s">
        <v>35</v>
      </c>
      <c r="E43">
        <v>35</v>
      </c>
      <c r="F43">
        <v>21</v>
      </c>
      <c r="G43">
        <v>12</v>
      </c>
      <c r="H43">
        <v>1188</v>
      </c>
      <c r="I43">
        <v>0</v>
      </c>
      <c r="J43">
        <v>2</v>
      </c>
      <c r="K43">
        <v>1001</v>
      </c>
      <c r="L43">
        <v>87.8</v>
      </c>
      <c r="M43">
        <v>0</v>
      </c>
      <c r="N43">
        <v>0</v>
      </c>
      <c r="O43">
        <v>0.06</v>
      </c>
      <c r="P43">
        <v>7.0000000000000007E-2</v>
      </c>
      <c r="Q43">
        <v>6</v>
      </c>
      <c r="R43">
        <v>0</v>
      </c>
    </row>
    <row r="44" spans="1:18" x14ac:dyDescent="0.3">
      <c r="A44" t="s">
        <v>88</v>
      </c>
      <c r="B44" t="s">
        <v>67</v>
      </c>
      <c r="C44" t="s">
        <v>34</v>
      </c>
      <c r="D44" t="s">
        <v>29</v>
      </c>
      <c r="E44">
        <v>26</v>
      </c>
      <c r="F44">
        <v>13</v>
      </c>
      <c r="G44">
        <v>11</v>
      </c>
      <c r="H44">
        <v>953</v>
      </c>
      <c r="I44">
        <v>2</v>
      </c>
      <c r="J44">
        <v>1</v>
      </c>
      <c r="K44">
        <v>651</v>
      </c>
      <c r="L44">
        <v>81.7</v>
      </c>
      <c r="M44">
        <v>0</v>
      </c>
      <c r="N44">
        <v>0</v>
      </c>
      <c r="O44">
        <v>0.04</v>
      </c>
      <c r="P44">
        <v>0.04</v>
      </c>
      <c r="Q44">
        <v>2</v>
      </c>
      <c r="R44">
        <v>0</v>
      </c>
    </row>
    <row r="45" spans="1:18" x14ac:dyDescent="0.3">
      <c r="A45" t="s">
        <v>89</v>
      </c>
      <c r="B45" t="s">
        <v>67</v>
      </c>
      <c r="C45" t="s">
        <v>90</v>
      </c>
      <c r="D45" t="s">
        <v>29</v>
      </c>
      <c r="E45">
        <v>25</v>
      </c>
      <c r="F45">
        <v>10</v>
      </c>
      <c r="G45">
        <v>9</v>
      </c>
      <c r="H45">
        <v>797</v>
      </c>
      <c r="I45">
        <v>1</v>
      </c>
      <c r="J45">
        <v>0</v>
      </c>
      <c r="K45">
        <v>755</v>
      </c>
      <c r="L45">
        <v>93</v>
      </c>
      <c r="M45">
        <v>0</v>
      </c>
      <c r="N45">
        <v>0</v>
      </c>
      <c r="O45">
        <v>0.01</v>
      </c>
      <c r="P45">
        <v>0</v>
      </c>
      <c r="Q45">
        <v>4</v>
      </c>
      <c r="R45">
        <v>0</v>
      </c>
    </row>
    <row r="46" spans="1:18" x14ac:dyDescent="0.3">
      <c r="A46" t="s">
        <v>91</v>
      </c>
      <c r="B46" t="s">
        <v>67</v>
      </c>
      <c r="C46" t="s">
        <v>61</v>
      </c>
      <c r="D46" t="s">
        <v>46</v>
      </c>
      <c r="E46">
        <v>32</v>
      </c>
      <c r="F46">
        <v>12</v>
      </c>
      <c r="G46">
        <v>7</v>
      </c>
      <c r="H46">
        <v>559</v>
      </c>
      <c r="I46">
        <v>4</v>
      </c>
      <c r="J46">
        <v>1</v>
      </c>
      <c r="K46">
        <v>170</v>
      </c>
      <c r="L46">
        <v>84.1</v>
      </c>
      <c r="M46">
        <v>1</v>
      </c>
      <c r="N46">
        <v>2</v>
      </c>
      <c r="O46">
        <v>0.54</v>
      </c>
      <c r="P46">
        <v>0.21</v>
      </c>
      <c r="Q46">
        <v>0</v>
      </c>
      <c r="R46">
        <v>0</v>
      </c>
    </row>
    <row r="47" spans="1:18" x14ac:dyDescent="0.3">
      <c r="A47" t="s">
        <v>92</v>
      </c>
      <c r="B47" t="s">
        <v>67</v>
      </c>
      <c r="C47" t="s">
        <v>32</v>
      </c>
      <c r="D47" t="s">
        <v>29</v>
      </c>
      <c r="E47">
        <v>19</v>
      </c>
      <c r="F47">
        <v>6</v>
      </c>
      <c r="G47">
        <v>3</v>
      </c>
      <c r="H47">
        <v>383</v>
      </c>
      <c r="I47">
        <v>0</v>
      </c>
      <c r="J47">
        <v>0</v>
      </c>
      <c r="K47">
        <v>344</v>
      </c>
      <c r="L47">
        <v>93.6</v>
      </c>
      <c r="M47">
        <v>0</v>
      </c>
      <c r="N47">
        <v>0</v>
      </c>
      <c r="O47">
        <v>0.03</v>
      </c>
      <c r="P47">
        <v>0.02</v>
      </c>
      <c r="Q47">
        <v>0</v>
      </c>
      <c r="R47">
        <v>0</v>
      </c>
    </row>
    <row r="48" spans="1:18" x14ac:dyDescent="0.3">
      <c r="A48" t="s">
        <v>93</v>
      </c>
      <c r="B48" t="s">
        <v>67</v>
      </c>
      <c r="C48" t="s">
        <v>20</v>
      </c>
      <c r="D48" t="s">
        <v>24</v>
      </c>
      <c r="E48">
        <v>34</v>
      </c>
      <c r="F48">
        <v>1</v>
      </c>
      <c r="G48">
        <v>1</v>
      </c>
      <c r="H48">
        <v>90</v>
      </c>
      <c r="I48">
        <v>0</v>
      </c>
      <c r="J48">
        <v>0</v>
      </c>
      <c r="K48">
        <v>16</v>
      </c>
      <c r="L48">
        <v>93.8</v>
      </c>
      <c r="M48">
        <v>0</v>
      </c>
      <c r="N48">
        <v>0</v>
      </c>
      <c r="O48">
        <v>0</v>
      </c>
      <c r="P48">
        <v>0</v>
      </c>
      <c r="Q48">
        <v>0</v>
      </c>
      <c r="R48">
        <v>0</v>
      </c>
    </row>
    <row r="49" spans="1:18" x14ac:dyDescent="0.3">
      <c r="A49" t="s">
        <v>94</v>
      </c>
      <c r="B49" t="s">
        <v>67</v>
      </c>
      <c r="C49" t="s">
        <v>45</v>
      </c>
      <c r="D49" t="s">
        <v>24</v>
      </c>
      <c r="E49">
        <v>25</v>
      </c>
      <c r="F49">
        <v>1</v>
      </c>
      <c r="G49">
        <v>1</v>
      </c>
      <c r="H49">
        <v>90</v>
      </c>
      <c r="I49">
        <v>0</v>
      </c>
      <c r="J49">
        <v>0</v>
      </c>
      <c r="K49">
        <v>28</v>
      </c>
      <c r="L49">
        <v>82.1</v>
      </c>
      <c r="M49">
        <v>0</v>
      </c>
      <c r="N49">
        <v>0</v>
      </c>
      <c r="O49">
        <v>0</v>
      </c>
      <c r="P49">
        <v>0</v>
      </c>
      <c r="Q49">
        <v>0</v>
      </c>
      <c r="R49">
        <v>0</v>
      </c>
    </row>
    <row r="50" spans="1:18" x14ac:dyDescent="0.3">
      <c r="A50" t="s">
        <v>95</v>
      </c>
      <c r="B50" t="s">
        <v>67</v>
      </c>
      <c r="C50" t="s">
        <v>20</v>
      </c>
      <c r="D50" t="s">
        <v>27</v>
      </c>
      <c r="E50">
        <v>17</v>
      </c>
      <c r="F50">
        <v>1</v>
      </c>
      <c r="G50">
        <v>0</v>
      </c>
      <c r="H50">
        <v>40</v>
      </c>
      <c r="I50">
        <v>0</v>
      </c>
      <c r="J50">
        <v>0</v>
      </c>
      <c r="K50">
        <v>7</v>
      </c>
      <c r="L50">
        <v>71.400000000000006</v>
      </c>
      <c r="M50">
        <v>0</v>
      </c>
      <c r="N50">
        <v>0</v>
      </c>
      <c r="O50">
        <v>0.06</v>
      </c>
      <c r="P50">
        <v>0</v>
      </c>
      <c r="Q50">
        <v>0</v>
      </c>
      <c r="R50">
        <v>0</v>
      </c>
    </row>
    <row r="51" spans="1:18" x14ac:dyDescent="0.3">
      <c r="A51" t="s">
        <v>96</v>
      </c>
      <c r="B51" t="s">
        <v>97</v>
      </c>
      <c r="C51" t="s">
        <v>69</v>
      </c>
      <c r="D51" t="s">
        <v>35</v>
      </c>
      <c r="E51">
        <v>25</v>
      </c>
      <c r="F51">
        <v>37</v>
      </c>
      <c r="G51">
        <v>35</v>
      </c>
      <c r="H51">
        <v>3099</v>
      </c>
      <c r="I51">
        <v>18</v>
      </c>
      <c r="J51">
        <v>12</v>
      </c>
      <c r="K51">
        <v>2283</v>
      </c>
      <c r="L51">
        <v>74.599999999999994</v>
      </c>
      <c r="M51">
        <v>9</v>
      </c>
      <c r="N51">
        <v>10</v>
      </c>
      <c r="O51">
        <v>0.45</v>
      </c>
      <c r="P51">
        <v>0.32</v>
      </c>
      <c r="Q51">
        <v>6</v>
      </c>
      <c r="R51">
        <v>0</v>
      </c>
    </row>
    <row r="52" spans="1:18" x14ac:dyDescent="0.3">
      <c r="A52" t="s">
        <v>98</v>
      </c>
      <c r="B52" t="s">
        <v>97</v>
      </c>
      <c r="C52" t="s">
        <v>20</v>
      </c>
      <c r="D52" t="s">
        <v>29</v>
      </c>
      <c r="E52">
        <v>22</v>
      </c>
      <c r="F52">
        <v>34</v>
      </c>
      <c r="G52">
        <v>34</v>
      </c>
      <c r="H52">
        <v>3060</v>
      </c>
      <c r="I52">
        <v>2</v>
      </c>
      <c r="J52">
        <v>4</v>
      </c>
      <c r="K52">
        <v>2065</v>
      </c>
      <c r="L52">
        <v>86</v>
      </c>
      <c r="M52">
        <v>0</v>
      </c>
      <c r="N52">
        <v>0</v>
      </c>
      <c r="O52">
        <v>0.03</v>
      </c>
      <c r="P52">
        <v>7.0000000000000007E-2</v>
      </c>
      <c r="Q52">
        <v>3</v>
      </c>
      <c r="R52">
        <v>0</v>
      </c>
    </row>
    <row r="53" spans="1:18" x14ac:dyDescent="0.3">
      <c r="A53" t="s">
        <v>99</v>
      </c>
      <c r="B53" t="s">
        <v>97</v>
      </c>
      <c r="C53" t="s">
        <v>20</v>
      </c>
      <c r="D53" t="s">
        <v>29</v>
      </c>
      <c r="E53">
        <v>27</v>
      </c>
      <c r="F53">
        <v>34</v>
      </c>
      <c r="G53">
        <v>34</v>
      </c>
      <c r="H53">
        <v>3047</v>
      </c>
      <c r="I53">
        <v>2</v>
      </c>
      <c r="J53">
        <v>1</v>
      </c>
      <c r="K53">
        <v>2139</v>
      </c>
      <c r="L53">
        <v>89</v>
      </c>
      <c r="M53">
        <v>0</v>
      </c>
      <c r="N53">
        <v>0</v>
      </c>
      <c r="O53">
        <v>0.06</v>
      </c>
      <c r="P53">
        <v>0.01</v>
      </c>
      <c r="Q53">
        <v>11</v>
      </c>
      <c r="R53">
        <v>0</v>
      </c>
    </row>
    <row r="54" spans="1:18" x14ac:dyDescent="0.3">
      <c r="A54" t="s">
        <v>100</v>
      </c>
      <c r="B54" t="s">
        <v>97</v>
      </c>
      <c r="C54" t="s">
        <v>20</v>
      </c>
      <c r="D54" t="s">
        <v>27</v>
      </c>
      <c r="E54">
        <v>22</v>
      </c>
      <c r="F54">
        <v>37</v>
      </c>
      <c r="G54">
        <v>33</v>
      </c>
      <c r="H54">
        <v>2920</v>
      </c>
      <c r="I54">
        <v>11</v>
      </c>
      <c r="J54">
        <v>9</v>
      </c>
      <c r="K54">
        <v>1234</v>
      </c>
      <c r="L54">
        <v>80.599999999999994</v>
      </c>
      <c r="M54">
        <v>0</v>
      </c>
      <c r="N54">
        <v>0</v>
      </c>
      <c r="O54">
        <v>0.28999999999999998</v>
      </c>
      <c r="P54">
        <v>0.11</v>
      </c>
      <c r="Q54">
        <v>4</v>
      </c>
      <c r="R54">
        <v>0</v>
      </c>
    </row>
    <row r="55" spans="1:18" x14ac:dyDescent="0.3">
      <c r="A55" t="s">
        <v>101</v>
      </c>
      <c r="B55" t="s">
        <v>97</v>
      </c>
      <c r="C55" t="s">
        <v>20</v>
      </c>
      <c r="D55" t="s">
        <v>29</v>
      </c>
      <c r="E55">
        <v>25</v>
      </c>
      <c r="F55">
        <v>32</v>
      </c>
      <c r="G55">
        <v>30</v>
      </c>
      <c r="H55">
        <v>2654</v>
      </c>
      <c r="I55">
        <v>1</v>
      </c>
      <c r="J55">
        <v>5</v>
      </c>
      <c r="K55">
        <v>2015</v>
      </c>
      <c r="L55">
        <v>81.599999999999994</v>
      </c>
      <c r="M55">
        <v>0</v>
      </c>
      <c r="N55">
        <v>0</v>
      </c>
      <c r="O55">
        <v>0.02</v>
      </c>
      <c r="P55">
        <v>0.18</v>
      </c>
      <c r="Q55">
        <v>8</v>
      </c>
      <c r="R55">
        <v>0</v>
      </c>
    </row>
    <row r="56" spans="1:18" x14ac:dyDescent="0.3">
      <c r="A56" t="s">
        <v>102</v>
      </c>
      <c r="B56" t="s">
        <v>97</v>
      </c>
      <c r="C56" t="s">
        <v>103</v>
      </c>
      <c r="D56" t="s">
        <v>29</v>
      </c>
      <c r="E56">
        <v>26</v>
      </c>
      <c r="F56">
        <v>29</v>
      </c>
      <c r="G56">
        <v>29</v>
      </c>
      <c r="H56">
        <v>2585</v>
      </c>
      <c r="I56">
        <v>1</v>
      </c>
      <c r="J56">
        <v>1</v>
      </c>
      <c r="K56">
        <v>1800</v>
      </c>
      <c r="L56">
        <v>91.1</v>
      </c>
      <c r="M56">
        <v>0</v>
      </c>
      <c r="N56">
        <v>0</v>
      </c>
      <c r="O56">
        <v>0.02</v>
      </c>
      <c r="P56">
        <v>0.02</v>
      </c>
      <c r="Q56">
        <v>0</v>
      </c>
      <c r="R56">
        <v>0</v>
      </c>
    </row>
    <row r="57" spans="1:18" x14ac:dyDescent="0.3">
      <c r="A57" t="s">
        <v>104</v>
      </c>
      <c r="B57" t="s">
        <v>97</v>
      </c>
      <c r="C57" t="s">
        <v>39</v>
      </c>
      <c r="D57" t="s">
        <v>35</v>
      </c>
      <c r="E57">
        <v>27</v>
      </c>
      <c r="F57">
        <v>30</v>
      </c>
      <c r="G57">
        <v>27</v>
      </c>
      <c r="H57">
        <v>2390</v>
      </c>
      <c r="I57">
        <v>1</v>
      </c>
      <c r="J57">
        <v>0</v>
      </c>
      <c r="K57">
        <v>1763</v>
      </c>
      <c r="L57">
        <v>88.2</v>
      </c>
      <c r="M57">
        <v>0</v>
      </c>
      <c r="N57">
        <v>0</v>
      </c>
      <c r="O57">
        <v>7.0000000000000007E-2</v>
      </c>
      <c r="P57">
        <v>0.1</v>
      </c>
      <c r="Q57">
        <v>5</v>
      </c>
      <c r="R57">
        <v>0</v>
      </c>
    </row>
    <row r="58" spans="1:18" x14ac:dyDescent="0.3">
      <c r="A58" t="s">
        <v>105</v>
      </c>
      <c r="B58" t="s">
        <v>97</v>
      </c>
      <c r="C58" t="s">
        <v>32</v>
      </c>
      <c r="D58" t="s">
        <v>24</v>
      </c>
      <c r="E58">
        <v>29</v>
      </c>
      <c r="F58">
        <v>26</v>
      </c>
      <c r="G58">
        <v>26</v>
      </c>
      <c r="H58">
        <v>2295</v>
      </c>
      <c r="I58">
        <v>0</v>
      </c>
      <c r="J58">
        <v>0</v>
      </c>
      <c r="K58">
        <v>594</v>
      </c>
      <c r="L58">
        <v>77.099999999999994</v>
      </c>
      <c r="M58">
        <v>0</v>
      </c>
      <c r="N58">
        <v>0</v>
      </c>
      <c r="O58">
        <v>0</v>
      </c>
      <c r="P58">
        <v>0</v>
      </c>
      <c r="Q58">
        <v>0</v>
      </c>
      <c r="R58">
        <v>0</v>
      </c>
    </row>
    <row r="59" spans="1:18" x14ac:dyDescent="0.3">
      <c r="A59" t="s">
        <v>106</v>
      </c>
      <c r="B59" t="s">
        <v>97</v>
      </c>
      <c r="C59" t="s">
        <v>59</v>
      </c>
      <c r="D59" t="s">
        <v>35</v>
      </c>
      <c r="E59">
        <v>23</v>
      </c>
      <c r="F59">
        <v>32</v>
      </c>
      <c r="G59">
        <v>24</v>
      </c>
      <c r="H59">
        <v>2129</v>
      </c>
      <c r="I59">
        <v>4</v>
      </c>
      <c r="J59">
        <v>1</v>
      </c>
      <c r="K59">
        <v>1270</v>
      </c>
      <c r="L59">
        <v>87.3</v>
      </c>
      <c r="M59">
        <v>0</v>
      </c>
      <c r="N59">
        <v>0</v>
      </c>
      <c r="O59">
        <v>0.09</v>
      </c>
      <c r="P59">
        <v>0.04</v>
      </c>
      <c r="Q59">
        <v>3</v>
      </c>
      <c r="R59">
        <v>0</v>
      </c>
    </row>
    <row r="60" spans="1:18" x14ac:dyDescent="0.3">
      <c r="A60" t="s">
        <v>107</v>
      </c>
      <c r="B60" t="s">
        <v>97</v>
      </c>
      <c r="C60" t="s">
        <v>34</v>
      </c>
      <c r="D60" t="s">
        <v>21</v>
      </c>
      <c r="E60">
        <v>27</v>
      </c>
      <c r="F60">
        <v>26</v>
      </c>
      <c r="G60">
        <v>21</v>
      </c>
      <c r="H60">
        <v>1897</v>
      </c>
      <c r="I60">
        <v>3</v>
      </c>
      <c r="J60">
        <v>3</v>
      </c>
      <c r="K60">
        <v>1343</v>
      </c>
      <c r="L60">
        <v>82.8</v>
      </c>
      <c r="M60">
        <v>0</v>
      </c>
      <c r="N60">
        <v>0</v>
      </c>
      <c r="O60">
        <v>0.1</v>
      </c>
      <c r="P60">
        <v>0.1</v>
      </c>
      <c r="Q60">
        <v>3</v>
      </c>
      <c r="R60">
        <v>0</v>
      </c>
    </row>
    <row r="61" spans="1:18" x14ac:dyDescent="0.3">
      <c r="A61" t="s">
        <v>108</v>
      </c>
      <c r="B61" t="s">
        <v>97</v>
      </c>
      <c r="C61" t="s">
        <v>20</v>
      </c>
      <c r="D61" t="s">
        <v>27</v>
      </c>
      <c r="E61">
        <v>18</v>
      </c>
      <c r="F61">
        <v>31</v>
      </c>
      <c r="G61">
        <v>21</v>
      </c>
      <c r="H61">
        <v>1822</v>
      </c>
      <c r="I61">
        <v>7</v>
      </c>
      <c r="J61">
        <v>2</v>
      </c>
      <c r="K61">
        <v>732</v>
      </c>
      <c r="L61">
        <v>83.1</v>
      </c>
      <c r="M61">
        <v>0</v>
      </c>
      <c r="N61">
        <v>0</v>
      </c>
      <c r="O61">
        <v>0.37</v>
      </c>
      <c r="P61">
        <v>0.09</v>
      </c>
      <c r="Q61">
        <v>2</v>
      </c>
      <c r="R61">
        <v>0</v>
      </c>
    </row>
    <row r="62" spans="1:18" x14ac:dyDescent="0.3">
      <c r="A62" t="s">
        <v>109</v>
      </c>
      <c r="B62" t="s">
        <v>97</v>
      </c>
      <c r="C62" t="s">
        <v>34</v>
      </c>
      <c r="D62" t="s">
        <v>27</v>
      </c>
      <c r="E62">
        <v>24</v>
      </c>
      <c r="F62">
        <v>22</v>
      </c>
      <c r="G62">
        <v>17</v>
      </c>
      <c r="H62">
        <v>1480</v>
      </c>
      <c r="I62">
        <v>4</v>
      </c>
      <c r="J62">
        <v>3</v>
      </c>
      <c r="K62">
        <v>488</v>
      </c>
      <c r="L62">
        <v>82.8</v>
      </c>
      <c r="M62">
        <v>0</v>
      </c>
      <c r="N62">
        <v>0</v>
      </c>
      <c r="O62">
        <v>0.4</v>
      </c>
      <c r="P62">
        <v>0.12</v>
      </c>
      <c r="Q62">
        <v>0</v>
      </c>
      <c r="R62">
        <v>1</v>
      </c>
    </row>
    <row r="63" spans="1:18" x14ac:dyDescent="0.3">
      <c r="A63" t="s">
        <v>110</v>
      </c>
      <c r="B63" t="s">
        <v>97</v>
      </c>
      <c r="C63" t="s">
        <v>111</v>
      </c>
      <c r="D63" t="s">
        <v>27</v>
      </c>
      <c r="E63">
        <v>33</v>
      </c>
      <c r="F63">
        <v>26</v>
      </c>
      <c r="G63">
        <v>13</v>
      </c>
      <c r="H63">
        <v>1375</v>
      </c>
      <c r="I63">
        <v>10</v>
      </c>
      <c r="J63">
        <v>3</v>
      </c>
      <c r="K63">
        <v>343</v>
      </c>
      <c r="L63">
        <v>78.7</v>
      </c>
      <c r="M63">
        <v>0</v>
      </c>
      <c r="N63">
        <v>0</v>
      </c>
      <c r="O63">
        <v>0.48</v>
      </c>
      <c r="P63">
        <v>0.17</v>
      </c>
      <c r="Q63">
        <v>4</v>
      </c>
      <c r="R63">
        <v>0</v>
      </c>
    </row>
    <row r="64" spans="1:18" x14ac:dyDescent="0.3">
      <c r="A64" t="s">
        <v>112</v>
      </c>
      <c r="B64" t="s">
        <v>97</v>
      </c>
      <c r="C64" t="s">
        <v>20</v>
      </c>
      <c r="D64" t="s">
        <v>24</v>
      </c>
      <c r="E64">
        <v>23</v>
      </c>
      <c r="F64">
        <v>13</v>
      </c>
      <c r="G64">
        <v>12</v>
      </c>
      <c r="H64">
        <v>1125</v>
      </c>
      <c r="I64">
        <v>0</v>
      </c>
      <c r="J64">
        <v>0</v>
      </c>
      <c r="K64">
        <v>314</v>
      </c>
      <c r="L64">
        <v>75.2</v>
      </c>
      <c r="M64">
        <v>0</v>
      </c>
      <c r="N64">
        <v>0</v>
      </c>
      <c r="O64">
        <v>0</v>
      </c>
      <c r="P64">
        <v>0</v>
      </c>
      <c r="Q64">
        <v>3</v>
      </c>
      <c r="R64">
        <v>0</v>
      </c>
    </row>
    <row r="65" spans="1:18" x14ac:dyDescent="0.3">
      <c r="A65" t="s">
        <v>113</v>
      </c>
      <c r="B65" t="s">
        <v>97</v>
      </c>
      <c r="C65" t="s">
        <v>114</v>
      </c>
      <c r="D65" t="s">
        <v>35</v>
      </c>
      <c r="E65">
        <v>31</v>
      </c>
      <c r="F65">
        <v>20</v>
      </c>
      <c r="G65">
        <v>12</v>
      </c>
      <c r="H65">
        <v>1106</v>
      </c>
      <c r="I65">
        <v>0</v>
      </c>
      <c r="J65">
        <v>0</v>
      </c>
      <c r="K65">
        <v>975</v>
      </c>
      <c r="L65">
        <v>90.5</v>
      </c>
      <c r="M65">
        <v>0</v>
      </c>
      <c r="N65">
        <v>0</v>
      </c>
      <c r="O65">
        <v>0.02</v>
      </c>
      <c r="P65">
        <v>0.03</v>
      </c>
      <c r="Q65">
        <v>2</v>
      </c>
      <c r="R65">
        <v>0</v>
      </c>
    </row>
    <row r="66" spans="1:18" x14ac:dyDescent="0.3">
      <c r="A66" t="s">
        <v>115</v>
      </c>
      <c r="B66" t="s">
        <v>97</v>
      </c>
      <c r="C66" t="s">
        <v>116</v>
      </c>
      <c r="D66" t="s">
        <v>27</v>
      </c>
      <c r="E66">
        <v>22</v>
      </c>
      <c r="F66">
        <v>15</v>
      </c>
      <c r="G66">
        <v>11</v>
      </c>
      <c r="H66">
        <v>910</v>
      </c>
      <c r="I66">
        <v>3</v>
      </c>
      <c r="J66">
        <v>1</v>
      </c>
      <c r="K66">
        <v>304</v>
      </c>
      <c r="L66">
        <v>78</v>
      </c>
      <c r="M66">
        <v>0</v>
      </c>
      <c r="N66">
        <v>0</v>
      </c>
      <c r="O66">
        <v>0.23</v>
      </c>
      <c r="P66">
        <v>0.12</v>
      </c>
      <c r="Q66">
        <v>3</v>
      </c>
      <c r="R66">
        <v>0</v>
      </c>
    </row>
    <row r="67" spans="1:18" x14ac:dyDescent="0.3">
      <c r="A67" t="s">
        <v>117</v>
      </c>
      <c r="B67" t="s">
        <v>97</v>
      </c>
      <c r="C67" t="s">
        <v>118</v>
      </c>
      <c r="D67" t="s">
        <v>29</v>
      </c>
      <c r="E67">
        <v>26</v>
      </c>
      <c r="F67">
        <v>12</v>
      </c>
      <c r="G67">
        <v>10</v>
      </c>
      <c r="H67">
        <v>916</v>
      </c>
      <c r="I67">
        <v>0</v>
      </c>
      <c r="J67">
        <v>0</v>
      </c>
      <c r="K67">
        <v>547</v>
      </c>
      <c r="L67">
        <v>90.3</v>
      </c>
      <c r="M67">
        <v>0</v>
      </c>
      <c r="N67">
        <v>0</v>
      </c>
      <c r="O67">
        <v>0.01</v>
      </c>
      <c r="P67">
        <v>0</v>
      </c>
      <c r="Q67">
        <v>3</v>
      </c>
      <c r="R67">
        <v>0</v>
      </c>
    </row>
    <row r="68" spans="1:18" x14ac:dyDescent="0.3">
      <c r="A68" t="s">
        <v>119</v>
      </c>
      <c r="B68" t="s">
        <v>97</v>
      </c>
      <c r="C68" t="s">
        <v>39</v>
      </c>
      <c r="D68" t="s">
        <v>29</v>
      </c>
      <c r="E68">
        <v>27</v>
      </c>
      <c r="F68">
        <v>9</v>
      </c>
      <c r="G68">
        <v>8</v>
      </c>
      <c r="H68">
        <v>690</v>
      </c>
      <c r="I68">
        <v>0</v>
      </c>
      <c r="J68">
        <v>2</v>
      </c>
      <c r="K68">
        <v>570</v>
      </c>
      <c r="L68">
        <v>80.5</v>
      </c>
      <c r="M68">
        <v>0</v>
      </c>
      <c r="N68">
        <v>0</v>
      </c>
      <c r="O68">
        <v>0.02</v>
      </c>
      <c r="P68">
        <v>0.15</v>
      </c>
      <c r="Q68">
        <v>0</v>
      </c>
      <c r="R68">
        <v>0</v>
      </c>
    </row>
    <row r="69" spans="1:18" x14ac:dyDescent="0.3">
      <c r="A69" t="s">
        <v>120</v>
      </c>
      <c r="B69" t="s">
        <v>97</v>
      </c>
      <c r="C69" t="s">
        <v>32</v>
      </c>
      <c r="D69" t="s">
        <v>46</v>
      </c>
      <c r="E69">
        <v>32</v>
      </c>
      <c r="F69">
        <v>9</v>
      </c>
      <c r="G69">
        <v>6</v>
      </c>
      <c r="H69">
        <v>509</v>
      </c>
      <c r="I69">
        <v>1</v>
      </c>
      <c r="J69">
        <v>2</v>
      </c>
      <c r="K69">
        <v>294</v>
      </c>
      <c r="L69">
        <v>84</v>
      </c>
      <c r="M69">
        <v>1</v>
      </c>
      <c r="N69">
        <v>1</v>
      </c>
      <c r="O69">
        <v>0.19</v>
      </c>
      <c r="P69">
        <v>0.15</v>
      </c>
      <c r="Q69">
        <v>0</v>
      </c>
      <c r="R69">
        <v>0</v>
      </c>
    </row>
    <row r="70" spans="1:18" x14ac:dyDescent="0.3">
      <c r="A70" t="s">
        <v>121</v>
      </c>
      <c r="B70" t="s">
        <v>97</v>
      </c>
      <c r="C70" t="s">
        <v>90</v>
      </c>
      <c r="D70" t="s">
        <v>21</v>
      </c>
      <c r="E70">
        <v>23</v>
      </c>
      <c r="F70">
        <v>19</v>
      </c>
      <c r="G70">
        <v>4</v>
      </c>
      <c r="H70">
        <v>524</v>
      </c>
      <c r="I70">
        <v>1</v>
      </c>
      <c r="J70">
        <v>1</v>
      </c>
      <c r="K70">
        <v>279</v>
      </c>
      <c r="L70">
        <v>84.2</v>
      </c>
      <c r="M70">
        <v>0</v>
      </c>
      <c r="N70">
        <v>0</v>
      </c>
      <c r="O70">
        <v>0.05</v>
      </c>
      <c r="P70">
        <v>0.17</v>
      </c>
      <c r="Q70">
        <v>1</v>
      </c>
      <c r="R70">
        <v>0</v>
      </c>
    </row>
    <row r="71" spans="1:18" x14ac:dyDescent="0.3">
      <c r="A71" t="s">
        <v>122</v>
      </c>
      <c r="B71" t="s">
        <v>97</v>
      </c>
      <c r="C71" t="s">
        <v>20</v>
      </c>
      <c r="D71" t="s">
        <v>29</v>
      </c>
      <c r="E71">
        <v>22</v>
      </c>
      <c r="F71">
        <v>9</v>
      </c>
      <c r="G71">
        <v>4</v>
      </c>
      <c r="H71">
        <v>404</v>
      </c>
      <c r="I71">
        <v>0</v>
      </c>
      <c r="J71">
        <v>0</v>
      </c>
      <c r="K71">
        <v>263</v>
      </c>
      <c r="L71">
        <v>89.7</v>
      </c>
      <c r="M71">
        <v>0</v>
      </c>
      <c r="N71">
        <v>0</v>
      </c>
      <c r="O71">
        <v>0</v>
      </c>
      <c r="P71">
        <v>0</v>
      </c>
      <c r="Q71">
        <v>2</v>
      </c>
      <c r="R71">
        <v>0</v>
      </c>
    </row>
    <row r="72" spans="1:18" x14ac:dyDescent="0.3">
      <c r="A72" t="s">
        <v>123</v>
      </c>
      <c r="B72" t="s">
        <v>97</v>
      </c>
      <c r="C72" t="s">
        <v>20</v>
      </c>
      <c r="D72" t="s">
        <v>29</v>
      </c>
      <c r="E72">
        <v>19</v>
      </c>
      <c r="F72">
        <v>4</v>
      </c>
      <c r="G72">
        <v>2</v>
      </c>
      <c r="H72">
        <v>188</v>
      </c>
      <c r="I72">
        <v>0</v>
      </c>
      <c r="J72">
        <v>0</v>
      </c>
      <c r="K72">
        <v>140</v>
      </c>
      <c r="L72">
        <v>85.7</v>
      </c>
      <c r="M72">
        <v>0</v>
      </c>
      <c r="N72">
        <v>0</v>
      </c>
      <c r="O72">
        <v>0.05</v>
      </c>
      <c r="P72">
        <v>0.01</v>
      </c>
      <c r="Q72">
        <v>0</v>
      </c>
      <c r="R72">
        <v>0</v>
      </c>
    </row>
    <row r="73" spans="1:18" x14ac:dyDescent="0.3">
      <c r="A73" t="s">
        <v>124</v>
      </c>
      <c r="B73" t="s">
        <v>97</v>
      </c>
      <c r="C73" t="s">
        <v>118</v>
      </c>
      <c r="D73" t="s">
        <v>27</v>
      </c>
      <c r="E73">
        <v>18</v>
      </c>
      <c r="F73">
        <v>3</v>
      </c>
      <c r="G73">
        <v>2</v>
      </c>
      <c r="H73">
        <v>166</v>
      </c>
      <c r="I73">
        <v>0</v>
      </c>
      <c r="J73">
        <v>1</v>
      </c>
      <c r="K73">
        <v>64</v>
      </c>
      <c r="L73">
        <v>84.4</v>
      </c>
      <c r="M73">
        <v>0</v>
      </c>
      <c r="N73">
        <v>0</v>
      </c>
      <c r="O73">
        <v>0.02</v>
      </c>
      <c r="P73">
        <v>0.26</v>
      </c>
      <c r="Q73">
        <v>0</v>
      </c>
      <c r="R73">
        <v>0</v>
      </c>
    </row>
    <row r="74" spans="1:18" x14ac:dyDescent="0.3">
      <c r="A74" t="s">
        <v>125</v>
      </c>
      <c r="B74" t="s">
        <v>97</v>
      </c>
      <c r="C74" t="s">
        <v>103</v>
      </c>
      <c r="D74" t="s">
        <v>27</v>
      </c>
      <c r="E74">
        <v>18</v>
      </c>
      <c r="F74">
        <v>2</v>
      </c>
      <c r="G74">
        <v>2</v>
      </c>
      <c r="H74">
        <v>155</v>
      </c>
      <c r="I74">
        <v>1</v>
      </c>
      <c r="J74">
        <v>0</v>
      </c>
      <c r="K74">
        <v>53</v>
      </c>
      <c r="L74">
        <v>81.099999999999994</v>
      </c>
      <c r="M74">
        <v>0</v>
      </c>
      <c r="N74">
        <v>0</v>
      </c>
      <c r="O74">
        <v>0.16</v>
      </c>
      <c r="P74">
        <v>0.02</v>
      </c>
      <c r="Q74">
        <v>0</v>
      </c>
      <c r="R74">
        <v>0</v>
      </c>
    </row>
    <row r="75" spans="1:18" x14ac:dyDescent="0.3">
      <c r="A75" t="s">
        <v>126</v>
      </c>
      <c r="B75" t="s">
        <v>97</v>
      </c>
      <c r="C75" t="s">
        <v>90</v>
      </c>
      <c r="D75" t="s">
        <v>29</v>
      </c>
      <c r="E75">
        <v>22</v>
      </c>
      <c r="F75">
        <v>1</v>
      </c>
      <c r="G75">
        <v>1</v>
      </c>
      <c r="H75">
        <v>80</v>
      </c>
      <c r="I75">
        <v>0</v>
      </c>
      <c r="J75">
        <v>0</v>
      </c>
      <c r="K75">
        <v>75</v>
      </c>
      <c r="L75">
        <v>86.7</v>
      </c>
      <c r="M75">
        <v>0</v>
      </c>
      <c r="N75">
        <v>0</v>
      </c>
      <c r="O75">
        <v>0.03</v>
      </c>
      <c r="P75">
        <v>0.31</v>
      </c>
      <c r="Q75">
        <v>1</v>
      </c>
      <c r="R75">
        <v>0</v>
      </c>
    </row>
    <row r="76" spans="1:18" x14ac:dyDescent="0.3">
      <c r="A76" t="s">
        <v>127</v>
      </c>
      <c r="B76" t="s">
        <v>97</v>
      </c>
      <c r="C76" t="s">
        <v>20</v>
      </c>
      <c r="D76" t="s">
        <v>27</v>
      </c>
      <c r="E76">
        <v>16</v>
      </c>
      <c r="F76">
        <v>2</v>
      </c>
      <c r="G76">
        <v>0</v>
      </c>
      <c r="H76">
        <v>11</v>
      </c>
      <c r="I76">
        <v>0</v>
      </c>
      <c r="J76">
        <v>0</v>
      </c>
      <c r="K76">
        <v>8</v>
      </c>
      <c r="L76">
        <v>75</v>
      </c>
      <c r="M76">
        <v>0</v>
      </c>
      <c r="N76">
        <v>0</v>
      </c>
      <c r="O76">
        <v>0</v>
      </c>
      <c r="P76">
        <v>0</v>
      </c>
      <c r="Q76">
        <v>0</v>
      </c>
      <c r="R76">
        <v>0</v>
      </c>
    </row>
    <row r="77" spans="1:18" x14ac:dyDescent="0.3">
      <c r="A77" t="s">
        <v>128</v>
      </c>
      <c r="B77" t="s">
        <v>97</v>
      </c>
      <c r="C77" t="s">
        <v>129</v>
      </c>
      <c r="D77" t="s">
        <v>27</v>
      </c>
      <c r="E77">
        <v>31</v>
      </c>
      <c r="F77">
        <v>1</v>
      </c>
      <c r="G77">
        <v>0</v>
      </c>
      <c r="H77">
        <v>10</v>
      </c>
      <c r="I77">
        <v>0</v>
      </c>
      <c r="J77">
        <v>0</v>
      </c>
      <c r="K77">
        <v>1</v>
      </c>
      <c r="L77">
        <v>100</v>
      </c>
      <c r="M77">
        <v>0</v>
      </c>
      <c r="N77">
        <v>0</v>
      </c>
      <c r="O77">
        <v>0</v>
      </c>
      <c r="P77">
        <v>0</v>
      </c>
      <c r="Q77">
        <v>0</v>
      </c>
      <c r="R77">
        <v>0</v>
      </c>
    </row>
    <row r="78" spans="1:18" x14ac:dyDescent="0.3">
      <c r="A78" t="s">
        <v>130</v>
      </c>
      <c r="B78" t="s">
        <v>97</v>
      </c>
      <c r="C78" t="s">
        <v>34</v>
      </c>
      <c r="D78" t="s">
        <v>35</v>
      </c>
      <c r="E78">
        <v>17</v>
      </c>
      <c r="F78">
        <v>1</v>
      </c>
      <c r="G78">
        <v>0</v>
      </c>
      <c r="H78">
        <v>9</v>
      </c>
      <c r="I78">
        <v>0</v>
      </c>
      <c r="J78">
        <v>0</v>
      </c>
      <c r="K78">
        <v>3</v>
      </c>
      <c r="L78">
        <v>100</v>
      </c>
      <c r="M78">
        <v>0</v>
      </c>
      <c r="N78">
        <v>0</v>
      </c>
      <c r="O78">
        <v>0</v>
      </c>
      <c r="P78">
        <v>0</v>
      </c>
      <c r="Q78">
        <v>0</v>
      </c>
      <c r="R78">
        <v>0</v>
      </c>
    </row>
    <row r="79" spans="1:18" x14ac:dyDescent="0.3">
      <c r="A79" t="s">
        <v>131</v>
      </c>
      <c r="B79" t="s">
        <v>97</v>
      </c>
      <c r="C79" t="s">
        <v>20</v>
      </c>
      <c r="D79" t="s">
        <v>29</v>
      </c>
      <c r="E79">
        <v>17</v>
      </c>
      <c r="F79">
        <v>1</v>
      </c>
      <c r="G79">
        <v>0</v>
      </c>
      <c r="H79">
        <v>1</v>
      </c>
      <c r="I79">
        <v>0</v>
      </c>
      <c r="J79">
        <v>0</v>
      </c>
      <c r="K79">
        <v>1</v>
      </c>
      <c r="L79">
        <v>0</v>
      </c>
      <c r="M79">
        <v>0</v>
      </c>
      <c r="N79">
        <v>0</v>
      </c>
      <c r="O79">
        <v>0</v>
      </c>
      <c r="P79">
        <v>0</v>
      </c>
      <c r="Q79">
        <v>0</v>
      </c>
      <c r="R79">
        <v>0</v>
      </c>
    </row>
    <row r="80" spans="1:18" x14ac:dyDescent="0.3">
      <c r="A80" t="s">
        <v>132</v>
      </c>
      <c r="B80" t="s">
        <v>133</v>
      </c>
      <c r="C80" t="s">
        <v>59</v>
      </c>
      <c r="D80" t="s">
        <v>29</v>
      </c>
      <c r="E80">
        <v>26</v>
      </c>
      <c r="F80">
        <v>38</v>
      </c>
      <c r="G80">
        <v>38</v>
      </c>
      <c r="H80">
        <v>3383</v>
      </c>
      <c r="I80">
        <v>1</v>
      </c>
      <c r="J80">
        <v>7</v>
      </c>
      <c r="K80">
        <v>3214</v>
      </c>
      <c r="L80">
        <v>79.900000000000006</v>
      </c>
      <c r="M80">
        <v>0</v>
      </c>
      <c r="N80">
        <v>0</v>
      </c>
      <c r="O80">
        <v>0.04</v>
      </c>
      <c r="P80">
        <v>0.18</v>
      </c>
      <c r="Q80">
        <v>2</v>
      </c>
      <c r="R80">
        <v>0</v>
      </c>
    </row>
    <row r="81" spans="1:18" x14ac:dyDescent="0.3">
      <c r="A81" t="s">
        <v>134</v>
      </c>
      <c r="B81" t="s">
        <v>133</v>
      </c>
      <c r="C81" t="s">
        <v>135</v>
      </c>
      <c r="D81" t="s">
        <v>27</v>
      </c>
      <c r="E81">
        <v>28</v>
      </c>
      <c r="F81">
        <v>37</v>
      </c>
      <c r="G81">
        <v>34</v>
      </c>
      <c r="H81">
        <v>3078</v>
      </c>
      <c r="I81">
        <v>22</v>
      </c>
      <c r="J81">
        <v>5</v>
      </c>
      <c r="K81">
        <v>1288</v>
      </c>
      <c r="L81">
        <v>83.2</v>
      </c>
      <c r="M81">
        <v>6</v>
      </c>
      <c r="N81">
        <v>6</v>
      </c>
      <c r="O81">
        <v>0.61</v>
      </c>
      <c r="P81">
        <v>0.18</v>
      </c>
      <c r="Q81">
        <v>0</v>
      </c>
      <c r="R81">
        <v>0</v>
      </c>
    </row>
    <row r="82" spans="1:18" x14ac:dyDescent="0.3">
      <c r="A82" t="s">
        <v>136</v>
      </c>
      <c r="B82" t="s">
        <v>133</v>
      </c>
      <c r="C82" t="s">
        <v>20</v>
      </c>
      <c r="D82" t="s">
        <v>29</v>
      </c>
      <c r="E82">
        <v>21</v>
      </c>
      <c r="F82">
        <v>36</v>
      </c>
      <c r="G82">
        <v>34</v>
      </c>
      <c r="H82">
        <v>3031</v>
      </c>
      <c r="I82">
        <v>2</v>
      </c>
      <c r="J82">
        <v>7</v>
      </c>
      <c r="K82">
        <v>2941</v>
      </c>
      <c r="L82">
        <v>75.3</v>
      </c>
      <c r="M82">
        <v>0</v>
      </c>
      <c r="N82">
        <v>0</v>
      </c>
      <c r="O82">
        <v>0.08</v>
      </c>
      <c r="P82">
        <v>0.24</v>
      </c>
      <c r="Q82">
        <v>2</v>
      </c>
      <c r="R82">
        <v>0</v>
      </c>
    </row>
    <row r="83" spans="1:18" x14ac:dyDescent="0.3">
      <c r="A83" t="s">
        <v>137</v>
      </c>
      <c r="B83" t="s">
        <v>133</v>
      </c>
      <c r="C83" t="s">
        <v>90</v>
      </c>
      <c r="D83" t="s">
        <v>35</v>
      </c>
      <c r="E83">
        <v>29</v>
      </c>
      <c r="F83">
        <v>38</v>
      </c>
      <c r="G83">
        <v>34</v>
      </c>
      <c r="H83">
        <v>2941</v>
      </c>
      <c r="I83">
        <v>2</v>
      </c>
      <c r="J83">
        <v>0</v>
      </c>
      <c r="K83">
        <v>1747</v>
      </c>
      <c r="L83">
        <v>93.3</v>
      </c>
      <c r="M83">
        <v>0</v>
      </c>
      <c r="N83">
        <v>0</v>
      </c>
      <c r="O83">
        <v>0.1</v>
      </c>
      <c r="P83">
        <v>0.05</v>
      </c>
      <c r="Q83">
        <v>1</v>
      </c>
      <c r="R83">
        <v>0</v>
      </c>
    </row>
    <row r="84" spans="1:18" x14ac:dyDescent="0.3">
      <c r="A84" t="s">
        <v>138</v>
      </c>
      <c r="B84" t="s">
        <v>133</v>
      </c>
      <c r="C84" t="s">
        <v>39</v>
      </c>
      <c r="D84" t="s">
        <v>24</v>
      </c>
      <c r="E84">
        <v>27</v>
      </c>
      <c r="F84">
        <v>33</v>
      </c>
      <c r="G84">
        <v>33</v>
      </c>
      <c r="H84">
        <v>2970</v>
      </c>
      <c r="I84">
        <v>1</v>
      </c>
      <c r="J84">
        <v>0</v>
      </c>
      <c r="K84">
        <v>1137</v>
      </c>
      <c r="L84">
        <v>85.2</v>
      </c>
      <c r="M84">
        <v>0</v>
      </c>
      <c r="N84">
        <v>0</v>
      </c>
      <c r="O84">
        <v>0</v>
      </c>
      <c r="P84">
        <v>0</v>
      </c>
      <c r="Q84">
        <v>1</v>
      </c>
      <c r="R84">
        <v>0</v>
      </c>
    </row>
    <row r="85" spans="1:18" x14ac:dyDescent="0.3">
      <c r="A85" t="s">
        <v>139</v>
      </c>
      <c r="B85" t="s">
        <v>133</v>
      </c>
      <c r="C85" t="s">
        <v>39</v>
      </c>
      <c r="D85" t="s">
        <v>27</v>
      </c>
      <c r="E85">
        <v>28</v>
      </c>
      <c r="F85">
        <v>36</v>
      </c>
      <c r="G85">
        <v>33</v>
      </c>
      <c r="H85">
        <v>2838</v>
      </c>
      <c r="I85">
        <v>9</v>
      </c>
      <c r="J85">
        <v>7</v>
      </c>
      <c r="K85">
        <v>1308</v>
      </c>
      <c r="L85">
        <v>79.7</v>
      </c>
      <c r="M85">
        <v>0</v>
      </c>
      <c r="N85">
        <v>0</v>
      </c>
      <c r="O85">
        <v>0.4</v>
      </c>
      <c r="P85">
        <v>0.2</v>
      </c>
      <c r="Q85">
        <v>2</v>
      </c>
      <c r="R85">
        <v>0</v>
      </c>
    </row>
    <row r="86" spans="1:18" x14ac:dyDescent="0.3">
      <c r="A86" t="s">
        <v>140</v>
      </c>
      <c r="B86" t="s">
        <v>133</v>
      </c>
      <c r="C86" t="s">
        <v>23</v>
      </c>
      <c r="D86" t="s">
        <v>27</v>
      </c>
      <c r="E86">
        <v>28</v>
      </c>
      <c r="F86">
        <v>35</v>
      </c>
      <c r="G86">
        <v>31</v>
      </c>
      <c r="H86">
        <v>2810</v>
      </c>
      <c r="I86">
        <v>11</v>
      </c>
      <c r="J86">
        <v>7</v>
      </c>
      <c r="K86">
        <v>1064</v>
      </c>
      <c r="L86">
        <v>75.400000000000006</v>
      </c>
      <c r="M86">
        <v>0</v>
      </c>
      <c r="N86">
        <v>0</v>
      </c>
      <c r="O86">
        <v>0.49</v>
      </c>
      <c r="P86">
        <v>0.18</v>
      </c>
      <c r="Q86">
        <v>3</v>
      </c>
      <c r="R86">
        <v>0</v>
      </c>
    </row>
    <row r="87" spans="1:18" x14ac:dyDescent="0.3">
      <c r="A87" t="s">
        <v>141</v>
      </c>
      <c r="B87" t="s">
        <v>133</v>
      </c>
      <c r="C87" t="s">
        <v>39</v>
      </c>
      <c r="D87" t="s">
        <v>142</v>
      </c>
      <c r="E87">
        <v>26</v>
      </c>
      <c r="F87">
        <v>30</v>
      </c>
      <c r="G87">
        <v>28</v>
      </c>
      <c r="H87">
        <v>2567</v>
      </c>
      <c r="I87">
        <v>0</v>
      </c>
      <c r="J87">
        <v>0</v>
      </c>
      <c r="K87">
        <v>2049</v>
      </c>
      <c r="L87">
        <v>91.1</v>
      </c>
      <c r="M87">
        <v>0</v>
      </c>
      <c r="N87">
        <v>0</v>
      </c>
      <c r="O87">
        <v>0.02</v>
      </c>
      <c r="P87">
        <v>0.01</v>
      </c>
      <c r="Q87">
        <v>6</v>
      </c>
      <c r="R87">
        <v>0</v>
      </c>
    </row>
    <row r="88" spans="1:18" x14ac:dyDescent="0.3">
      <c r="A88" t="s">
        <v>143</v>
      </c>
      <c r="B88" t="s">
        <v>133</v>
      </c>
      <c r="C88" t="s">
        <v>32</v>
      </c>
      <c r="D88" t="s">
        <v>35</v>
      </c>
      <c r="E88">
        <v>29</v>
      </c>
      <c r="F88">
        <v>24</v>
      </c>
      <c r="G88">
        <v>20</v>
      </c>
      <c r="H88">
        <v>1854</v>
      </c>
      <c r="I88">
        <v>1</v>
      </c>
      <c r="J88">
        <v>0</v>
      </c>
      <c r="K88">
        <v>1674</v>
      </c>
      <c r="L88">
        <v>89.5</v>
      </c>
      <c r="M88">
        <v>0</v>
      </c>
      <c r="N88">
        <v>0</v>
      </c>
      <c r="O88">
        <v>7.0000000000000007E-2</v>
      </c>
      <c r="P88">
        <v>0.11</v>
      </c>
      <c r="Q88">
        <v>4</v>
      </c>
      <c r="R88">
        <v>0</v>
      </c>
    </row>
    <row r="89" spans="1:18" x14ac:dyDescent="0.3">
      <c r="A89" t="s">
        <v>144</v>
      </c>
      <c r="B89" t="s">
        <v>133</v>
      </c>
      <c r="C89" t="s">
        <v>20</v>
      </c>
      <c r="D89" t="s">
        <v>145</v>
      </c>
      <c r="E89">
        <v>30</v>
      </c>
      <c r="F89">
        <v>21</v>
      </c>
      <c r="G89">
        <v>20</v>
      </c>
      <c r="H89">
        <v>1704</v>
      </c>
      <c r="I89">
        <v>1</v>
      </c>
      <c r="J89">
        <v>1</v>
      </c>
      <c r="K89">
        <v>1812</v>
      </c>
      <c r="L89">
        <v>86.8</v>
      </c>
      <c r="M89">
        <v>0</v>
      </c>
      <c r="N89">
        <v>0</v>
      </c>
      <c r="O89">
        <v>0.09</v>
      </c>
      <c r="P89">
        <v>7.0000000000000007E-2</v>
      </c>
      <c r="Q89">
        <v>0</v>
      </c>
      <c r="R89">
        <v>0</v>
      </c>
    </row>
    <row r="90" spans="1:18" x14ac:dyDescent="0.3">
      <c r="A90" t="s">
        <v>146</v>
      </c>
      <c r="B90" t="s">
        <v>133</v>
      </c>
      <c r="C90" t="s">
        <v>20</v>
      </c>
      <c r="D90" t="s">
        <v>29</v>
      </c>
      <c r="E90">
        <v>23</v>
      </c>
      <c r="F90">
        <v>17</v>
      </c>
      <c r="G90">
        <v>15</v>
      </c>
      <c r="H90">
        <v>1456</v>
      </c>
      <c r="I90">
        <v>1</v>
      </c>
      <c r="J90">
        <v>1</v>
      </c>
      <c r="K90">
        <v>1058</v>
      </c>
      <c r="L90">
        <v>87.2</v>
      </c>
      <c r="M90">
        <v>0</v>
      </c>
      <c r="N90">
        <v>0</v>
      </c>
      <c r="O90">
        <v>7.0000000000000007E-2</v>
      </c>
      <c r="P90">
        <v>0.02</v>
      </c>
      <c r="Q90">
        <v>2</v>
      </c>
      <c r="R90">
        <v>0</v>
      </c>
    </row>
    <row r="91" spans="1:18" x14ac:dyDescent="0.3">
      <c r="A91" t="s">
        <v>147</v>
      </c>
      <c r="B91" t="s">
        <v>133</v>
      </c>
      <c r="C91" t="s">
        <v>20</v>
      </c>
      <c r="D91" t="s">
        <v>35</v>
      </c>
      <c r="E91">
        <v>19</v>
      </c>
      <c r="F91">
        <v>24</v>
      </c>
      <c r="G91">
        <v>13</v>
      </c>
      <c r="H91">
        <v>1179</v>
      </c>
      <c r="I91">
        <v>1</v>
      </c>
      <c r="J91">
        <v>2</v>
      </c>
      <c r="K91">
        <v>976</v>
      </c>
      <c r="L91">
        <v>91.2</v>
      </c>
      <c r="M91">
        <v>0</v>
      </c>
      <c r="N91">
        <v>0</v>
      </c>
      <c r="O91">
        <v>0.11</v>
      </c>
      <c r="P91">
        <v>0.12</v>
      </c>
      <c r="Q91">
        <v>2</v>
      </c>
      <c r="R91">
        <v>0</v>
      </c>
    </row>
    <row r="92" spans="1:18" x14ac:dyDescent="0.3">
      <c r="A92" t="s">
        <v>148</v>
      </c>
      <c r="B92" t="s">
        <v>133</v>
      </c>
      <c r="C92" t="s">
        <v>69</v>
      </c>
      <c r="D92" t="s">
        <v>27</v>
      </c>
      <c r="E92">
        <v>23</v>
      </c>
      <c r="F92">
        <v>19</v>
      </c>
      <c r="G92">
        <v>12</v>
      </c>
      <c r="H92">
        <v>1112</v>
      </c>
      <c r="I92">
        <v>9</v>
      </c>
      <c r="J92">
        <v>0</v>
      </c>
      <c r="K92">
        <v>451</v>
      </c>
      <c r="L92">
        <v>72.5</v>
      </c>
      <c r="M92">
        <v>0</v>
      </c>
      <c r="N92">
        <v>0</v>
      </c>
      <c r="O92">
        <v>0.53</v>
      </c>
      <c r="P92">
        <v>0.13</v>
      </c>
      <c r="Q92">
        <v>2</v>
      </c>
      <c r="R92">
        <v>0</v>
      </c>
    </row>
    <row r="93" spans="1:18" x14ac:dyDescent="0.3">
      <c r="A93" t="s">
        <v>149</v>
      </c>
      <c r="B93" t="s">
        <v>133</v>
      </c>
      <c r="C93" t="s">
        <v>20</v>
      </c>
      <c r="D93" t="s">
        <v>145</v>
      </c>
      <c r="E93">
        <v>34</v>
      </c>
      <c r="F93">
        <v>26</v>
      </c>
      <c r="G93">
        <v>11</v>
      </c>
      <c r="H93">
        <v>1070</v>
      </c>
      <c r="I93">
        <v>0</v>
      </c>
      <c r="J93">
        <v>1</v>
      </c>
      <c r="K93">
        <v>913</v>
      </c>
      <c r="L93">
        <v>84.9</v>
      </c>
      <c r="M93">
        <v>0</v>
      </c>
      <c r="N93">
        <v>0</v>
      </c>
      <c r="O93">
        <v>0.04</v>
      </c>
      <c r="P93">
        <v>0.1</v>
      </c>
      <c r="Q93">
        <v>3</v>
      </c>
      <c r="R93">
        <v>0</v>
      </c>
    </row>
    <row r="94" spans="1:18" x14ac:dyDescent="0.3">
      <c r="A94" t="s">
        <v>150</v>
      </c>
      <c r="B94" t="s">
        <v>133</v>
      </c>
      <c r="C94" t="s">
        <v>151</v>
      </c>
      <c r="D94" t="s">
        <v>29</v>
      </c>
      <c r="E94">
        <v>20</v>
      </c>
      <c r="F94">
        <v>9</v>
      </c>
      <c r="G94">
        <v>9</v>
      </c>
      <c r="H94">
        <v>801</v>
      </c>
      <c r="I94">
        <v>0</v>
      </c>
      <c r="J94">
        <v>0</v>
      </c>
      <c r="K94">
        <v>554</v>
      </c>
      <c r="L94">
        <v>90.6</v>
      </c>
      <c r="M94">
        <v>0</v>
      </c>
      <c r="N94">
        <v>0</v>
      </c>
      <c r="O94">
        <v>0.01</v>
      </c>
      <c r="P94">
        <v>0.02</v>
      </c>
      <c r="Q94">
        <v>3</v>
      </c>
      <c r="R94">
        <v>0</v>
      </c>
    </row>
    <row r="95" spans="1:18" x14ac:dyDescent="0.3">
      <c r="A95" t="s">
        <v>152</v>
      </c>
      <c r="B95" t="s">
        <v>133</v>
      </c>
      <c r="C95" t="s">
        <v>153</v>
      </c>
      <c r="D95" t="s">
        <v>29</v>
      </c>
      <c r="E95">
        <v>28</v>
      </c>
      <c r="F95">
        <v>10</v>
      </c>
      <c r="G95">
        <v>9</v>
      </c>
      <c r="H95">
        <v>691</v>
      </c>
      <c r="I95">
        <v>1</v>
      </c>
      <c r="J95">
        <v>2</v>
      </c>
      <c r="K95">
        <v>527</v>
      </c>
      <c r="L95">
        <v>88.4</v>
      </c>
      <c r="M95">
        <v>0</v>
      </c>
      <c r="N95">
        <v>0</v>
      </c>
      <c r="O95">
        <v>0.08</v>
      </c>
      <c r="P95">
        <v>0.14000000000000001</v>
      </c>
      <c r="Q95">
        <v>2</v>
      </c>
      <c r="R95">
        <v>0</v>
      </c>
    </row>
    <row r="96" spans="1:18" x14ac:dyDescent="0.3">
      <c r="A96" t="s">
        <v>154</v>
      </c>
      <c r="B96" t="s">
        <v>133</v>
      </c>
      <c r="C96" t="s">
        <v>20</v>
      </c>
      <c r="D96" t="s">
        <v>29</v>
      </c>
      <c r="E96">
        <v>19</v>
      </c>
      <c r="F96">
        <v>9</v>
      </c>
      <c r="G96">
        <v>7</v>
      </c>
      <c r="H96">
        <v>661</v>
      </c>
      <c r="I96">
        <v>0</v>
      </c>
      <c r="J96">
        <v>0</v>
      </c>
      <c r="K96">
        <v>451</v>
      </c>
      <c r="L96">
        <v>92</v>
      </c>
      <c r="M96">
        <v>0</v>
      </c>
      <c r="N96">
        <v>0</v>
      </c>
      <c r="O96">
        <v>7.0000000000000007E-2</v>
      </c>
      <c r="P96">
        <v>0.05</v>
      </c>
      <c r="Q96">
        <v>0</v>
      </c>
      <c r="R96">
        <v>0</v>
      </c>
    </row>
    <row r="97" spans="1:18" x14ac:dyDescent="0.3">
      <c r="A97" t="s">
        <v>155</v>
      </c>
      <c r="B97" t="s">
        <v>133</v>
      </c>
      <c r="C97" t="s">
        <v>156</v>
      </c>
      <c r="D97" t="s">
        <v>35</v>
      </c>
      <c r="E97">
        <v>25</v>
      </c>
      <c r="F97">
        <v>10</v>
      </c>
      <c r="G97">
        <v>7</v>
      </c>
      <c r="H97">
        <v>520</v>
      </c>
      <c r="I97">
        <v>0</v>
      </c>
      <c r="J97">
        <v>0</v>
      </c>
      <c r="K97">
        <v>356</v>
      </c>
      <c r="L97">
        <v>87.4</v>
      </c>
      <c r="M97">
        <v>0</v>
      </c>
      <c r="N97">
        <v>0</v>
      </c>
      <c r="O97">
        <v>0.09</v>
      </c>
      <c r="P97">
        <v>0.14000000000000001</v>
      </c>
      <c r="Q97">
        <v>1</v>
      </c>
      <c r="R97">
        <v>0</v>
      </c>
    </row>
    <row r="98" spans="1:18" x14ac:dyDescent="0.3">
      <c r="A98" t="s">
        <v>157</v>
      </c>
      <c r="B98" t="s">
        <v>133</v>
      </c>
      <c r="C98" t="s">
        <v>20</v>
      </c>
      <c r="D98" t="s">
        <v>29</v>
      </c>
      <c r="E98">
        <v>23</v>
      </c>
      <c r="F98">
        <v>7</v>
      </c>
      <c r="G98">
        <v>6</v>
      </c>
      <c r="H98">
        <v>590</v>
      </c>
      <c r="I98">
        <v>0</v>
      </c>
      <c r="J98">
        <v>0</v>
      </c>
      <c r="K98">
        <v>532</v>
      </c>
      <c r="L98">
        <v>90.2</v>
      </c>
      <c r="M98">
        <v>0</v>
      </c>
      <c r="N98">
        <v>0</v>
      </c>
      <c r="O98">
        <v>0</v>
      </c>
      <c r="P98">
        <v>0</v>
      </c>
      <c r="Q98">
        <v>0</v>
      </c>
      <c r="R98">
        <v>0</v>
      </c>
    </row>
    <row r="99" spans="1:18" x14ac:dyDescent="0.3">
      <c r="A99" t="s">
        <v>158</v>
      </c>
      <c r="B99" t="s">
        <v>133</v>
      </c>
      <c r="C99" t="s">
        <v>159</v>
      </c>
      <c r="D99" t="s">
        <v>21</v>
      </c>
      <c r="E99">
        <v>28</v>
      </c>
      <c r="F99">
        <v>14</v>
      </c>
      <c r="G99">
        <v>5</v>
      </c>
      <c r="H99">
        <v>556</v>
      </c>
      <c r="I99">
        <v>0</v>
      </c>
      <c r="J99">
        <v>2</v>
      </c>
      <c r="K99">
        <v>426</v>
      </c>
      <c r="L99">
        <v>83.6</v>
      </c>
      <c r="M99">
        <v>0</v>
      </c>
      <c r="N99">
        <v>0</v>
      </c>
      <c r="O99">
        <v>0.06</v>
      </c>
      <c r="P99">
        <v>0.49</v>
      </c>
      <c r="Q99">
        <v>2</v>
      </c>
      <c r="R99">
        <v>0</v>
      </c>
    </row>
    <row r="100" spans="1:18" x14ac:dyDescent="0.3">
      <c r="A100" t="s">
        <v>160</v>
      </c>
      <c r="B100" t="s">
        <v>133</v>
      </c>
      <c r="C100" t="s">
        <v>90</v>
      </c>
      <c r="D100" t="s">
        <v>29</v>
      </c>
      <c r="E100">
        <v>29</v>
      </c>
      <c r="F100">
        <v>5</v>
      </c>
      <c r="G100">
        <v>5</v>
      </c>
      <c r="H100">
        <v>370</v>
      </c>
      <c r="I100">
        <v>1</v>
      </c>
      <c r="J100">
        <v>0</v>
      </c>
      <c r="K100">
        <v>329</v>
      </c>
      <c r="L100">
        <v>90</v>
      </c>
      <c r="M100">
        <v>0</v>
      </c>
      <c r="N100">
        <v>0</v>
      </c>
      <c r="O100">
        <v>0.08</v>
      </c>
      <c r="P100">
        <v>0</v>
      </c>
      <c r="Q100">
        <v>1</v>
      </c>
      <c r="R100">
        <v>0</v>
      </c>
    </row>
    <row r="101" spans="1:18" x14ac:dyDescent="0.3">
      <c r="A101" t="s">
        <v>161</v>
      </c>
      <c r="B101" t="s">
        <v>133</v>
      </c>
      <c r="C101" t="s">
        <v>32</v>
      </c>
      <c r="D101" t="s">
        <v>24</v>
      </c>
      <c r="E101">
        <v>33</v>
      </c>
      <c r="F101">
        <v>3</v>
      </c>
      <c r="G101">
        <v>3</v>
      </c>
      <c r="H101">
        <v>270</v>
      </c>
      <c r="I101">
        <v>0</v>
      </c>
      <c r="J101">
        <v>0</v>
      </c>
      <c r="K101">
        <v>99</v>
      </c>
      <c r="L101">
        <v>76.8</v>
      </c>
      <c r="M101">
        <v>0</v>
      </c>
      <c r="N101">
        <v>0</v>
      </c>
      <c r="O101">
        <v>0</v>
      </c>
      <c r="P101">
        <v>0</v>
      </c>
      <c r="Q101">
        <v>0</v>
      </c>
      <c r="R101">
        <v>0</v>
      </c>
    </row>
    <row r="102" spans="1:18" x14ac:dyDescent="0.3">
      <c r="A102" t="s">
        <v>162</v>
      </c>
      <c r="B102" t="s">
        <v>133</v>
      </c>
      <c r="C102" t="s">
        <v>116</v>
      </c>
      <c r="D102" t="s">
        <v>29</v>
      </c>
      <c r="E102">
        <v>19</v>
      </c>
      <c r="F102">
        <v>6</v>
      </c>
      <c r="G102">
        <v>3</v>
      </c>
      <c r="H102">
        <v>249</v>
      </c>
      <c r="I102">
        <v>0</v>
      </c>
      <c r="J102">
        <v>0</v>
      </c>
      <c r="K102">
        <v>213</v>
      </c>
      <c r="L102">
        <v>73.2</v>
      </c>
      <c r="M102">
        <v>0</v>
      </c>
      <c r="N102">
        <v>0</v>
      </c>
      <c r="O102">
        <v>0.03</v>
      </c>
      <c r="P102">
        <v>0.1</v>
      </c>
      <c r="Q102">
        <v>1</v>
      </c>
      <c r="R102">
        <v>0</v>
      </c>
    </row>
    <row r="103" spans="1:18" x14ac:dyDescent="0.3">
      <c r="A103" t="s">
        <v>163</v>
      </c>
      <c r="B103" t="s">
        <v>133</v>
      </c>
      <c r="C103" t="s">
        <v>164</v>
      </c>
      <c r="D103" t="s">
        <v>21</v>
      </c>
      <c r="E103">
        <v>25</v>
      </c>
      <c r="F103">
        <v>9</v>
      </c>
      <c r="G103">
        <v>2</v>
      </c>
      <c r="H103">
        <v>293</v>
      </c>
      <c r="I103">
        <v>1</v>
      </c>
      <c r="J103">
        <v>0</v>
      </c>
      <c r="K103">
        <v>139</v>
      </c>
      <c r="L103">
        <v>79.900000000000006</v>
      </c>
      <c r="M103">
        <v>0</v>
      </c>
      <c r="N103">
        <v>0</v>
      </c>
      <c r="O103">
        <v>0.2</v>
      </c>
      <c r="P103">
        <v>0</v>
      </c>
      <c r="Q103">
        <v>0</v>
      </c>
      <c r="R103">
        <v>0</v>
      </c>
    </row>
    <row r="104" spans="1:18" x14ac:dyDescent="0.3">
      <c r="A104" t="s">
        <v>165</v>
      </c>
      <c r="B104" t="s">
        <v>133</v>
      </c>
      <c r="C104" t="s">
        <v>20</v>
      </c>
      <c r="D104" t="s">
        <v>46</v>
      </c>
      <c r="E104">
        <v>26</v>
      </c>
      <c r="F104">
        <v>13</v>
      </c>
      <c r="G104">
        <v>2</v>
      </c>
      <c r="H104">
        <v>253</v>
      </c>
      <c r="I104">
        <v>1</v>
      </c>
      <c r="J104">
        <v>1</v>
      </c>
      <c r="K104">
        <v>138</v>
      </c>
      <c r="L104">
        <v>75.400000000000006</v>
      </c>
      <c r="M104">
        <v>0</v>
      </c>
      <c r="N104">
        <v>0</v>
      </c>
      <c r="O104">
        <v>0.13</v>
      </c>
      <c r="P104">
        <v>0.08</v>
      </c>
      <c r="Q104">
        <v>0</v>
      </c>
      <c r="R104">
        <v>0</v>
      </c>
    </row>
    <row r="105" spans="1:18" x14ac:dyDescent="0.3">
      <c r="A105" t="s">
        <v>166</v>
      </c>
      <c r="B105" t="s">
        <v>133</v>
      </c>
      <c r="C105" t="s">
        <v>76</v>
      </c>
      <c r="D105" t="s">
        <v>27</v>
      </c>
      <c r="E105">
        <v>25</v>
      </c>
      <c r="F105">
        <v>9</v>
      </c>
      <c r="G105">
        <v>2</v>
      </c>
      <c r="H105">
        <v>186</v>
      </c>
      <c r="I105">
        <v>0</v>
      </c>
      <c r="J105">
        <v>0</v>
      </c>
      <c r="K105">
        <v>60</v>
      </c>
      <c r="L105">
        <v>76.7</v>
      </c>
      <c r="M105">
        <v>0</v>
      </c>
      <c r="N105">
        <v>0</v>
      </c>
      <c r="O105">
        <v>0.47</v>
      </c>
      <c r="P105">
        <v>0.11</v>
      </c>
      <c r="Q105">
        <v>0</v>
      </c>
      <c r="R105">
        <v>0</v>
      </c>
    </row>
    <row r="106" spans="1:18" x14ac:dyDescent="0.3">
      <c r="A106" t="s">
        <v>167</v>
      </c>
      <c r="B106" t="s">
        <v>133</v>
      </c>
      <c r="C106" t="s">
        <v>168</v>
      </c>
      <c r="D106" t="s">
        <v>24</v>
      </c>
      <c r="E106">
        <v>21</v>
      </c>
      <c r="F106">
        <v>2</v>
      </c>
      <c r="G106">
        <v>2</v>
      </c>
      <c r="H106">
        <v>180</v>
      </c>
      <c r="I106">
        <v>0</v>
      </c>
      <c r="J106">
        <v>0</v>
      </c>
      <c r="K106">
        <v>62</v>
      </c>
      <c r="L106">
        <v>82.3</v>
      </c>
      <c r="M106">
        <v>0</v>
      </c>
      <c r="N106">
        <v>0</v>
      </c>
      <c r="O106">
        <v>0</v>
      </c>
      <c r="P106">
        <v>0</v>
      </c>
      <c r="Q106">
        <v>0</v>
      </c>
      <c r="R106">
        <v>0</v>
      </c>
    </row>
    <row r="107" spans="1:18" x14ac:dyDescent="0.3">
      <c r="A107" t="s">
        <v>169</v>
      </c>
      <c r="B107" t="s">
        <v>133</v>
      </c>
      <c r="C107" t="s">
        <v>170</v>
      </c>
      <c r="D107" t="s">
        <v>29</v>
      </c>
      <c r="E107">
        <v>24</v>
      </c>
      <c r="F107">
        <v>2</v>
      </c>
      <c r="G107">
        <v>0</v>
      </c>
      <c r="H107">
        <v>7</v>
      </c>
      <c r="I107">
        <v>0</v>
      </c>
      <c r="J107">
        <v>0</v>
      </c>
      <c r="K107">
        <v>8</v>
      </c>
      <c r="L107">
        <v>75</v>
      </c>
      <c r="M107">
        <v>0</v>
      </c>
      <c r="N107">
        <v>0</v>
      </c>
      <c r="O107">
        <v>0</v>
      </c>
      <c r="P107">
        <v>0</v>
      </c>
      <c r="Q107">
        <v>0</v>
      </c>
      <c r="R107">
        <v>0</v>
      </c>
    </row>
    <row r="108" spans="1:18" x14ac:dyDescent="0.3">
      <c r="A108" t="s">
        <v>171</v>
      </c>
      <c r="B108" t="s">
        <v>172</v>
      </c>
      <c r="C108" t="s">
        <v>49</v>
      </c>
      <c r="D108" t="s">
        <v>24</v>
      </c>
      <c r="E108">
        <v>33</v>
      </c>
      <c r="F108">
        <v>38</v>
      </c>
      <c r="G108">
        <v>38</v>
      </c>
      <c r="H108">
        <v>3420</v>
      </c>
      <c r="I108">
        <v>0</v>
      </c>
      <c r="J108">
        <v>0</v>
      </c>
      <c r="K108">
        <v>1218</v>
      </c>
      <c r="L108">
        <v>72.7</v>
      </c>
      <c r="M108">
        <v>0</v>
      </c>
      <c r="N108">
        <v>0</v>
      </c>
      <c r="O108">
        <v>0</v>
      </c>
      <c r="P108">
        <v>0</v>
      </c>
      <c r="Q108">
        <v>0</v>
      </c>
      <c r="R108">
        <v>0</v>
      </c>
    </row>
    <row r="109" spans="1:18" x14ac:dyDescent="0.3">
      <c r="A109" t="s">
        <v>173</v>
      </c>
      <c r="B109" t="s">
        <v>172</v>
      </c>
      <c r="C109" t="s">
        <v>76</v>
      </c>
      <c r="D109" t="s">
        <v>35</v>
      </c>
      <c r="E109">
        <v>23</v>
      </c>
      <c r="F109">
        <v>38</v>
      </c>
      <c r="G109">
        <v>37</v>
      </c>
      <c r="H109">
        <v>3357</v>
      </c>
      <c r="I109">
        <v>6</v>
      </c>
      <c r="J109">
        <v>4</v>
      </c>
      <c r="K109">
        <v>2559</v>
      </c>
      <c r="L109">
        <v>78.599999999999994</v>
      </c>
      <c r="M109">
        <v>2</v>
      </c>
      <c r="N109">
        <v>2</v>
      </c>
      <c r="O109">
        <v>0.12</v>
      </c>
      <c r="P109">
        <v>0.09</v>
      </c>
      <c r="Q109">
        <v>6</v>
      </c>
      <c r="R109">
        <v>0</v>
      </c>
    </row>
    <row r="110" spans="1:18" x14ac:dyDescent="0.3">
      <c r="A110" t="s">
        <v>174</v>
      </c>
      <c r="B110" t="s">
        <v>172</v>
      </c>
      <c r="C110" t="s">
        <v>20</v>
      </c>
      <c r="D110" t="s">
        <v>27</v>
      </c>
      <c r="E110">
        <v>33</v>
      </c>
      <c r="F110">
        <v>34</v>
      </c>
      <c r="G110">
        <v>31</v>
      </c>
      <c r="H110">
        <v>2840</v>
      </c>
      <c r="I110">
        <v>15</v>
      </c>
      <c r="J110">
        <v>9</v>
      </c>
      <c r="K110">
        <v>452</v>
      </c>
      <c r="L110">
        <v>66.400000000000006</v>
      </c>
      <c r="M110">
        <v>8</v>
      </c>
      <c r="N110">
        <v>9</v>
      </c>
      <c r="O110">
        <v>0.62</v>
      </c>
      <c r="P110">
        <v>0.16</v>
      </c>
      <c r="Q110">
        <v>1</v>
      </c>
      <c r="R110">
        <v>0</v>
      </c>
    </row>
    <row r="111" spans="1:18" x14ac:dyDescent="0.3">
      <c r="A111" t="s">
        <v>175</v>
      </c>
      <c r="B111" t="s">
        <v>172</v>
      </c>
      <c r="C111" t="s">
        <v>176</v>
      </c>
      <c r="D111" t="s">
        <v>29</v>
      </c>
      <c r="E111">
        <v>32</v>
      </c>
      <c r="F111">
        <v>28</v>
      </c>
      <c r="G111">
        <v>28</v>
      </c>
      <c r="H111">
        <v>2473</v>
      </c>
      <c r="I111">
        <v>2</v>
      </c>
      <c r="J111">
        <v>2</v>
      </c>
      <c r="K111">
        <v>1764</v>
      </c>
      <c r="L111">
        <v>87.5</v>
      </c>
      <c r="M111">
        <v>0</v>
      </c>
      <c r="N111">
        <v>0</v>
      </c>
      <c r="O111">
        <v>0.06</v>
      </c>
      <c r="P111">
        <v>0.01</v>
      </c>
      <c r="Q111">
        <v>7</v>
      </c>
      <c r="R111">
        <v>0</v>
      </c>
    </row>
    <row r="112" spans="1:18" x14ac:dyDescent="0.3">
      <c r="A112" t="s">
        <v>177</v>
      </c>
      <c r="B112" t="s">
        <v>172</v>
      </c>
      <c r="C112" t="s">
        <v>76</v>
      </c>
      <c r="D112" t="s">
        <v>29</v>
      </c>
      <c r="E112">
        <v>24</v>
      </c>
      <c r="F112">
        <v>27</v>
      </c>
      <c r="G112">
        <v>27</v>
      </c>
      <c r="H112">
        <v>2345</v>
      </c>
      <c r="I112">
        <v>2</v>
      </c>
      <c r="J112">
        <v>3</v>
      </c>
      <c r="K112">
        <v>1512</v>
      </c>
      <c r="L112">
        <v>83.8</v>
      </c>
      <c r="M112">
        <v>0</v>
      </c>
      <c r="N112">
        <v>0</v>
      </c>
      <c r="O112">
        <v>0.05</v>
      </c>
      <c r="P112">
        <v>0.08</v>
      </c>
      <c r="Q112">
        <v>1</v>
      </c>
      <c r="R112">
        <v>0</v>
      </c>
    </row>
    <row r="113" spans="1:18" x14ac:dyDescent="0.3">
      <c r="A113" t="s">
        <v>178</v>
      </c>
      <c r="B113" t="s">
        <v>172</v>
      </c>
      <c r="C113" t="s">
        <v>34</v>
      </c>
      <c r="D113" t="s">
        <v>29</v>
      </c>
      <c r="E113">
        <v>19</v>
      </c>
      <c r="F113">
        <v>28</v>
      </c>
      <c r="G113">
        <v>27</v>
      </c>
      <c r="H113">
        <v>2262</v>
      </c>
      <c r="I113">
        <v>0</v>
      </c>
      <c r="J113">
        <v>0</v>
      </c>
      <c r="K113">
        <v>1672</v>
      </c>
      <c r="L113">
        <v>88.2</v>
      </c>
      <c r="M113">
        <v>0</v>
      </c>
      <c r="N113">
        <v>0</v>
      </c>
      <c r="O113">
        <v>0.04</v>
      </c>
      <c r="P113">
        <v>0.01</v>
      </c>
      <c r="Q113">
        <v>7</v>
      </c>
      <c r="R113">
        <v>0</v>
      </c>
    </row>
    <row r="114" spans="1:18" x14ac:dyDescent="0.3">
      <c r="A114" t="s">
        <v>179</v>
      </c>
      <c r="B114" t="s">
        <v>172</v>
      </c>
      <c r="C114" t="s">
        <v>129</v>
      </c>
      <c r="D114" t="s">
        <v>145</v>
      </c>
      <c r="E114">
        <v>23</v>
      </c>
      <c r="F114">
        <v>26</v>
      </c>
      <c r="G114">
        <v>25</v>
      </c>
      <c r="H114">
        <v>2176</v>
      </c>
      <c r="I114">
        <v>1</v>
      </c>
      <c r="J114">
        <v>4</v>
      </c>
      <c r="K114">
        <v>1363</v>
      </c>
      <c r="L114">
        <v>88.1</v>
      </c>
      <c r="M114">
        <v>0</v>
      </c>
      <c r="N114">
        <v>0</v>
      </c>
      <c r="O114">
        <v>0.03</v>
      </c>
      <c r="P114">
        <v>0.06</v>
      </c>
      <c r="Q114">
        <v>6</v>
      </c>
      <c r="R114">
        <v>0</v>
      </c>
    </row>
    <row r="115" spans="1:18" x14ac:dyDescent="0.3">
      <c r="A115" t="s">
        <v>180</v>
      </c>
      <c r="B115" t="s">
        <v>172</v>
      </c>
      <c r="C115" t="s">
        <v>20</v>
      </c>
      <c r="D115" t="s">
        <v>21</v>
      </c>
      <c r="E115">
        <v>23</v>
      </c>
      <c r="F115">
        <v>31</v>
      </c>
      <c r="G115">
        <v>24</v>
      </c>
      <c r="H115">
        <v>2099</v>
      </c>
      <c r="I115">
        <v>8</v>
      </c>
      <c r="J115">
        <v>5</v>
      </c>
      <c r="K115">
        <v>1116</v>
      </c>
      <c r="L115">
        <v>77.3</v>
      </c>
      <c r="M115">
        <v>0</v>
      </c>
      <c r="N115">
        <v>0</v>
      </c>
      <c r="O115">
        <v>0.19</v>
      </c>
      <c r="P115">
        <v>0.23</v>
      </c>
      <c r="Q115">
        <v>4</v>
      </c>
      <c r="R115">
        <v>0</v>
      </c>
    </row>
    <row r="116" spans="1:18" x14ac:dyDescent="0.3">
      <c r="A116" t="s">
        <v>181</v>
      </c>
      <c r="B116" t="s">
        <v>172</v>
      </c>
      <c r="C116" t="s">
        <v>20</v>
      </c>
      <c r="D116" t="s">
        <v>29</v>
      </c>
      <c r="E116">
        <v>22</v>
      </c>
      <c r="F116">
        <v>23</v>
      </c>
      <c r="G116">
        <v>23</v>
      </c>
      <c r="H116">
        <v>2070</v>
      </c>
      <c r="I116">
        <v>2</v>
      </c>
      <c r="J116">
        <v>1</v>
      </c>
      <c r="K116">
        <v>1248</v>
      </c>
      <c r="L116">
        <v>79.2</v>
      </c>
      <c r="M116">
        <v>0</v>
      </c>
      <c r="N116">
        <v>0</v>
      </c>
      <c r="O116">
        <v>7.0000000000000007E-2</v>
      </c>
      <c r="P116">
        <v>7.0000000000000007E-2</v>
      </c>
      <c r="Q116">
        <v>4</v>
      </c>
      <c r="R116">
        <v>0</v>
      </c>
    </row>
    <row r="117" spans="1:18" x14ac:dyDescent="0.3">
      <c r="A117" t="s">
        <v>182</v>
      </c>
      <c r="B117" t="s">
        <v>172</v>
      </c>
      <c r="C117" t="s">
        <v>20</v>
      </c>
      <c r="D117" t="s">
        <v>46</v>
      </c>
      <c r="E117">
        <v>22</v>
      </c>
      <c r="F117">
        <v>25</v>
      </c>
      <c r="G117">
        <v>22</v>
      </c>
      <c r="H117">
        <v>1945</v>
      </c>
      <c r="I117">
        <v>9</v>
      </c>
      <c r="J117">
        <v>4</v>
      </c>
      <c r="K117">
        <v>626</v>
      </c>
      <c r="L117">
        <v>74.8</v>
      </c>
      <c r="M117">
        <v>0</v>
      </c>
      <c r="N117">
        <v>0</v>
      </c>
      <c r="O117">
        <v>0.28999999999999998</v>
      </c>
      <c r="P117">
        <v>7.0000000000000007E-2</v>
      </c>
      <c r="Q117">
        <v>0</v>
      </c>
      <c r="R117">
        <v>0</v>
      </c>
    </row>
    <row r="118" spans="1:18" x14ac:dyDescent="0.3">
      <c r="A118" t="s">
        <v>183</v>
      </c>
      <c r="B118" t="s">
        <v>172</v>
      </c>
      <c r="C118" t="s">
        <v>151</v>
      </c>
      <c r="D118" t="s">
        <v>29</v>
      </c>
      <c r="E118">
        <v>24</v>
      </c>
      <c r="F118">
        <v>23</v>
      </c>
      <c r="G118">
        <v>19</v>
      </c>
      <c r="H118">
        <v>1819</v>
      </c>
      <c r="I118">
        <v>1</v>
      </c>
      <c r="J118">
        <v>0</v>
      </c>
      <c r="K118">
        <v>1351</v>
      </c>
      <c r="L118">
        <v>89</v>
      </c>
      <c r="M118">
        <v>0</v>
      </c>
      <c r="N118">
        <v>0</v>
      </c>
      <c r="O118">
        <v>0.03</v>
      </c>
      <c r="P118">
        <v>0.01</v>
      </c>
      <c r="Q118">
        <v>2</v>
      </c>
      <c r="R118">
        <v>0</v>
      </c>
    </row>
    <row r="119" spans="1:18" x14ac:dyDescent="0.3">
      <c r="A119" t="s">
        <v>184</v>
      </c>
      <c r="B119" t="s">
        <v>172</v>
      </c>
      <c r="C119" t="s">
        <v>20</v>
      </c>
      <c r="D119" t="s">
        <v>185</v>
      </c>
      <c r="E119">
        <v>30</v>
      </c>
      <c r="F119">
        <v>31</v>
      </c>
      <c r="G119">
        <v>17</v>
      </c>
      <c r="H119">
        <v>1746</v>
      </c>
      <c r="I119">
        <v>1</v>
      </c>
      <c r="J119">
        <v>5</v>
      </c>
      <c r="K119">
        <v>923</v>
      </c>
      <c r="L119">
        <v>68.8</v>
      </c>
      <c r="M119">
        <v>0</v>
      </c>
      <c r="N119">
        <v>0</v>
      </c>
      <c r="O119">
        <v>7.0000000000000007E-2</v>
      </c>
      <c r="P119">
        <v>0.23</v>
      </c>
      <c r="Q119">
        <v>2</v>
      </c>
      <c r="R119">
        <v>0</v>
      </c>
    </row>
    <row r="120" spans="1:18" x14ac:dyDescent="0.3">
      <c r="A120" t="s">
        <v>186</v>
      </c>
      <c r="B120" t="s">
        <v>172</v>
      </c>
      <c r="C120" t="s">
        <v>129</v>
      </c>
      <c r="D120" t="s">
        <v>27</v>
      </c>
      <c r="E120">
        <v>23</v>
      </c>
      <c r="F120">
        <v>25</v>
      </c>
      <c r="G120">
        <v>16</v>
      </c>
      <c r="H120">
        <v>1459</v>
      </c>
      <c r="I120">
        <v>12</v>
      </c>
      <c r="J120">
        <v>2</v>
      </c>
      <c r="K120">
        <v>501</v>
      </c>
      <c r="L120">
        <v>79.8</v>
      </c>
      <c r="M120">
        <v>0</v>
      </c>
      <c r="N120">
        <v>1</v>
      </c>
      <c r="O120">
        <v>0.48</v>
      </c>
      <c r="P120">
        <v>0.18</v>
      </c>
      <c r="Q120">
        <v>1</v>
      </c>
      <c r="R120">
        <v>0</v>
      </c>
    </row>
    <row r="121" spans="1:18" x14ac:dyDescent="0.3">
      <c r="A121" t="s">
        <v>187</v>
      </c>
      <c r="B121" t="s">
        <v>172</v>
      </c>
      <c r="C121" t="s">
        <v>23</v>
      </c>
      <c r="D121" t="s">
        <v>35</v>
      </c>
      <c r="E121">
        <v>28</v>
      </c>
      <c r="F121">
        <v>23</v>
      </c>
      <c r="G121">
        <v>15</v>
      </c>
      <c r="H121">
        <v>1459</v>
      </c>
      <c r="I121">
        <v>0</v>
      </c>
      <c r="J121">
        <v>1</v>
      </c>
      <c r="K121">
        <v>965</v>
      </c>
      <c r="L121">
        <v>91.4</v>
      </c>
      <c r="M121">
        <v>0</v>
      </c>
      <c r="N121">
        <v>0</v>
      </c>
      <c r="O121">
        <v>0.01</v>
      </c>
      <c r="P121">
        <v>0.02</v>
      </c>
      <c r="Q121">
        <v>5</v>
      </c>
      <c r="R121">
        <v>0</v>
      </c>
    </row>
    <row r="122" spans="1:18" x14ac:dyDescent="0.3">
      <c r="A122" t="s">
        <v>188</v>
      </c>
      <c r="B122" t="s">
        <v>172</v>
      </c>
      <c r="C122" t="s">
        <v>32</v>
      </c>
      <c r="D122" t="s">
        <v>21</v>
      </c>
      <c r="E122">
        <v>27</v>
      </c>
      <c r="F122">
        <v>25</v>
      </c>
      <c r="G122">
        <v>15</v>
      </c>
      <c r="H122">
        <v>1331</v>
      </c>
      <c r="I122">
        <v>2</v>
      </c>
      <c r="J122">
        <v>1</v>
      </c>
      <c r="K122">
        <v>499</v>
      </c>
      <c r="L122">
        <v>76.599999999999994</v>
      </c>
      <c r="M122">
        <v>0</v>
      </c>
      <c r="N122">
        <v>0</v>
      </c>
      <c r="O122">
        <v>0.22</v>
      </c>
      <c r="P122">
        <v>0.08</v>
      </c>
      <c r="Q122">
        <v>2</v>
      </c>
      <c r="R122">
        <v>0</v>
      </c>
    </row>
    <row r="123" spans="1:18" x14ac:dyDescent="0.3">
      <c r="A123" t="s">
        <v>189</v>
      </c>
      <c r="B123" t="s">
        <v>172</v>
      </c>
      <c r="C123" t="s">
        <v>20</v>
      </c>
      <c r="D123" t="s">
        <v>29</v>
      </c>
      <c r="E123">
        <v>19</v>
      </c>
      <c r="F123">
        <v>14</v>
      </c>
      <c r="G123">
        <v>12</v>
      </c>
      <c r="H123">
        <v>969</v>
      </c>
      <c r="I123">
        <v>1</v>
      </c>
      <c r="J123">
        <v>0</v>
      </c>
      <c r="K123">
        <v>484</v>
      </c>
      <c r="L123">
        <v>74.2</v>
      </c>
      <c r="M123">
        <v>0</v>
      </c>
      <c r="N123">
        <v>0</v>
      </c>
      <c r="O123">
        <v>0.03</v>
      </c>
      <c r="P123">
        <v>0.02</v>
      </c>
      <c r="Q123">
        <v>2</v>
      </c>
      <c r="R123">
        <v>0</v>
      </c>
    </row>
    <row r="124" spans="1:18" x14ac:dyDescent="0.3">
      <c r="A124" t="s">
        <v>190</v>
      </c>
      <c r="B124" t="s">
        <v>172</v>
      </c>
      <c r="C124" t="s">
        <v>69</v>
      </c>
      <c r="D124" t="s">
        <v>29</v>
      </c>
      <c r="E124">
        <v>26</v>
      </c>
      <c r="F124">
        <v>15</v>
      </c>
      <c r="G124">
        <v>10</v>
      </c>
      <c r="H124">
        <v>959</v>
      </c>
      <c r="I124">
        <v>0</v>
      </c>
      <c r="J124">
        <v>1</v>
      </c>
      <c r="K124">
        <v>525</v>
      </c>
      <c r="L124">
        <v>78.3</v>
      </c>
      <c r="M124">
        <v>0</v>
      </c>
      <c r="N124">
        <v>0</v>
      </c>
      <c r="O124">
        <v>0.04</v>
      </c>
      <c r="P124">
        <v>0.05</v>
      </c>
      <c r="Q124">
        <v>3</v>
      </c>
      <c r="R124">
        <v>0</v>
      </c>
    </row>
    <row r="125" spans="1:18" x14ac:dyDescent="0.3">
      <c r="A125" t="s">
        <v>191</v>
      </c>
      <c r="B125" t="s">
        <v>172</v>
      </c>
      <c r="C125" t="s">
        <v>76</v>
      </c>
      <c r="D125" t="s">
        <v>21</v>
      </c>
      <c r="E125">
        <v>26</v>
      </c>
      <c r="F125">
        <v>15</v>
      </c>
      <c r="G125">
        <v>10</v>
      </c>
      <c r="H125">
        <v>718</v>
      </c>
      <c r="I125">
        <v>1</v>
      </c>
      <c r="J125">
        <v>1</v>
      </c>
      <c r="K125">
        <v>313</v>
      </c>
      <c r="L125">
        <v>79.2</v>
      </c>
      <c r="M125">
        <v>0</v>
      </c>
      <c r="N125">
        <v>0</v>
      </c>
      <c r="O125">
        <v>7.0000000000000007E-2</v>
      </c>
      <c r="P125">
        <v>0.1</v>
      </c>
      <c r="Q125">
        <v>0</v>
      </c>
      <c r="R125">
        <v>0</v>
      </c>
    </row>
    <row r="126" spans="1:18" x14ac:dyDescent="0.3">
      <c r="A126" t="s">
        <v>192</v>
      </c>
      <c r="B126" t="s">
        <v>172</v>
      </c>
      <c r="C126" t="s">
        <v>193</v>
      </c>
      <c r="D126" t="s">
        <v>29</v>
      </c>
      <c r="E126">
        <v>25</v>
      </c>
      <c r="F126">
        <v>12</v>
      </c>
      <c r="G126">
        <v>8</v>
      </c>
      <c r="H126">
        <v>722</v>
      </c>
      <c r="I126">
        <v>1</v>
      </c>
      <c r="J126">
        <v>0</v>
      </c>
      <c r="K126">
        <v>466</v>
      </c>
      <c r="L126">
        <v>85.8</v>
      </c>
      <c r="M126">
        <v>0</v>
      </c>
      <c r="N126">
        <v>0</v>
      </c>
      <c r="O126">
        <v>0.05</v>
      </c>
      <c r="P126">
        <v>0</v>
      </c>
      <c r="Q126">
        <v>3</v>
      </c>
      <c r="R126">
        <v>0</v>
      </c>
    </row>
    <row r="127" spans="1:18" x14ac:dyDescent="0.3">
      <c r="A127" t="s">
        <v>194</v>
      </c>
      <c r="B127" t="s">
        <v>172</v>
      </c>
      <c r="C127" t="s">
        <v>195</v>
      </c>
      <c r="D127" t="s">
        <v>29</v>
      </c>
      <c r="E127">
        <v>34</v>
      </c>
      <c r="F127">
        <v>9</v>
      </c>
      <c r="G127">
        <v>8</v>
      </c>
      <c r="H127">
        <v>702</v>
      </c>
      <c r="I127">
        <v>0</v>
      </c>
      <c r="J127">
        <v>0</v>
      </c>
      <c r="K127">
        <v>589</v>
      </c>
      <c r="L127">
        <v>81.2</v>
      </c>
      <c r="M127">
        <v>0</v>
      </c>
      <c r="N127">
        <v>0</v>
      </c>
      <c r="O127">
        <v>0.01</v>
      </c>
      <c r="P127">
        <v>0</v>
      </c>
      <c r="Q127">
        <v>4</v>
      </c>
      <c r="R127">
        <v>0</v>
      </c>
    </row>
    <row r="128" spans="1:18" x14ac:dyDescent="0.3">
      <c r="A128" t="s">
        <v>196</v>
      </c>
      <c r="B128" t="s">
        <v>172</v>
      </c>
      <c r="C128" t="s">
        <v>20</v>
      </c>
      <c r="D128" t="s">
        <v>35</v>
      </c>
      <c r="E128">
        <v>22</v>
      </c>
      <c r="F128">
        <v>10</v>
      </c>
      <c r="G128">
        <v>4</v>
      </c>
      <c r="H128">
        <v>316</v>
      </c>
      <c r="I128">
        <v>0</v>
      </c>
      <c r="J128">
        <v>0</v>
      </c>
      <c r="K128">
        <v>235</v>
      </c>
      <c r="L128">
        <v>80.900000000000006</v>
      </c>
      <c r="M128">
        <v>0</v>
      </c>
      <c r="N128">
        <v>0</v>
      </c>
      <c r="O128">
        <v>0.11</v>
      </c>
      <c r="P128">
        <v>0</v>
      </c>
      <c r="Q128">
        <v>1</v>
      </c>
      <c r="R128">
        <v>0</v>
      </c>
    </row>
    <row r="129" spans="1:18" x14ac:dyDescent="0.3">
      <c r="A129" t="s">
        <v>197</v>
      </c>
      <c r="B129" t="s">
        <v>172</v>
      </c>
      <c r="C129" t="s">
        <v>151</v>
      </c>
      <c r="D129" t="s">
        <v>21</v>
      </c>
      <c r="E129">
        <v>23</v>
      </c>
      <c r="F129">
        <v>9</v>
      </c>
      <c r="G129">
        <v>1</v>
      </c>
      <c r="H129">
        <v>281</v>
      </c>
      <c r="I129">
        <v>0</v>
      </c>
      <c r="J129">
        <v>2</v>
      </c>
      <c r="K129">
        <v>129</v>
      </c>
      <c r="L129">
        <v>70.5</v>
      </c>
      <c r="M129">
        <v>0</v>
      </c>
      <c r="N129">
        <v>0</v>
      </c>
      <c r="O129">
        <v>0.08</v>
      </c>
      <c r="P129">
        <v>0.56999999999999995</v>
      </c>
      <c r="Q129">
        <v>0</v>
      </c>
      <c r="R129">
        <v>0</v>
      </c>
    </row>
    <row r="130" spans="1:18" x14ac:dyDescent="0.3">
      <c r="A130" t="s">
        <v>198</v>
      </c>
      <c r="B130" t="s">
        <v>172</v>
      </c>
      <c r="C130" t="s">
        <v>69</v>
      </c>
      <c r="D130" t="s">
        <v>35</v>
      </c>
      <c r="E130">
        <v>18</v>
      </c>
      <c r="F130">
        <v>2</v>
      </c>
      <c r="G130">
        <v>1</v>
      </c>
      <c r="H130">
        <v>85</v>
      </c>
      <c r="I130">
        <v>0</v>
      </c>
      <c r="J130">
        <v>0</v>
      </c>
      <c r="K130">
        <v>26</v>
      </c>
      <c r="L130">
        <v>73.099999999999994</v>
      </c>
      <c r="M130">
        <v>0</v>
      </c>
      <c r="N130">
        <v>0</v>
      </c>
      <c r="O130">
        <v>0.06</v>
      </c>
      <c r="P130">
        <v>0</v>
      </c>
      <c r="Q130">
        <v>0</v>
      </c>
      <c r="R130">
        <v>0</v>
      </c>
    </row>
    <row r="131" spans="1:18" x14ac:dyDescent="0.3">
      <c r="A131" t="s">
        <v>199</v>
      </c>
      <c r="B131" t="s">
        <v>172</v>
      </c>
      <c r="C131" t="s">
        <v>78</v>
      </c>
      <c r="D131" t="s">
        <v>27</v>
      </c>
      <c r="E131">
        <v>32</v>
      </c>
      <c r="F131">
        <v>1</v>
      </c>
      <c r="G131">
        <v>0</v>
      </c>
      <c r="H131">
        <v>20</v>
      </c>
      <c r="I131">
        <v>0</v>
      </c>
      <c r="J131">
        <v>0</v>
      </c>
      <c r="K131">
        <v>11</v>
      </c>
      <c r="L131">
        <v>72.7</v>
      </c>
      <c r="M131">
        <v>0</v>
      </c>
      <c r="N131">
        <v>0</v>
      </c>
      <c r="O131">
        <v>0.19</v>
      </c>
      <c r="P131">
        <v>0.13</v>
      </c>
      <c r="Q131">
        <v>0</v>
      </c>
      <c r="R131">
        <v>0</v>
      </c>
    </row>
    <row r="132" spans="1:18" x14ac:dyDescent="0.3">
      <c r="A132" t="s">
        <v>200</v>
      </c>
      <c r="B132" t="s">
        <v>172</v>
      </c>
      <c r="C132" t="s">
        <v>20</v>
      </c>
      <c r="D132" t="s">
        <v>27</v>
      </c>
      <c r="E132">
        <v>24</v>
      </c>
      <c r="F132">
        <v>1</v>
      </c>
      <c r="G132">
        <v>0</v>
      </c>
      <c r="H132">
        <v>19</v>
      </c>
      <c r="I132">
        <v>0</v>
      </c>
      <c r="J132">
        <v>0</v>
      </c>
      <c r="K132">
        <v>11</v>
      </c>
      <c r="L132">
        <v>63.6</v>
      </c>
      <c r="M132">
        <v>0</v>
      </c>
      <c r="N132">
        <v>0</v>
      </c>
      <c r="O132">
        <v>0.43</v>
      </c>
      <c r="P132">
        <v>0</v>
      </c>
      <c r="Q132">
        <v>0</v>
      </c>
      <c r="R132">
        <v>0</v>
      </c>
    </row>
    <row r="133" spans="1:18" x14ac:dyDescent="0.3">
      <c r="A133" t="s">
        <v>201</v>
      </c>
      <c r="B133" t="s">
        <v>172</v>
      </c>
      <c r="C133" t="s">
        <v>202</v>
      </c>
      <c r="D133" t="s">
        <v>29</v>
      </c>
      <c r="E133">
        <v>36</v>
      </c>
      <c r="F133">
        <v>3</v>
      </c>
      <c r="G133">
        <v>0</v>
      </c>
      <c r="H133">
        <v>18</v>
      </c>
      <c r="I133">
        <v>0</v>
      </c>
      <c r="J133">
        <v>0</v>
      </c>
      <c r="K133">
        <v>5</v>
      </c>
      <c r="L133">
        <v>100</v>
      </c>
      <c r="M133">
        <v>0</v>
      </c>
      <c r="N133">
        <v>0</v>
      </c>
      <c r="O133">
        <v>0</v>
      </c>
      <c r="P133">
        <v>0</v>
      </c>
      <c r="Q133">
        <v>0</v>
      </c>
      <c r="R133">
        <v>0</v>
      </c>
    </row>
    <row r="134" spans="1:18" x14ac:dyDescent="0.3">
      <c r="A134" t="s">
        <v>203</v>
      </c>
      <c r="B134" t="s">
        <v>172</v>
      </c>
      <c r="C134" t="s">
        <v>204</v>
      </c>
      <c r="D134" t="s">
        <v>35</v>
      </c>
      <c r="E134">
        <v>20</v>
      </c>
      <c r="F134">
        <v>1</v>
      </c>
      <c r="G134">
        <v>0</v>
      </c>
      <c r="H134">
        <v>10</v>
      </c>
      <c r="I134">
        <v>0</v>
      </c>
      <c r="J134">
        <v>0</v>
      </c>
      <c r="K134">
        <v>9</v>
      </c>
      <c r="L134">
        <v>77.8</v>
      </c>
      <c r="M134">
        <v>0</v>
      </c>
      <c r="N134">
        <v>0</v>
      </c>
      <c r="O134">
        <v>0</v>
      </c>
      <c r="P134">
        <v>0</v>
      </c>
      <c r="Q134">
        <v>0</v>
      </c>
      <c r="R134">
        <v>0</v>
      </c>
    </row>
    <row r="135" spans="1:18" x14ac:dyDescent="0.3">
      <c r="A135" t="s">
        <v>205</v>
      </c>
      <c r="B135" t="s">
        <v>206</v>
      </c>
      <c r="C135" t="s">
        <v>207</v>
      </c>
      <c r="D135" t="s">
        <v>35</v>
      </c>
      <c r="E135">
        <v>25</v>
      </c>
      <c r="F135">
        <v>38</v>
      </c>
      <c r="G135">
        <v>38</v>
      </c>
      <c r="H135">
        <v>3419</v>
      </c>
      <c r="I135">
        <v>10</v>
      </c>
      <c r="J135">
        <v>1</v>
      </c>
      <c r="K135">
        <v>1539</v>
      </c>
      <c r="L135">
        <v>76.900000000000006</v>
      </c>
      <c r="M135">
        <v>0</v>
      </c>
      <c r="N135">
        <v>0</v>
      </c>
      <c r="O135">
        <v>0.24</v>
      </c>
      <c r="P135">
        <v>0.04</v>
      </c>
      <c r="Q135">
        <v>7</v>
      </c>
      <c r="R135">
        <v>1</v>
      </c>
    </row>
    <row r="136" spans="1:18" x14ac:dyDescent="0.3">
      <c r="A136" t="s">
        <v>208</v>
      </c>
      <c r="B136" t="s">
        <v>206</v>
      </c>
      <c r="C136" t="s">
        <v>20</v>
      </c>
      <c r="D136" t="s">
        <v>29</v>
      </c>
      <c r="E136">
        <v>30</v>
      </c>
      <c r="F136">
        <v>36</v>
      </c>
      <c r="G136">
        <v>36</v>
      </c>
      <c r="H136">
        <v>3170</v>
      </c>
      <c r="I136">
        <v>0</v>
      </c>
      <c r="J136">
        <v>8</v>
      </c>
      <c r="K136">
        <v>2060</v>
      </c>
      <c r="L136">
        <v>74.8</v>
      </c>
      <c r="M136">
        <v>0</v>
      </c>
      <c r="N136">
        <v>0</v>
      </c>
      <c r="O136">
        <v>0.03</v>
      </c>
      <c r="P136">
        <v>0.17</v>
      </c>
      <c r="Q136">
        <v>3</v>
      </c>
      <c r="R136">
        <v>0</v>
      </c>
    </row>
    <row r="137" spans="1:18" x14ac:dyDescent="0.3">
      <c r="A137" t="s">
        <v>209</v>
      </c>
      <c r="B137" t="s">
        <v>206</v>
      </c>
      <c r="C137" t="s">
        <v>210</v>
      </c>
      <c r="D137" t="s">
        <v>24</v>
      </c>
      <c r="E137">
        <v>35</v>
      </c>
      <c r="F137">
        <v>35</v>
      </c>
      <c r="G137">
        <v>35</v>
      </c>
      <c r="H137">
        <v>3150</v>
      </c>
      <c r="I137">
        <v>0</v>
      </c>
      <c r="J137">
        <v>0</v>
      </c>
      <c r="K137">
        <v>1002</v>
      </c>
      <c r="L137">
        <v>60.5</v>
      </c>
      <c r="M137">
        <v>0</v>
      </c>
      <c r="N137">
        <v>0</v>
      </c>
      <c r="O137">
        <v>0</v>
      </c>
      <c r="P137">
        <v>0</v>
      </c>
      <c r="Q137">
        <v>2</v>
      </c>
      <c r="R137">
        <v>0</v>
      </c>
    </row>
    <row r="138" spans="1:18" x14ac:dyDescent="0.3">
      <c r="A138" t="s">
        <v>211</v>
      </c>
      <c r="B138" t="s">
        <v>206</v>
      </c>
      <c r="C138" t="s">
        <v>207</v>
      </c>
      <c r="D138" t="s">
        <v>29</v>
      </c>
      <c r="E138">
        <v>27</v>
      </c>
      <c r="F138">
        <v>34</v>
      </c>
      <c r="G138">
        <v>34</v>
      </c>
      <c r="H138">
        <v>3054</v>
      </c>
      <c r="I138">
        <v>0</v>
      </c>
      <c r="J138">
        <v>7</v>
      </c>
      <c r="K138">
        <v>1692</v>
      </c>
      <c r="L138">
        <v>70.900000000000006</v>
      </c>
      <c r="M138">
        <v>0</v>
      </c>
      <c r="N138">
        <v>0</v>
      </c>
      <c r="O138">
        <v>0.04</v>
      </c>
      <c r="P138">
        <v>0.14000000000000001</v>
      </c>
      <c r="Q138">
        <v>3</v>
      </c>
      <c r="R138">
        <v>0</v>
      </c>
    </row>
    <row r="139" spans="1:18" x14ac:dyDescent="0.3">
      <c r="A139" t="s">
        <v>212</v>
      </c>
      <c r="B139" t="s">
        <v>206</v>
      </c>
      <c r="C139" t="s">
        <v>20</v>
      </c>
      <c r="D139" t="s">
        <v>35</v>
      </c>
      <c r="E139">
        <v>21</v>
      </c>
      <c r="F139">
        <v>32</v>
      </c>
      <c r="G139">
        <v>32</v>
      </c>
      <c r="H139">
        <v>2879</v>
      </c>
      <c r="I139">
        <v>2</v>
      </c>
      <c r="J139">
        <v>1</v>
      </c>
      <c r="K139">
        <v>1506</v>
      </c>
      <c r="L139">
        <v>86.2</v>
      </c>
      <c r="M139">
        <v>1</v>
      </c>
      <c r="N139">
        <v>2</v>
      </c>
      <c r="O139">
        <v>0.1</v>
      </c>
      <c r="P139">
        <v>0.06</v>
      </c>
      <c r="Q139">
        <v>2</v>
      </c>
      <c r="R139">
        <v>0</v>
      </c>
    </row>
    <row r="140" spans="1:18" x14ac:dyDescent="0.3">
      <c r="A140" t="s">
        <v>213</v>
      </c>
      <c r="B140" t="s">
        <v>206</v>
      </c>
      <c r="C140" t="s">
        <v>32</v>
      </c>
      <c r="D140" t="s">
        <v>46</v>
      </c>
      <c r="E140">
        <v>24</v>
      </c>
      <c r="F140">
        <v>33</v>
      </c>
      <c r="G140">
        <v>31</v>
      </c>
      <c r="H140">
        <v>2572</v>
      </c>
      <c r="I140">
        <v>5</v>
      </c>
      <c r="J140">
        <v>4</v>
      </c>
      <c r="K140">
        <v>1102</v>
      </c>
      <c r="L140">
        <v>77.3</v>
      </c>
      <c r="M140">
        <v>0</v>
      </c>
      <c r="N140">
        <v>0</v>
      </c>
      <c r="O140">
        <v>0.23</v>
      </c>
      <c r="P140">
        <v>0.09</v>
      </c>
      <c r="Q140">
        <v>3</v>
      </c>
      <c r="R140">
        <v>0</v>
      </c>
    </row>
    <row r="141" spans="1:18" x14ac:dyDescent="0.3">
      <c r="A141" t="s">
        <v>214</v>
      </c>
      <c r="B141" t="s">
        <v>206</v>
      </c>
      <c r="C141" t="s">
        <v>20</v>
      </c>
      <c r="D141" t="s">
        <v>46</v>
      </c>
      <c r="E141">
        <v>23</v>
      </c>
      <c r="F141">
        <v>38</v>
      </c>
      <c r="G141">
        <v>30</v>
      </c>
      <c r="H141">
        <v>2562</v>
      </c>
      <c r="I141">
        <v>8</v>
      </c>
      <c r="J141">
        <v>5</v>
      </c>
      <c r="K141">
        <v>734</v>
      </c>
      <c r="L141">
        <v>68</v>
      </c>
      <c r="M141">
        <v>0</v>
      </c>
      <c r="N141">
        <v>0</v>
      </c>
      <c r="O141">
        <v>0.22</v>
      </c>
      <c r="P141">
        <v>0.16</v>
      </c>
      <c r="Q141">
        <v>0</v>
      </c>
      <c r="R141">
        <v>0</v>
      </c>
    </row>
    <row r="142" spans="1:18" x14ac:dyDescent="0.3">
      <c r="A142" t="s">
        <v>215</v>
      </c>
      <c r="B142" t="s">
        <v>206</v>
      </c>
      <c r="C142" t="s">
        <v>37</v>
      </c>
      <c r="D142" t="s">
        <v>29</v>
      </c>
      <c r="E142">
        <v>32</v>
      </c>
      <c r="F142">
        <v>28</v>
      </c>
      <c r="G142">
        <v>28</v>
      </c>
      <c r="H142">
        <v>2492</v>
      </c>
      <c r="I142">
        <v>3</v>
      </c>
      <c r="J142">
        <v>0</v>
      </c>
      <c r="K142">
        <v>960</v>
      </c>
      <c r="L142">
        <v>84.4</v>
      </c>
      <c r="M142">
        <v>0</v>
      </c>
      <c r="N142">
        <v>0</v>
      </c>
      <c r="O142">
        <v>0.05</v>
      </c>
      <c r="P142">
        <v>0.04</v>
      </c>
      <c r="Q142">
        <v>5</v>
      </c>
      <c r="R142">
        <v>0</v>
      </c>
    </row>
    <row r="143" spans="1:18" x14ac:dyDescent="0.3">
      <c r="A143" t="s">
        <v>216</v>
      </c>
      <c r="B143" t="s">
        <v>206</v>
      </c>
      <c r="C143" t="s">
        <v>20</v>
      </c>
      <c r="D143" t="s">
        <v>27</v>
      </c>
      <c r="E143">
        <v>30</v>
      </c>
      <c r="F143">
        <v>26</v>
      </c>
      <c r="G143">
        <v>24</v>
      </c>
      <c r="H143">
        <v>1974</v>
      </c>
      <c r="I143">
        <v>10</v>
      </c>
      <c r="J143">
        <v>5</v>
      </c>
      <c r="K143">
        <v>490</v>
      </c>
      <c r="L143">
        <v>66.5</v>
      </c>
      <c r="M143">
        <v>0</v>
      </c>
      <c r="N143">
        <v>0</v>
      </c>
      <c r="O143">
        <v>0.52</v>
      </c>
      <c r="P143">
        <v>0.11</v>
      </c>
      <c r="Q143">
        <v>3</v>
      </c>
      <c r="R143">
        <v>0</v>
      </c>
    </row>
    <row r="144" spans="1:18" x14ac:dyDescent="0.3">
      <c r="A144" t="s">
        <v>217</v>
      </c>
      <c r="B144" t="s">
        <v>206</v>
      </c>
      <c r="C144" t="s">
        <v>20</v>
      </c>
      <c r="D144" t="s">
        <v>29</v>
      </c>
      <c r="E144">
        <v>30</v>
      </c>
      <c r="F144">
        <v>22</v>
      </c>
      <c r="G144">
        <v>22</v>
      </c>
      <c r="H144">
        <v>1925</v>
      </c>
      <c r="I144">
        <v>3</v>
      </c>
      <c r="J144">
        <v>0</v>
      </c>
      <c r="K144">
        <v>718</v>
      </c>
      <c r="L144">
        <v>82.5</v>
      </c>
      <c r="M144">
        <v>0</v>
      </c>
      <c r="N144">
        <v>0</v>
      </c>
      <c r="O144">
        <v>0.08</v>
      </c>
      <c r="P144">
        <v>0</v>
      </c>
      <c r="Q144">
        <v>5</v>
      </c>
      <c r="R144">
        <v>1</v>
      </c>
    </row>
    <row r="145" spans="1:18" x14ac:dyDescent="0.3">
      <c r="A145" t="s">
        <v>218</v>
      </c>
      <c r="B145" t="s">
        <v>206</v>
      </c>
      <c r="C145" t="s">
        <v>20</v>
      </c>
      <c r="D145" t="s">
        <v>21</v>
      </c>
      <c r="E145">
        <v>27</v>
      </c>
      <c r="F145">
        <v>16</v>
      </c>
      <c r="G145">
        <v>16</v>
      </c>
      <c r="H145">
        <v>1421</v>
      </c>
      <c r="I145">
        <v>9</v>
      </c>
      <c r="J145">
        <v>4</v>
      </c>
      <c r="K145">
        <v>669</v>
      </c>
      <c r="L145">
        <v>81.3</v>
      </c>
      <c r="M145">
        <v>1</v>
      </c>
      <c r="N145">
        <v>2</v>
      </c>
      <c r="O145">
        <v>0.32</v>
      </c>
      <c r="P145">
        <v>0.09</v>
      </c>
      <c r="Q145">
        <v>3</v>
      </c>
      <c r="R145">
        <v>0</v>
      </c>
    </row>
    <row r="146" spans="1:18" x14ac:dyDescent="0.3">
      <c r="A146" t="s">
        <v>219</v>
      </c>
      <c r="B146" t="s">
        <v>206</v>
      </c>
      <c r="C146" t="s">
        <v>34</v>
      </c>
      <c r="D146" t="s">
        <v>29</v>
      </c>
      <c r="E146">
        <v>23</v>
      </c>
      <c r="F146">
        <v>18</v>
      </c>
      <c r="G146">
        <v>15</v>
      </c>
      <c r="H146">
        <v>1381</v>
      </c>
      <c r="I146">
        <v>2</v>
      </c>
      <c r="J146">
        <v>0</v>
      </c>
      <c r="K146">
        <v>563</v>
      </c>
      <c r="L146">
        <v>84.4</v>
      </c>
      <c r="M146">
        <v>0</v>
      </c>
      <c r="N146">
        <v>0</v>
      </c>
      <c r="O146">
        <v>0.02</v>
      </c>
      <c r="P146">
        <v>0</v>
      </c>
      <c r="Q146">
        <v>3</v>
      </c>
      <c r="R146">
        <v>0</v>
      </c>
    </row>
    <row r="147" spans="1:18" x14ac:dyDescent="0.3">
      <c r="A147" t="s">
        <v>220</v>
      </c>
      <c r="B147" t="s">
        <v>206</v>
      </c>
      <c r="C147" t="s">
        <v>78</v>
      </c>
      <c r="D147" t="s">
        <v>46</v>
      </c>
      <c r="E147">
        <v>24</v>
      </c>
      <c r="F147">
        <v>30</v>
      </c>
      <c r="G147">
        <v>14</v>
      </c>
      <c r="H147">
        <v>1391</v>
      </c>
      <c r="I147">
        <v>1</v>
      </c>
      <c r="J147">
        <v>6</v>
      </c>
      <c r="K147">
        <v>527</v>
      </c>
      <c r="L147">
        <v>78</v>
      </c>
      <c r="M147">
        <v>0</v>
      </c>
      <c r="N147">
        <v>0</v>
      </c>
      <c r="O147">
        <v>0.15</v>
      </c>
      <c r="P147">
        <v>0.28000000000000003</v>
      </c>
      <c r="Q147">
        <v>0</v>
      </c>
      <c r="R147">
        <v>0</v>
      </c>
    </row>
    <row r="148" spans="1:18" x14ac:dyDescent="0.3">
      <c r="A148" t="s">
        <v>221</v>
      </c>
      <c r="B148" t="s">
        <v>206</v>
      </c>
      <c r="C148" t="s">
        <v>222</v>
      </c>
      <c r="D148" t="s">
        <v>29</v>
      </c>
      <c r="E148">
        <v>28</v>
      </c>
      <c r="F148">
        <v>14</v>
      </c>
      <c r="G148">
        <v>13</v>
      </c>
      <c r="H148">
        <v>1198</v>
      </c>
      <c r="I148">
        <v>1</v>
      </c>
      <c r="J148">
        <v>0</v>
      </c>
      <c r="K148">
        <v>465</v>
      </c>
      <c r="L148">
        <v>76.8</v>
      </c>
      <c r="M148">
        <v>0</v>
      </c>
      <c r="N148">
        <v>0</v>
      </c>
      <c r="O148">
        <v>0.05</v>
      </c>
      <c r="P148">
        <v>0</v>
      </c>
      <c r="Q148">
        <v>1</v>
      </c>
      <c r="R148">
        <v>1</v>
      </c>
    </row>
    <row r="149" spans="1:18" x14ac:dyDescent="0.3">
      <c r="A149" t="s">
        <v>223</v>
      </c>
      <c r="B149" t="s">
        <v>206</v>
      </c>
      <c r="C149" t="s">
        <v>224</v>
      </c>
      <c r="D149" t="s">
        <v>185</v>
      </c>
      <c r="E149">
        <v>26</v>
      </c>
      <c r="F149">
        <v>12</v>
      </c>
      <c r="G149">
        <v>12</v>
      </c>
      <c r="H149">
        <v>1006</v>
      </c>
      <c r="I149">
        <v>0</v>
      </c>
      <c r="J149">
        <v>2</v>
      </c>
      <c r="K149">
        <v>552</v>
      </c>
      <c r="L149">
        <v>80.099999999999994</v>
      </c>
      <c r="M149">
        <v>0</v>
      </c>
      <c r="N149">
        <v>0</v>
      </c>
      <c r="O149">
        <v>0.03</v>
      </c>
      <c r="P149">
        <v>0.17</v>
      </c>
      <c r="Q149">
        <v>2</v>
      </c>
      <c r="R149">
        <v>0</v>
      </c>
    </row>
    <row r="150" spans="1:18" x14ac:dyDescent="0.3">
      <c r="A150" t="s">
        <v>225</v>
      </c>
      <c r="B150" t="s">
        <v>206</v>
      </c>
      <c r="C150" t="s">
        <v>118</v>
      </c>
      <c r="D150" t="s">
        <v>27</v>
      </c>
      <c r="E150">
        <v>26</v>
      </c>
      <c r="F150">
        <v>16</v>
      </c>
      <c r="G150">
        <v>10</v>
      </c>
      <c r="H150">
        <v>937</v>
      </c>
      <c r="I150">
        <v>3</v>
      </c>
      <c r="J150">
        <v>0</v>
      </c>
      <c r="K150">
        <v>252</v>
      </c>
      <c r="L150">
        <v>67.900000000000006</v>
      </c>
      <c r="M150">
        <v>0</v>
      </c>
      <c r="N150">
        <v>0</v>
      </c>
      <c r="O150">
        <v>0.28000000000000003</v>
      </c>
      <c r="P150">
        <v>0.12</v>
      </c>
      <c r="Q150">
        <v>0</v>
      </c>
      <c r="R150">
        <v>0</v>
      </c>
    </row>
    <row r="151" spans="1:18" x14ac:dyDescent="0.3">
      <c r="A151" t="s">
        <v>226</v>
      </c>
      <c r="B151" t="s">
        <v>206</v>
      </c>
      <c r="C151" t="s">
        <v>20</v>
      </c>
      <c r="D151" t="s">
        <v>35</v>
      </c>
      <c r="E151">
        <v>33</v>
      </c>
      <c r="F151">
        <v>21</v>
      </c>
      <c r="G151">
        <v>8</v>
      </c>
      <c r="H151">
        <v>712</v>
      </c>
      <c r="I151">
        <v>0</v>
      </c>
      <c r="J151">
        <v>0</v>
      </c>
      <c r="K151">
        <v>429</v>
      </c>
      <c r="L151">
        <v>87.2</v>
      </c>
      <c r="M151">
        <v>0</v>
      </c>
      <c r="N151">
        <v>0</v>
      </c>
      <c r="O151">
        <v>0</v>
      </c>
      <c r="P151">
        <v>0.03</v>
      </c>
      <c r="Q151">
        <v>1</v>
      </c>
      <c r="R151">
        <v>0</v>
      </c>
    </row>
    <row r="152" spans="1:18" x14ac:dyDescent="0.3">
      <c r="A152" t="s">
        <v>227</v>
      </c>
      <c r="B152" t="s">
        <v>206</v>
      </c>
      <c r="C152" t="s">
        <v>20</v>
      </c>
      <c r="D152" t="s">
        <v>185</v>
      </c>
      <c r="E152">
        <v>27</v>
      </c>
      <c r="F152">
        <v>14</v>
      </c>
      <c r="G152">
        <v>6</v>
      </c>
      <c r="H152">
        <v>569</v>
      </c>
      <c r="I152">
        <v>1</v>
      </c>
      <c r="J152">
        <v>1</v>
      </c>
      <c r="K152">
        <v>279</v>
      </c>
      <c r="L152">
        <v>72.8</v>
      </c>
      <c r="M152">
        <v>0</v>
      </c>
      <c r="N152">
        <v>0</v>
      </c>
      <c r="O152">
        <v>0.05</v>
      </c>
      <c r="P152">
        <v>0.19</v>
      </c>
      <c r="Q152">
        <v>2</v>
      </c>
      <c r="R152">
        <v>0</v>
      </c>
    </row>
    <row r="153" spans="1:18" x14ac:dyDescent="0.3">
      <c r="A153" t="s">
        <v>228</v>
      </c>
      <c r="B153" t="s">
        <v>206</v>
      </c>
      <c r="C153" t="s">
        <v>61</v>
      </c>
      <c r="D153" t="s">
        <v>21</v>
      </c>
      <c r="E153">
        <v>27</v>
      </c>
      <c r="F153">
        <v>17</v>
      </c>
      <c r="G153">
        <v>5</v>
      </c>
      <c r="H153">
        <v>566</v>
      </c>
      <c r="I153">
        <v>1</v>
      </c>
      <c r="J153">
        <v>1</v>
      </c>
      <c r="K153">
        <v>368</v>
      </c>
      <c r="L153">
        <v>88.9</v>
      </c>
      <c r="M153">
        <v>0</v>
      </c>
      <c r="N153">
        <v>0</v>
      </c>
      <c r="O153">
        <v>0.18</v>
      </c>
      <c r="P153">
        <v>0.14000000000000001</v>
      </c>
      <c r="Q153">
        <v>1</v>
      </c>
      <c r="R153">
        <v>0</v>
      </c>
    </row>
    <row r="154" spans="1:18" x14ac:dyDescent="0.3">
      <c r="A154" t="s">
        <v>229</v>
      </c>
      <c r="B154" t="s">
        <v>206</v>
      </c>
      <c r="C154" t="s">
        <v>20</v>
      </c>
      <c r="D154" t="s">
        <v>29</v>
      </c>
      <c r="E154">
        <v>20</v>
      </c>
      <c r="F154">
        <v>14</v>
      </c>
      <c r="G154">
        <v>5</v>
      </c>
      <c r="H154">
        <v>523</v>
      </c>
      <c r="I154">
        <v>1</v>
      </c>
      <c r="J154">
        <v>0</v>
      </c>
      <c r="K154">
        <v>219</v>
      </c>
      <c r="L154">
        <v>70.3</v>
      </c>
      <c r="M154">
        <v>0</v>
      </c>
      <c r="N154">
        <v>0</v>
      </c>
      <c r="O154">
        <v>0.06</v>
      </c>
      <c r="P154">
        <v>0.04</v>
      </c>
      <c r="Q154">
        <v>1</v>
      </c>
      <c r="R154">
        <v>0</v>
      </c>
    </row>
    <row r="155" spans="1:18" x14ac:dyDescent="0.3">
      <c r="A155" t="s">
        <v>230</v>
      </c>
      <c r="B155" t="s">
        <v>206</v>
      </c>
      <c r="C155" t="s">
        <v>168</v>
      </c>
      <c r="D155" t="s">
        <v>24</v>
      </c>
      <c r="E155">
        <v>33</v>
      </c>
      <c r="F155">
        <v>3</v>
      </c>
      <c r="G155">
        <v>3</v>
      </c>
      <c r="H155">
        <v>270</v>
      </c>
      <c r="I155">
        <v>0</v>
      </c>
      <c r="J155">
        <v>0</v>
      </c>
      <c r="K155">
        <v>66</v>
      </c>
      <c r="L155">
        <v>54.5</v>
      </c>
      <c r="M155">
        <v>0</v>
      </c>
      <c r="N155">
        <v>0</v>
      </c>
      <c r="O155">
        <v>0</v>
      </c>
      <c r="P155">
        <v>0</v>
      </c>
      <c r="Q155">
        <v>0</v>
      </c>
      <c r="R155">
        <v>0</v>
      </c>
    </row>
    <row r="156" spans="1:18" x14ac:dyDescent="0.3">
      <c r="A156" t="s">
        <v>231</v>
      </c>
      <c r="B156" t="s">
        <v>206</v>
      </c>
      <c r="C156" t="s">
        <v>84</v>
      </c>
      <c r="D156" t="s">
        <v>46</v>
      </c>
      <c r="E156">
        <v>30</v>
      </c>
      <c r="F156">
        <v>15</v>
      </c>
      <c r="G156">
        <v>1</v>
      </c>
      <c r="H156">
        <v>375</v>
      </c>
      <c r="I156">
        <v>0</v>
      </c>
      <c r="J156">
        <v>1</v>
      </c>
      <c r="K156">
        <v>157</v>
      </c>
      <c r="L156">
        <v>79</v>
      </c>
      <c r="M156">
        <v>0</v>
      </c>
      <c r="N156">
        <v>0</v>
      </c>
      <c r="O156">
        <v>0.1</v>
      </c>
      <c r="P156">
        <v>0.23</v>
      </c>
      <c r="Q156">
        <v>3</v>
      </c>
      <c r="R156">
        <v>0</v>
      </c>
    </row>
    <row r="157" spans="1:18" x14ac:dyDescent="0.3">
      <c r="A157" t="s">
        <v>233</v>
      </c>
      <c r="B157" t="s">
        <v>206</v>
      </c>
      <c r="C157" t="s">
        <v>39</v>
      </c>
      <c r="D157" t="s">
        <v>46</v>
      </c>
      <c r="E157">
        <v>27</v>
      </c>
      <c r="F157">
        <v>2</v>
      </c>
      <c r="G157">
        <v>0</v>
      </c>
      <c r="H157">
        <v>3</v>
      </c>
      <c r="I157">
        <v>0</v>
      </c>
      <c r="J157">
        <v>0</v>
      </c>
      <c r="K157">
        <v>6</v>
      </c>
      <c r="L157">
        <v>66.7</v>
      </c>
      <c r="M157">
        <v>0</v>
      </c>
      <c r="N157">
        <v>0</v>
      </c>
      <c r="O157">
        <v>0</v>
      </c>
      <c r="P157">
        <v>0</v>
      </c>
      <c r="Q157">
        <v>0</v>
      </c>
      <c r="R157">
        <v>0</v>
      </c>
    </row>
    <row r="158" spans="1:18" x14ac:dyDescent="0.3">
      <c r="A158" t="s">
        <v>234</v>
      </c>
      <c r="B158" t="s">
        <v>235</v>
      </c>
      <c r="C158" t="s">
        <v>49</v>
      </c>
      <c r="D158" t="s">
        <v>35</v>
      </c>
      <c r="E158">
        <v>24</v>
      </c>
      <c r="F158">
        <v>38</v>
      </c>
      <c r="G158">
        <v>38</v>
      </c>
      <c r="H158">
        <v>3420</v>
      </c>
      <c r="I158">
        <v>2</v>
      </c>
      <c r="J158">
        <v>4</v>
      </c>
      <c r="K158">
        <v>2687</v>
      </c>
      <c r="L158">
        <v>88.9</v>
      </c>
      <c r="M158">
        <v>0</v>
      </c>
      <c r="N158">
        <v>0</v>
      </c>
      <c r="O158">
        <v>0.03</v>
      </c>
      <c r="P158">
        <v>0.05</v>
      </c>
      <c r="Q158">
        <v>9</v>
      </c>
      <c r="R158">
        <v>0</v>
      </c>
    </row>
    <row r="159" spans="1:18" x14ac:dyDescent="0.3">
      <c r="A159" t="s">
        <v>236</v>
      </c>
      <c r="B159" t="s">
        <v>235</v>
      </c>
      <c r="C159" t="s">
        <v>34</v>
      </c>
      <c r="D159" t="s">
        <v>24</v>
      </c>
      <c r="E159">
        <v>33</v>
      </c>
      <c r="F159">
        <v>38</v>
      </c>
      <c r="G159">
        <v>38</v>
      </c>
      <c r="H159">
        <v>3420</v>
      </c>
      <c r="I159">
        <v>0</v>
      </c>
      <c r="J159">
        <v>0</v>
      </c>
      <c r="K159">
        <v>1067</v>
      </c>
      <c r="L159">
        <v>71.5</v>
      </c>
      <c r="M159">
        <v>0</v>
      </c>
      <c r="N159">
        <v>0</v>
      </c>
      <c r="O159">
        <v>0</v>
      </c>
      <c r="P159">
        <v>0</v>
      </c>
      <c r="Q159">
        <v>0</v>
      </c>
      <c r="R159">
        <v>0</v>
      </c>
    </row>
    <row r="160" spans="1:18" x14ac:dyDescent="0.3">
      <c r="A160" t="s">
        <v>237</v>
      </c>
      <c r="B160" t="s">
        <v>235</v>
      </c>
      <c r="C160" t="s">
        <v>238</v>
      </c>
      <c r="D160" t="s">
        <v>27</v>
      </c>
      <c r="E160">
        <v>28</v>
      </c>
      <c r="F160">
        <v>37</v>
      </c>
      <c r="G160">
        <v>36</v>
      </c>
      <c r="H160">
        <v>3114</v>
      </c>
      <c r="I160">
        <v>17</v>
      </c>
      <c r="J160">
        <v>10</v>
      </c>
      <c r="K160">
        <v>1199</v>
      </c>
      <c r="L160">
        <v>76.7</v>
      </c>
      <c r="M160">
        <v>1</v>
      </c>
      <c r="N160">
        <v>1</v>
      </c>
      <c r="O160">
        <v>0.3</v>
      </c>
      <c r="P160">
        <v>0.26</v>
      </c>
      <c r="Q160">
        <v>0</v>
      </c>
      <c r="R160">
        <v>0</v>
      </c>
    </row>
    <row r="161" spans="1:18" x14ac:dyDescent="0.3">
      <c r="A161" t="s">
        <v>239</v>
      </c>
      <c r="B161" t="s">
        <v>235</v>
      </c>
      <c r="C161" t="s">
        <v>20</v>
      </c>
      <c r="D161" t="s">
        <v>27</v>
      </c>
      <c r="E161">
        <v>27</v>
      </c>
      <c r="F161">
        <v>35</v>
      </c>
      <c r="G161">
        <v>35</v>
      </c>
      <c r="H161">
        <v>3082</v>
      </c>
      <c r="I161">
        <v>23</v>
      </c>
      <c r="J161">
        <v>14</v>
      </c>
      <c r="K161">
        <v>937</v>
      </c>
      <c r="L161">
        <v>70.099999999999994</v>
      </c>
      <c r="M161">
        <v>4</v>
      </c>
      <c r="N161">
        <v>4</v>
      </c>
      <c r="O161">
        <v>0.6</v>
      </c>
      <c r="P161">
        <v>0.22</v>
      </c>
      <c r="Q161">
        <v>1</v>
      </c>
      <c r="R161">
        <v>0</v>
      </c>
    </row>
    <row r="162" spans="1:18" x14ac:dyDescent="0.3">
      <c r="A162" t="s">
        <v>240</v>
      </c>
      <c r="B162" t="s">
        <v>235</v>
      </c>
      <c r="C162" t="s">
        <v>20</v>
      </c>
      <c r="D162" t="s">
        <v>29</v>
      </c>
      <c r="E162">
        <v>26</v>
      </c>
      <c r="F162">
        <v>28</v>
      </c>
      <c r="G162">
        <v>28</v>
      </c>
      <c r="H162">
        <v>2520</v>
      </c>
      <c r="I162">
        <v>0</v>
      </c>
      <c r="J162">
        <v>0</v>
      </c>
      <c r="K162">
        <v>1654</v>
      </c>
      <c r="L162">
        <v>84.6</v>
      </c>
      <c r="M162">
        <v>0</v>
      </c>
      <c r="N162">
        <v>0</v>
      </c>
      <c r="O162">
        <v>0.03</v>
      </c>
      <c r="P162">
        <v>0</v>
      </c>
      <c r="Q162">
        <v>3</v>
      </c>
      <c r="R162">
        <v>0</v>
      </c>
    </row>
    <row r="163" spans="1:18" x14ac:dyDescent="0.3">
      <c r="A163" t="s">
        <v>241</v>
      </c>
      <c r="B163" t="s">
        <v>235</v>
      </c>
      <c r="C163" t="s">
        <v>34</v>
      </c>
      <c r="D163" t="s">
        <v>35</v>
      </c>
      <c r="E163">
        <v>23</v>
      </c>
      <c r="F163">
        <v>33</v>
      </c>
      <c r="G163">
        <v>28</v>
      </c>
      <c r="H163">
        <v>2091</v>
      </c>
      <c r="I163">
        <v>3</v>
      </c>
      <c r="J163">
        <v>2</v>
      </c>
      <c r="K163">
        <v>1165</v>
      </c>
      <c r="L163">
        <v>85.3</v>
      </c>
      <c r="M163">
        <v>0</v>
      </c>
      <c r="N163">
        <v>0</v>
      </c>
      <c r="O163">
        <v>0.06</v>
      </c>
      <c r="P163">
        <v>0.1</v>
      </c>
      <c r="Q163">
        <v>3</v>
      </c>
      <c r="R163">
        <v>0</v>
      </c>
    </row>
    <row r="164" spans="1:18" x14ac:dyDescent="0.3">
      <c r="A164" t="s">
        <v>242</v>
      </c>
      <c r="B164" t="s">
        <v>235</v>
      </c>
      <c r="C164" t="s">
        <v>32</v>
      </c>
      <c r="D164" t="s">
        <v>29</v>
      </c>
      <c r="E164">
        <v>23</v>
      </c>
      <c r="F164">
        <v>27</v>
      </c>
      <c r="G164">
        <v>26</v>
      </c>
      <c r="H164">
        <v>2244</v>
      </c>
      <c r="I164">
        <v>0</v>
      </c>
      <c r="J164">
        <v>3</v>
      </c>
      <c r="K164">
        <v>1393</v>
      </c>
      <c r="L164">
        <v>77.2</v>
      </c>
      <c r="M164">
        <v>0</v>
      </c>
      <c r="N164">
        <v>0</v>
      </c>
      <c r="O164">
        <v>0.06</v>
      </c>
      <c r="P164">
        <v>7.0000000000000007E-2</v>
      </c>
      <c r="Q164">
        <v>5</v>
      </c>
      <c r="R164">
        <v>0</v>
      </c>
    </row>
    <row r="165" spans="1:18" x14ac:dyDescent="0.3">
      <c r="A165" t="s">
        <v>243</v>
      </c>
      <c r="B165" t="s">
        <v>235</v>
      </c>
      <c r="C165" t="s">
        <v>76</v>
      </c>
      <c r="D165" t="s">
        <v>29</v>
      </c>
      <c r="E165">
        <v>31</v>
      </c>
      <c r="F165">
        <v>25</v>
      </c>
      <c r="G165">
        <v>25</v>
      </c>
      <c r="H165">
        <v>2240</v>
      </c>
      <c r="I165">
        <v>1</v>
      </c>
      <c r="J165">
        <v>0</v>
      </c>
      <c r="K165">
        <v>1366</v>
      </c>
      <c r="L165">
        <v>83.7</v>
      </c>
      <c r="M165">
        <v>0</v>
      </c>
      <c r="N165">
        <v>0</v>
      </c>
      <c r="O165">
        <v>0.03</v>
      </c>
      <c r="P165">
        <v>0.01</v>
      </c>
      <c r="Q165">
        <v>2</v>
      </c>
      <c r="R165">
        <v>0</v>
      </c>
    </row>
    <row r="166" spans="1:18" x14ac:dyDescent="0.3">
      <c r="A166" t="s">
        <v>244</v>
      </c>
      <c r="B166" t="s">
        <v>235</v>
      </c>
      <c r="C166" t="s">
        <v>118</v>
      </c>
      <c r="D166" t="s">
        <v>29</v>
      </c>
      <c r="E166">
        <v>27</v>
      </c>
      <c r="F166">
        <v>19</v>
      </c>
      <c r="G166">
        <v>19</v>
      </c>
      <c r="H166">
        <v>1605</v>
      </c>
      <c r="I166">
        <v>2</v>
      </c>
      <c r="J166">
        <v>3</v>
      </c>
      <c r="K166">
        <v>954</v>
      </c>
      <c r="L166">
        <v>80.599999999999994</v>
      </c>
      <c r="M166">
        <v>0</v>
      </c>
      <c r="N166">
        <v>0</v>
      </c>
      <c r="O166">
        <v>0.08</v>
      </c>
      <c r="P166">
        <v>0.11</v>
      </c>
      <c r="Q166">
        <v>0</v>
      </c>
      <c r="R166">
        <v>0</v>
      </c>
    </row>
    <row r="167" spans="1:18" x14ac:dyDescent="0.3">
      <c r="A167" t="s">
        <v>245</v>
      </c>
      <c r="B167" t="s">
        <v>235</v>
      </c>
      <c r="C167" t="s">
        <v>246</v>
      </c>
      <c r="D167" t="s">
        <v>29</v>
      </c>
      <c r="E167">
        <v>24</v>
      </c>
      <c r="F167">
        <v>18</v>
      </c>
      <c r="G167">
        <v>17</v>
      </c>
      <c r="H167">
        <v>1486</v>
      </c>
      <c r="I167">
        <v>0</v>
      </c>
      <c r="J167">
        <v>0</v>
      </c>
      <c r="K167">
        <v>977</v>
      </c>
      <c r="L167">
        <v>86.9</v>
      </c>
      <c r="M167">
        <v>0</v>
      </c>
      <c r="N167">
        <v>0</v>
      </c>
      <c r="O167">
        <v>7.0000000000000007E-2</v>
      </c>
      <c r="P167">
        <v>0</v>
      </c>
      <c r="Q167">
        <v>1</v>
      </c>
      <c r="R167">
        <v>0</v>
      </c>
    </row>
    <row r="168" spans="1:18" x14ac:dyDescent="0.3">
      <c r="A168" t="s">
        <v>247</v>
      </c>
      <c r="B168" t="s">
        <v>235</v>
      </c>
      <c r="C168" t="s">
        <v>34</v>
      </c>
      <c r="D168" t="s">
        <v>35</v>
      </c>
      <c r="E168">
        <v>30</v>
      </c>
      <c r="F168">
        <v>25</v>
      </c>
      <c r="G168">
        <v>15</v>
      </c>
      <c r="H168">
        <v>1585</v>
      </c>
      <c r="I168">
        <v>0</v>
      </c>
      <c r="J168">
        <v>0</v>
      </c>
      <c r="K168">
        <v>792</v>
      </c>
      <c r="L168">
        <v>84.1</v>
      </c>
      <c r="M168">
        <v>0</v>
      </c>
      <c r="N168">
        <v>0</v>
      </c>
      <c r="O168">
        <v>0.02</v>
      </c>
      <c r="P168">
        <v>0.03</v>
      </c>
      <c r="Q168">
        <v>3</v>
      </c>
      <c r="R168">
        <v>0</v>
      </c>
    </row>
    <row r="169" spans="1:18" x14ac:dyDescent="0.3">
      <c r="A169" t="s">
        <v>248</v>
      </c>
      <c r="B169" t="s">
        <v>235</v>
      </c>
      <c r="C169" t="s">
        <v>39</v>
      </c>
      <c r="D169" t="s">
        <v>46</v>
      </c>
      <c r="E169">
        <v>27</v>
      </c>
      <c r="F169">
        <v>30</v>
      </c>
      <c r="G169">
        <v>14</v>
      </c>
      <c r="H169">
        <v>1411</v>
      </c>
      <c r="I169">
        <v>3</v>
      </c>
      <c r="J169">
        <v>4</v>
      </c>
      <c r="K169">
        <v>600</v>
      </c>
      <c r="L169">
        <v>74.7</v>
      </c>
      <c r="M169">
        <v>0</v>
      </c>
      <c r="N169">
        <v>0</v>
      </c>
      <c r="O169">
        <v>0.14000000000000001</v>
      </c>
      <c r="P169">
        <v>0.14000000000000001</v>
      </c>
      <c r="Q169">
        <v>1</v>
      </c>
      <c r="R169">
        <v>0</v>
      </c>
    </row>
    <row r="170" spans="1:18" x14ac:dyDescent="0.3">
      <c r="A170" t="s">
        <v>249</v>
      </c>
      <c r="B170" t="s">
        <v>235</v>
      </c>
      <c r="C170" t="s">
        <v>116</v>
      </c>
      <c r="D170" t="s">
        <v>29</v>
      </c>
      <c r="E170">
        <v>27</v>
      </c>
      <c r="F170">
        <v>20</v>
      </c>
      <c r="G170">
        <v>14</v>
      </c>
      <c r="H170">
        <v>1346</v>
      </c>
      <c r="I170">
        <v>0</v>
      </c>
      <c r="J170">
        <v>1</v>
      </c>
      <c r="K170">
        <v>783</v>
      </c>
      <c r="L170">
        <v>77.900000000000006</v>
      </c>
      <c r="M170">
        <v>0</v>
      </c>
      <c r="N170">
        <v>0</v>
      </c>
      <c r="O170">
        <v>0.01</v>
      </c>
      <c r="P170">
        <v>0.04</v>
      </c>
      <c r="Q170">
        <v>1</v>
      </c>
      <c r="R170">
        <v>0</v>
      </c>
    </row>
    <row r="171" spans="1:18" x14ac:dyDescent="0.3">
      <c r="A171" t="s">
        <v>250</v>
      </c>
      <c r="B171" t="s">
        <v>235</v>
      </c>
      <c r="C171" t="s">
        <v>168</v>
      </c>
      <c r="D171" t="s">
        <v>29</v>
      </c>
      <c r="E171">
        <v>28</v>
      </c>
      <c r="F171">
        <v>17</v>
      </c>
      <c r="G171">
        <v>13</v>
      </c>
      <c r="H171">
        <v>1240</v>
      </c>
      <c r="I171">
        <v>0</v>
      </c>
      <c r="J171">
        <v>2</v>
      </c>
      <c r="K171">
        <v>826</v>
      </c>
      <c r="L171">
        <v>80.599999999999994</v>
      </c>
      <c r="M171">
        <v>0</v>
      </c>
      <c r="N171">
        <v>0</v>
      </c>
      <c r="O171">
        <v>0.03</v>
      </c>
      <c r="P171">
        <v>0.06</v>
      </c>
      <c r="Q171">
        <v>4</v>
      </c>
      <c r="R171">
        <v>1</v>
      </c>
    </row>
    <row r="172" spans="1:18" x14ac:dyDescent="0.3">
      <c r="A172" t="s">
        <v>251</v>
      </c>
      <c r="B172" t="s">
        <v>235</v>
      </c>
      <c r="C172" t="s">
        <v>90</v>
      </c>
      <c r="D172" t="s">
        <v>46</v>
      </c>
      <c r="E172">
        <v>22</v>
      </c>
      <c r="F172">
        <v>21</v>
      </c>
      <c r="G172">
        <v>13</v>
      </c>
      <c r="H172">
        <v>1208</v>
      </c>
      <c r="I172">
        <v>1</v>
      </c>
      <c r="J172">
        <v>3</v>
      </c>
      <c r="K172">
        <v>428</v>
      </c>
      <c r="L172">
        <v>81.099999999999994</v>
      </c>
      <c r="M172">
        <v>0</v>
      </c>
      <c r="N172">
        <v>0</v>
      </c>
      <c r="O172">
        <v>0.18</v>
      </c>
      <c r="P172">
        <v>0.09</v>
      </c>
      <c r="Q172">
        <v>3</v>
      </c>
      <c r="R172">
        <v>0</v>
      </c>
    </row>
    <row r="173" spans="1:18" x14ac:dyDescent="0.3">
      <c r="A173" t="s">
        <v>252</v>
      </c>
      <c r="B173" t="s">
        <v>235</v>
      </c>
      <c r="C173" t="s">
        <v>61</v>
      </c>
      <c r="D173" t="s">
        <v>35</v>
      </c>
      <c r="E173">
        <v>24</v>
      </c>
      <c r="F173">
        <v>18</v>
      </c>
      <c r="G173">
        <v>11</v>
      </c>
      <c r="H173">
        <v>945</v>
      </c>
      <c r="I173">
        <v>1</v>
      </c>
      <c r="J173">
        <v>1</v>
      </c>
      <c r="K173">
        <v>589</v>
      </c>
      <c r="L173">
        <v>78.900000000000006</v>
      </c>
      <c r="M173">
        <v>0</v>
      </c>
      <c r="N173">
        <v>0</v>
      </c>
      <c r="O173">
        <v>0.11</v>
      </c>
      <c r="P173">
        <v>0.12</v>
      </c>
      <c r="Q173">
        <v>5</v>
      </c>
      <c r="R173">
        <v>0</v>
      </c>
    </row>
    <row r="174" spans="1:18" x14ac:dyDescent="0.3">
      <c r="A174" t="s">
        <v>253</v>
      </c>
      <c r="B174" t="s">
        <v>235</v>
      </c>
      <c r="C174" t="s">
        <v>116</v>
      </c>
      <c r="D174" t="s">
        <v>27</v>
      </c>
      <c r="E174">
        <v>31</v>
      </c>
      <c r="F174">
        <v>20</v>
      </c>
      <c r="G174">
        <v>10</v>
      </c>
      <c r="H174">
        <v>920</v>
      </c>
      <c r="I174">
        <v>11</v>
      </c>
      <c r="J174">
        <v>2</v>
      </c>
      <c r="K174">
        <v>408</v>
      </c>
      <c r="L174">
        <v>69.599999999999994</v>
      </c>
      <c r="M174">
        <v>0</v>
      </c>
      <c r="N174">
        <v>0</v>
      </c>
      <c r="O174">
        <v>0.52</v>
      </c>
      <c r="P174">
        <v>0.19</v>
      </c>
      <c r="Q174">
        <v>1</v>
      </c>
      <c r="R174">
        <v>0</v>
      </c>
    </row>
    <row r="175" spans="1:18" x14ac:dyDescent="0.3">
      <c r="A175" t="s">
        <v>254</v>
      </c>
      <c r="B175" t="s">
        <v>235</v>
      </c>
      <c r="C175" t="s">
        <v>20</v>
      </c>
      <c r="D175" t="s">
        <v>35</v>
      </c>
      <c r="E175">
        <v>24</v>
      </c>
      <c r="F175">
        <v>15</v>
      </c>
      <c r="G175">
        <v>9</v>
      </c>
      <c r="H175">
        <v>861</v>
      </c>
      <c r="I175">
        <v>0</v>
      </c>
      <c r="J175">
        <v>0</v>
      </c>
      <c r="K175">
        <v>658</v>
      </c>
      <c r="L175">
        <v>84.2</v>
      </c>
      <c r="M175">
        <v>0</v>
      </c>
      <c r="N175">
        <v>0</v>
      </c>
      <c r="O175">
        <v>0.01</v>
      </c>
      <c r="P175">
        <v>0.03</v>
      </c>
      <c r="Q175">
        <v>5</v>
      </c>
      <c r="R175">
        <v>0</v>
      </c>
    </row>
    <row r="176" spans="1:18" x14ac:dyDescent="0.3">
      <c r="A176" t="s">
        <v>255</v>
      </c>
      <c r="B176" t="s">
        <v>235</v>
      </c>
      <c r="C176" t="s">
        <v>116</v>
      </c>
      <c r="D176" t="s">
        <v>29</v>
      </c>
      <c r="E176">
        <v>22</v>
      </c>
      <c r="F176">
        <v>12</v>
      </c>
      <c r="G176">
        <v>8</v>
      </c>
      <c r="H176">
        <v>733</v>
      </c>
      <c r="I176">
        <v>0</v>
      </c>
      <c r="J176">
        <v>0</v>
      </c>
      <c r="K176">
        <v>411</v>
      </c>
      <c r="L176">
        <v>88.8</v>
      </c>
      <c r="M176">
        <v>0</v>
      </c>
      <c r="N176">
        <v>0</v>
      </c>
      <c r="O176">
        <v>0</v>
      </c>
      <c r="P176">
        <v>0</v>
      </c>
      <c r="Q176">
        <v>0</v>
      </c>
      <c r="R176">
        <v>0</v>
      </c>
    </row>
    <row r="177" spans="1:18" x14ac:dyDescent="0.3">
      <c r="A177" t="s">
        <v>256</v>
      </c>
      <c r="B177" t="s">
        <v>235</v>
      </c>
      <c r="C177" t="s">
        <v>20</v>
      </c>
      <c r="D177" t="s">
        <v>35</v>
      </c>
      <c r="E177">
        <v>24</v>
      </c>
      <c r="F177">
        <v>15</v>
      </c>
      <c r="G177">
        <v>7</v>
      </c>
      <c r="H177">
        <v>620</v>
      </c>
      <c r="I177">
        <v>0</v>
      </c>
      <c r="J177">
        <v>1</v>
      </c>
      <c r="K177">
        <v>337</v>
      </c>
      <c r="L177">
        <v>80.099999999999994</v>
      </c>
      <c r="M177">
        <v>0</v>
      </c>
      <c r="N177">
        <v>0</v>
      </c>
      <c r="O177">
        <v>0.2</v>
      </c>
      <c r="P177">
        <v>0.13</v>
      </c>
      <c r="Q177">
        <v>0</v>
      </c>
      <c r="R177">
        <v>0</v>
      </c>
    </row>
    <row r="178" spans="1:18" x14ac:dyDescent="0.3">
      <c r="A178" t="s">
        <v>257</v>
      </c>
      <c r="B178" t="s">
        <v>235</v>
      </c>
      <c r="C178" t="s">
        <v>20</v>
      </c>
      <c r="D178" t="s">
        <v>29</v>
      </c>
      <c r="E178">
        <v>21</v>
      </c>
      <c r="F178">
        <v>6</v>
      </c>
      <c r="G178">
        <v>6</v>
      </c>
      <c r="H178">
        <v>487</v>
      </c>
      <c r="I178">
        <v>0</v>
      </c>
      <c r="J178">
        <v>0</v>
      </c>
      <c r="K178">
        <v>229</v>
      </c>
      <c r="L178">
        <v>84.3</v>
      </c>
      <c r="M178">
        <v>0</v>
      </c>
      <c r="N178">
        <v>0</v>
      </c>
      <c r="O178">
        <v>0.04</v>
      </c>
      <c r="P178">
        <v>0</v>
      </c>
      <c r="Q178">
        <v>2</v>
      </c>
      <c r="R178">
        <v>0</v>
      </c>
    </row>
    <row r="179" spans="1:18" x14ac:dyDescent="0.3">
      <c r="A179" t="s">
        <v>258</v>
      </c>
      <c r="B179" t="s">
        <v>235</v>
      </c>
      <c r="C179" t="s">
        <v>61</v>
      </c>
      <c r="D179" t="s">
        <v>46</v>
      </c>
      <c r="E179">
        <v>28</v>
      </c>
      <c r="F179">
        <v>23</v>
      </c>
      <c r="G179">
        <v>5</v>
      </c>
      <c r="H179">
        <v>717</v>
      </c>
      <c r="I179">
        <v>1</v>
      </c>
      <c r="J179">
        <v>0</v>
      </c>
      <c r="K179">
        <v>368</v>
      </c>
      <c r="L179">
        <v>78.5</v>
      </c>
      <c r="M179">
        <v>0</v>
      </c>
      <c r="N179">
        <v>0</v>
      </c>
      <c r="O179">
        <v>0.18</v>
      </c>
      <c r="P179">
        <v>0.12</v>
      </c>
      <c r="Q179">
        <v>6</v>
      </c>
      <c r="R179">
        <v>1</v>
      </c>
    </row>
    <row r="180" spans="1:18" x14ac:dyDescent="0.3">
      <c r="A180" t="s">
        <v>259</v>
      </c>
      <c r="B180" t="s">
        <v>235</v>
      </c>
      <c r="C180" t="s">
        <v>39</v>
      </c>
      <c r="D180" t="s">
        <v>27</v>
      </c>
      <c r="E180">
        <v>25</v>
      </c>
      <c r="F180">
        <v>9</v>
      </c>
      <c r="G180">
        <v>3</v>
      </c>
      <c r="H180">
        <v>308</v>
      </c>
      <c r="I180">
        <v>1</v>
      </c>
      <c r="J180">
        <v>0</v>
      </c>
      <c r="K180">
        <v>44</v>
      </c>
      <c r="L180">
        <v>56.8</v>
      </c>
      <c r="M180">
        <v>0</v>
      </c>
      <c r="N180">
        <v>0</v>
      </c>
      <c r="O180">
        <v>0.4</v>
      </c>
      <c r="P180">
        <v>0.03</v>
      </c>
      <c r="Q180">
        <v>2</v>
      </c>
      <c r="R180">
        <v>0</v>
      </c>
    </row>
    <row r="181" spans="1:18" x14ac:dyDescent="0.3">
      <c r="A181" t="s">
        <v>260</v>
      </c>
      <c r="B181" t="s">
        <v>235</v>
      </c>
      <c r="C181" t="s">
        <v>20</v>
      </c>
      <c r="D181" t="s">
        <v>27</v>
      </c>
      <c r="E181">
        <v>16</v>
      </c>
      <c r="F181">
        <v>1</v>
      </c>
      <c r="G181">
        <v>0</v>
      </c>
      <c r="H181">
        <v>1</v>
      </c>
      <c r="I181">
        <v>0</v>
      </c>
      <c r="J181">
        <v>0</v>
      </c>
      <c r="K181">
        <v>0</v>
      </c>
      <c r="L181">
        <v>-1</v>
      </c>
      <c r="M181">
        <v>0</v>
      </c>
      <c r="N181">
        <v>0</v>
      </c>
      <c r="O181">
        <v>0</v>
      </c>
      <c r="P181">
        <v>0</v>
      </c>
      <c r="Q181">
        <v>0</v>
      </c>
      <c r="R181">
        <v>0</v>
      </c>
    </row>
    <row r="182" spans="1:18" x14ac:dyDescent="0.3">
      <c r="A182" t="s">
        <v>261</v>
      </c>
      <c r="B182" t="s">
        <v>262</v>
      </c>
      <c r="C182" t="s">
        <v>26</v>
      </c>
      <c r="D182" t="s">
        <v>24</v>
      </c>
      <c r="E182">
        <v>28</v>
      </c>
      <c r="F182">
        <v>35</v>
      </c>
      <c r="G182">
        <v>35</v>
      </c>
      <c r="H182">
        <v>3131</v>
      </c>
      <c r="I182">
        <v>0</v>
      </c>
      <c r="J182">
        <v>0</v>
      </c>
      <c r="K182">
        <v>1156</v>
      </c>
      <c r="L182">
        <v>79.8</v>
      </c>
      <c r="M182">
        <v>0</v>
      </c>
      <c r="N182">
        <v>0</v>
      </c>
      <c r="O182">
        <v>0</v>
      </c>
      <c r="P182">
        <v>0</v>
      </c>
      <c r="Q182">
        <v>0</v>
      </c>
      <c r="R182">
        <v>1</v>
      </c>
    </row>
    <row r="183" spans="1:18" x14ac:dyDescent="0.3">
      <c r="A183" t="s">
        <v>263</v>
      </c>
      <c r="B183" t="s">
        <v>262</v>
      </c>
      <c r="C183" t="s">
        <v>20</v>
      </c>
      <c r="D183" t="s">
        <v>55</v>
      </c>
      <c r="E183">
        <v>18</v>
      </c>
      <c r="F183">
        <v>32</v>
      </c>
      <c r="G183">
        <v>30</v>
      </c>
      <c r="H183">
        <v>2553</v>
      </c>
      <c r="I183">
        <v>5</v>
      </c>
      <c r="J183">
        <v>3</v>
      </c>
      <c r="K183">
        <v>1155</v>
      </c>
      <c r="L183">
        <v>74.900000000000006</v>
      </c>
      <c r="M183">
        <v>0</v>
      </c>
      <c r="N183">
        <v>0</v>
      </c>
      <c r="O183">
        <v>0.24</v>
      </c>
      <c r="P183">
        <v>0.17</v>
      </c>
      <c r="Q183">
        <v>1</v>
      </c>
      <c r="R183">
        <v>0</v>
      </c>
    </row>
    <row r="184" spans="1:18" x14ac:dyDescent="0.3">
      <c r="A184" t="s">
        <v>264</v>
      </c>
      <c r="B184" t="s">
        <v>262</v>
      </c>
      <c r="C184" t="s">
        <v>159</v>
      </c>
      <c r="D184" t="s">
        <v>145</v>
      </c>
      <c r="E184">
        <v>27</v>
      </c>
      <c r="F184">
        <v>31</v>
      </c>
      <c r="G184">
        <v>29</v>
      </c>
      <c r="H184">
        <v>2522</v>
      </c>
      <c r="I184">
        <v>1</v>
      </c>
      <c r="J184">
        <v>2</v>
      </c>
      <c r="K184">
        <v>2164</v>
      </c>
      <c r="L184">
        <v>89.9</v>
      </c>
      <c r="M184">
        <v>0</v>
      </c>
      <c r="N184">
        <v>0</v>
      </c>
      <c r="O184">
        <v>0.03</v>
      </c>
      <c r="P184">
        <v>0.06</v>
      </c>
      <c r="Q184">
        <v>7</v>
      </c>
      <c r="R184">
        <v>1</v>
      </c>
    </row>
    <row r="185" spans="1:18" x14ac:dyDescent="0.3">
      <c r="A185" t="s">
        <v>265</v>
      </c>
      <c r="B185" t="s">
        <v>262</v>
      </c>
      <c r="C185" t="s">
        <v>20</v>
      </c>
      <c r="D185" t="s">
        <v>29</v>
      </c>
      <c r="E185">
        <v>24</v>
      </c>
      <c r="F185">
        <v>30</v>
      </c>
      <c r="G185">
        <v>28</v>
      </c>
      <c r="H185">
        <v>2558</v>
      </c>
      <c r="I185">
        <v>0</v>
      </c>
      <c r="J185">
        <v>1</v>
      </c>
      <c r="K185">
        <v>1768</v>
      </c>
      <c r="L185">
        <v>89.3</v>
      </c>
      <c r="M185">
        <v>0</v>
      </c>
      <c r="N185">
        <v>0</v>
      </c>
      <c r="O185">
        <v>0.04</v>
      </c>
      <c r="P185">
        <v>0.01</v>
      </c>
      <c r="Q185">
        <v>2</v>
      </c>
      <c r="R185">
        <v>0</v>
      </c>
    </row>
    <row r="186" spans="1:18" x14ac:dyDescent="0.3">
      <c r="A186" t="s">
        <v>266</v>
      </c>
      <c r="B186" t="s">
        <v>262</v>
      </c>
      <c r="C186" t="s">
        <v>267</v>
      </c>
      <c r="D186" t="s">
        <v>27</v>
      </c>
      <c r="E186">
        <v>31</v>
      </c>
      <c r="F186">
        <v>29</v>
      </c>
      <c r="G186">
        <v>26</v>
      </c>
      <c r="H186">
        <v>2332</v>
      </c>
      <c r="I186">
        <v>10</v>
      </c>
      <c r="J186">
        <v>3</v>
      </c>
      <c r="K186">
        <v>691</v>
      </c>
      <c r="L186">
        <v>75</v>
      </c>
      <c r="M186">
        <v>2</v>
      </c>
      <c r="N186">
        <v>2</v>
      </c>
      <c r="O186">
        <v>0.41</v>
      </c>
      <c r="P186">
        <v>0.11</v>
      </c>
      <c r="Q186">
        <v>2</v>
      </c>
      <c r="R186">
        <v>0</v>
      </c>
    </row>
    <row r="187" spans="1:18" x14ac:dyDescent="0.3">
      <c r="A187" t="s">
        <v>268</v>
      </c>
      <c r="B187" t="s">
        <v>262</v>
      </c>
      <c r="C187" t="s">
        <v>59</v>
      </c>
      <c r="D187" t="s">
        <v>29</v>
      </c>
      <c r="E187">
        <v>23</v>
      </c>
      <c r="F187">
        <v>27</v>
      </c>
      <c r="G187">
        <v>26</v>
      </c>
      <c r="H187">
        <v>2299</v>
      </c>
      <c r="I187">
        <v>1</v>
      </c>
      <c r="J187">
        <v>3</v>
      </c>
      <c r="K187">
        <v>1490</v>
      </c>
      <c r="L187">
        <v>76.2</v>
      </c>
      <c r="M187">
        <v>0</v>
      </c>
      <c r="N187">
        <v>0</v>
      </c>
      <c r="O187">
        <v>0.02</v>
      </c>
      <c r="P187">
        <v>0.16</v>
      </c>
      <c r="Q187">
        <v>4</v>
      </c>
      <c r="R187">
        <v>0</v>
      </c>
    </row>
    <row r="188" spans="1:18" x14ac:dyDescent="0.3">
      <c r="A188" t="s">
        <v>269</v>
      </c>
      <c r="B188" t="s">
        <v>262</v>
      </c>
      <c r="C188" t="s">
        <v>32</v>
      </c>
      <c r="D188" t="s">
        <v>29</v>
      </c>
      <c r="E188">
        <v>25</v>
      </c>
      <c r="F188">
        <v>25</v>
      </c>
      <c r="G188">
        <v>24</v>
      </c>
      <c r="H188">
        <v>2089</v>
      </c>
      <c r="I188">
        <v>1</v>
      </c>
      <c r="J188">
        <v>2</v>
      </c>
      <c r="K188">
        <v>1302</v>
      </c>
      <c r="L188">
        <v>82.9</v>
      </c>
      <c r="M188">
        <v>0</v>
      </c>
      <c r="N188">
        <v>0</v>
      </c>
      <c r="O188">
        <v>0.04</v>
      </c>
      <c r="P188">
        <v>0.1</v>
      </c>
      <c r="Q188">
        <v>8</v>
      </c>
      <c r="R188">
        <v>0</v>
      </c>
    </row>
    <row r="189" spans="1:18" x14ac:dyDescent="0.3">
      <c r="A189" t="s">
        <v>270</v>
      </c>
      <c r="B189" t="s">
        <v>262</v>
      </c>
      <c r="C189" t="s">
        <v>39</v>
      </c>
      <c r="D189" t="s">
        <v>29</v>
      </c>
      <c r="E189">
        <v>22</v>
      </c>
      <c r="F189">
        <v>23</v>
      </c>
      <c r="G189">
        <v>22</v>
      </c>
      <c r="H189">
        <v>1996</v>
      </c>
      <c r="I189">
        <v>2</v>
      </c>
      <c r="J189">
        <v>0</v>
      </c>
      <c r="K189">
        <v>1492</v>
      </c>
      <c r="L189">
        <v>86</v>
      </c>
      <c r="M189">
        <v>0</v>
      </c>
      <c r="N189">
        <v>0</v>
      </c>
      <c r="O189">
        <v>0.05</v>
      </c>
      <c r="P189">
        <v>0</v>
      </c>
      <c r="Q189">
        <v>4</v>
      </c>
      <c r="R189">
        <v>1</v>
      </c>
    </row>
    <row r="190" spans="1:18" x14ac:dyDescent="0.3">
      <c r="A190" t="s">
        <v>271</v>
      </c>
      <c r="B190" t="s">
        <v>262</v>
      </c>
      <c r="C190" t="s">
        <v>34</v>
      </c>
      <c r="D190" t="s">
        <v>27</v>
      </c>
      <c r="E190">
        <v>29</v>
      </c>
      <c r="F190">
        <v>31</v>
      </c>
      <c r="G190">
        <v>22</v>
      </c>
      <c r="H190">
        <v>1923</v>
      </c>
      <c r="I190">
        <v>13</v>
      </c>
      <c r="J190">
        <v>2</v>
      </c>
      <c r="K190">
        <v>524</v>
      </c>
      <c r="L190">
        <v>78.2</v>
      </c>
      <c r="M190">
        <v>3</v>
      </c>
      <c r="N190">
        <v>3</v>
      </c>
      <c r="O190">
        <v>0.46</v>
      </c>
      <c r="P190">
        <v>0.13</v>
      </c>
      <c r="Q190">
        <v>3</v>
      </c>
      <c r="R190">
        <v>0</v>
      </c>
    </row>
    <row r="191" spans="1:18" x14ac:dyDescent="0.3">
      <c r="A191" t="s">
        <v>272</v>
      </c>
      <c r="B191" t="s">
        <v>262</v>
      </c>
      <c r="C191" t="s">
        <v>193</v>
      </c>
      <c r="D191" t="s">
        <v>35</v>
      </c>
      <c r="E191">
        <v>27</v>
      </c>
      <c r="F191">
        <v>24</v>
      </c>
      <c r="G191">
        <v>18</v>
      </c>
      <c r="H191">
        <v>1534</v>
      </c>
      <c r="I191">
        <v>0</v>
      </c>
      <c r="J191">
        <v>2</v>
      </c>
      <c r="K191">
        <v>1112</v>
      </c>
      <c r="L191">
        <v>86.9</v>
      </c>
      <c r="M191">
        <v>0</v>
      </c>
      <c r="N191">
        <v>0</v>
      </c>
      <c r="O191">
        <v>0.08</v>
      </c>
      <c r="P191">
        <v>0.06</v>
      </c>
      <c r="Q191">
        <v>5</v>
      </c>
      <c r="R191">
        <v>0</v>
      </c>
    </row>
    <row r="192" spans="1:18" x14ac:dyDescent="0.3">
      <c r="A192" t="s">
        <v>273</v>
      </c>
      <c r="B192" t="s">
        <v>262</v>
      </c>
      <c r="C192" t="s">
        <v>20</v>
      </c>
      <c r="D192" t="s">
        <v>21</v>
      </c>
      <c r="E192">
        <v>20</v>
      </c>
      <c r="F192">
        <v>20</v>
      </c>
      <c r="G192">
        <v>18</v>
      </c>
      <c r="H192">
        <v>1440</v>
      </c>
      <c r="I192">
        <v>2</v>
      </c>
      <c r="J192">
        <v>4</v>
      </c>
      <c r="K192">
        <v>724</v>
      </c>
      <c r="L192">
        <v>87.7</v>
      </c>
      <c r="M192">
        <v>0</v>
      </c>
      <c r="N192">
        <v>0</v>
      </c>
      <c r="O192">
        <v>0.13</v>
      </c>
      <c r="P192">
        <v>0.18</v>
      </c>
      <c r="Q192">
        <v>0</v>
      </c>
      <c r="R192">
        <v>0</v>
      </c>
    </row>
    <row r="193" spans="1:18" x14ac:dyDescent="0.3">
      <c r="A193" t="s">
        <v>274</v>
      </c>
      <c r="B193" t="s">
        <v>262</v>
      </c>
      <c r="C193" t="s">
        <v>32</v>
      </c>
      <c r="D193" t="s">
        <v>35</v>
      </c>
      <c r="E193">
        <v>23</v>
      </c>
      <c r="F193">
        <v>25</v>
      </c>
      <c r="G193">
        <v>17</v>
      </c>
      <c r="H193">
        <v>1615</v>
      </c>
      <c r="I193">
        <v>0</v>
      </c>
      <c r="J193">
        <v>3</v>
      </c>
      <c r="K193">
        <v>1286</v>
      </c>
      <c r="L193">
        <v>86.5</v>
      </c>
      <c r="M193">
        <v>0</v>
      </c>
      <c r="N193">
        <v>0</v>
      </c>
      <c r="O193">
        <v>0.04</v>
      </c>
      <c r="P193">
        <v>0.16</v>
      </c>
      <c r="Q193">
        <v>4</v>
      </c>
      <c r="R193">
        <v>0</v>
      </c>
    </row>
    <row r="194" spans="1:18" x14ac:dyDescent="0.3">
      <c r="A194" t="s">
        <v>275</v>
      </c>
      <c r="B194" t="s">
        <v>262</v>
      </c>
      <c r="C194" t="s">
        <v>135</v>
      </c>
      <c r="D194" t="s">
        <v>35</v>
      </c>
      <c r="E194">
        <v>28</v>
      </c>
      <c r="F194">
        <v>23</v>
      </c>
      <c r="G194">
        <v>17</v>
      </c>
      <c r="H194">
        <v>1544</v>
      </c>
      <c r="I194">
        <v>1</v>
      </c>
      <c r="J194">
        <v>0</v>
      </c>
      <c r="K194">
        <v>1003</v>
      </c>
      <c r="L194">
        <v>93.4</v>
      </c>
      <c r="M194">
        <v>0</v>
      </c>
      <c r="N194">
        <v>0</v>
      </c>
      <c r="O194">
        <v>0.03</v>
      </c>
      <c r="P194">
        <v>0.01</v>
      </c>
      <c r="Q194">
        <v>3</v>
      </c>
      <c r="R194">
        <v>0</v>
      </c>
    </row>
    <row r="195" spans="1:18" x14ac:dyDescent="0.3">
      <c r="A195" t="s">
        <v>276</v>
      </c>
      <c r="B195" t="s">
        <v>262</v>
      </c>
      <c r="C195" t="s">
        <v>39</v>
      </c>
      <c r="D195" t="s">
        <v>29</v>
      </c>
      <c r="E195">
        <v>33</v>
      </c>
      <c r="F195">
        <v>20</v>
      </c>
      <c r="G195">
        <v>17</v>
      </c>
      <c r="H195">
        <v>1396</v>
      </c>
      <c r="I195">
        <v>1</v>
      </c>
      <c r="J195">
        <v>0</v>
      </c>
      <c r="K195">
        <v>965</v>
      </c>
      <c r="L195">
        <v>83.6</v>
      </c>
      <c r="M195">
        <v>0</v>
      </c>
      <c r="N195">
        <v>0</v>
      </c>
      <c r="O195">
        <v>0.06</v>
      </c>
      <c r="P195">
        <v>0.03</v>
      </c>
      <c r="Q195">
        <v>1</v>
      </c>
      <c r="R195">
        <v>1</v>
      </c>
    </row>
    <row r="196" spans="1:18" x14ac:dyDescent="0.3">
      <c r="A196" t="s">
        <v>277</v>
      </c>
      <c r="B196" t="s">
        <v>262</v>
      </c>
      <c r="C196" t="s">
        <v>118</v>
      </c>
      <c r="D196" t="s">
        <v>27</v>
      </c>
      <c r="E196">
        <v>25</v>
      </c>
      <c r="F196">
        <v>29</v>
      </c>
      <c r="G196">
        <v>16</v>
      </c>
      <c r="H196">
        <v>1616</v>
      </c>
      <c r="I196">
        <v>10</v>
      </c>
      <c r="J196">
        <v>1</v>
      </c>
      <c r="K196">
        <v>674</v>
      </c>
      <c r="L196">
        <v>75.7</v>
      </c>
      <c r="M196">
        <v>1</v>
      </c>
      <c r="N196">
        <v>1</v>
      </c>
      <c r="O196">
        <v>0.39</v>
      </c>
      <c r="P196">
        <v>0.05</v>
      </c>
      <c r="Q196">
        <v>1</v>
      </c>
      <c r="R196">
        <v>1</v>
      </c>
    </row>
    <row r="197" spans="1:18" x14ac:dyDescent="0.3">
      <c r="A197" t="s">
        <v>278</v>
      </c>
      <c r="B197" t="s">
        <v>262</v>
      </c>
      <c r="C197" t="s">
        <v>39</v>
      </c>
      <c r="D197" t="s">
        <v>46</v>
      </c>
      <c r="E197">
        <v>31</v>
      </c>
      <c r="F197">
        <v>25</v>
      </c>
      <c r="G197">
        <v>16</v>
      </c>
      <c r="H197">
        <v>1406</v>
      </c>
      <c r="I197">
        <v>1</v>
      </c>
      <c r="J197">
        <v>5</v>
      </c>
      <c r="K197">
        <v>787</v>
      </c>
      <c r="L197">
        <v>79.3</v>
      </c>
      <c r="M197">
        <v>0</v>
      </c>
      <c r="N197">
        <v>0</v>
      </c>
      <c r="O197">
        <v>0.13</v>
      </c>
      <c r="P197">
        <v>0.16</v>
      </c>
      <c r="Q197">
        <v>0</v>
      </c>
      <c r="R197">
        <v>0</v>
      </c>
    </row>
    <row r="198" spans="1:18" x14ac:dyDescent="0.3">
      <c r="A198" t="s">
        <v>279</v>
      </c>
      <c r="B198" t="s">
        <v>262</v>
      </c>
      <c r="C198" t="s">
        <v>32</v>
      </c>
      <c r="D198" t="s">
        <v>29</v>
      </c>
      <c r="E198">
        <v>26</v>
      </c>
      <c r="F198">
        <v>10</v>
      </c>
      <c r="G198">
        <v>10</v>
      </c>
      <c r="H198">
        <v>900</v>
      </c>
      <c r="I198">
        <v>0</v>
      </c>
      <c r="J198">
        <v>0</v>
      </c>
      <c r="K198">
        <v>592</v>
      </c>
      <c r="L198">
        <v>90.7</v>
      </c>
      <c r="M198">
        <v>0</v>
      </c>
      <c r="N198">
        <v>0</v>
      </c>
      <c r="O198">
        <v>0</v>
      </c>
      <c r="P198">
        <v>0</v>
      </c>
      <c r="Q198">
        <v>2</v>
      </c>
      <c r="R198">
        <v>0</v>
      </c>
    </row>
    <row r="199" spans="1:18" x14ac:dyDescent="0.3">
      <c r="A199" t="s">
        <v>280</v>
      </c>
      <c r="B199" t="s">
        <v>262</v>
      </c>
      <c r="C199" t="s">
        <v>281</v>
      </c>
      <c r="D199" t="s">
        <v>35</v>
      </c>
      <c r="E199">
        <v>21</v>
      </c>
      <c r="F199">
        <v>14</v>
      </c>
      <c r="G199">
        <v>9</v>
      </c>
      <c r="H199">
        <v>866</v>
      </c>
      <c r="I199">
        <v>1</v>
      </c>
      <c r="J199">
        <v>2</v>
      </c>
      <c r="K199">
        <v>521</v>
      </c>
      <c r="L199">
        <v>86.4</v>
      </c>
      <c r="M199">
        <v>0</v>
      </c>
      <c r="N199">
        <v>0</v>
      </c>
      <c r="O199">
        <v>0.11</v>
      </c>
      <c r="P199">
        <v>0.22</v>
      </c>
      <c r="Q199">
        <v>0</v>
      </c>
      <c r="R199">
        <v>0</v>
      </c>
    </row>
    <row r="200" spans="1:18" x14ac:dyDescent="0.3">
      <c r="A200" t="s">
        <v>282</v>
      </c>
      <c r="B200" t="s">
        <v>262</v>
      </c>
      <c r="C200" t="s">
        <v>20</v>
      </c>
      <c r="D200" t="s">
        <v>29</v>
      </c>
      <c r="E200">
        <v>25</v>
      </c>
      <c r="F200">
        <v>10</v>
      </c>
      <c r="G200">
        <v>8</v>
      </c>
      <c r="H200">
        <v>753</v>
      </c>
      <c r="I200">
        <v>0</v>
      </c>
      <c r="J200">
        <v>2</v>
      </c>
      <c r="K200">
        <v>575</v>
      </c>
      <c r="L200">
        <v>80.3</v>
      </c>
      <c r="M200">
        <v>0</v>
      </c>
      <c r="N200">
        <v>0</v>
      </c>
      <c r="O200">
        <v>7.0000000000000007E-2</v>
      </c>
      <c r="P200">
        <v>0.14000000000000001</v>
      </c>
      <c r="Q200">
        <v>0</v>
      </c>
      <c r="R200">
        <v>0</v>
      </c>
    </row>
    <row r="201" spans="1:18" x14ac:dyDescent="0.3">
      <c r="A201" t="s">
        <v>283</v>
      </c>
      <c r="B201" t="s">
        <v>262</v>
      </c>
      <c r="C201" t="s">
        <v>69</v>
      </c>
      <c r="D201" t="s">
        <v>29</v>
      </c>
      <c r="E201">
        <v>28</v>
      </c>
      <c r="F201">
        <v>10</v>
      </c>
      <c r="G201">
        <v>8</v>
      </c>
      <c r="H201">
        <v>746</v>
      </c>
      <c r="I201">
        <v>0</v>
      </c>
      <c r="J201">
        <v>1</v>
      </c>
      <c r="K201">
        <v>463</v>
      </c>
      <c r="L201">
        <v>75.8</v>
      </c>
      <c r="M201">
        <v>0</v>
      </c>
      <c r="N201">
        <v>0</v>
      </c>
      <c r="O201">
        <v>0.03</v>
      </c>
      <c r="P201">
        <v>0.11</v>
      </c>
      <c r="Q201">
        <v>1</v>
      </c>
      <c r="R201">
        <v>0</v>
      </c>
    </row>
    <row r="202" spans="1:18" x14ac:dyDescent="0.3">
      <c r="A202" t="s">
        <v>284</v>
      </c>
      <c r="B202" t="s">
        <v>262</v>
      </c>
      <c r="C202" t="s">
        <v>39</v>
      </c>
      <c r="D202" t="s">
        <v>27</v>
      </c>
      <c r="E202">
        <v>19</v>
      </c>
      <c r="F202">
        <v>14</v>
      </c>
      <c r="G202">
        <v>7</v>
      </c>
      <c r="H202">
        <v>589</v>
      </c>
      <c r="I202">
        <v>2</v>
      </c>
      <c r="J202">
        <v>1</v>
      </c>
      <c r="K202">
        <v>159</v>
      </c>
      <c r="L202">
        <v>79.2</v>
      </c>
      <c r="M202">
        <v>0</v>
      </c>
      <c r="N202">
        <v>0</v>
      </c>
      <c r="O202">
        <v>0.53</v>
      </c>
      <c r="P202">
        <v>0.32</v>
      </c>
      <c r="Q202">
        <v>0</v>
      </c>
      <c r="R202">
        <v>0</v>
      </c>
    </row>
    <row r="203" spans="1:18" x14ac:dyDescent="0.3">
      <c r="A203" t="s">
        <v>286</v>
      </c>
      <c r="B203" t="s">
        <v>262</v>
      </c>
      <c r="C203" t="s">
        <v>20</v>
      </c>
      <c r="D203" t="s">
        <v>27</v>
      </c>
      <c r="E203">
        <v>21</v>
      </c>
      <c r="F203">
        <v>17</v>
      </c>
      <c r="G203">
        <v>4</v>
      </c>
      <c r="H203">
        <v>423</v>
      </c>
      <c r="I203">
        <v>2</v>
      </c>
      <c r="J203">
        <v>1</v>
      </c>
      <c r="K203">
        <v>89</v>
      </c>
      <c r="L203">
        <v>82</v>
      </c>
      <c r="M203">
        <v>0</v>
      </c>
      <c r="N203">
        <v>0</v>
      </c>
      <c r="O203">
        <v>0.52</v>
      </c>
      <c r="P203">
        <v>0.18</v>
      </c>
      <c r="Q203">
        <v>0</v>
      </c>
      <c r="R203">
        <v>0</v>
      </c>
    </row>
    <row r="204" spans="1:18" x14ac:dyDescent="0.3">
      <c r="A204" t="s">
        <v>290</v>
      </c>
      <c r="B204" t="s">
        <v>262</v>
      </c>
      <c r="C204" t="s">
        <v>291</v>
      </c>
      <c r="D204" t="s">
        <v>29</v>
      </c>
      <c r="E204">
        <v>27</v>
      </c>
      <c r="F204">
        <v>1</v>
      </c>
      <c r="G204">
        <v>1</v>
      </c>
      <c r="H204">
        <v>90</v>
      </c>
      <c r="I204">
        <v>0</v>
      </c>
      <c r="J204">
        <v>0</v>
      </c>
      <c r="K204">
        <v>64</v>
      </c>
      <c r="L204">
        <v>84.4</v>
      </c>
      <c r="M204">
        <v>0</v>
      </c>
      <c r="N204">
        <v>0</v>
      </c>
      <c r="O204">
        <v>0</v>
      </c>
      <c r="P204">
        <v>0</v>
      </c>
      <c r="Q204">
        <v>0</v>
      </c>
      <c r="R204">
        <v>0</v>
      </c>
    </row>
    <row r="205" spans="1:18" x14ac:dyDescent="0.3">
      <c r="A205" t="s">
        <v>292</v>
      </c>
      <c r="B205" t="s">
        <v>262</v>
      </c>
      <c r="C205" t="s">
        <v>20</v>
      </c>
      <c r="D205" t="s">
        <v>27</v>
      </c>
      <c r="E205">
        <v>20</v>
      </c>
      <c r="F205">
        <v>2</v>
      </c>
      <c r="G205">
        <v>0</v>
      </c>
      <c r="H205">
        <v>71</v>
      </c>
      <c r="I205">
        <v>0</v>
      </c>
      <c r="J205">
        <v>0</v>
      </c>
      <c r="K205">
        <v>30</v>
      </c>
      <c r="L205">
        <v>56.7</v>
      </c>
      <c r="M205">
        <v>0</v>
      </c>
      <c r="N205">
        <v>0</v>
      </c>
      <c r="O205">
        <v>0.06</v>
      </c>
      <c r="P205">
        <v>0</v>
      </c>
      <c r="Q205">
        <v>0</v>
      </c>
      <c r="R205">
        <v>0</v>
      </c>
    </row>
    <row r="206" spans="1:18" x14ac:dyDescent="0.3">
      <c r="A206" t="s">
        <v>293</v>
      </c>
      <c r="B206" t="s">
        <v>262</v>
      </c>
      <c r="C206" t="s">
        <v>26</v>
      </c>
      <c r="D206" t="s">
        <v>29</v>
      </c>
      <c r="E206">
        <v>28</v>
      </c>
      <c r="F206">
        <v>3</v>
      </c>
      <c r="G206">
        <v>0</v>
      </c>
      <c r="H206">
        <v>47</v>
      </c>
      <c r="I206">
        <v>0</v>
      </c>
      <c r="J206">
        <v>0</v>
      </c>
      <c r="K206">
        <v>48</v>
      </c>
      <c r="L206">
        <v>85.4</v>
      </c>
      <c r="M206">
        <v>0</v>
      </c>
      <c r="N206">
        <v>0</v>
      </c>
      <c r="O206">
        <v>0</v>
      </c>
      <c r="P206">
        <v>0</v>
      </c>
      <c r="Q206">
        <v>0</v>
      </c>
      <c r="R206">
        <v>0</v>
      </c>
    </row>
    <row r="207" spans="1:18" x14ac:dyDescent="0.3">
      <c r="A207" t="s">
        <v>294</v>
      </c>
      <c r="B207" t="s">
        <v>262</v>
      </c>
      <c r="C207" t="s">
        <v>295</v>
      </c>
      <c r="D207" t="s">
        <v>24</v>
      </c>
      <c r="E207">
        <v>25</v>
      </c>
      <c r="F207">
        <v>1</v>
      </c>
      <c r="G207">
        <v>0</v>
      </c>
      <c r="H207">
        <v>16</v>
      </c>
      <c r="I207">
        <v>0</v>
      </c>
      <c r="J207">
        <v>0</v>
      </c>
      <c r="K207">
        <v>11</v>
      </c>
      <c r="L207">
        <v>63.6</v>
      </c>
      <c r="M207">
        <v>0</v>
      </c>
      <c r="N207">
        <v>0</v>
      </c>
      <c r="O207">
        <v>0</v>
      </c>
      <c r="P207">
        <v>0</v>
      </c>
      <c r="Q207">
        <v>0</v>
      </c>
      <c r="R207">
        <v>0</v>
      </c>
    </row>
    <row r="208" spans="1:18" x14ac:dyDescent="0.3">
      <c r="A208" t="s">
        <v>296</v>
      </c>
      <c r="B208" t="s">
        <v>297</v>
      </c>
      <c r="C208" t="s">
        <v>176</v>
      </c>
      <c r="D208" t="s">
        <v>142</v>
      </c>
      <c r="E208">
        <v>29</v>
      </c>
      <c r="F208">
        <v>38</v>
      </c>
      <c r="G208">
        <v>38</v>
      </c>
      <c r="H208">
        <v>3409</v>
      </c>
      <c r="I208">
        <v>8</v>
      </c>
      <c r="J208">
        <v>2</v>
      </c>
      <c r="K208">
        <v>2212</v>
      </c>
      <c r="L208">
        <v>82</v>
      </c>
      <c r="M208">
        <v>0</v>
      </c>
      <c r="N208">
        <v>0</v>
      </c>
      <c r="O208">
        <v>0.12</v>
      </c>
      <c r="P208">
        <v>0.05</v>
      </c>
      <c r="Q208">
        <v>7</v>
      </c>
      <c r="R208">
        <v>0</v>
      </c>
    </row>
    <row r="209" spans="1:18" x14ac:dyDescent="0.3">
      <c r="A209" t="s">
        <v>298</v>
      </c>
      <c r="B209" t="s">
        <v>297</v>
      </c>
      <c r="C209" t="s">
        <v>20</v>
      </c>
      <c r="D209" t="s">
        <v>29</v>
      </c>
      <c r="E209">
        <v>28</v>
      </c>
      <c r="F209">
        <v>38</v>
      </c>
      <c r="G209">
        <v>38</v>
      </c>
      <c r="H209">
        <v>3399</v>
      </c>
      <c r="I209">
        <v>0</v>
      </c>
      <c r="J209">
        <v>0</v>
      </c>
      <c r="K209">
        <v>2661</v>
      </c>
      <c r="L209">
        <v>79.3</v>
      </c>
      <c r="M209">
        <v>0</v>
      </c>
      <c r="N209">
        <v>0</v>
      </c>
      <c r="O209">
        <v>0.04</v>
      </c>
      <c r="P209">
        <v>7.0000000000000007E-2</v>
      </c>
      <c r="Q209">
        <v>7</v>
      </c>
      <c r="R209">
        <v>0</v>
      </c>
    </row>
    <row r="210" spans="1:18" x14ac:dyDescent="0.3">
      <c r="A210" t="s">
        <v>299</v>
      </c>
      <c r="B210" t="s">
        <v>297</v>
      </c>
      <c r="C210" t="s">
        <v>20</v>
      </c>
      <c r="D210" t="s">
        <v>27</v>
      </c>
      <c r="E210">
        <v>26</v>
      </c>
      <c r="F210">
        <v>38</v>
      </c>
      <c r="G210">
        <v>37</v>
      </c>
      <c r="H210">
        <v>3050</v>
      </c>
      <c r="I210">
        <v>17</v>
      </c>
      <c r="J210">
        <v>7</v>
      </c>
      <c r="K210">
        <v>506</v>
      </c>
      <c r="L210">
        <v>76.3</v>
      </c>
      <c r="M210">
        <v>2</v>
      </c>
      <c r="N210">
        <v>2</v>
      </c>
      <c r="O210">
        <v>0.51</v>
      </c>
      <c r="P210">
        <v>0.12</v>
      </c>
      <c r="Q210">
        <v>3</v>
      </c>
      <c r="R210">
        <v>0</v>
      </c>
    </row>
    <row r="211" spans="1:18" x14ac:dyDescent="0.3">
      <c r="A211" t="s">
        <v>300</v>
      </c>
      <c r="B211" t="s">
        <v>297</v>
      </c>
      <c r="C211" t="s">
        <v>34</v>
      </c>
      <c r="D211" t="s">
        <v>24</v>
      </c>
      <c r="E211">
        <v>20</v>
      </c>
      <c r="F211">
        <v>35</v>
      </c>
      <c r="G211">
        <v>35</v>
      </c>
      <c r="H211">
        <v>3150</v>
      </c>
      <c r="I211">
        <v>0</v>
      </c>
      <c r="J211">
        <v>0</v>
      </c>
      <c r="K211">
        <v>1348</v>
      </c>
      <c r="L211">
        <v>80.900000000000006</v>
      </c>
      <c r="M211">
        <v>0</v>
      </c>
      <c r="N211">
        <v>0</v>
      </c>
      <c r="O211">
        <v>0</v>
      </c>
      <c r="P211">
        <v>0</v>
      </c>
      <c r="Q211">
        <v>0</v>
      </c>
      <c r="R211">
        <v>0</v>
      </c>
    </row>
    <row r="212" spans="1:18" x14ac:dyDescent="0.3">
      <c r="A212" t="s">
        <v>301</v>
      </c>
      <c r="B212" t="s">
        <v>297</v>
      </c>
      <c r="C212" t="s">
        <v>20</v>
      </c>
      <c r="D212" t="s">
        <v>35</v>
      </c>
      <c r="E212">
        <v>23</v>
      </c>
      <c r="F212">
        <v>36</v>
      </c>
      <c r="G212">
        <v>34</v>
      </c>
      <c r="H212">
        <v>2847</v>
      </c>
      <c r="I212">
        <v>8</v>
      </c>
      <c r="J212">
        <v>8</v>
      </c>
      <c r="K212">
        <v>1162</v>
      </c>
      <c r="L212">
        <v>67.8</v>
      </c>
      <c r="M212">
        <v>0</v>
      </c>
      <c r="N212">
        <v>0</v>
      </c>
      <c r="O212">
        <v>0.21</v>
      </c>
      <c r="P212">
        <v>0.22</v>
      </c>
      <c r="Q212">
        <v>2</v>
      </c>
      <c r="R212">
        <v>0</v>
      </c>
    </row>
    <row r="213" spans="1:18" x14ac:dyDescent="0.3">
      <c r="A213" t="s">
        <v>302</v>
      </c>
      <c r="B213" t="s">
        <v>297</v>
      </c>
      <c r="C213" t="s">
        <v>303</v>
      </c>
      <c r="D213" t="s">
        <v>29</v>
      </c>
      <c r="E213">
        <v>28</v>
      </c>
      <c r="F213">
        <v>36</v>
      </c>
      <c r="G213">
        <v>29</v>
      </c>
      <c r="H213">
        <v>2461</v>
      </c>
      <c r="I213">
        <v>2</v>
      </c>
      <c r="J213">
        <v>3</v>
      </c>
      <c r="K213">
        <v>1630</v>
      </c>
      <c r="L213">
        <v>80.099999999999994</v>
      </c>
      <c r="M213">
        <v>0</v>
      </c>
      <c r="N213">
        <v>0</v>
      </c>
      <c r="O213">
        <v>0.05</v>
      </c>
      <c r="P213">
        <v>0.11</v>
      </c>
      <c r="Q213">
        <v>7</v>
      </c>
      <c r="R213">
        <v>0</v>
      </c>
    </row>
    <row r="214" spans="1:18" x14ac:dyDescent="0.3">
      <c r="A214" t="s">
        <v>304</v>
      </c>
      <c r="B214" t="s">
        <v>297</v>
      </c>
      <c r="C214" t="s">
        <v>20</v>
      </c>
      <c r="D214" t="s">
        <v>35</v>
      </c>
      <c r="E214">
        <v>24</v>
      </c>
      <c r="F214">
        <v>29</v>
      </c>
      <c r="G214">
        <v>28</v>
      </c>
      <c r="H214">
        <v>2428</v>
      </c>
      <c r="I214">
        <v>1</v>
      </c>
      <c r="J214">
        <v>2</v>
      </c>
      <c r="K214">
        <v>1462</v>
      </c>
      <c r="L214">
        <v>82.8</v>
      </c>
      <c r="M214">
        <v>0</v>
      </c>
      <c r="N214">
        <v>0</v>
      </c>
      <c r="O214">
        <v>0.01</v>
      </c>
      <c r="P214">
        <v>0.14000000000000001</v>
      </c>
      <c r="Q214">
        <v>10</v>
      </c>
      <c r="R214">
        <v>0</v>
      </c>
    </row>
    <row r="215" spans="1:18" x14ac:dyDescent="0.3">
      <c r="A215" t="s">
        <v>305</v>
      </c>
      <c r="B215" t="s">
        <v>297</v>
      </c>
      <c r="C215" t="s">
        <v>210</v>
      </c>
      <c r="D215" t="s">
        <v>35</v>
      </c>
      <c r="E215">
        <v>30</v>
      </c>
      <c r="F215">
        <v>35</v>
      </c>
      <c r="G215">
        <v>28</v>
      </c>
      <c r="H215">
        <v>2393</v>
      </c>
      <c r="I215">
        <v>4</v>
      </c>
      <c r="J215">
        <v>5</v>
      </c>
      <c r="K215">
        <v>1495</v>
      </c>
      <c r="L215">
        <v>79.3</v>
      </c>
      <c r="M215">
        <v>2</v>
      </c>
      <c r="N215">
        <v>2</v>
      </c>
      <c r="O215">
        <v>0.13</v>
      </c>
      <c r="P215">
        <v>0.15</v>
      </c>
      <c r="Q215">
        <v>6</v>
      </c>
      <c r="R215">
        <v>0</v>
      </c>
    </row>
    <row r="216" spans="1:18" x14ac:dyDescent="0.3">
      <c r="A216" t="s">
        <v>306</v>
      </c>
      <c r="B216" t="s">
        <v>297</v>
      </c>
      <c r="C216" t="s">
        <v>39</v>
      </c>
      <c r="D216" t="s">
        <v>35</v>
      </c>
      <c r="E216">
        <v>23</v>
      </c>
      <c r="F216">
        <v>30</v>
      </c>
      <c r="G216">
        <v>26</v>
      </c>
      <c r="H216">
        <v>2360</v>
      </c>
      <c r="I216">
        <v>6</v>
      </c>
      <c r="J216">
        <v>9</v>
      </c>
      <c r="K216">
        <v>1057</v>
      </c>
      <c r="L216">
        <v>66.7</v>
      </c>
      <c r="M216">
        <v>0</v>
      </c>
      <c r="N216">
        <v>0</v>
      </c>
      <c r="O216">
        <v>0.23</v>
      </c>
      <c r="P216">
        <v>0.31</v>
      </c>
      <c r="Q216">
        <v>3</v>
      </c>
      <c r="R216">
        <v>0</v>
      </c>
    </row>
    <row r="217" spans="1:18" x14ac:dyDescent="0.3">
      <c r="A217" t="s">
        <v>307</v>
      </c>
      <c r="B217" t="s">
        <v>297</v>
      </c>
      <c r="C217" t="s">
        <v>59</v>
      </c>
      <c r="D217" t="s">
        <v>29</v>
      </c>
      <c r="E217">
        <v>28</v>
      </c>
      <c r="F217">
        <v>25</v>
      </c>
      <c r="G217">
        <v>25</v>
      </c>
      <c r="H217">
        <v>2185</v>
      </c>
      <c r="I217">
        <v>1</v>
      </c>
      <c r="J217">
        <v>0</v>
      </c>
      <c r="K217">
        <v>1555</v>
      </c>
      <c r="L217">
        <v>87.7</v>
      </c>
      <c r="M217">
        <v>0</v>
      </c>
      <c r="N217">
        <v>0</v>
      </c>
      <c r="O217">
        <v>0.05</v>
      </c>
      <c r="P217">
        <v>0</v>
      </c>
      <c r="Q217">
        <v>4</v>
      </c>
      <c r="R217">
        <v>1</v>
      </c>
    </row>
    <row r="218" spans="1:18" x14ac:dyDescent="0.3">
      <c r="A218" t="s">
        <v>308</v>
      </c>
      <c r="B218" t="s">
        <v>297</v>
      </c>
      <c r="C218" t="s">
        <v>90</v>
      </c>
      <c r="D218" t="s">
        <v>142</v>
      </c>
      <c r="E218">
        <v>20</v>
      </c>
      <c r="F218">
        <v>27</v>
      </c>
      <c r="G218">
        <v>22</v>
      </c>
      <c r="H218">
        <v>2075</v>
      </c>
      <c r="I218">
        <v>1</v>
      </c>
      <c r="J218">
        <v>0</v>
      </c>
      <c r="K218">
        <v>1259</v>
      </c>
      <c r="L218">
        <v>87.1</v>
      </c>
      <c r="M218">
        <v>0</v>
      </c>
      <c r="N218">
        <v>0</v>
      </c>
      <c r="O218">
        <v>0.1</v>
      </c>
      <c r="P218">
        <v>0.01</v>
      </c>
      <c r="Q218">
        <v>3</v>
      </c>
      <c r="R218">
        <v>0</v>
      </c>
    </row>
    <row r="219" spans="1:18" x14ac:dyDescent="0.3">
      <c r="A219" t="s">
        <v>309</v>
      </c>
      <c r="B219" t="s">
        <v>297</v>
      </c>
      <c r="C219" t="s">
        <v>116</v>
      </c>
      <c r="D219" t="s">
        <v>21</v>
      </c>
      <c r="E219">
        <v>21</v>
      </c>
      <c r="F219">
        <v>27</v>
      </c>
      <c r="G219">
        <v>14</v>
      </c>
      <c r="H219">
        <v>1340</v>
      </c>
      <c r="I219">
        <v>1</v>
      </c>
      <c r="J219">
        <v>2</v>
      </c>
      <c r="K219">
        <v>467</v>
      </c>
      <c r="L219">
        <v>72.2</v>
      </c>
      <c r="M219">
        <v>0</v>
      </c>
      <c r="N219">
        <v>0</v>
      </c>
      <c r="O219">
        <v>0.14000000000000001</v>
      </c>
      <c r="P219">
        <v>0.12</v>
      </c>
      <c r="Q219">
        <v>3</v>
      </c>
      <c r="R219">
        <v>0</v>
      </c>
    </row>
    <row r="220" spans="1:18" x14ac:dyDescent="0.3">
      <c r="A220" t="s">
        <v>310</v>
      </c>
      <c r="B220" t="s">
        <v>297</v>
      </c>
      <c r="C220" t="s">
        <v>32</v>
      </c>
      <c r="D220" t="s">
        <v>21</v>
      </c>
      <c r="E220">
        <v>29</v>
      </c>
      <c r="F220">
        <v>26</v>
      </c>
      <c r="G220">
        <v>14</v>
      </c>
      <c r="H220">
        <v>1288</v>
      </c>
      <c r="I220">
        <v>7</v>
      </c>
      <c r="J220">
        <v>2</v>
      </c>
      <c r="K220">
        <v>573</v>
      </c>
      <c r="L220">
        <v>75.400000000000006</v>
      </c>
      <c r="M220">
        <v>0</v>
      </c>
      <c r="N220">
        <v>0</v>
      </c>
      <c r="O220">
        <v>0.44</v>
      </c>
      <c r="P220">
        <v>0.17</v>
      </c>
      <c r="Q220">
        <v>3</v>
      </c>
      <c r="R220">
        <v>0</v>
      </c>
    </row>
    <row r="221" spans="1:18" x14ac:dyDescent="0.3">
      <c r="A221" t="s">
        <v>311</v>
      </c>
      <c r="B221" t="s">
        <v>297</v>
      </c>
      <c r="C221" t="s">
        <v>32</v>
      </c>
      <c r="D221" t="s">
        <v>29</v>
      </c>
      <c r="E221">
        <v>26</v>
      </c>
      <c r="F221">
        <v>15</v>
      </c>
      <c r="G221">
        <v>14</v>
      </c>
      <c r="H221">
        <v>1204</v>
      </c>
      <c r="I221">
        <v>1</v>
      </c>
      <c r="J221">
        <v>0</v>
      </c>
      <c r="K221">
        <v>665</v>
      </c>
      <c r="L221">
        <v>85.4</v>
      </c>
      <c r="M221">
        <v>0</v>
      </c>
      <c r="N221">
        <v>0</v>
      </c>
      <c r="O221">
        <v>0.06</v>
      </c>
      <c r="P221">
        <v>0.05</v>
      </c>
      <c r="Q221">
        <v>1</v>
      </c>
      <c r="R221">
        <v>0</v>
      </c>
    </row>
    <row r="222" spans="1:18" x14ac:dyDescent="0.3">
      <c r="A222" t="s">
        <v>312</v>
      </c>
      <c r="B222" t="s">
        <v>297</v>
      </c>
      <c r="C222" t="s">
        <v>69</v>
      </c>
      <c r="D222" t="s">
        <v>21</v>
      </c>
      <c r="E222">
        <v>26</v>
      </c>
      <c r="F222">
        <v>22</v>
      </c>
      <c r="G222">
        <v>13</v>
      </c>
      <c r="H222">
        <v>1156</v>
      </c>
      <c r="I222">
        <v>3</v>
      </c>
      <c r="J222">
        <v>3</v>
      </c>
      <c r="K222">
        <v>328</v>
      </c>
      <c r="L222">
        <v>73.8</v>
      </c>
      <c r="M222">
        <v>0</v>
      </c>
      <c r="N222">
        <v>0</v>
      </c>
      <c r="O222">
        <v>0.16</v>
      </c>
      <c r="P222">
        <v>7.0000000000000007E-2</v>
      </c>
      <c r="Q222">
        <v>0</v>
      </c>
      <c r="R222">
        <v>0</v>
      </c>
    </row>
    <row r="223" spans="1:18" x14ac:dyDescent="0.3">
      <c r="A223" t="s">
        <v>313</v>
      </c>
      <c r="B223" t="s">
        <v>297</v>
      </c>
      <c r="C223" t="s">
        <v>26</v>
      </c>
      <c r="D223" t="s">
        <v>142</v>
      </c>
      <c r="E223">
        <v>24</v>
      </c>
      <c r="F223">
        <v>17</v>
      </c>
      <c r="G223">
        <v>13</v>
      </c>
      <c r="H223">
        <v>1132</v>
      </c>
      <c r="I223">
        <v>0</v>
      </c>
      <c r="J223">
        <v>0</v>
      </c>
      <c r="K223">
        <v>757</v>
      </c>
      <c r="L223">
        <v>85.6</v>
      </c>
      <c r="M223">
        <v>0</v>
      </c>
      <c r="N223">
        <v>0</v>
      </c>
      <c r="O223">
        <v>0.06</v>
      </c>
      <c r="P223">
        <v>0.01</v>
      </c>
      <c r="Q223">
        <v>1</v>
      </c>
      <c r="R223">
        <v>0</v>
      </c>
    </row>
    <row r="224" spans="1:18" x14ac:dyDescent="0.3">
      <c r="A224" t="s">
        <v>314</v>
      </c>
      <c r="B224" t="s">
        <v>297</v>
      </c>
      <c r="C224" t="s">
        <v>20</v>
      </c>
      <c r="D224" t="s">
        <v>145</v>
      </c>
      <c r="E224">
        <v>20</v>
      </c>
      <c r="F224">
        <v>13</v>
      </c>
      <c r="G224">
        <v>3</v>
      </c>
      <c r="H224">
        <v>461</v>
      </c>
      <c r="I224">
        <v>0</v>
      </c>
      <c r="J224">
        <v>0</v>
      </c>
      <c r="K224">
        <v>206</v>
      </c>
      <c r="L224">
        <v>88.3</v>
      </c>
      <c r="M224">
        <v>0</v>
      </c>
      <c r="N224">
        <v>0</v>
      </c>
      <c r="O224">
        <v>0</v>
      </c>
      <c r="P224">
        <v>0.05</v>
      </c>
      <c r="Q224">
        <v>0</v>
      </c>
      <c r="R224">
        <v>0</v>
      </c>
    </row>
    <row r="225" spans="1:18" x14ac:dyDescent="0.3">
      <c r="A225" t="s">
        <v>315</v>
      </c>
      <c r="B225" t="s">
        <v>297</v>
      </c>
      <c r="C225" t="s">
        <v>32</v>
      </c>
      <c r="D225" t="s">
        <v>35</v>
      </c>
      <c r="E225">
        <v>35</v>
      </c>
      <c r="F225">
        <v>16</v>
      </c>
      <c r="G225">
        <v>3</v>
      </c>
      <c r="H225">
        <v>427</v>
      </c>
      <c r="I225">
        <v>0</v>
      </c>
      <c r="J225">
        <v>2</v>
      </c>
      <c r="K225">
        <v>391</v>
      </c>
      <c r="L225">
        <v>74.2</v>
      </c>
      <c r="M225">
        <v>0</v>
      </c>
      <c r="N225">
        <v>0</v>
      </c>
      <c r="O225">
        <v>0.25</v>
      </c>
      <c r="P225">
        <v>0.14000000000000001</v>
      </c>
      <c r="Q225">
        <v>1</v>
      </c>
      <c r="R225">
        <v>0</v>
      </c>
    </row>
    <row r="226" spans="1:18" x14ac:dyDescent="0.3">
      <c r="A226" t="s">
        <v>316</v>
      </c>
      <c r="B226" t="s">
        <v>297</v>
      </c>
      <c r="C226" t="s">
        <v>32</v>
      </c>
      <c r="D226" t="s">
        <v>24</v>
      </c>
      <c r="E226">
        <v>33</v>
      </c>
      <c r="F226">
        <v>3</v>
      </c>
      <c r="G226">
        <v>3</v>
      </c>
      <c r="H226">
        <v>270</v>
      </c>
      <c r="I226">
        <v>0</v>
      </c>
      <c r="J226">
        <v>0</v>
      </c>
      <c r="K226">
        <v>94</v>
      </c>
      <c r="L226">
        <v>87.2</v>
      </c>
      <c r="M226">
        <v>0</v>
      </c>
      <c r="N226">
        <v>0</v>
      </c>
      <c r="O226">
        <v>0</v>
      </c>
      <c r="P226">
        <v>0</v>
      </c>
      <c r="Q226">
        <v>0</v>
      </c>
      <c r="R226">
        <v>0</v>
      </c>
    </row>
    <row r="227" spans="1:18" x14ac:dyDescent="0.3">
      <c r="A227" t="s">
        <v>317</v>
      </c>
      <c r="B227" t="s">
        <v>297</v>
      </c>
      <c r="C227" t="s">
        <v>159</v>
      </c>
      <c r="D227" t="s">
        <v>29</v>
      </c>
      <c r="E227">
        <v>31</v>
      </c>
      <c r="F227">
        <v>2</v>
      </c>
      <c r="G227">
        <v>1</v>
      </c>
      <c r="H227">
        <v>113</v>
      </c>
      <c r="I227">
        <v>0</v>
      </c>
      <c r="J227">
        <v>0</v>
      </c>
      <c r="K227">
        <v>56</v>
      </c>
      <c r="L227">
        <v>82.1</v>
      </c>
      <c r="M227">
        <v>0</v>
      </c>
      <c r="N227">
        <v>0</v>
      </c>
      <c r="O227">
        <v>0.03</v>
      </c>
      <c r="P227">
        <v>0</v>
      </c>
      <c r="Q227">
        <v>0</v>
      </c>
      <c r="R227">
        <v>0</v>
      </c>
    </row>
    <row r="228" spans="1:18" x14ac:dyDescent="0.3">
      <c r="A228" t="s">
        <v>318</v>
      </c>
      <c r="B228" t="s">
        <v>297</v>
      </c>
      <c r="C228" t="s">
        <v>20</v>
      </c>
      <c r="D228" t="s">
        <v>145</v>
      </c>
      <c r="E228">
        <v>20</v>
      </c>
      <c r="F228">
        <v>14</v>
      </c>
      <c r="G228">
        <v>0</v>
      </c>
      <c r="H228">
        <v>355</v>
      </c>
      <c r="I228">
        <v>0</v>
      </c>
      <c r="J228">
        <v>0</v>
      </c>
      <c r="K228">
        <v>117</v>
      </c>
      <c r="L228">
        <v>73.5</v>
      </c>
      <c r="M228">
        <v>0</v>
      </c>
      <c r="N228">
        <v>0</v>
      </c>
      <c r="O228">
        <v>0.09</v>
      </c>
      <c r="P228">
        <v>0.21</v>
      </c>
      <c r="Q228">
        <v>0</v>
      </c>
      <c r="R228">
        <v>0</v>
      </c>
    </row>
    <row r="229" spans="1:18" x14ac:dyDescent="0.3">
      <c r="A229" t="s">
        <v>319</v>
      </c>
      <c r="B229" t="s">
        <v>297</v>
      </c>
      <c r="C229" t="s">
        <v>116</v>
      </c>
      <c r="D229" t="s">
        <v>29</v>
      </c>
      <c r="E229">
        <v>19</v>
      </c>
      <c r="F229">
        <v>1</v>
      </c>
      <c r="G229">
        <v>0</v>
      </c>
      <c r="H229">
        <v>38</v>
      </c>
      <c r="I229">
        <v>0</v>
      </c>
      <c r="J229">
        <v>0</v>
      </c>
      <c r="K229">
        <v>23</v>
      </c>
      <c r="L229">
        <v>73.900000000000006</v>
      </c>
      <c r="M229">
        <v>0</v>
      </c>
      <c r="N229">
        <v>0</v>
      </c>
      <c r="O229">
        <v>0</v>
      </c>
      <c r="P229">
        <v>0</v>
      </c>
      <c r="Q229">
        <v>0</v>
      </c>
      <c r="R229">
        <v>0</v>
      </c>
    </row>
    <row r="230" spans="1:18" x14ac:dyDescent="0.3">
      <c r="A230" t="s">
        <v>320</v>
      </c>
      <c r="B230" t="s">
        <v>297</v>
      </c>
      <c r="C230" t="s">
        <v>20</v>
      </c>
      <c r="D230" t="s">
        <v>29</v>
      </c>
      <c r="E230">
        <v>20</v>
      </c>
      <c r="F230">
        <v>2</v>
      </c>
      <c r="G230">
        <v>0</v>
      </c>
      <c r="H230">
        <v>33</v>
      </c>
      <c r="I230">
        <v>0</v>
      </c>
      <c r="J230">
        <v>0</v>
      </c>
      <c r="K230">
        <v>19</v>
      </c>
      <c r="L230">
        <v>84.2</v>
      </c>
      <c r="M230">
        <v>0</v>
      </c>
      <c r="N230">
        <v>0</v>
      </c>
      <c r="O230">
        <v>0</v>
      </c>
      <c r="P230">
        <v>0</v>
      </c>
      <c r="Q230">
        <v>0</v>
      </c>
      <c r="R230">
        <v>0</v>
      </c>
    </row>
    <row r="231" spans="1:18" x14ac:dyDescent="0.3">
      <c r="A231" t="s">
        <v>321</v>
      </c>
      <c r="B231" t="s">
        <v>322</v>
      </c>
      <c r="C231" t="s">
        <v>20</v>
      </c>
      <c r="D231" t="s">
        <v>29</v>
      </c>
      <c r="E231">
        <v>27</v>
      </c>
      <c r="F231">
        <v>35</v>
      </c>
      <c r="G231">
        <v>33</v>
      </c>
      <c r="H231">
        <v>2991</v>
      </c>
      <c r="I231">
        <v>3</v>
      </c>
      <c r="J231">
        <v>1</v>
      </c>
      <c r="K231">
        <v>1835</v>
      </c>
      <c r="L231">
        <v>88.9</v>
      </c>
      <c r="M231">
        <v>0</v>
      </c>
      <c r="N231">
        <v>0</v>
      </c>
      <c r="O231">
        <v>0.04</v>
      </c>
      <c r="P231">
        <v>0.03</v>
      </c>
      <c r="Q231">
        <v>4</v>
      </c>
      <c r="R231">
        <v>0</v>
      </c>
    </row>
    <row r="232" spans="1:18" x14ac:dyDescent="0.3">
      <c r="A232" t="s">
        <v>323</v>
      </c>
      <c r="B232" t="s">
        <v>322</v>
      </c>
      <c r="C232" t="s">
        <v>39</v>
      </c>
      <c r="D232" t="s">
        <v>27</v>
      </c>
      <c r="E232">
        <v>23</v>
      </c>
      <c r="F232">
        <v>34</v>
      </c>
      <c r="G232">
        <v>33</v>
      </c>
      <c r="H232">
        <v>2861</v>
      </c>
      <c r="I232">
        <v>7</v>
      </c>
      <c r="J232">
        <v>3</v>
      </c>
      <c r="K232">
        <v>772</v>
      </c>
      <c r="L232">
        <v>69.2</v>
      </c>
      <c r="M232">
        <v>1</v>
      </c>
      <c r="N232">
        <v>1</v>
      </c>
      <c r="O232">
        <v>0.36</v>
      </c>
      <c r="P232">
        <v>0.1</v>
      </c>
      <c r="Q232">
        <v>4</v>
      </c>
      <c r="R232">
        <v>1</v>
      </c>
    </row>
    <row r="233" spans="1:18" x14ac:dyDescent="0.3">
      <c r="A233" t="s">
        <v>324</v>
      </c>
      <c r="B233" t="s">
        <v>322</v>
      </c>
      <c r="C233" t="s">
        <v>20</v>
      </c>
      <c r="D233" t="s">
        <v>27</v>
      </c>
      <c r="E233">
        <v>23</v>
      </c>
      <c r="F233">
        <v>33</v>
      </c>
      <c r="G233">
        <v>32</v>
      </c>
      <c r="H233">
        <v>2871</v>
      </c>
      <c r="I233">
        <v>16</v>
      </c>
      <c r="J233">
        <v>0</v>
      </c>
      <c r="K233">
        <v>669</v>
      </c>
      <c r="L233">
        <v>71.599999999999994</v>
      </c>
      <c r="M233">
        <v>0</v>
      </c>
      <c r="N233">
        <v>0</v>
      </c>
      <c r="O233">
        <v>0.48</v>
      </c>
      <c r="P233">
        <v>0.06</v>
      </c>
      <c r="Q233">
        <v>3</v>
      </c>
      <c r="R233">
        <v>0</v>
      </c>
    </row>
    <row r="234" spans="1:18" x14ac:dyDescent="0.3">
      <c r="A234" t="s">
        <v>325</v>
      </c>
      <c r="B234" t="s">
        <v>322</v>
      </c>
      <c r="C234" t="s">
        <v>20</v>
      </c>
      <c r="D234" t="s">
        <v>24</v>
      </c>
      <c r="E234">
        <v>26</v>
      </c>
      <c r="F234">
        <v>31</v>
      </c>
      <c r="G234">
        <v>31</v>
      </c>
      <c r="H234">
        <v>2742</v>
      </c>
      <c r="I234">
        <v>0</v>
      </c>
      <c r="J234">
        <v>0</v>
      </c>
      <c r="K234">
        <v>1152</v>
      </c>
      <c r="L234">
        <v>66.099999999999994</v>
      </c>
      <c r="M234">
        <v>0</v>
      </c>
      <c r="N234">
        <v>0</v>
      </c>
      <c r="O234">
        <v>0</v>
      </c>
      <c r="P234">
        <v>0</v>
      </c>
      <c r="Q234">
        <v>1</v>
      </c>
      <c r="R234">
        <v>0</v>
      </c>
    </row>
    <row r="235" spans="1:18" x14ac:dyDescent="0.3">
      <c r="A235" t="s">
        <v>326</v>
      </c>
      <c r="B235" t="s">
        <v>322</v>
      </c>
      <c r="C235" t="s">
        <v>34</v>
      </c>
      <c r="D235" t="s">
        <v>29</v>
      </c>
      <c r="E235">
        <v>27</v>
      </c>
      <c r="F235">
        <v>30</v>
      </c>
      <c r="G235">
        <v>30</v>
      </c>
      <c r="H235">
        <v>2681</v>
      </c>
      <c r="I235">
        <v>0</v>
      </c>
      <c r="J235">
        <v>7</v>
      </c>
      <c r="K235">
        <v>1690</v>
      </c>
      <c r="L235">
        <v>72.5</v>
      </c>
      <c r="M235">
        <v>0</v>
      </c>
      <c r="N235">
        <v>0</v>
      </c>
      <c r="O235">
        <v>0.02</v>
      </c>
      <c r="P235">
        <v>0.18</v>
      </c>
      <c r="Q235">
        <v>2</v>
      </c>
      <c r="R235">
        <v>1</v>
      </c>
    </row>
    <row r="236" spans="1:18" x14ac:dyDescent="0.3">
      <c r="A236" t="s">
        <v>327</v>
      </c>
      <c r="B236" t="s">
        <v>322</v>
      </c>
      <c r="C236" t="s">
        <v>20</v>
      </c>
      <c r="D236" t="s">
        <v>29</v>
      </c>
      <c r="E236">
        <v>22</v>
      </c>
      <c r="F236">
        <v>31</v>
      </c>
      <c r="G236">
        <v>29</v>
      </c>
      <c r="H236">
        <v>2685</v>
      </c>
      <c r="I236">
        <v>0</v>
      </c>
      <c r="J236">
        <v>2</v>
      </c>
      <c r="K236">
        <v>1302</v>
      </c>
      <c r="L236">
        <v>84.6</v>
      </c>
      <c r="M236">
        <v>0</v>
      </c>
      <c r="N236">
        <v>0</v>
      </c>
      <c r="O236">
        <v>0.03</v>
      </c>
      <c r="P236">
        <v>0.02</v>
      </c>
      <c r="Q236">
        <v>4</v>
      </c>
      <c r="R236">
        <v>0</v>
      </c>
    </row>
    <row r="237" spans="1:18" x14ac:dyDescent="0.3">
      <c r="A237" t="s">
        <v>328</v>
      </c>
      <c r="B237" t="s">
        <v>322</v>
      </c>
      <c r="C237" t="s">
        <v>34</v>
      </c>
      <c r="D237" t="s">
        <v>35</v>
      </c>
      <c r="E237">
        <v>27</v>
      </c>
      <c r="F237">
        <v>29</v>
      </c>
      <c r="G237">
        <v>29</v>
      </c>
      <c r="H237">
        <v>2443</v>
      </c>
      <c r="I237">
        <v>2</v>
      </c>
      <c r="J237">
        <v>3</v>
      </c>
      <c r="K237">
        <v>1332</v>
      </c>
      <c r="L237">
        <v>86</v>
      </c>
      <c r="M237">
        <v>0</v>
      </c>
      <c r="N237">
        <v>0</v>
      </c>
      <c r="O237">
        <v>0.08</v>
      </c>
      <c r="P237">
        <v>0.08</v>
      </c>
      <c r="Q237">
        <v>6</v>
      </c>
      <c r="R237">
        <v>0</v>
      </c>
    </row>
    <row r="238" spans="1:18" x14ac:dyDescent="0.3">
      <c r="A238" t="s">
        <v>329</v>
      </c>
      <c r="B238" t="s">
        <v>322</v>
      </c>
      <c r="C238" t="s">
        <v>20</v>
      </c>
      <c r="D238" t="s">
        <v>29</v>
      </c>
      <c r="E238">
        <v>23</v>
      </c>
      <c r="F238">
        <v>28</v>
      </c>
      <c r="G238">
        <v>26</v>
      </c>
      <c r="H238">
        <v>2287</v>
      </c>
      <c r="I238">
        <v>1</v>
      </c>
      <c r="J238">
        <v>0</v>
      </c>
      <c r="K238">
        <v>1200</v>
      </c>
      <c r="L238">
        <v>78.8</v>
      </c>
      <c r="M238">
        <v>0</v>
      </c>
      <c r="N238">
        <v>0</v>
      </c>
      <c r="O238">
        <v>0.03</v>
      </c>
      <c r="P238">
        <v>0.03</v>
      </c>
      <c r="Q238">
        <v>9</v>
      </c>
      <c r="R238">
        <v>0</v>
      </c>
    </row>
    <row r="239" spans="1:18" x14ac:dyDescent="0.3">
      <c r="A239" t="s">
        <v>330</v>
      </c>
      <c r="B239" t="s">
        <v>322</v>
      </c>
      <c r="C239" t="s">
        <v>295</v>
      </c>
      <c r="D239" t="s">
        <v>35</v>
      </c>
      <c r="E239">
        <v>30</v>
      </c>
      <c r="F239">
        <v>36</v>
      </c>
      <c r="G239">
        <v>24</v>
      </c>
      <c r="H239">
        <v>2253</v>
      </c>
      <c r="I239">
        <v>6</v>
      </c>
      <c r="J239">
        <v>5</v>
      </c>
      <c r="K239">
        <v>947</v>
      </c>
      <c r="L239">
        <v>79.099999999999994</v>
      </c>
      <c r="M239">
        <v>3</v>
      </c>
      <c r="N239">
        <v>4</v>
      </c>
      <c r="O239">
        <v>0.27</v>
      </c>
      <c r="P239">
        <v>0.19</v>
      </c>
      <c r="Q239">
        <v>2</v>
      </c>
      <c r="R239">
        <v>0</v>
      </c>
    </row>
    <row r="240" spans="1:18" x14ac:dyDescent="0.3">
      <c r="A240" t="s">
        <v>331</v>
      </c>
      <c r="B240" t="s">
        <v>322</v>
      </c>
      <c r="C240" t="s">
        <v>39</v>
      </c>
      <c r="D240" t="s">
        <v>35</v>
      </c>
      <c r="E240">
        <v>29</v>
      </c>
      <c r="F240">
        <v>24</v>
      </c>
      <c r="G240">
        <v>23</v>
      </c>
      <c r="H240">
        <v>2051</v>
      </c>
      <c r="I240">
        <v>0</v>
      </c>
      <c r="J240">
        <v>0</v>
      </c>
      <c r="K240">
        <v>1048</v>
      </c>
      <c r="L240">
        <v>85.8</v>
      </c>
      <c r="M240">
        <v>0</v>
      </c>
      <c r="N240">
        <v>0</v>
      </c>
      <c r="O240">
        <v>0.01</v>
      </c>
      <c r="P240">
        <v>0.04</v>
      </c>
      <c r="Q240">
        <v>6</v>
      </c>
      <c r="R240">
        <v>0</v>
      </c>
    </row>
    <row r="241" spans="1:18" x14ac:dyDescent="0.3">
      <c r="A241" t="s">
        <v>332</v>
      </c>
      <c r="B241" t="s">
        <v>322</v>
      </c>
      <c r="C241" t="s">
        <v>246</v>
      </c>
      <c r="D241" t="s">
        <v>29</v>
      </c>
      <c r="E241">
        <v>25</v>
      </c>
      <c r="F241">
        <v>24</v>
      </c>
      <c r="G241">
        <v>23</v>
      </c>
      <c r="H241">
        <v>1937</v>
      </c>
      <c r="I241">
        <v>2</v>
      </c>
      <c r="J241">
        <v>0</v>
      </c>
      <c r="K241">
        <v>1227</v>
      </c>
      <c r="L241">
        <v>90.9</v>
      </c>
      <c r="M241">
        <v>0</v>
      </c>
      <c r="N241">
        <v>0</v>
      </c>
      <c r="O241">
        <v>0.06</v>
      </c>
      <c r="P241">
        <v>0</v>
      </c>
      <c r="Q241">
        <v>2</v>
      </c>
      <c r="R241">
        <v>0</v>
      </c>
    </row>
    <row r="242" spans="1:18" x14ac:dyDescent="0.3">
      <c r="A242" t="s">
        <v>333</v>
      </c>
      <c r="B242" t="s">
        <v>322</v>
      </c>
      <c r="C242" t="s">
        <v>246</v>
      </c>
      <c r="D242" t="s">
        <v>46</v>
      </c>
      <c r="E242">
        <v>29</v>
      </c>
      <c r="F242">
        <v>23</v>
      </c>
      <c r="G242">
        <v>21</v>
      </c>
      <c r="H242">
        <v>1764</v>
      </c>
      <c r="I242">
        <v>6</v>
      </c>
      <c r="J242">
        <v>4</v>
      </c>
      <c r="K242">
        <v>1111</v>
      </c>
      <c r="L242">
        <v>79.099999999999994</v>
      </c>
      <c r="M242">
        <v>0</v>
      </c>
      <c r="N242">
        <v>0</v>
      </c>
      <c r="O242">
        <v>0.17</v>
      </c>
      <c r="P242">
        <v>0.28000000000000003</v>
      </c>
      <c r="Q242">
        <v>4</v>
      </c>
      <c r="R242">
        <v>0</v>
      </c>
    </row>
    <row r="243" spans="1:18" x14ac:dyDescent="0.3">
      <c r="A243" t="s">
        <v>334</v>
      </c>
      <c r="B243" t="s">
        <v>322</v>
      </c>
      <c r="C243" t="s">
        <v>168</v>
      </c>
      <c r="D243" t="s">
        <v>142</v>
      </c>
      <c r="E243">
        <v>31</v>
      </c>
      <c r="F243">
        <v>25</v>
      </c>
      <c r="G243">
        <v>18</v>
      </c>
      <c r="H243">
        <v>1613</v>
      </c>
      <c r="I243">
        <v>0</v>
      </c>
      <c r="J243">
        <v>3</v>
      </c>
      <c r="K243">
        <v>766</v>
      </c>
      <c r="L243">
        <v>81.5</v>
      </c>
      <c r="M243">
        <v>0</v>
      </c>
      <c r="N243">
        <v>0</v>
      </c>
      <c r="O243">
        <v>0.06</v>
      </c>
      <c r="P243">
        <v>0.11</v>
      </c>
      <c r="Q243">
        <v>0</v>
      </c>
      <c r="R243">
        <v>0</v>
      </c>
    </row>
    <row r="244" spans="1:18" x14ac:dyDescent="0.3">
      <c r="A244" t="s">
        <v>335</v>
      </c>
      <c r="B244" t="s">
        <v>322</v>
      </c>
      <c r="C244" t="s">
        <v>69</v>
      </c>
      <c r="D244" t="s">
        <v>35</v>
      </c>
      <c r="E244">
        <v>27</v>
      </c>
      <c r="F244">
        <v>28</v>
      </c>
      <c r="G244">
        <v>17</v>
      </c>
      <c r="H244">
        <v>1570</v>
      </c>
      <c r="I244">
        <v>0</v>
      </c>
      <c r="J244">
        <v>1</v>
      </c>
      <c r="K244">
        <v>901</v>
      </c>
      <c r="L244">
        <v>83.2</v>
      </c>
      <c r="M244">
        <v>0</v>
      </c>
      <c r="N244">
        <v>0</v>
      </c>
      <c r="O244">
        <v>0.03</v>
      </c>
      <c r="P244">
        <v>0.05</v>
      </c>
      <c r="Q244">
        <v>3</v>
      </c>
      <c r="R244">
        <v>0</v>
      </c>
    </row>
    <row r="245" spans="1:18" x14ac:dyDescent="0.3">
      <c r="A245" t="s">
        <v>336</v>
      </c>
      <c r="B245" t="s">
        <v>322</v>
      </c>
      <c r="C245" t="s">
        <v>129</v>
      </c>
      <c r="D245" t="s">
        <v>55</v>
      </c>
      <c r="E245">
        <v>24</v>
      </c>
      <c r="F245">
        <v>30</v>
      </c>
      <c r="G245">
        <v>17</v>
      </c>
      <c r="H245">
        <v>1542</v>
      </c>
      <c r="I245">
        <v>1</v>
      </c>
      <c r="J245">
        <v>2</v>
      </c>
      <c r="K245">
        <v>688</v>
      </c>
      <c r="L245">
        <v>77</v>
      </c>
      <c r="M245">
        <v>0</v>
      </c>
      <c r="N245">
        <v>0</v>
      </c>
      <c r="O245">
        <v>0.06</v>
      </c>
      <c r="P245">
        <v>0.11</v>
      </c>
      <c r="Q245">
        <v>0</v>
      </c>
      <c r="R245">
        <v>0</v>
      </c>
    </row>
    <row r="246" spans="1:18" x14ac:dyDescent="0.3">
      <c r="A246" t="s">
        <v>337</v>
      </c>
      <c r="B246" t="s">
        <v>322</v>
      </c>
      <c r="C246" t="s">
        <v>20</v>
      </c>
      <c r="D246" t="s">
        <v>35</v>
      </c>
      <c r="E246">
        <v>22</v>
      </c>
      <c r="F246">
        <v>25</v>
      </c>
      <c r="G246">
        <v>17</v>
      </c>
      <c r="H246">
        <v>1423</v>
      </c>
      <c r="I246">
        <v>0</v>
      </c>
      <c r="J246">
        <v>1</v>
      </c>
      <c r="K246">
        <v>684</v>
      </c>
      <c r="L246">
        <v>83.8</v>
      </c>
      <c r="M246">
        <v>0</v>
      </c>
      <c r="N246">
        <v>0</v>
      </c>
      <c r="O246">
        <v>0.01</v>
      </c>
      <c r="P246">
        <v>0.06</v>
      </c>
      <c r="Q246">
        <v>3</v>
      </c>
      <c r="R246">
        <v>0</v>
      </c>
    </row>
    <row r="247" spans="1:18" x14ac:dyDescent="0.3">
      <c r="A247" t="s">
        <v>338</v>
      </c>
      <c r="B247" t="s">
        <v>322</v>
      </c>
      <c r="C247" t="s">
        <v>103</v>
      </c>
      <c r="D247" t="s">
        <v>24</v>
      </c>
      <c r="E247">
        <v>30</v>
      </c>
      <c r="F247">
        <v>7</v>
      </c>
      <c r="G247">
        <v>7</v>
      </c>
      <c r="H247">
        <v>630</v>
      </c>
      <c r="I247">
        <v>0</v>
      </c>
      <c r="J247">
        <v>0</v>
      </c>
      <c r="K247">
        <v>199</v>
      </c>
      <c r="L247">
        <v>71.400000000000006</v>
      </c>
      <c r="M247">
        <v>0</v>
      </c>
      <c r="N247">
        <v>0</v>
      </c>
      <c r="O247">
        <v>0</v>
      </c>
      <c r="P247">
        <v>0</v>
      </c>
      <c r="Q247">
        <v>1</v>
      </c>
      <c r="R247">
        <v>0</v>
      </c>
    </row>
    <row r="248" spans="1:18" x14ac:dyDescent="0.3">
      <c r="A248" t="s">
        <v>339</v>
      </c>
      <c r="B248" t="s">
        <v>322</v>
      </c>
      <c r="C248" t="s">
        <v>39</v>
      </c>
      <c r="D248" t="s">
        <v>21</v>
      </c>
      <c r="E248">
        <v>27</v>
      </c>
      <c r="F248">
        <v>12</v>
      </c>
      <c r="G248">
        <v>3</v>
      </c>
      <c r="H248">
        <v>455</v>
      </c>
      <c r="I248">
        <v>1</v>
      </c>
      <c r="J248">
        <v>0</v>
      </c>
      <c r="K248">
        <v>272</v>
      </c>
      <c r="L248">
        <v>79.400000000000006</v>
      </c>
      <c r="M248">
        <v>0</v>
      </c>
      <c r="N248">
        <v>0</v>
      </c>
      <c r="O248">
        <v>0.04</v>
      </c>
      <c r="P248">
        <v>0.13</v>
      </c>
      <c r="Q248">
        <v>2</v>
      </c>
      <c r="R248">
        <v>0</v>
      </c>
    </row>
    <row r="249" spans="1:18" x14ac:dyDescent="0.3">
      <c r="A249" t="s">
        <v>340</v>
      </c>
      <c r="B249" t="s">
        <v>322</v>
      </c>
      <c r="C249" t="s">
        <v>20</v>
      </c>
      <c r="D249" t="s">
        <v>145</v>
      </c>
      <c r="E249">
        <v>30</v>
      </c>
      <c r="F249">
        <v>8</v>
      </c>
      <c r="G249">
        <v>2</v>
      </c>
      <c r="H249">
        <v>266</v>
      </c>
      <c r="I249">
        <v>0</v>
      </c>
      <c r="J249">
        <v>0</v>
      </c>
      <c r="K249">
        <v>234</v>
      </c>
      <c r="L249">
        <v>88</v>
      </c>
      <c r="M249">
        <v>0</v>
      </c>
      <c r="N249">
        <v>0</v>
      </c>
      <c r="O249">
        <v>0.01</v>
      </c>
      <c r="P249">
        <v>0.03</v>
      </c>
      <c r="Q249">
        <v>1</v>
      </c>
      <c r="R249">
        <v>0</v>
      </c>
    </row>
    <row r="250" spans="1:18" x14ac:dyDescent="0.3">
      <c r="A250" t="s">
        <v>341</v>
      </c>
      <c r="B250" t="s">
        <v>322</v>
      </c>
      <c r="C250" t="s">
        <v>20</v>
      </c>
      <c r="D250" t="s">
        <v>46</v>
      </c>
      <c r="E250">
        <v>19</v>
      </c>
      <c r="F250">
        <v>3</v>
      </c>
      <c r="G250">
        <v>1</v>
      </c>
      <c r="H250">
        <v>88</v>
      </c>
      <c r="I250">
        <v>0</v>
      </c>
      <c r="J250">
        <v>0</v>
      </c>
      <c r="K250">
        <v>26</v>
      </c>
      <c r="L250">
        <v>84.6</v>
      </c>
      <c r="M250">
        <v>0</v>
      </c>
      <c r="N250">
        <v>0</v>
      </c>
      <c r="O250">
        <v>0</v>
      </c>
      <c r="P250">
        <v>0.03</v>
      </c>
      <c r="Q250">
        <v>0</v>
      </c>
      <c r="R250">
        <v>0</v>
      </c>
    </row>
    <row r="251" spans="1:18" x14ac:dyDescent="0.3">
      <c r="A251" t="s">
        <v>342</v>
      </c>
      <c r="B251" t="s">
        <v>322</v>
      </c>
      <c r="C251" t="s">
        <v>34</v>
      </c>
      <c r="D251" t="s">
        <v>185</v>
      </c>
      <c r="E251">
        <v>19</v>
      </c>
      <c r="F251">
        <v>2</v>
      </c>
      <c r="G251">
        <v>1</v>
      </c>
      <c r="H251">
        <v>81</v>
      </c>
      <c r="I251">
        <v>0</v>
      </c>
      <c r="J251">
        <v>0</v>
      </c>
      <c r="K251">
        <v>34</v>
      </c>
      <c r="L251">
        <v>79.400000000000006</v>
      </c>
      <c r="M251">
        <v>0</v>
      </c>
      <c r="N251">
        <v>0</v>
      </c>
      <c r="O251">
        <v>0.02</v>
      </c>
      <c r="P251">
        <v>0</v>
      </c>
      <c r="Q251">
        <v>1</v>
      </c>
      <c r="R251">
        <v>0</v>
      </c>
    </row>
    <row r="252" spans="1:18" x14ac:dyDescent="0.3">
      <c r="A252" t="s">
        <v>343</v>
      </c>
      <c r="B252" t="s">
        <v>322</v>
      </c>
      <c r="C252" t="s">
        <v>20</v>
      </c>
      <c r="D252" t="s">
        <v>29</v>
      </c>
      <c r="E252">
        <v>23</v>
      </c>
      <c r="F252">
        <v>4</v>
      </c>
      <c r="G252">
        <v>1</v>
      </c>
      <c r="H252">
        <v>79</v>
      </c>
      <c r="I252">
        <v>0</v>
      </c>
      <c r="J252">
        <v>0</v>
      </c>
      <c r="K252">
        <v>61</v>
      </c>
      <c r="L252">
        <v>77</v>
      </c>
      <c r="M252">
        <v>0</v>
      </c>
      <c r="N252">
        <v>0</v>
      </c>
      <c r="O252">
        <v>0</v>
      </c>
      <c r="P252">
        <v>0</v>
      </c>
      <c r="Q252">
        <v>0</v>
      </c>
      <c r="R252">
        <v>0</v>
      </c>
    </row>
    <row r="253" spans="1:18" x14ac:dyDescent="0.3">
      <c r="A253" t="s">
        <v>344</v>
      </c>
      <c r="B253" t="s">
        <v>322</v>
      </c>
      <c r="C253" t="s">
        <v>281</v>
      </c>
      <c r="D253" t="s">
        <v>21</v>
      </c>
      <c r="E253">
        <v>28</v>
      </c>
      <c r="F253">
        <v>11</v>
      </c>
      <c r="G253">
        <v>0</v>
      </c>
      <c r="H253">
        <v>148</v>
      </c>
      <c r="I253">
        <v>0</v>
      </c>
      <c r="J253">
        <v>0</v>
      </c>
      <c r="K253">
        <v>48</v>
      </c>
      <c r="L253">
        <v>70.8</v>
      </c>
      <c r="M253">
        <v>0</v>
      </c>
      <c r="N253">
        <v>0</v>
      </c>
      <c r="O253">
        <v>0.48</v>
      </c>
      <c r="P253">
        <v>0</v>
      </c>
      <c r="Q253">
        <v>0</v>
      </c>
      <c r="R253">
        <v>0</v>
      </c>
    </row>
    <row r="254" spans="1:18" x14ac:dyDescent="0.3">
      <c r="A254" t="s">
        <v>345</v>
      </c>
      <c r="B254" t="s">
        <v>322</v>
      </c>
      <c r="C254" t="s">
        <v>151</v>
      </c>
      <c r="D254" t="s">
        <v>27</v>
      </c>
      <c r="E254">
        <v>29</v>
      </c>
      <c r="F254">
        <v>5</v>
      </c>
      <c r="G254">
        <v>0</v>
      </c>
      <c r="H254">
        <v>48</v>
      </c>
      <c r="I254">
        <v>0</v>
      </c>
      <c r="J254">
        <v>0</v>
      </c>
      <c r="K254">
        <v>10</v>
      </c>
      <c r="L254">
        <v>80</v>
      </c>
      <c r="M254">
        <v>0</v>
      </c>
      <c r="N254">
        <v>0</v>
      </c>
      <c r="O254">
        <v>0</v>
      </c>
      <c r="P254">
        <v>0.25</v>
      </c>
      <c r="Q254">
        <v>1</v>
      </c>
      <c r="R254">
        <v>0</v>
      </c>
    </row>
    <row r="255" spans="1:18" x14ac:dyDescent="0.3">
      <c r="A255" t="s">
        <v>346</v>
      </c>
      <c r="B255" t="s">
        <v>322</v>
      </c>
      <c r="C255" t="s">
        <v>69</v>
      </c>
      <c r="D255" t="s">
        <v>24</v>
      </c>
      <c r="E255">
        <v>20</v>
      </c>
      <c r="F255">
        <v>1</v>
      </c>
      <c r="G255">
        <v>0</v>
      </c>
      <c r="H255">
        <v>48</v>
      </c>
      <c r="I255">
        <v>0</v>
      </c>
      <c r="J255">
        <v>0</v>
      </c>
      <c r="K255">
        <v>17</v>
      </c>
      <c r="L255">
        <v>52.9</v>
      </c>
      <c r="M255">
        <v>0</v>
      </c>
      <c r="N255">
        <v>0</v>
      </c>
      <c r="O255">
        <v>0</v>
      </c>
      <c r="P255">
        <v>0</v>
      </c>
      <c r="Q255">
        <v>0</v>
      </c>
      <c r="R255">
        <v>0</v>
      </c>
    </row>
    <row r="256" spans="1:18" x14ac:dyDescent="0.3">
      <c r="A256" t="s">
        <v>347</v>
      </c>
      <c r="B256" t="s">
        <v>322</v>
      </c>
      <c r="C256" t="s">
        <v>37</v>
      </c>
      <c r="D256" t="s">
        <v>27</v>
      </c>
      <c r="E256">
        <v>20</v>
      </c>
      <c r="F256">
        <v>2</v>
      </c>
      <c r="G256">
        <v>0</v>
      </c>
      <c r="H256">
        <v>15</v>
      </c>
      <c r="I256">
        <v>0</v>
      </c>
      <c r="J256">
        <v>0</v>
      </c>
      <c r="K256">
        <v>9</v>
      </c>
      <c r="L256">
        <v>77.8</v>
      </c>
      <c r="M256">
        <v>0</v>
      </c>
      <c r="N256">
        <v>0</v>
      </c>
      <c r="O256">
        <v>0.21</v>
      </c>
      <c r="P256">
        <v>0</v>
      </c>
      <c r="Q256">
        <v>0</v>
      </c>
      <c r="R256">
        <v>0</v>
      </c>
    </row>
    <row r="257" spans="1:18" x14ac:dyDescent="0.3">
      <c r="A257" t="s">
        <v>349</v>
      </c>
      <c r="B257" t="s">
        <v>322</v>
      </c>
      <c r="C257" t="s">
        <v>118</v>
      </c>
      <c r="D257" t="s">
        <v>35</v>
      </c>
      <c r="E257">
        <v>24</v>
      </c>
      <c r="F257">
        <v>1</v>
      </c>
      <c r="G257">
        <v>0</v>
      </c>
      <c r="H257">
        <v>12</v>
      </c>
      <c r="I257">
        <v>0</v>
      </c>
      <c r="J257">
        <v>0</v>
      </c>
      <c r="K257">
        <v>9</v>
      </c>
      <c r="L257">
        <v>66.7</v>
      </c>
      <c r="M257">
        <v>0</v>
      </c>
      <c r="N257">
        <v>0</v>
      </c>
      <c r="O257">
        <v>0</v>
      </c>
      <c r="P257">
        <v>0</v>
      </c>
      <c r="Q257">
        <v>0</v>
      </c>
      <c r="R257">
        <v>0</v>
      </c>
    </row>
    <row r="258" spans="1:18" x14ac:dyDescent="0.3">
      <c r="A258" t="s">
        <v>350</v>
      </c>
      <c r="B258" t="s">
        <v>322</v>
      </c>
      <c r="C258" t="s">
        <v>116</v>
      </c>
      <c r="D258" t="s">
        <v>35</v>
      </c>
      <c r="E258">
        <v>22</v>
      </c>
      <c r="F258">
        <v>1</v>
      </c>
      <c r="G258">
        <v>0</v>
      </c>
      <c r="H258">
        <v>3</v>
      </c>
      <c r="I258">
        <v>0</v>
      </c>
      <c r="J258">
        <v>0</v>
      </c>
      <c r="K258">
        <v>2</v>
      </c>
      <c r="L258">
        <v>100</v>
      </c>
      <c r="M258">
        <v>0</v>
      </c>
      <c r="N258">
        <v>0</v>
      </c>
      <c r="O258">
        <v>0</v>
      </c>
      <c r="P258">
        <v>0</v>
      </c>
      <c r="Q258">
        <v>0</v>
      </c>
      <c r="R258">
        <v>0</v>
      </c>
    </row>
    <row r="259" spans="1:18" x14ac:dyDescent="0.3">
      <c r="A259" t="s">
        <v>351</v>
      </c>
      <c r="B259" t="s">
        <v>352</v>
      </c>
      <c r="C259" t="s">
        <v>61</v>
      </c>
      <c r="D259" t="s">
        <v>24</v>
      </c>
      <c r="E259">
        <v>27</v>
      </c>
      <c r="F259">
        <v>38</v>
      </c>
      <c r="G259">
        <v>38</v>
      </c>
      <c r="H259">
        <v>3420</v>
      </c>
      <c r="I259">
        <v>0</v>
      </c>
      <c r="J259">
        <v>0</v>
      </c>
      <c r="K259">
        <v>1295</v>
      </c>
      <c r="L259">
        <v>65.599999999999994</v>
      </c>
      <c r="M259">
        <v>0</v>
      </c>
      <c r="N259">
        <v>0</v>
      </c>
      <c r="O259">
        <v>0</v>
      </c>
      <c r="P259">
        <v>0.01</v>
      </c>
      <c r="Q259">
        <v>1</v>
      </c>
      <c r="R259">
        <v>0</v>
      </c>
    </row>
    <row r="260" spans="1:18" x14ac:dyDescent="0.3">
      <c r="A260" t="s">
        <v>353</v>
      </c>
      <c r="B260" t="s">
        <v>352</v>
      </c>
      <c r="C260" t="s">
        <v>20</v>
      </c>
      <c r="D260" t="s">
        <v>29</v>
      </c>
      <c r="E260">
        <v>24</v>
      </c>
      <c r="F260">
        <v>38</v>
      </c>
      <c r="G260">
        <v>38</v>
      </c>
      <c r="H260">
        <v>3404</v>
      </c>
      <c r="I260">
        <v>0</v>
      </c>
      <c r="J260">
        <v>2</v>
      </c>
      <c r="K260">
        <v>2147</v>
      </c>
      <c r="L260">
        <v>77</v>
      </c>
      <c r="M260">
        <v>0</v>
      </c>
      <c r="N260">
        <v>0</v>
      </c>
      <c r="O260">
        <v>0.01</v>
      </c>
      <c r="P260">
        <v>0.08</v>
      </c>
      <c r="Q260">
        <v>7</v>
      </c>
      <c r="R260">
        <v>0</v>
      </c>
    </row>
    <row r="261" spans="1:18" x14ac:dyDescent="0.3">
      <c r="A261" t="s">
        <v>354</v>
      </c>
      <c r="B261" t="s">
        <v>352</v>
      </c>
      <c r="C261" t="s">
        <v>59</v>
      </c>
      <c r="D261" t="s">
        <v>35</v>
      </c>
      <c r="E261">
        <v>25</v>
      </c>
      <c r="F261">
        <v>37</v>
      </c>
      <c r="G261">
        <v>37</v>
      </c>
      <c r="H261">
        <v>3330</v>
      </c>
      <c r="I261">
        <v>3</v>
      </c>
      <c r="J261">
        <v>5</v>
      </c>
      <c r="K261">
        <v>1398</v>
      </c>
      <c r="L261">
        <v>77.3</v>
      </c>
      <c r="M261">
        <v>0</v>
      </c>
      <c r="N261">
        <v>0</v>
      </c>
      <c r="O261">
        <v>0.06</v>
      </c>
      <c r="P261">
        <v>0.08</v>
      </c>
      <c r="Q261">
        <v>12</v>
      </c>
      <c r="R261">
        <v>0</v>
      </c>
    </row>
    <row r="262" spans="1:18" x14ac:dyDescent="0.3">
      <c r="A262" t="s">
        <v>355</v>
      </c>
      <c r="B262" t="s">
        <v>352</v>
      </c>
      <c r="C262" t="s">
        <v>20</v>
      </c>
      <c r="D262" t="s">
        <v>27</v>
      </c>
      <c r="E262">
        <v>24</v>
      </c>
      <c r="F262">
        <v>37</v>
      </c>
      <c r="G262">
        <v>37</v>
      </c>
      <c r="H262">
        <v>3328</v>
      </c>
      <c r="I262">
        <v>14</v>
      </c>
      <c r="J262">
        <v>5</v>
      </c>
      <c r="K262">
        <v>832</v>
      </c>
      <c r="L262">
        <v>72.8</v>
      </c>
      <c r="M262">
        <v>1</v>
      </c>
      <c r="N262">
        <v>2</v>
      </c>
      <c r="O262">
        <v>0.43</v>
      </c>
      <c r="P262">
        <v>0.11</v>
      </c>
      <c r="Q262">
        <v>4</v>
      </c>
      <c r="R262">
        <v>1</v>
      </c>
    </row>
    <row r="263" spans="1:18" x14ac:dyDescent="0.3">
      <c r="A263" t="s">
        <v>356</v>
      </c>
      <c r="B263" t="s">
        <v>352</v>
      </c>
      <c r="C263" t="s">
        <v>20</v>
      </c>
      <c r="D263" t="s">
        <v>29</v>
      </c>
      <c r="E263">
        <v>27</v>
      </c>
      <c r="F263">
        <v>36</v>
      </c>
      <c r="G263">
        <v>36</v>
      </c>
      <c r="H263">
        <v>3194</v>
      </c>
      <c r="I263">
        <v>2</v>
      </c>
      <c r="J263">
        <v>2</v>
      </c>
      <c r="K263">
        <v>1585</v>
      </c>
      <c r="L263">
        <v>79.599999999999994</v>
      </c>
      <c r="M263">
        <v>0</v>
      </c>
      <c r="N263">
        <v>0</v>
      </c>
      <c r="O263">
        <v>0.05</v>
      </c>
      <c r="P263">
        <v>0.02</v>
      </c>
      <c r="Q263">
        <v>6</v>
      </c>
      <c r="R263">
        <v>1</v>
      </c>
    </row>
    <row r="264" spans="1:18" x14ac:dyDescent="0.3">
      <c r="A264" t="s">
        <v>357</v>
      </c>
      <c r="B264" t="s">
        <v>352</v>
      </c>
      <c r="C264" t="s">
        <v>20</v>
      </c>
      <c r="D264" t="s">
        <v>29</v>
      </c>
      <c r="E264">
        <v>22</v>
      </c>
      <c r="F264">
        <v>36</v>
      </c>
      <c r="G264">
        <v>35</v>
      </c>
      <c r="H264">
        <v>3196</v>
      </c>
      <c r="I264">
        <v>2</v>
      </c>
      <c r="J264">
        <v>0</v>
      </c>
      <c r="K264">
        <v>1244</v>
      </c>
      <c r="L264">
        <v>86.5</v>
      </c>
      <c r="M264">
        <v>0</v>
      </c>
      <c r="N264">
        <v>0</v>
      </c>
      <c r="O264">
        <v>0.06</v>
      </c>
      <c r="P264">
        <v>0.01</v>
      </c>
      <c r="Q264">
        <v>3</v>
      </c>
      <c r="R264">
        <v>0</v>
      </c>
    </row>
    <row r="265" spans="1:18" x14ac:dyDescent="0.3">
      <c r="A265" t="s">
        <v>358</v>
      </c>
      <c r="B265" t="s">
        <v>352</v>
      </c>
      <c r="C265" t="s">
        <v>39</v>
      </c>
      <c r="D265" t="s">
        <v>35</v>
      </c>
      <c r="E265">
        <v>22</v>
      </c>
      <c r="F265">
        <v>33</v>
      </c>
      <c r="G265">
        <v>32</v>
      </c>
      <c r="H265">
        <v>2781</v>
      </c>
      <c r="I265">
        <v>0</v>
      </c>
      <c r="J265">
        <v>2</v>
      </c>
      <c r="K265">
        <v>1431</v>
      </c>
      <c r="L265">
        <v>84.8</v>
      </c>
      <c r="M265">
        <v>0</v>
      </c>
      <c r="N265">
        <v>0</v>
      </c>
      <c r="O265">
        <v>0.05</v>
      </c>
      <c r="P265">
        <v>0.05</v>
      </c>
      <c r="Q265">
        <v>10</v>
      </c>
      <c r="R265">
        <v>1</v>
      </c>
    </row>
    <row r="266" spans="1:18" x14ac:dyDescent="0.3">
      <c r="A266" t="s">
        <v>359</v>
      </c>
      <c r="B266" t="s">
        <v>352</v>
      </c>
      <c r="C266" t="s">
        <v>360</v>
      </c>
      <c r="D266" t="s">
        <v>27</v>
      </c>
      <c r="E266">
        <v>24</v>
      </c>
      <c r="F266">
        <v>36</v>
      </c>
      <c r="G266">
        <v>29</v>
      </c>
      <c r="H266">
        <v>2317</v>
      </c>
      <c r="I266">
        <v>7</v>
      </c>
      <c r="J266">
        <v>6</v>
      </c>
      <c r="K266">
        <v>796</v>
      </c>
      <c r="L266">
        <v>71.2</v>
      </c>
      <c r="M266">
        <v>0</v>
      </c>
      <c r="N266">
        <v>0</v>
      </c>
      <c r="O266">
        <v>0.25</v>
      </c>
      <c r="P266">
        <v>0.13</v>
      </c>
      <c r="Q266">
        <v>1</v>
      </c>
      <c r="R266">
        <v>0</v>
      </c>
    </row>
    <row r="267" spans="1:18" x14ac:dyDescent="0.3">
      <c r="A267" t="s">
        <v>361</v>
      </c>
      <c r="B267" t="s">
        <v>352</v>
      </c>
      <c r="C267" t="s">
        <v>20</v>
      </c>
      <c r="D267" t="s">
        <v>29</v>
      </c>
      <c r="E267">
        <v>22</v>
      </c>
      <c r="F267">
        <v>28</v>
      </c>
      <c r="G267">
        <v>28</v>
      </c>
      <c r="H267">
        <v>2372</v>
      </c>
      <c r="I267">
        <v>0</v>
      </c>
      <c r="J267">
        <v>2</v>
      </c>
      <c r="K267">
        <v>1298</v>
      </c>
      <c r="L267">
        <v>73.900000000000006</v>
      </c>
      <c r="M267">
        <v>0</v>
      </c>
      <c r="N267">
        <v>0</v>
      </c>
      <c r="O267">
        <v>0.01</v>
      </c>
      <c r="P267">
        <v>0.08</v>
      </c>
      <c r="Q267">
        <v>8</v>
      </c>
      <c r="R267">
        <v>1</v>
      </c>
    </row>
    <row r="268" spans="1:18" x14ac:dyDescent="0.3">
      <c r="A268" t="s">
        <v>362</v>
      </c>
      <c r="B268" t="s">
        <v>352</v>
      </c>
      <c r="C268" t="s">
        <v>20</v>
      </c>
      <c r="D268" t="s">
        <v>46</v>
      </c>
      <c r="E268">
        <v>24</v>
      </c>
      <c r="F268">
        <v>26</v>
      </c>
      <c r="G268">
        <v>24</v>
      </c>
      <c r="H268">
        <v>2185</v>
      </c>
      <c r="I268">
        <v>6</v>
      </c>
      <c r="J268">
        <v>10</v>
      </c>
      <c r="K268">
        <v>1100</v>
      </c>
      <c r="L268">
        <v>78.5</v>
      </c>
      <c r="M268">
        <v>0</v>
      </c>
      <c r="N268">
        <v>0</v>
      </c>
      <c r="O268">
        <v>0.18</v>
      </c>
      <c r="P268">
        <v>0.35</v>
      </c>
      <c r="Q268">
        <v>6</v>
      </c>
      <c r="R268">
        <v>0</v>
      </c>
    </row>
    <row r="269" spans="1:18" x14ac:dyDescent="0.3">
      <c r="A269" t="s">
        <v>65</v>
      </c>
      <c r="B269" t="s">
        <v>352</v>
      </c>
      <c r="C269" t="s">
        <v>20</v>
      </c>
      <c r="D269" t="s">
        <v>35</v>
      </c>
      <c r="E269">
        <v>26</v>
      </c>
      <c r="F269">
        <v>24</v>
      </c>
      <c r="G269">
        <v>18</v>
      </c>
      <c r="H269">
        <v>1531</v>
      </c>
      <c r="I269">
        <v>3</v>
      </c>
      <c r="J269">
        <v>1</v>
      </c>
      <c r="K269">
        <v>764</v>
      </c>
      <c r="L269">
        <v>81</v>
      </c>
      <c r="M269">
        <v>0</v>
      </c>
      <c r="N269">
        <v>0</v>
      </c>
      <c r="O269">
        <v>0.19</v>
      </c>
      <c r="P269">
        <v>0.21</v>
      </c>
      <c r="Q269">
        <v>0</v>
      </c>
      <c r="R269">
        <v>0</v>
      </c>
    </row>
    <row r="270" spans="1:18" x14ac:dyDescent="0.3">
      <c r="A270" t="s">
        <v>363</v>
      </c>
      <c r="B270" t="s">
        <v>352</v>
      </c>
      <c r="C270" t="s">
        <v>90</v>
      </c>
      <c r="D270" t="s">
        <v>27</v>
      </c>
      <c r="E270">
        <v>25</v>
      </c>
      <c r="F270">
        <v>28</v>
      </c>
      <c r="G270">
        <v>17</v>
      </c>
      <c r="H270">
        <v>1613</v>
      </c>
      <c r="I270">
        <v>10</v>
      </c>
      <c r="J270">
        <v>0</v>
      </c>
      <c r="K270">
        <v>613</v>
      </c>
      <c r="L270">
        <v>70.5</v>
      </c>
      <c r="M270">
        <v>4</v>
      </c>
      <c r="N270">
        <v>4</v>
      </c>
      <c r="O270">
        <v>0.45</v>
      </c>
      <c r="P270">
        <v>0.13</v>
      </c>
      <c r="Q270">
        <v>2</v>
      </c>
      <c r="R270">
        <v>0</v>
      </c>
    </row>
    <row r="271" spans="1:18" x14ac:dyDescent="0.3">
      <c r="A271" t="s">
        <v>364</v>
      </c>
      <c r="B271" t="s">
        <v>352</v>
      </c>
      <c r="C271" t="s">
        <v>135</v>
      </c>
      <c r="D271" t="s">
        <v>27</v>
      </c>
      <c r="E271">
        <v>25</v>
      </c>
      <c r="F271">
        <v>21</v>
      </c>
      <c r="G271">
        <v>12</v>
      </c>
      <c r="H271">
        <v>1166</v>
      </c>
      <c r="I271">
        <v>2</v>
      </c>
      <c r="J271">
        <v>1</v>
      </c>
      <c r="K271">
        <v>328</v>
      </c>
      <c r="L271">
        <v>69.5</v>
      </c>
      <c r="M271">
        <v>0</v>
      </c>
      <c r="N271">
        <v>0</v>
      </c>
      <c r="O271">
        <v>0.28999999999999998</v>
      </c>
      <c r="P271">
        <v>0.15</v>
      </c>
      <c r="Q271">
        <v>0</v>
      </c>
      <c r="R271">
        <v>0</v>
      </c>
    </row>
    <row r="272" spans="1:18" x14ac:dyDescent="0.3">
      <c r="A272" t="s">
        <v>365</v>
      </c>
      <c r="B272" t="s">
        <v>352</v>
      </c>
      <c r="C272" t="s">
        <v>366</v>
      </c>
      <c r="D272" t="s">
        <v>35</v>
      </c>
      <c r="E272">
        <v>26</v>
      </c>
      <c r="F272">
        <v>13</v>
      </c>
      <c r="G272">
        <v>9</v>
      </c>
      <c r="H272">
        <v>749</v>
      </c>
      <c r="I272">
        <v>0</v>
      </c>
      <c r="J272">
        <v>0</v>
      </c>
      <c r="K272">
        <v>273</v>
      </c>
      <c r="L272">
        <v>85.7</v>
      </c>
      <c r="M272">
        <v>0</v>
      </c>
      <c r="N272">
        <v>0</v>
      </c>
      <c r="O272">
        <v>0</v>
      </c>
      <c r="P272">
        <v>0</v>
      </c>
      <c r="Q272">
        <v>3</v>
      </c>
      <c r="R272">
        <v>0</v>
      </c>
    </row>
    <row r="273" spans="1:18" x14ac:dyDescent="0.3">
      <c r="A273" t="s">
        <v>367</v>
      </c>
      <c r="B273" t="s">
        <v>352</v>
      </c>
      <c r="C273" t="s">
        <v>135</v>
      </c>
      <c r="D273" t="s">
        <v>29</v>
      </c>
      <c r="E273">
        <v>32</v>
      </c>
      <c r="F273">
        <v>14</v>
      </c>
      <c r="G273">
        <v>8</v>
      </c>
      <c r="H273">
        <v>839</v>
      </c>
      <c r="I273">
        <v>0</v>
      </c>
      <c r="J273">
        <v>0</v>
      </c>
      <c r="K273">
        <v>594</v>
      </c>
      <c r="L273">
        <v>78.099999999999994</v>
      </c>
      <c r="M273">
        <v>0</v>
      </c>
      <c r="N273">
        <v>0</v>
      </c>
      <c r="O273">
        <v>0.05</v>
      </c>
      <c r="P273">
        <v>7.0000000000000007E-2</v>
      </c>
      <c r="Q273">
        <v>2</v>
      </c>
      <c r="R273">
        <v>0</v>
      </c>
    </row>
    <row r="274" spans="1:18" x14ac:dyDescent="0.3">
      <c r="A274" t="s">
        <v>368</v>
      </c>
      <c r="B274" t="s">
        <v>352</v>
      </c>
      <c r="C274" t="s">
        <v>20</v>
      </c>
      <c r="D274" t="s">
        <v>29</v>
      </c>
      <c r="E274">
        <v>25</v>
      </c>
      <c r="F274">
        <v>7</v>
      </c>
      <c r="G274">
        <v>7</v>
      </c>
      <c r="H274">
        <v>630</v>
      </c>
      <c r="I274">
        <v>1</v>
      </c>
      <c r="J274">
        <v>0</v>
      </c>
      <c r="K274">
        <v>216</v>
      </c>
      <c r="L274">
        <v>78.2</v>
      </c>
      <c r="M274">
        <v>0</v>
      </c>
      <c r="N274">
        <v>0</v>
      </c>
      <c r="O274">
        <v>0.17</v>
      </c>
      <c r="P274">
        <v>0</v>
      </c>
      <c r="Q274">
        <v>2</v>
      </c>
      <c r="R274">
        <v>0</v>
      </c>
    </row>
    <row r="275" spans="1:18" x14ac:dyDescent="0.3">
      <c r="A275" t="s">
        <v>369</v>
      </c>
      <c r="B275" t="s">
        <v>352</v>
      </c>
      <c r="C275" t="s">
        <v>20</v>
      </c>
      <c r="D275" t="s">
        <v>35</v>
      </c>
      <c r="E275">
        <v>19</v>
      </c>
      <c r="F275">
        <v>22</v>
      </c>
      <c r="G275">
        <v>6</v>
      </c>
      <c r="H275">
        <v>626</v>
      </c>
      <c r="I275">
        <v>0</v>
      </c>
      <c r="J275">
        <v>0</v>
      </c>
      <c r="K275">
        <v>220</v>
      </c>
      <c r="L275">
        <v>85.5</v>
      </c>
      <c r="M275">
        <v>0</v>
      </c>
      <c r="N275">
        <v>0</v>
      </c>
      <c r="O275">
        <v>7.0000000000000007E-2</v>
      </c>
      <c r="P275">
        <v>0.04</v>
      </c>
      <c r="Q275">
        <v>0</v>
      </c>
      <c r="R275">
        <v>0</v>
      </c>
    </row>
    <row r="276" spans="1:18" x14ac:dyDescent="0.3">
      <c r="A276" t="s">
        <v>370</v>
      </c>
      <c r="B276" t="s">
        <v>352</v>
      </c>
      <c r="C276" t="s">
        <v>34</v>
      </c>
      <c r="D276" t="s">
        <v>35</v>
      </c>
      <c r="E276">
        <v>25</v>
      </c>
      <c r="F276">
        <v>9</v>
      </c>
      <c r="G276">
        <v>3</v>
      </c>
      <c r="H276">
        <v>294</v>
      </c>
      <c r="I276">
        <v>0</v>
      </c>
      <c r="J276">
        <v>0</v>
      </c>
      <c r="K276">
        <v>161</v>
      </c>
      <c r="L276">
        <v>75.8</v>
      </c>
      <c r="M276">
        <v>0</v>
      </c>
      <c r="N276">
        <v>0</v>
      </c>
      <c r="O276">
        <v>0.01</v>
      </c>
      <c r="P276">
        <v>0.04</v>
      </c>
      <c r="Q276">
        <v>3</v>
      </c>
      <c r="R276">
        <v>0</v>
      </c>
    </row>
    <row r="277" spans="1:18" x14ac:dyDescent="0.3">
      <c r="A277" t="s">
        <v>371</v>
      </c>
      <c r="B277" t="s">
        <v>352</v>
      </c>
      <c r="C277" t="s">
        <v>168</v>
      </c>
      <c r="D277" t="s">
        <v>35</v>
      </c>
      <c r="E277">
        <v>29</v>
      </c>
      <c r="F277">
        <v>4</v>
      </c>
      <c r="G277">
        <v>3</v>
      </c>
      <c r="H277">
        <v>225</v>
      </c>
      <c r="I277">
        <v>1</v>
      </c>
      <c r="J277">
        <v>1</v>
      </c>
      <c r="K277">
        <v>155</v>
      </c>
      <c r="L277">
        <v>74.8</v>
      </c>
      <c r="M277">
        <v>0</v>
      </c>
      <c r="N277">
        <v>0</v>
      </c>
      <c r="O277">
        <v>0.2</v>
      </c>
      <c r="P277">
        <v>0.32</v>
      </c>
      <c r="Q277">
        <v>0</v>
      </c>
      <c r="R277">
        <v>0</v>
      </c>
    </row>
    <row r="278" spans="1:18" x14ac:dyDescent="0.3">
      <c r="A278" t="s">
        <v>372</v>
      </c>
      <c r="B278" t="s">
        <v>352</v>
      </c>
      <c r="C278" t="s">
        <v>20</v>
      </c>
      <c r="D278" t="s">
        <v>46</v>
      </c>
      <c r="E278">
        <v>22</v>
      </c>
      <c r="F278">
        <v>15</v>
      </c>
      <c r="G278">
        <v>1</v>
      </c>
      <c r="H278">
        <v>277</v>
      </c>
      <c r="I278">
        <v>1</v>
      </c>
      <c r="J278">
        <v>1</v>
      </c>
      <c r="K278">
        <v>79</v>
      </c>
      <c r="L278">
        <v>73.400000000000006</v>
      </c>
      <c r="M278">
        <v>0</v>
      </c>
      <c r="N278">
        <v>0</v>
      </c>
      <c r="O278">
        <v>0.34</v>
      </c>
      <c r="P278">
        <v>0.16</v>
      </c>
      <c r="Q278">
        <v>0</v>
      </c>
      <c r="R278">
        <v>0</v>
      </c>
    </row>
    <row r="279" spans="1:18" x14ac:dyDescent="0.3">
      <c r="A279" t="s">
        <v>373</v>
      </c>
      <c r="B279" t="s">
        <v>352</v>
      </c>
      <c r="C279" t="s">
        <v>20</v>
      </c>
      <c r="D279" t="s">
        <v>46</v>
      </c>
      <c r="E279">
        <v>16</v>
      </c>
      <c r="F279">
        <v>2</v>
      </c>
      <c r="G279">
        <v>0</v>
      </c>
      <c r="H279">
        <v>20</v>
      </c>
      <c r="I279">
        <v>0</v>
      </c>
      <c r="J279">
        <v>0</v>
      </c>
      <c r="K279">
        <v>8</v>
      </c>
      <c r="L279">
        <v>62.5</v>
      </c>
      <c r="M279">
        <v>0</v>
      </c>
      <c r="N279">
        <v>0</v>
      </c>
      <c r="O279">
        <v>0.28999999999999998</v>
      </c>
      <c r="P279">
        <v>0</v>
      </c>
      <c r="Q279">
        <v>0</v>
      </c>
      <c r="R279">
        <v>0</v>
      </c>
    </row>
    <row r="280" spans="1:18" x14ac:dyDescent="0.3">
      <c r="A280" t="s">
        <v>374</v>
      </c>
      <c r="B280" t="s">
        <v>352</v>
      </c>
      <c r="C280" t="s">
        <v>39</v>
      </c>
      <c r="D280" t="s">
        <v>21</v>
      </c>
      <c r="E280">
        <v>23</v>
      </c>
      <c r="F280">
        <v>3</v>
      </c>
      <c r="G280">
        <v>0</v>
      </c>
      <c r="H280">
        <v>18</v>
      </c>
      <c r="I280">
        <v>0</v>
      </c>
      <c r="J280">
        <v>0</v>
      </c>
      <c r="K280">
        <v>4</v>
      </c>
      <c r="L280">
        <v>100</v>
      </c>
      <c r="M280">
        <v>0</v>
      </c>
      <c r="N280">
        <v>0</v>
      </c>
      <c r="O280">
        <v>0.12</v>
      </c>
      <c r="P280">
        <v>0</v>
      </c>
      <c r="Q280">
        <v>0</v>
      </c>
      <c r="R280">
        <v>0</v>
      </c>
    </row>
    <row r="281" spans="1:18" x14ac:dyDescent="0.3">
      <c r="A281" t="s">
        <v>375</v>
      </c>
      <c r="B281" t="s">
        <v>352</v>
      </c>
      <c r="C281" t="s">
        <v>116</v>
      </c>
      <c r="D281" t="s">
        <v>29</v>
      </c>
      <c r="E281">
        <v>31</v>
      </c>
      <c r="F281">
        <v>1</v>
      </c>
      <c r="G281">
        <v>0</v>
      </c>
      <c r="H281">
        <v>16</v>
      </c>
      <c r="I281">
        <v>0</v>
      </c>
      <c r="J281">
        <v>0</v>
      </c>
      <c r="K281">
        <v>11</v>
      </c>
      <c r="L281">
        <v>90.9</v>
      </c>
      <c r="M281">
        <v>0</v>
      </c>
      <c r="N281">
        <v>0</v>
      </c>
      <c r="O281">
        <v>0</v>
      </c>
      <c r="P281">
        <v>0</v>
      </c>
      <c r="Q281">
        <v>1</v>
      </c>
      <c r="R281">
        <v>0</v>
      </c>
    </row>
    <row r="282" spans="1:18" x14ac:dyDescent="0.3">
      <c r="A282" t="s">
        <v>376</v>
      </c>
      <c r="B282" t="s">
        <v>352</v>
      </c>
      <c r="C282" t="s">
        <v>20</v>
      </c>
      <c r="D282" t="s">
        <v>27</v>
      </c>
      <c r="E282">
        <v>18</v>
      </c>
      <c r="F282">
        <v>1</v>
      </c>
      <c r="G282">
        <v>0</v>
      </c>
      <c r="H282">
        <v>1</v>
      </c>
      <c r="I282">
        <v>0</v>
      </c>
      <c r="J282">
        <v>0</v>
      </c>
      <c r="K282">
        <v>4</v>
      </c>
      <c r="L282">
        <v>50</v>
      </c>
      <c r="M282">
        <v>0</v>
      </c>
      <c r="N282">
        <v>0</v>
      </c>
      <c r="O282">
        <v>0</v>
      </c>
      <c r="P282">
        <v>0</v>
      </c>
      <c r="Q282">
        <v>0</v>
      </c>
      <c r="R282">
        <v>0</v>
      </c>
    </row>
    <row r="283" spans="1:18" x14ac:dyDescent="0.3">
      <c r="A283" t="s">
        <v>377</v>
      </c>
      <c r="B283" t="s">
        <v>378</v>
      </c>
      <c r="C283" t="s">
        <v>20</v>
      </c>
      <c r="D283" t="s">
        <v>35</v>
      </c>
      <c r="E283">
        <v>28</v>
      </c>
      <c r="F283">
        <v>30</v>
      </c>
      <c r="G283">
        <v>29</v>
      </c>
      <c r="H283">
        <v>2617</v>
      </c>
      <c r="I283">
        <v>1</v>
      </c>
      <c r="J283">
        <v>3</v>
      </c>
      <c r="K283">
        <v>1417</v>
      </c>
      <c r="L283">
        <v>73.8</v>
      </c>
      <c r="M283">
        <v>0</v>
      </c>
      <c r="N283">
        <v>0</v>
      </c>
      <c r="O283">
        <v>0.08</v>
      </c>
      <c r="P283">
        <v>0.09</v>
      </c>
      <c r="Q283">
        <v>7</v>
      </c>
      <c r="R283">
        <v>0</v>
      </c>
    </row>
    <row r="284" spans="1:18" x14ac:dyDescent="0.3">
      <c r="A284" t="s">
        <v>379</v>
      </c>
      <c r="B284" t="s">
        <v>378</v>
      </c>
      <c r="C284" t="s">
        <v>222</v>
      </c>
      <c r="D284" t="s">
        <v>21</v>
      </c>
      <c r="E284">
        <v>26</v>
      </c>
      <c r="F284">
        <v>34</v>
      </c>
      <c r="G284">
        <v>28</v>
      </c>
      <c r="H284">
        <v>2429</v>
      </c>
      <c r="I284">
        <v>4</v>
      </c>
      <c r="J284">
        <v>1</v>
      </c>
      <c r="K284">
        <v>877</v>
      </c>
      <c r="L284">
        <v>81.099999999999994</v>
      </c>
      <c r="M284">
        <v>0</v>
      </c>
      <c r="N284">
        <v>0</v>
      </c>
      <c r="O284">
        <v>0.12</v>
      </c>
      <c r="P284">
        <v>0.1</v>
      </c>
      <c r="Q284">
        <v>3</v>
      </c>
      <c r="R284">
        <v>0</v>
      </c>
    </row>
    <row r="285" spans="1:18" x14ac:dyDescent="0.3">
      <c r="A285" t="s">
        <v>380</v>
      </c>
      <c r="B285" t="s">
        <v>378</v>
      </c>
      <c r="C285" t="s">
        <v>20</v>
      </c>
      <c r="D285" t="s">
        <v>24</v>
      </c>
      <c r="E285">
        <v>29</v>
      </c>
      <c r="F285">
        <v>25</v>
      </c>
      <c r="G285">
        <v>25</v>
      </c>
      <c r="H285">
        <v>2250</v>
      </c>
      <c r="I285">
        <v>0</v>
      </c>
      <c r="J285">
        <v>0</v>
      </c>
      <c r="K285">
        <v>726</v>
      </c>
      <c r="L285">
        <v>50.1</v>
      </c>
      <c r="M285">
        <v>0</v>
      </c>
      <c r="N285">
        <v>0</v>
      </c>
      <c r="O285">
        <v>0</v>
      </c>
      <c r="P285">
        <v>0</v>
      </c>
      <c r="Q285">
        <v>3</v>
      </c>
      <c r="R285">
        <v>0</v>
      </c>
    </row>
    <row r="286" spans="1:18" x14ac:dyDescent="0.3">
      <c r="A286" t="s">
        <v>381</v>
      </c>
      <c r="B286" t="s">
        <v>378</v>
      </c>
      <c r="C286" t="s">
        <v>61</v>
      </c>
      <c r="D286" t="s">
        <v>29</v>
      </c>
      <c r="E286">
        <v>31</v>
      </c>
      <c r="F286">
        <v>24</v>
      </c>
      <c r="G286">
        <v>24</v>
      </c>
      <c r="H286">
        <v>2079</v>
      </c>
      <c r="I286">
        <v>0</v>
      </c>
      <c r="J286">
        <v>0</v>
      </c>
      <c r="K286">
        <v>837</v>
      </c>
      <c r="L286">
        <v>80.2</v>
      </c>
      <c r="M286">
        <v>0</v>
      </c>
      <c r="N286">
        <v>0</v>
      </c>
      <c r="O286">
        <v>0.01</v>
      </c>
      <c r="P286">
        <v>0.01</v>
      </c>
      <c r="Q286">
        <v>4</v>
      </c>
      <c r="R286">
        <v>0</v>
      </c>
    </row>
    <row r="287" spans="1:18" x14ac:dyDescent="0.3">
      <c r="A287" t="s">
        <v>382</v>
      </c>
      <c r="B287" t="s">
        <v>378</v>
      </c>
      <c r="C287" t="s">
        <v>20</v>
      </c>
      <c r="D287" t="s">
        <v>27</v>
      </c>
      <c r="E287">
        <v>28</v>
      </c>
      <c r="F287">
        <v>26</v>
      </c>
      <c r="G287">
        <v>23</v>
      </c>
      <c r="H287">
        <v>2084</v>
      </c>
      <c r="I287">
        <v>12</v>
      </c>
      <c r="J287">
        <v>5</v>
      </c>
      <c r="K287">
        <v>366</v>
      </c>
      <c r="L287">
        <v>69.7</v>
      </c>
      <c r="M287">
        <v>4</v>
      </c>
      <c r="N287">
        <v>4</v>
      </c>
      <c r="O287">
        <v>0.49</v>
      </c>
      <c r="P287">
        <v>0.1</v>
      </c>
      <c r="Q287">
        <v>2</v>
      </c>
      <c r="R287">
        <v>0</v>
      </c>
    </row>
    <row r="288" spans="1:18" x14ac:dyDescent="0.3">
      <c r="A288" t="s">
        <v>383</v>
      </c>
      <c r="B288" t="s">
        <v>378</v>
      </c>
      <c r="C288" t="s">
        <v>39</v>
      </c>
      <c r="D288" t="s">
        <v>46</v>
      </c>
      <c r="E288">
        <v>23</v>
      </c>
      <c r="F288">
        <v>31</v>
      </c>
      <c r="G288">
        <v>23</v>
      </c>
      <c r="H288">
        <v>1983</v>
      </c>
      <c r="I288">
        <v>4</v>
      </c>
      <c r="J288">
        <v>2</v>
      </c>
      <c r="K288">
        <v>590</v>
      </c>
      <c r="L288">
        <v>73.900000000000006</v>
      </c>
      <c r="M288">
        <v>1</v>
      </c>
      <c r="N288">
        <v>1</v>
      </c>
      <c r="O288">
        <v>0.27</v>
      </c>
      <c r="P288">
        <v>0.1</v>
      </c>
      <c r="Q288">
        <v>3</v>
      </c>
      <c r="R288">
        <v>0</v>
      </c>
    </row>
    <row r="289" spans="1:18" x14ac:dyDescent="0.3">
      <c r="A289" t="s">
        <v>384</v>
      </c>
      <c r="B289" t="s">
        <v>378</v>
      </c>
      <c r="C289" t="s">
        <v>20</v>
      </c>
      <c r="D289" t="s">
        <v>145</v>
      </c>
      <c r="E289">
        <v>25</v>
      </c>
      <c r="F289">
        <v>24</v>
      </c>
      <c r="G289">
        <v>22</v>
      </c>
      <c r="H289">
        <v>1942</v>
      </c>
      <c r="I289">
        <v>0</v>
      </c>
      <c r="J289">
        <v>0</v>
      </c>
      <c r="K289">
        <v>790</v>
      </c>
      <c r="L289">
        <v>79.599999999999994</v>
      </c>
      <c r="M289">
        <v>0</v>
      </c>
      <c r="N289">
        <v>0</v>
      </c>
      <c r="O289">
        <v>0.02</v>
      </c>
      <c r="P289">
        <v>0.02</v>
      </c>
      <c r="Q289">
        <v>8</v>
      </c>
      <c r="R289">
        <v>0</v>
      </c>
    </row>
    <row r="290" spans="1:18" x14ac:dyDescent="0.3">
      <c r="A290" t="s">
        <v>385</v>
      </c>
      <c r="B290" t="s">
        <v>378</v>
      </c>
      <c r="C290" t="s">
        <v>168</v>
      </c>
      <c r="D290" t="s">
        <v>29</v>
      </c>
      <c r="E290">
        <v>30</v>
      </c>
      <c r="F290">
        <v>22</v>
      </c>
      <c r="G290">
        <v>21</v>
      </c>
      <c r="H290">
        <v>1891</v>
      </c>
      <c r="I290">
        <v>1</v>
      </c>
      <c r="J290">
        <v>0</v>
      </c>
      <c r="K290">
        <v>747</v>
      </c>
      <c r="L290">
        <v>83</v>
      </c>
      <c r="M290">
        <v>0</v>
      </c>
      <c r="N290">
        <v>0</v>
      </c>
      <c r="O290">
        <v>0.02</v>
      </c>
      <c r="P290">
        <v>0</v>
      </c>
      <c r="Q290">
        <v>3</v>
      </c>
      <c r="R290">
        <v>0</v>
      </c>
    </row>
    <row r="291" spans="1:18" x14ac:dyDescent="0.3">
      <c r="A291" t="s">
        <v>386</v>
      </c>
      <c r="B291" t="s">
        <v>378</v>
      </c>
      <c r="C291" t="s">
        <v>176</v>
      </c>
      <c r="D291" t="s">
        <v>29</v>
      </c>
      <c r="E291">
        <v>22</v>
      </c>
      <c r="F291">
        <v>24</v>
      </c>
      <c r="G291">
        <v>20</v>
      </c>
      <c r="H291">
        <v>1837</v>
      </c>
      <c r="I291">
        <v>0</v>
      </c>
      <c r="J291">
        <v>1</v>
      </c>
      <c r="K291">
        <v>833</v>
      </c>
      <c r="L291">
        <v>76.2</v>
      </c>
      <c r="M291">
        <v>0</v>
      </c>
      <c r="N291">
        <v>0</v>
      </c>
      <c r="O291">
        <v>0.01</v>
      </c>
      <c r="P291">
        <v>0.08</v>
      </c>
      <c r="Q291">
        <v>4</v>
      </c>
      <c r="R291">
        <v>0</v>
      </c>
    </row>
    <row r="292" spans="1:18" x14ac:dyDescent="0.3">
      <c r="A292" t="s">
        <v>387</v>
      </c>
      <c r="B292" t="s">
        <v>378</v>
      </c>
      <c r="C292" t="s">
        <v>20</v>
      </c>
      <c r="D292" t="s">
        <v>29</v>
      </c>
      <c r="E292">
        <v>26</v>
      </c>
      <c r="F292">
        <v>19</v>
      </c>
      <c r="G292">
        <v>19</v>
      </c>
      <c r="H292">
        <v>1625</v>
      </c>
      <c r="I292">
        <v>2</v>
      </c>
      <c r="J292">
        <v>0</v>
      </c>
      <c r="K292">
        <v>599</v>
      </c>
      <c r="L292">
        <v>81.3</v>
      </c>
      <c r="M292">
        <v>0</v>
      </c>
      <c r="N292">
        <v>0</v>
      </c>
      <c r="O292">
        <v>0.05</v>
      </c>
      <c r="P292">
        <v>0</v>
      </c>
      <c r="Q292">
        <v>4</v>
      </c>
      <c r="R292">
        <v>0</v>
      </c>
    </row>
    <row r="293" spans="1:18" x14ac:dyDescent="0.3">
      <c r="A293" t="s">
        <v>388</v>
      </c>
      <c r="B293" t="s">
        <v>378</v>
      </c>
      <c r="C293" t="s">
        <v>34</v>
      </c>
      <c r="D293" t="s">
        <v>46</v>
      </c>
      <c r="E293">
        <v>23</v>
      </c>
      <c r="F293">
        <v>25</v>
      </c>
      <c r="G293">
        <v>19</v>
      </c>
      <c r="H293">
        <v>1560</v>
      </c>
      <c r="I293">
        <v>3</v>
      </c>
      <c r="J293">
        <v>4</v>
      </c>
      <c r="K293">
        <v>436</v>
      </c>
      <c r="L293">
        <v>79.8</v>
      </c>
      <c r="M293">
        <v>0</v>
      </c>
      <c r="N293">
        <v>0</v>
      </c>
      <c r="O293">
        <v>0.15</v>
      </c>
      <c r="P293">
        <v>0.19</v>
      </c>
      <c r="Q293">
        <v>0</v>
      </c>
      <c r="R293">
        <v>0</v>
      </c>
    </row>
    <row r="294" spans="1:18" x14ac:dyDescent="0.3">
      <c r="A294" t="s">
        <v>389</v>
      </c>
      <c r="B294" t="s">
        <v>378</v>
      </c>
      <c r="C294" t="s">
        <v>20</v>
      </c>
      <c r="D294" t="s">
        <v>142</v>
      </c>
      <c r="E294">
        <v>25</v>
      </c>
      <c r="F294">
        <v>26</v>
      </c>
      <c r="G294">
        <v>17</v>
      </c>
      <c r="H294">
        <v>1626</v>
      </c>
      <c r="I294">
        <v>2</v>
      </c>
      <c r="J294">
        <v>3</v>
      </c>
      <c r="K294">
        <v>608</v>
      </c>
      <c r="L294">
        <v>68.400000000000006</v>
      </c>
      <c r="M294">
        <v>0</v>
      </c>
      <c r="N294">
        <v>0</v>
      </c>
      <c r="O294">
        <v>7.0000000000000007E-2</v>
      </c>
      <c r="P294">
        <v>0.12</v>
      </c>
      <c r="Q294">
        <v>3</v>
      </c>
      <c r="R294">
        <v>0</v>
      </c>
    </row>
    <row r="295" spans="1:18" x14ac:dyDescent="0.3">
      <c r="A295" t="s">
        <v>390</v>
      </c>
      <c r="B295" t="s">
        <v>378</v>
      </c>
      <c r="C295" t="s">
        <v>168</v>
      </c>
      <c r="D295" t="s">
        <v>35</v>
      </c>
      <c r="E295">
        <v>28</v>
      </c>
      <c r="F295">
        <v>22</v>
      </c>
      <c r="G295">
        <v>17</v>
      </c>
      <c r="H295">
        <v>1422</v>
      </c>
      <c r="I295">
        <v>2</v>
      </c>
      <c r="J295">
        <v>1</v>
      </c>
      <c r="K295">
        <v>533</v>
      </c>
      <c r="L295">
        <v>80.5</v>
      </c>
      <c r="M295">
        <v>0</v>
      </c>
      <c r="N295">
        <v>0</v>
      </c>
      <c r="O295">
        <v>7.0000000000000007E-2</v>
      </c>
      <c r="P295">
        <v>0.05</v>
      </c>
      <c r="Q295">
        <v>3</v>
      </c>
      <c r="R295">
        <v>1</v>
      </c>
    </row>
    <row r="296" spans="1:18" x14ac:dyDescent="0.3">
      <c r="A296" t="s">
        <v>391</v>
      </c>
      <c r="B296" t="s">
        <v>378</v>
      </c>
      <c r="C296" t="s">
        <v>20</v>
      </c>
      <c r="D296" t="s">
        <v>35</v>
      </c>
      <c r="E296">
        <v>22</v>
      </c>
      <c r="F296">
        <v>22</v>
      </c>
      <c r="G296">
        <v>15</v>
      </c>
      <c r="H296">
        <v>1412</v>
      </c>
      <c r="I296">
        <v>0</v>
      </c>
      <c r="J296">
        <v>1</v>
      </c>
      <c r="K296">
        <v>571</v>
      </c>
      <c r="L296">
        <v>79</v>
      </c>
      <c r="M296">
        <v>0</v>
      </c>
      <c r="N296">
        <v>0</v>
      </c>
      <c r="O296">
        <v>0.09</v>
      </c>
      <c r="P296">
        <v>7.0000000000000007E-2</v>
      </c>
      <c r="Q296">
        <v>2</v>
      </c>
      <c r="R296">
        <v>0</v>
      </c>
    </row>
    <row r="297" spans="1:18" x14ac:dyDescent="0.3">
      <c r="A297" t="s">
        <v>392</v>
      </c>
      <c r="B297" t="s">
        <v>378</v>
      </c>
      <c r="C297" t="s">
        <v>59</v>
      </c>
      <c r="D297" t="s">
        <v>142</v>
      </c>
      <c r="E297">
        <v>30</v>
      </c>
      <c r="F297">
        <v>18</v>
      </c>
      <c r="G297">
        <v>15</v>
      </c>
      <c r="H297">
        <v>1350</v>
      </c>
      <c r="I297">
        <v>0</v>
      </c>
      <c r="J297">
        <v>2</v>
      </c>
      <c r="K297">
        <v>607</v>
      </c>
      <c r="L297">
        <v>67.7</v>
      </c>
      <c r="M297">
        <v>0</v>
      </c>
      <c r="N297">
        <v>0</v>
      </c>
      <c r="O297">
        <v>0.03</v>
      </c>
      <c r="P297">
        <v>0.1</v>
      </c>
      <c r="Q297">
        <v>2</v>
      </c>
      <c r="R297">
        <v>0</v>
      </c>
    </row>
    <row r="298" spans="1:18" x14ac:dyDescent="0.3">
      <c r="A298" t="s">
        <v>393</v>
      </c>
      <c r="B298" t="s">
        <v>378</v>
      </c>
      <c r="C298" t="s">
        <v>103</v>
      </c>
      <c r="D298" t="s">
        <v>29</v>
      </c>
      <c r="E298">
        <v>25</v>
      </c>
      <c r="F298">
        <v>16</v>
      </c>
      <c r="G298">
        <v>14</v>
      </c>
      <c r="H298">
        <v>1288</v>
      </c>
      <c r="I298">
        <v>1</v>
      </c>
      <c r="J298">
        <v>0</v>
      </c>
      <c r="K298">
        <v>557</v>
      </c>
      <c r="L298">
        <v>72.5</v>
      </c>
      <c r="M298">
        <v>0</v>
      </c>
      <c r="N298">
        <v>0</v>
      </c>
      <c r="O298">
        <v>0.01</v>
      </c>
      <c r="P298">
        <v>0.03</v>
      </c>
      <c r="Q298">
        <v>4</v>
      </c>
      <c r="R298">
        <v>0</v>
      </c>
    </row>
    <row r="299" spans="1:18" x14ac:dyDescent="0.3">
      <c r="A299" t="s">
        <v>394</v>
      </c>
      <c r="B299" t="s">
        <v>378</v>
      </c>
      <c r="C299" t="s">
        <v>116</v>
      </c>
      <c r="D299" t="s">
        <v>29</v>
      </c>
      <c r="E299">
        <v>28</v>
      </c>
      <c r="F299">
        <v>15</v>
      </c>
      <c r="G299">
        <v>14</v>
      </c>
      <c r="H299">
        <v>1255</v>
      </c>
      <c r="I299">
        <v>1</v>
      </c>
      <c r="J299">
        <v>0</v>
      </c>
      <c r="K299">
        <v>534</v>
      </c>
      <c r="L299">
        <v>76.8</v>
      </c>
      <c r="M299">
        <v>0</v>
      </c>
      <c r="N299">
        <v>0</v>
      </c>
      <c r="O299">
        <v>0.02</v>
      </c>
      <c r="P299">
        <v>0.04</v>
      </c>
      <c r="Q299">
        <v>2</v>
      </c>
      <c r="R299">
        <v>0</v>
      </c>
    </row>
    <row r="300" spans="1:18" x14ac:dyDescent="0.3">
      <c r="A300" t="s">
        <v>395</v>
      </c>
      <c r="B300" t="s">
        <v>378</v>
      </c>
      <c r="C300" t="s">
        <v>159</v>
      </c>
      <c r="D300" t="s">
        <v>29</v>
      </c>
      <c r="E300">
        <v>28</v>
      </c>
      <c r="F300">
        <v>18</v>
      </c>
      <c r="G300">
        <v>13</v>
      </c>
      <c r="H300">
        <v>1246</v>
      </c>
      <c r="I300">
        <v>1</v>
      </c>
      <c r="J300">
        <v>0</v>
      </c>
      <c r="K300">
        <v>583</v>
      </c>
      <c r="L300">
        <v>77.7</v>
      </c>
      <c r="M300">
        <v>1</v>
      </c>
      <c r="N300">
        <v>1</v>
      </c>
      <c r="O300">
        <v>0.08</v>
      </c>
      <c r="P300">
        <v>0</v>
      </c>
      <c r="Q300">
        <v>4</v>
      </c>
      <c r="R300">
        <v>1</v>
      </c>
    </row>
    <row r="301" spans="1:18" x14ac:dyDescent="0.3">
      <c r="A301" t="s">
        <v>396</v>
      </c>
      <c r="B301" t="s">
        <v>378</v>
      </c>
      <c r="C301" t="s">
        <v>397</v>
      </c>
      <c r="D301" t="s">
        <v>24</v>
      </c>
      <c r="E301">
        <v>31</v>
      </c>
      <c r="F301">
        <v>13</v>
      </c>
      <c r="G301">
        <v>13</v>
      </c>
      <c r="H301">
        <v>1170</v>
      </c>
      <c r="I301">
        <v>0</v>
      </c>
      <c r="J301">
        <v>0</v>
      </c>
      <c r="K301">
        <v>427</v>
      </c>
      <c r="L301">
        <v>72.599999999999994</v>
      </c>
      <c r="M301">
        <v>0</v>
      </c>
      <c r="N301">
        <v>0</v>
      </c>
      <c r="O301">
        <v>0</v>
      </c>
      <c r="P301">
        <v>0</v>
      </c>
      <c r="Q301">
        <v>0</v>
      </c>
      <c r="R301">
        <v>0</v>
      </c>
    </row>
    <row r="302" spans="1:18" x14ac:dyDescent="0.3">
      <c r="A302" t="s">
        <v>289</v>
      </c>
      <c r="B302" t="s">
        <v>378</v>
      </c>
      <c r="C302" t="s">
        <v>20</v>
      </c>
      <c r="D302" t="s">
        <v>35</v>
      </c>
      <c r="E302">
        <v>20</v>
      </c>
      <c r="F302">
        <v>14</v>
      </c>
      <c r="G302">
        <v>11</v>
      </c>
      <c r="H302">
        <v>978</v>
      </c>
      <c r="I302">
        <v>8</v>
      </c>
      <c r="J302">
        <v>0</v>
      </c>
      <c r="K302">
        <v>235</v>
      </c>
      <c r="L302">
        <v>77</v>
      </c>
      <c r="M302">
        <v>0</v>
      </c>
      <c r="N302">
        <v>1</v>
      </c>
      <c r="O302">
        <v>0.33</v>
      </c>
      <c r="P302">
        <v>7.0000000000000007E-2</v>
      </c>
      <c r="Q302">
        <v>0</v>
      </c>
      <c r="R302">
        <v>0</v>
      </c>
    </row>
    <row r="303" spans="1:18" x14ac:dyDescent="0.3">
      <c r="A303" t="s">
        <v>398</v>
      </c>
      <c r="B303" t="s">
        <v>378</v>
      </c>
      <c r="C303" t="s">
        <v>32</v>
      </c>
      <c r="D303" t="s">
        <v>29</v>
      </c>
      <c r="E303">
        <v>26</v>
      </c>
      <c r="F303">
        <v>13</v>
      </c>
      <c r="G303">
        <v>10</v>
      </c>
      <c r="H303">
        <v>825</v>
      </c>
      <c r="I303">
        <v>0</v>
      </c>
      <c r="J303">
        <v>0</v>
      </c>
      <c r="K303">
        <v>400</v>
      </c>
      <c r="L303">
        <v>74</v>
      </c>
      <c r="M303">
        <v>0</v>
      </c>
      <c r="N303">
        <v>0</v>
      </c>
      <c r="O303">
        <v>0</v>
      </c>
      <c r="P303">
        <v>0.03</v>
      </c>
      <c r="Q303">
        <v>1</v>
      </c>
      <c r="R303">
        <v>0</v>
      </c>
    </row>
    <row r="304" spans="1:18" x14ac:dyDescent="0.3">
      <c r="A304" t="s">
        <v>399</v>
      </c>
      <c r="B304" t="s">
        <v>378</v>
      </c>
      <c r="C304" t="s">
        <v>59</v>
      </c>
      <c r="D304" t="s">
        <v>46</v>
      </c>
      <c r="E304">
        <v>26</v>
      </c>
      <c r="F304">
        <v>18</v>
      </c>
      <c r="G304">
        <v>9</v>
      </c>
      <c r="H304">
        <v>928</v>
      </c>
      <c r="I304">
        <v>0</v>
      </c>
      <c r="J304">
        <v>2</v>
      </c>
      <c r="K304">
        <v>369</v>
      </c>
      <c r="L304">
        <v>65.900000000000006</v>
      </c>
      <c r="M304">
        <v>0</v>
      </c>
      <c r="N304">
        <v>0</v>
      </c>
      <c r="O304">
        <v>0.09</v>
      </c>
      <c r="P304">
        <v>0.2</v>
      </c>
      <c r="Q304">
        <v>2</v>
      </c>
      <c r="R304">
        <v>1</v>
      </c>
    </row>
    <row r="305" spans="1:18" x14ac:dyDescent="0.3">
      <c r="A305" t="s">
        <v>400</v>
      </c>
      <c r="B305" t="s">
        <v>378</v>
      </c>
      <c r="C305" t="s">
        <v>45</v>
      </c>
      <c r="D305" t="s">
        <v>29</v>
      </c>
      <c r="E305">
        <v>27</v>
      </c>
      <c r="F305">
        <v>6</v>
      </c>
      <c r="G305">
        <v>5</v>
      </c>
      <c r="H305">
        <v>436</v>
      </c>
      <c r="I305">
        <v>0</v>
      </c>
      <c r="J305">
        <v>0</v>
      </c>
      <c r="K305">
        <v>172</v>
      </c>
      <c r="L305">
        <v>64.5</v>
      </c>
      <c r="M305">
        <v>0</v>
      </c>
      <c r="N305">
        <v>0</v>
      </c>
      <c r="O305">
        <v>0.01</v>
      </c>
      <c r="P305">
        <v>0.02</v>
      </c>
      <c r="Q305">
        <v>0</v>
      </c>
      <c r="R305">
        <v>0</v>
      </c>
    </row>
    <row r="306" spans="1:18" x14ac:dyDescent="0.3">
      <c r="A306" t="s">
        <v>401</v>
      </c>
      <c r="B306" t="s">
        <v>378</v>
      </c>
      <c r="C306" t="s">
        <v>20</v>
      </c>
      <c r="D306" t="s">
        <v>46</v>
      </c>
      <c r="E306">
        <v>29</v>
      </c>
      <c r="F306">
        <v>18</v>
      </c>
      <c r="G306">
        <v>4</v>
      </c>
      <c r="H306">
        <v>514</v>
      </c>
      <c r="I306">
        <v>1</v>
      </c>
      <c r="J306">
        <v>1</v>
      </c>
      <c r="K306">
        <v>114</v>
      </c>
      <c r="L306">
        <v>79.8</v>
      </c>
      <c r="M306">
        <v>0</v>
      </c>
      <c r="N306">
        <v>0</v>
      </c>
      <c r="O306">
        <v>0.36</v>
      </c>
      <c r="P306">
        <v>0.09</v>
      </c>
      <c r="Q306">
        <v>0</v>
      </c>
      <c r="R306">
        <v>0</v>
      </c>
    </row>
    <row r="307" spans="1:18" x14ac:dyDescent="0.3">
      <c r="A307" t="s">
        <v>402</v>
      </c>
      <c r="B307" t="s">
        <v>378</v>
      </c>
      <c r="C307" t="s">
        <v>20</v>
      </c>
      <c r="D307" t="s">
        <v>27</v>
      </c>
      <c r="E307">
        <v>31</v>
      </c>
      <c r="F307">
        <v>18</v>
      </c>
      <c r="G307">
        <v>4</v>
      </c>
      <c r="H307">
        <v>392</v>
      </c>
      <c r="I307">
        <v>1</v>
      </c>
      <c r="J307">
        <v>0</v>
      </c>
      <c r="K307">
        <v>141</v>
      </c>
      <c r="L307">
        <v>63.1</v>
      </c>
      <c r="M307">
        <v>0</v>
      </c>
      <c r="N307">
        <v>0</v>
      </c>
      <c r="O307">
        <v>0.27</v>
      </c>
      <c r="P307">
        <v>0.02</v>
      </c>
      <c r="Q307">
        <v>1</v>
      </c>
      <c r="R307">
        <v>0</v>
      </c>
    </row>
    <row r="308" spans="1:18" x14ac:dyDescent="0.3">
      <c r="A308" t="s">
        <v>403</v>
      </c>
      <c r="B308" t="s">
        <v>378</v>
      </c>
      <c r="C308" t="s">
        <v>20</v>
      </c>
      <c r="D308" t="s">
        <v>35</v>
      </c>
      <c r="E308">
        <v>20</v>
      </c>
      <c r="F308">
        <v>5</v>
      </c>
      <c r="G308">
        <v>4</v>
      </c>
      <c r="H308">
        <v>377</v>
      </c>
      <c r="I308">
        <v>0</v>
      </c>
      <c r="J308">
        <v>0</v>
      </c>
      <c r="K308">
        <v>148</v>
      </c>
      <c r="L308">
        <v>79.099999999999994</v>
      </c>
      <c r="M308">
        <v>0</v>
      </c>
      <c r="N308">
        <v>0</v>
      </c>
      <c r="O308">
        <v>0</v>
      </c>
      <c r="P308">
        <v>0.02</v>
      </c>
      <c r="Q308">
        <v>0</v>
      </c>
      <c r="R308">
        <v>0</v>
      </c>
    </row>
    <row r="309" spans="1:18" x14ac:dyDescent="0.3">
      <c r="A309" t="s">
        <v>404</v>
      </c>
      <c r="B309" t="s">
        <v>378</v>
      </c>
      <c r="C309" t="s">
        <v>59</v>
      </c>
      <c r="D309" t="s">
        <v>35</v>
      </c>
      <c r="E309">
        <v>17</v>
      </c>
      <c r="F309">
        <v>1</v>
      </c>
      <c r="G309">
        <v>0</v>
      </c>
      <c r="H309">
        <v>4</v>
      </c>
      <c r="I309">
        <v>0</v>
      </c>
      <c r="J309">
        <v>0</v>
      </c>
      <c r="K309">
        <v>1</v>
      </c>
      <c r="L309">
        <v>100</v>
      </c>
      <c r="M309">
        <v>0</v>
      </c>
      <c r="N309">
        <v>0</v>
      </c>
      <c r="O309">
        <v>0</v>
      </c>
      <c r="P309">
        <v>0</v>
      </c>
      <c r="Q309">
        <v>0</v>
      </c>
      <c r="R309">
        <v>0</v>
      </c>
    </row>
    <row r="310" spans="1:18" x14ac:dyDescent="0.3">
      <c r="A310" t="s">
        <v>405</v>
      </c>
      <c r="B310" t="s">
        <v>406</v>
      </c>
      <c r="C310" t="s">
        <v>69</v>
      </c>
      <c r="D310" t="s">
        <v>24</v>
      </c>
      <c r="E310">
        <v>32</v>
      </c>
      <c r="F310">
        <v>37</v>
      </c>
      <c r="G310">
        <v>37</v>
      </c>
      <c r="H310">
        <v>3329</v>
      </c>
      <c r="I310">
        <v>0</v>
      </c>
      <c r="J310">
        <v>0</v>
      </c>
      <c r="K310">
        <v>801</v>
      </c>
      <c r="L310">
        <v>66.7</v>
      </c>
      <c r="M310">
        <v>0</v>
      </c>
      <c r="N310">
        <v>0</v>
      </c>
      <c r="O310">
        <v>0</v>
      </c>
      <c r="P310">
        <v>0</v>
      </c>
      <c r="Q310">
        <v>1</v>
      </c>
      <c r="R310">
        <v>0</v>
      </c>
    </row>
    <row r="311" spans="1:18" x14ac:dyDescent="0.3">
      <c r="A311" t="s">
        <v>407</v>
      </c>
      <c r="B311" t="s">
        <v>406</v>
      </c>
      <c r="C311" t="s">
        <v>20</v>
      </c>
      <c r="D311" t="s">
        <v>29</v>
      </c>
      <c r="E311">
        <v>27</v>
      </c>
      <c r="F311">
        <v>37</v>
      </c>
      <c r="G311">
        <v>37</v>
      </c>
      <c r="H311">
        <v>3303</v>
      </c>
      <c r="I311">
        <v>1</v>
      </c>
      <c r="J311">
        <v>0</v>
      </c>
      <c r="K311">
        <v>1789</v>
      </c>
      <c r="L311">
        <v>88.1</v>
      </c>
      <c r="M311">
        <v>0</v>
      </c>
      <c r="N311">
        <v>0</v>
      </c>
      <c r="O311">
        <v>0.03</v>
      </c>
      <c r="P311">
        <v>0</v>
      </c>
      <c r="Q311">
        <v>5</v>
      </c>
      <c r="R311">
        <v>0</v>
      </c>
    </row>
    <row r="312" spans="1:18" x14ac:dyDescent="0.3">
      <c r="A312" t="s">
        <v>408</v>
      </c>
      <c r="B312" t="s">
        <v>406</v>
      </c>
      <c r="C312" t="s">
        <v>69</v>
      </c>
      <c r="D312" t="s">
        <v>29</v>
      </c>
      <c r="E312">
        <v>26</v>
      </c>
      <c r="F312">
        <v>34</v>
      </c>
      <c r="G312">
        <v>34</v>
      </c>
      <c r="H312">
        <v>2983</v>
      </c>
      <c r="I312">
        <v>1</v>
      </c>
      <c r="J312">
        <v>1</v>
      </c>
      <c r="K312">
        <v>1892</v>
      </c>
      <c r="L312">
        <v>81.400000000000006</v>
      </c>
      <c r="M312">
        <v>0</v>
      </c>
      <c r="N312">
        <v>0</v>
      </c>
      <c r="O312">
        <v>0.06</v>
      </c>
      <c r="P312">
        <v>0.03</v>
      </c>
      <c r="Q312">
        <v>5</v>
      </c>
      <c r="R312">
        <v>0</v>
      </c>
    </row>
    <row r="313" spans="1:18" x14ac:dyDescent="0.3">
      <c r="A313" t="s">
        <v>409</v>
      </c>
      <c r="B313" t="s">
        <v>406</v>
      </c>
      <c r="C313" t="s">
        <v>69</v>
      </c>
      <c r="D313" t="s">
        <v>35</v>
      </c>
      <c r="E313">
        <v>23</v>
      </c>
      <c r="F313">
        <v>36</v>
      </c>
      <c r="G313">
        <v>31</v>
      </c>
      <c r="H313">
        <v>2675</v>
      </c>
      <c r="I313">
        <v>5</v>
      </c>
      <c r="J313">
        <v>1</v>
      </c>
      <c r="K313">
        <v>1937</v>
      </c>
      <c r="L313">
        <v>84.3</v>
      </c>
      <c r="M313">
        <v>3</v>
      </c>
      <c r="N313">
        <v>3</v>
      </c>
      <c r="O313">
        <v>0.17</v>
      </c>
      <c r="P313">
        <v>7.0000000000000007E-2</v>
      </c>
      <c r="Q313">
        <v>8</v>
      </c>
      <c r="R313">
        <v>0</v>
      </c>
    </row>
    <row r="314" spans="1:18" x14ac:dyDescent="0.3">
      <c r="A314" t="s">
        <v>410</v>
      </c>
      <c r="B314" t="s">
        <v>406</v>
      </c>
      <c r="C314" t="s">
        <v>69</v>
      </c>
      <c r="D314" t="s">
        <v>46</v>
      </c>
      <c r="E314">
        <v>20</v>
      </c>
      <c r="F314">
        <v>31</v>
      </c>
      <c r="G314">
        <v>30</v>
      </c>
      <c r="H314">
        <v>2550</v>
      </c>
      <c r="I314">
        <v>5</v>
      </c>
      <c r="J314">
        <v>6</v>
      </c>
      <c r="K314">
        <v>1212</v>
      </c>
      <c r="L314">
        <v>78.8</v>
      </c>
      <c r="M314">
        <v>0</v>
      </c>
      <c r="N314">
        <v>0</v>
      </c>
      <c r="O314">
        <v>0.17</v>
      </c>
      <c r="P314">
        <v>0.22</v>
      </c>
      <c r="Q314">
        <v>4</v>
      </c>
      <c r="R314">
        <v>0</v>
      </c>
    </row>
    <row r="315" spans="1:18" x14ac:dyDescent="0.3">
      <c r="A315" t="s">
        <v>411</v>
      </c>
      <c r="B315" t="s">
        <v>406</v>
      </c>
      <c r="C315" t="s">
        <v>32</v>
      </c>
      <c r="D315" t="s">
        <v>27</v>
      </c>
      <c r="E315">
        <v>24</v>
      </c>
      <c r="F315">
        <v>37</v>
      </c>
      <c r="G315">
        <v>28</v>
      </c>
      <c r="H315">
        <v>2649</v>
      </c>
      <c r="I315">
        <v>2</v>
      </c>
      <c r="J315">
        <v>2</v>
      </c>
      <c r="K315">
        <v>879</v>
      </c>
      <c r="L315">
        <v>65.900000000000006</v>
      </c>
      <c r="M315">
        <v>0</v>
      </c>
      <c r="N315">
        <v>0</v>
      </c>
      <c r="O315">
        <v>0.08</v>
      </c>
      <c r="P315">
        <v>0.18</v>
      </c>
      <c r="Q315">
        <v>4</v>
      </c>
      <c r="R315">
        <v>0</v>
      </c>
    </row>
    <row r="316" spans="1:18" x14ac:dyDescent="0.3">
      <c r="A316" t="s">
        <v>412</v>
      </c>
      <c r="B316" t="s">
        <v>406</v>
      </c>
      <c r="C316" t="s">
        <v>69</v>
      </c>
      <c r="D316" t="s">
        <v>35</v>
      </c>
      <c r="E316">
        <v>33</v>
      </c>
      <c r="F316">
        <v>33</v>
      </c>
      <c r="G316">
        <v>28</v>
      </c>
      <c r="H316">
        <v>2528</v>
      </c>
      <c r="I316">
        <v>1</v>
      </c>
      <c r="J316">
        <v>1</v>
      </c>
      <c r="K316">
        <v>1817</v>
      </c>
      <c r="L316">
        <v>84.8</v>
      </c>
      <c r="M316">
        <v>0</v>
      </c>
      <c r="N316">
        <v>0</v>
      </c>
      <c r="O316">
        <v>0.02</v>
      </c>
      <c r="P316">
        <v>0.09</v>
      </c>
      <c r="Q316">
        <v>5</v>
      </c>
      <c r="R316">
        <v>1</v>
      </c>
    </row>
    <row r="317" spans="1:18" x14ac:dyDescent="0.3">
      <c r="A317" t="s">
        <v>413</v>
      </c>
      <c r="B317" t="s">
        <v>406</v>
      </c>
      <c r="C317" t="s">
        <v>76</v>
      </c>
      <c r="D317" t="s">
        <v>145</v>
      </c>
      <c r="E317">
        <v>25</v>
      </c>
      <c r="F317">
        <v>33</v>
      </c>
      <c r="G317">
        <v>28</v>
      </c>
      <c r="H317">
        <v>2503</v>
      </c>
      <c r="I317">
        <v>1</v>
      </c>
      <c r="J317">
        <v>0</v>
      </c>
      <c r="K317">
        <v>1162</v>
      </c>
      <c r="L317">
        <v>87.9</v>
      </c>
      <c r="M317">
        <v>0</v>
      </c>
      <c r="N317">
        <v>0</v>
      </c>
      <c r="O317">
        <v>0.12</v>
      </c>
      <c r="P317">
        <v>0.03</v>
      </c>
      <c r="Q317">
        <v>4</v>
      </c>
      <c r="R317">
        <v>0</v>
      </c>
    </row>
    <row r="318" spans="1:18" x14ac:dyDescent="0.3">
      <c r="A318" t="s">
        <v>414</v>
      </c>
      <c r="B318" t="s">
        <v>406</v>
      </c>
      <c r="C318" t="s">
        <v>51</v>
      </c>
      <c r="D318" t="s">
        <v>29</v>
      </c>
      <c r="E318">
        <v>30</v>
      </c>
      <c r="F318">
        <v>27</v>
      </c>
      <c r="G318">
        <v>27</v>
      </c>
      <c r="H318">
        <v>2407</v>
      </c>
      <c r="I318">
        <v>3</v>
      </c>
      <c r="J318">
        <v>0</v>
      </c>
      <c r="K318">
        <v>1411</v>
      </c>
      <c r="L318">
        <v>82</v>
      </c>
      <c r="M318">
        <v>0</v>
      </c>
      <c r="N318">
        <v>0</v>
      </c>
      <c r="O318">
        <v>0.13</v>
      </c>
      <c r="P318">
        <v>0.01</v>
      </c>
      <c r="Q318">
        <v>2</v>
      </c>
      <c r="R318">
        <v>0</v>
      </c>
    </row>
    <row r="319" spans="1:18" x14ac:dyDescent="0.3">
      <c r="A319" t="s">
        <v>415</v>
      </c>
      <c r="B319" t="s">
        <v>406</v>
      </c>
      <c r="C319" t="s">
        <v>69</v>
      </c>
      <c r="D319" t="s">
        <v>21</v>
      </c>
      <c r="E319">
        <v>24</v>
      </c>
      <c r="F319">
        <v>24</v>
      </c>
      <c r="G319">
        <v>22</v>
      </c>
      <c r="H319">
        <v>1661</v>
      </c>
      <c r="I319">
        <v>3</v>
      </c>
      <c r="J319">
        <v>2</v>
      </c>
      <c r="K319">
        <v>636</v>
      </c>
      <c r="L319">
        <v>75.2</v>
      </c>
      <c r="M319">
        <v>0</v>
      </c>
      <c r="N319">
        <v>0</v>
      </c>
      <c r="O319">
        <v>0.17</v>
      </c>
      <c r="P319">
        <v>0.1</v>
      </c>
      <c r="Q319">
        <v>3</v>
      </c>
      <c r="R319">
        <v>0</v>
      </c>
    </row>
    <row r="320" spans="1:18" x14ac:dyDescent="0.3">
      <c r="A320" t="s">
        <v>416</v>
      </c>
      <c r="B320" t="s">
        <v>406</v>
      </c>
      <c r="C320" t="s">
        <v>118</v>
      </c>
      <c r="D320" t="s">
        <v>29</v>
      </c>
      <c r="E320">
        <v>29</v>
      </c>
      <c r="F320">
        <v>21</v>
      </c>
      <c r="G320">
        <v>21</v>
      </c>
      <c r="H320">
        <v>1879</v>
      </c>
      <c r="I320">
        <v>1</v>
      </c>
      <c r="J320">
        <v>1</v>
      </c>
      <c r="K320">
        <v>1003</v>
      </c>
      <c r="L320">
        <v>82.8</v>
      </c>
      <c r="M320">
        <v>0</v>
      </c>
      <c r="N320">
        <v>0</v>
      </c>
      <c r="O320">
        <v>0.05</v>
      </c>
      <c r="P320">
        <v>0.02</v>
      </c>
      <c r="Q320">
        <v>2</v>
      </c>
      <c r="R320">
        <v>0</v>
      </c>
    </row>
    <row r="321" spans="1:18" x14ac:dyDescent="0.3">
      <c r="A321" t="s">
        <v>417</v>
      </c>
      <c r="B321" t="s">
        <v>406</v>
      </c>
      <c r="C321" t="s">
        <v>34</v>
      </c>
      <c r="D321" t="s">
        <v>29</v>
      </c>
      <c r="E321">
        <v>19</v>
      </c>
      <c r="F321">
        <v>21</v>
      </c>
      <c r="G321">
        <v>16</v>
      </c>
      <c r="H321">
        <v>1404</v>
      </c>
      <c r="I321">
        <v>1</v>
      </c>
      <c r="J321">
        <v>1</v>
      </c>
      <c r="K321">
        <v>785</v>
      </c>
      <c r="L321">
        <v>83.7</v>
      </c>
      <c r="M321">
        <v>0</v>
      </c>
      <c r="N321">
        <v>0</v>
      </c>
      <c r="O321">
        <v>0.04</v>
      </c>
      <c r="P321">
        <v>0.06</v>
      </c>
      <c r="Q321">
        <v>1</v>
      </c>
      <c r="R321">
        <v>0</v>
      </c>
    </row>
    <row r="322" spans="1:18" x14ac:dyDescent="0.3">
      <c r="A322" t="s">
        <v>418</v>
      </c>
      <c r="B322" t="s">
        <v>406</v>
      </c>
      <c r="C322" t="s">
        <v>20</v>
      </c>
      <c r="D322" t="s">
        <v>29</v>
      </c>
      <c r="E322">
        <v>23</v>
      </c>
      <c r="F322">
        <v>18</v>
      </c>
      <c r="G322">
        <v>14</v>
      </c>
      <c r="H322">
        <v>1310</v>
      </c>
      <c r="I322">
        <v>0</v>
      </c>
      <c r="J322">
        <v>1</v>
      </c>
      <c r="K322">
        <v>731</v>
      </c>
      <c r="L322">
        <v>88.6</v>
      </c>
      <c r="M322">
        <v>0</v>
      </c>
      <c r="N322">
        <v>0</v>
      </c>
      <c r="O322">
        <v>0.03</v>
      </c>
      <c r="P322">
        <v>0.04</v>
      </c>
      <c r="Q322">
        <v>4</v>
      </c>
      <c r="R322">
        <v>0</v>
      </c>
    </row>
    <row r="323" spans="1:18" x14ac:dyDescent="0.3">
      <c r="A323" t="s">
        <v>419</v>
      </c>
      <c r="B323" t="s">
        <v>406</v>
      </c>
      <c r="C323" t="s">
        <v>39</v>
      </c>
      <c r="D323" t="s">
        <v>27</v>
      </c>
      <c r="E323">
        <v>28</v>
      </c>
      <c r="F323">
        <v>17</v>
      </c>
      <c r="G323">
        <v>12</v>
      </c>
      <c r="H323">
        <v>1110</v>
      </c>
      <c r="I323">
        <v>1</v>
      </c>
      <c r="J323">
        <v>0</v>
      </c>
      <c r="K323">
        <v>306</v>
      </c>
      <c r="L323">
        <v>81.400000000000006</v>
      </c>
      <c r="M323">
        <v>0</v>
      </c>
      <c r="N323">
        <v>0</v>
      </c>
      <c r="O323">
        <v>0.15</v>
      </c>
      <c r="P323">
        <v>0.05</v>
      </c>
      <c r="Q323">
        <v>0</v>
      </c>
      <c r="R323">
        <v>0</v>
      </c>
    </row>
    <row r="324" spans="1:18" x14ac:dyDescent="0.3">
      <c r="A324" t="s">
        <v>420</v>
      </c>
      <c r="B324" t="s">
        <v>406</v>
      </c>
      <c r="C324" t="s">
        <v>69</v>
      </c>
      <c r="D324" t="s">
        <v>27</v>
      </c>
      <c r="E324">
        <v>18</v>
      </c>
      <c r="F324">
        <v>32</v>
      </c>
      <c r="G324">
        <v>11</v>
      </c>
      <c r="H324">
        <v>1369</v>
      </c>
      <c r="I324">
        <v>4</v>
      </c>
      <c r="J324">
        <v>3</v>
      </c>
      <c r="K324">
        <v>305</v>
      </c>
      <c r="L324">
        <v>74.400000000000006</v>
      </c>
      <c r="M324">
        <v>1</v>
      </c>
      <c r="N324">
        <v>1</v>
      </c>
      <c r="O324">
        <v>0.4</v>
      </c>
      <c r="P324">
        <v>0.04</v>
      </c>
      <c r="Q324">
        <v>2</v>
      </c>
      <c r="R324">
        <v>0</v>
      </c>
    </row>
    <row r="325" spans="1:18" x14ac:dyDescent="0.3">
      <c r="A325" t="s">
        <v>421</v>
      </c>
      <c r="B325" t="s">
        <v>406</v>
      </c>
      <c r="C325" t="s">
        <v>422</v>
      </c>
      <c r="D325" t="s">
        <v>27</v>
      </c>
      <c r="E325">
        <v>29</v>
      </c>
      <c r="F325">
        <v>10</v>
      </c>
      <c r="G325">
        <v>10</v>
      </c>
      <c r="H325">
        <v>823</v>
      </c>
      <c r="I325">
        <v>4</v>
      </c>
      <c r="J325">
        <v>0</v>
      </c>
      <c r="K325">
        <v>263</v>
      </c>
      <c r="L325">
        <v>78.7</v>
      </c>
      <c r="M325">
        <v>0</v>
      </c>
      <c r="N325">
        <v>0</v>
      </c>
      <c r="O325">
        <v>0.26</v>
      </c>
      <c r="P325">
        <v>0.08</v>
      </c>
      <c r="Q325">
        <v>0</v>
      </c>
      <c r="R325">
        <v>0</v>
      </c>
    </row>
    <row r="326" spans="1:18" x14ac:dyDescent="0.3">
      <c r="A326" t="s">
        <v>423</v>
      </c>
      <c r="B326" t="s">
        <v>406</v>
      </c>
      <c r="C326" t="s">
        <v>39</v>
      </c>
      <c r="D326" t="s">
        <v>29</v>
      </c>
      <c r="E326">
        <v>31</v>
      </c>
      <c r="F326">
        <v>13</v>
      </c>
      <c r="G326">
        <v>7</v>
      </c>
      <c r="H326">
        <v>623</v>
      </c>
      <c r="I326">
        <v>0</v>
      </c>
      <c r="J326">
        <v>0</v>
      </c>
      <c r="K326">
        <v>370</v>
      </c>
      <c r="L326">
        <v>82.7</v>
      </c>
      <c r="M326">
        <v>0</v>
      </c>
      <c r="N326">
        <v>0</v>
      </c>
      <c r="O326">
        <v>0.01</v>
      </c>
      <c r="P326">
        <v>0.02</v>
      </c>
      <c r="Q326">
        <v>2</v>
      </c>
      <c r="R326">
        <v>0</v>
      </c>
    </row>
    <row r="327" spans="1:18" x14ac:dyDescent="0.3">
      <c r="A327" t="s">
        <v>424</v>
      </c>
      <c r="B327" t="s">
        <v>406</v>
      </c>
      <c r="C327" t="s">
        <v>32</v>
      </c>
      <c r="D327" t="s">
        <v>29</v>
      </c>
      <c r="E327">
        <v>26</v>
      </c>
      <c r="F327">
        <v>7</v>
      </c>
      <c r="G327">
        <v>7</v>
      </c>
      <c r="H327">
        <v>495</v>
      </c>
      <c r="I327">
        <v>0</v>
      </c>
      <c r="J327">
        <v>0</v>
      </c>
      <c r="K327">
        <v>239</v>
      </c>
      <c r="L327">
        <v>78.7</v>
      </c>
      <c r="M327">
        <v>0</v>
      </c>
      <c r="N327">
        <v>0</v>
      </c>
      <c r="O327">
        <v>0.01</v>
      </c>
      <c r="P327">
        <v>0.03</v>
      </c>
      <c r="Q327">
        <v>0</v>
      </c>
      <c r="R327">
        <v>0</v>
      </c>
    </row>
    <row r="328" spans="1:18" x14ac:dyDescent="0.3">
      <c r="A328" t="s">
        <v>425</v>
      </c>
      <c r="B328" t="s">
        <v>406</v>
      </c>
      <c r="C328" t="s">
        <v>90</v>
      </c>
      <c r="D328" t="s">
        <v>29</v>
      </c>
      <c r="E328">
        <v>18</v>
      </c>
      <c r="F328">
        <v>12</v>
      </c>
      <c r="G328">
        <v>5</v>
      </c>
      <c r="H328">
        <v>577</v>
      </c>
      <c r="I328">
        <v>0</v>
      </c>
      <c r="J328">
        <v>0</v>
      </c>
      <c r="K328">
        <v>350</v>
      </c>
      <c r="L328">
        <v>74.3</v>
      </c>
      <c r="M328">
        <v>0</v>
      </c>
      <c r="N328">
        <v>0</v>
      </c>
      <c r="O328">
        <v>0.01</v>
      </c>
      <c r="P328">
        <v>0.03</v>
      </c>
      <c r="Q328">
        <v>1</v>
      </c>
      <c r="R328">
        <v>0</v>
      </c>
    </row>
    <row r="329" spans="1:18" x14ac:dyDescent="0.3">
      <c r="A329" t="s">
        <v>426</v>
      </c>
      <c r="B329" t="s">
        <v>406</v>
      </c>
      <c r="C329" t="s">
        <v>69</v>
      </c>
      <c r="D329" t="s">
        <v>35</v>
      </c>
      <c r="E329">
        <v>20</v>
      </c>
      <c r="F329">
        <v>19</v>
      </c>
      <c r="G329">
        <v>5</v>
      </c>
      <c r="H329">
        <v>520</v>
      </c>
      <c r="I329">
        <v>0</v>
      </c>
      <c r="J329">
        <v>1</v>
      </c>
      <c r="K329">
        <v>329</v>
      </c>
      <c r="L329">
        <v>87.8</v>
      </c>
      <c r="M329">
        <v>0</v>
      </c>
      <c r="N329">
        <v>0</v>
      </c>
      <c r="O329">
        <v>0.1</v>
      </c>
      <c r="P329">
        <v>0.12</v>
      </c>
      <c r="Q329">
        <v>0</v>
      </c>
      <c r="R329">
        <v>0</v>
      </c>
    </row>
    <row r="330" spans="1:18" x14ac:dyDescent="0.3">
      <c r="A330" t="s">
        <v>427</v>
      </c>
      <c r="B330" t="s">
        <v>406</v>
      </c>
      <c r="C330" t="s">
        <v>20</v>
      </c>
      <c r="D330" t="s">
        <v>46</v>
      </c>
      <c r="E330">
        <v>20</v>
      </c>
      <c r="F330">
        <v>11</v>
      </c>
      <c r="G330">
        <v>4</v>
      </c>
      <c r="H330">
        <v>414</v>
      </c>
      <c r="I330">
        <v>1</v>
      </c>
      <c r="J330">
        <v>0</v>
      </c>
      <c r="K330">
        <v>235</v>
      </c>
      <c r="L330">
        <v>80.900000000000006</v>
      </c>
      <c r="M330">
        <v>0</v>
      </c>
      <c r="N330">
        <v>0</v>
      </c>
      <c r="O330">
        <v>0.21</v>
      </c>
      <c r="P330">
        <v>0.13</v>
      </c>
      <c r="Q330">
        <v>1</v>
      </c>
      <c r="R330">
        <v>0</v>
      </c>
    </row>
    <row r="331" spans="1:18" x14ac:dyDescent="0.3">
      <c r="A331" t="s">
        <v>428</v>
      </c>
      <c r="B331" t="s">
        <v>406</v>
      </c>
      <c r="C331" t="s">
        <v>45</v>
      </c>
      <c r="D331" t="s">
        <v>21</v>
      </c>
      <c r="E331">
        <v>19</v>
      </c>
      <c r="F331">
        <v>6</v>
      </c>
      <c r="G331">
        <v>2</v>
      </c>
      <c r="H331">
        <v>187</v>
      </c>
      <c r="I331">
        <v>0</v>
      </c>
      <c r="J331">
        <v>1</v>
      </c>
      <c r="K331">
        <v>64</v>
      </c>
      <c r="L331">
        <v>70.3</v>
      </c>
      <c r="M331">
        <v>0</v>
      </c>
      <c r="N331">
        <v>0</v>
      </c>
      <c r="O331">
        <v>0.27</v>
      </c>
      <c r="P331">
        <v>7.0000000000000007E-2</v>
      </c>
      <c r="Q331">
        <v>1</v>
      </c>
      <c r="R331">
        <v>0</v>
      </c>
    </row>
    <row r="332" spans="1:18" x14ac:dyDescent="0.3">
      <c r="A332" t="s">
        <v>429</v>
      </c>
      <c r="B332" t="s">
        <v>406</v>
      </c>
      <c r="C332" t="s">
        <v>69</v>
      </c>
      <c r="D332" t="s">
        <v>29</v>
      </c>
      <c r="E332">
        <v>21</v>
      </c>
      <c r="F332">
        <v>2</v>
      </c>
      <c r="G332">
        <v>1</v>
      </c>
      <c r="H332">
        <v>173</v>
      </c>
      <c r="I332">
        <v>0</v>
      </c>
      <c r="J332">
        <v>0</v>
      </c>
      <c r="K332">
        <v>98</v>
      </c>
      <c r="L332">
        <v>83.7</v>
      </c>
      <c r="M332">
        <v>0</v>
      </c>
      <c r="N332">
        <v>0</v>
      </c>
      <c r="O332">
        <v>0</v>
      </c>
      <c r="P332">
        <v>0</v>
      </c>
      <c r="Q332">
        <v>0</v>
      </c>
      <c r="R332">
        <v>0</v>
      </c>
    </row>
    <row r="333" spans="1:18" x14ac:dyDescent="0.3">
      <c r="A333" t="s">
        <v>430</v>
      </c>
      <c r="B333" t="s">
        <v>406</v>
      </c>
      <c r="C333" t="s">
        <v>20</v>
      </c>
      <c r="D333" t="s">
        <v>24</v>
      </c>
      <c r="E333">
        <v>33</v>
      </c>
      <c r="F333">
        <v>2</v>
      </c>
      <c r="G333">
        <v>1</v>
      </c>
      <c r="H333">
        <v>91</v>
      </c>
      <c r="I333">
        <v>0</v>
      </c>
      <c r="J333">
        <v>0</v>
      </c>
      <c r="K333">
        <v>24</v>
      </c>
      <c r="L333">
        <v>79.2</v>
      </c>
      <c r="M333">
        <v>0</v>
      </c>
      <c r="N333">
        <v>0</v>
      </c>
      <c r="O333">
        <v>0</v>
      </c>
      <c r="P333">
        <v>0</v>
      </c>
      <c r="Q333">
        <v>0</v>
      </c>
      <c r="R333">
        <v>0</v>
      </c>
    </row>
    <row r="334" spans="1:18" x14ac:dyDescent="0.3">
      <c r="A334" t="s">
        <v>431</v>
      </c>
      <c r="B334" t="s">
        <v>406</v>
      </c>
      <c r="C334" t="s">
        <v>37</v>
      </c>
      <c r="D334" t="s">
        <v>46</v>
      </c>
      <c r="E334">
        <v>22</v>
      </c>
      <c r="F334">
        <v>2</v>
      </c>
      <c r="G334">
        <v>0</v>
      </c>
      <c r="H334">
        <v>25</v>
      </c>
      <c r="I334">
        <v>0</v>
      </c>
      <c r="J334">
        <v>0</v>
      </c>
      <c r="K334">
        <v>5</v>
      </c>
      <c r="L334">
        <v>80</v>
      </c>
      <c r="M334">
        <v>0</v>
      </c>
      <c r="N334">
        <v>0</v>
      </c>
      <c r="O334">
        <v>0.61</v>
      </c>
      <c r="P334">
        <v>0</v>
      </c>
      <c r="Q334">
        <v>0</v>
      </c>
      <c r="R334">
        <v>0</v>
      </c>
    </row>
    <row r="335" spans="1:18" x14ac:dyDescent="0.3">
      <c r="A335" t="s">
        <v>432</v>
      </c>
      <c r="B335" t="s">
        <v>406</v>
      </c>
      <c r="C335" t="s">
        <v>49</v>
      </c>
      <c r="D335" t="s">
        <v>29</v>
      </c>
      <c r="E335">
        <v>22</v>
      </c>
      <c r="F335">
        <v>1</v>
      </c>
      <c r="G335">
        <v>0</v>
      </c>
      <c r="H335">
        <v>22</v>
      </c>
      <c r="I335">
        <v>0</v>
      </c>
      <c r="J335">
        <v>0</v>
      </c>
      <c r="K335">
        <v>15</v>
      </c>
      <c r="L335">
        <v>93.3</v>
      </c>
      <c r="M335">
        <v>0</v>
      </c>
      <c r="N335">
        <v>0</v>
      </c>
      <c r="O335">
        <v>0</v>
      </c>
      <c r="P335">
        <v>0</v>
      </c>
      <c r="Q335">
        <v>0</v>
      </c>
      <c r="R335">
        <v>0</v>
      </c>
    </row>
    <row r="336" spans="1:18" x14ac:dyDescent="0.3">
      <c r="A336" t="s">
        <v>433</v>
      </c>
      <c r="B336" t="s">
        <v>406</v>
      </c>
      <c r="C336" t="s">
        <v>434</v>
      </c>
      <c r="D336" t="s">
        <v>27</v>
      </c>
      <c r="E336">
        <v>18</v>
      </c>
      <c r="F336">
        <v>1</v>
      </c>
      <c r="G336">
        <v>0</v>
      </c>
      <c r="H336">
        <v>9</v>
      </c>
      <c r="I336">
        <v>0</v>
      </c>
      <c r="J336">
        <v>0</v>
      </c>
      <c r="K336">
        <v>3</v>
      </c>
      <c r="L336">
        <v>100</v>
      </c>
      <c r="M336">
        <v>0</v>
      </c>
      <c r="N336">
        <v>0</v>
      </c>
      <c r="O336">
        <v>0</v>
      </c>
      <c r="P336">
        <v>0.9</v>
      </c>
      <c r="Q336">
        <v>0</v>
      </c>
      <c r="R336">
        <v>0</v>
      </c>
    </row>
    <row r="337" spans="1:18" x14ac:dyDescent="0.3">
      <c r="A337" t="s">
        <v>435</v>
      </c>
      <c r="B337" t="s">
        <v>436</v>
      </c>
      <c r="C337" t="s">
        <v>32</v>
      </c>
      <c r="D337" t="s">
        <v>24</v>
      </c>
      <c r="E337">
        <v>33</v>
      </c>
      <c r="F337">
        <v>37</v>
      </c>
      <c r="G337">
        <v>37</v>
      </c>
      <c r="H337">
        <v>3330</v>
      </c>
      <c r="I337">
        <v>0</v>
      </c>
      <c r="J337">
        <v>0</v>
      </c>
      <c r="K337">
        <v>1080</v>
      </c>
      <c r="L337">
        <v>55.4</v>
      </c>
      <c r="M337">
        <v>0</v>
      </c>
      <c r="N337">
        <v>0</v>
      </c>
      <c r="O337">
        <v>0</v>
      </c>
      <c r="P337">
        <v>0</v>
      </c>
      <c r="Q337">
        <v>2</v>
      </c>
      <c r="R337">
        <v>0</v>
      </c>
    </row>
    <row r="338" spans="1:18" x14ac:dyDescent="0.3">
      <c r="A338" t="s">
        <v>437</v>
      </c>
      <c r="B338" t="s">
        <v>436</v>
      </c>
      <c r="C338" t="s">
        <v>23</v>
      </c>
      <c r="D338" t="s">
        <v>29</v>
      </c>
      <c r="E338">
        <v>30</v>
      </c>
      <c r="F338">
        <v>36</v>
      </c>
      <c r="G338">
        <v>35</v>
      </c>
      <c r="H338">
        <v>3121</v>
      </c>
      <c r="I338">
        <v>1</v>
      </c>
      <c r="J338">
        <v>0</v>
      </c>
      <c r="K338">
        <v>1216</v>
      </c>
      <c r="L338">
        <v>78.8</v>
      </c>
      <c r="M338">
        <v>0</v>
      </c>
      <c r="N338">
        <v>0</v>
      </c>
      <c r="O338">
        <v>0.02</v>
      </c>
      <c r="P338">
        <v>0.01</v>
      </c>
      <c r="Q338">
        <v>4</v>
      </c>
      <c r="R338">
        <v>0</v>
      </c>
    </row>
    <row r="339" spans="1:18" x14ac:dyDescent="0.3">
      <c r="A339" t="s">
        <v>438</v>
      </c>
      <c r="B339" t="s">
        <v>436</v>
      </c>
      <c r="C339" t="s">
        <v>118</v>
      </c>
      <c r="D339" t="s">
        <v>27</v>
      </c>
      <c r="E339">
        <v>27</v>
      </c>
      <c r="F339">
        <v>30</v>
      </c>
      <c r="G339">
        <v>29</v>
      </c>
      <c r="H339">
        <v>2612</v>
      </c>
      <c r="I339">
        <v>11</v>
      </c>
      <c r="J339">
        <v>2</v>
      </c>
      <c r="K339">
        <v>779</v>
      </c>
      <c r="L339">
        <v>75.900000000000006</v>
      </c>
      <c r="M339">
        <v>2</v>
      </c>
      <c r="N339">
        <v>2</v>
      </c>
      <c r="O339">
        <v>0.26</v>
      </c>
      <c r="P339">
        <v>0.11</v>
      </c>
      <c r="Q339">
        <v>6</v>
      </c>
      <c r="R339">
        <v>0</v>
      </c>
    </row>
    <row r="340" spans="1:18" x14ac:dyDescent="0.3">
      <c r="A340" t="s">
        <v>439</v>
      </c>
      <c r="B340" t="s">
        <v>436</v>
      </c>
      <c r="C340" t="s">
        <v>20</v>
      </c>
      <c r="D340" t="s">
        <v>35</v>
      </c>
      <c r="E340">
        <v>22</v>
      </c>
      <c r="F340">
        <v>34</v>
      </c>
      <c r="G340">
        <v>29</v>
      </c>
      <c r="H340">
        <v>2559</v>
      </c>
      <c r="I340">
        <v>4</v>
      </c>
      <c r="J340">
        <v>6</v>
      </c>
      <c r="K340">
        <v>1158</v>
      </c>
      <c r="L340">
        <v>79.3</v>
      </c>
      <c r="M340">
        <v>0</v>
      </c>
      <c r="N340">
        <v>0</v>
      </c>
      <c r="O340">
        <v>0.08</v>
      </c>
      <c r="P340">
        <v>0.1</v>
      </c>
      <c r="Q340">
        <v>3</v>
      </c>
      <c r="R340">
        <v>0</v>
      </c>
    </row>
    <row r="341" spans="1:18" x14ac:dyDescent="0.3">
      <c r="A341" t="s">
        <v>440</v>
      </c>
      <c r="B341" t="s">
        <v>436</v>
      </c>
      <c r="C341" t="s">
        <v>114</v>
      </c>
      <c r="D341" t="s">
        <v>35</v>
      </c>
      <c r="E341">
        <v>29</v>
      </c>
      <c r="F341">
        <v>31</v>
      </c>
      <c r="G341">
        <v>27</v>
      </c>
      <c r="H341">
        <v>2359</v>
      </c>
      <c r="I341">
        <v>1</v>
      </c>
      <c r="J341">
        <v>1</v>
      </c>
      <c r="K341">
        <v>1269</v>
      </c>
      <c r="L341">
        <v>81.099999999999994</v>
      </c>
      <c r="M341">
        <v>1</v>
      </c>
      <c r="N341">
        <v>2</v>
      </c>
      <c r="O341">
        <v>0.09</v>
      </c>
      <c r="P341">
        <v>0.05</v>
      </c>
      <c r="Q341">
        <v>8</v>
      </c>
      <c r="R341">
        <v>1</v>
      </c>
    </row>
    <row r="342" spans="1:18" x14ac:dyDescent="0.3">
      <c r="A342" t="s">
        <v>441</v>
      </c>
      <c r="B342" t="s">
        <v>436</v>
      </c>
      <c r="C342" t="s">
        <v>20</v>
      </c>
      <c r="D342" t="s">
        <v>21</v>
      </c>
      <c r="E342">
        <v>29</v>
      </c>
      <c r="F342">
        <v>34</v>
      </c>
      <c r="G342">
        <v>25</v>
      </c>
      <c r="H342">
        <v>2258</v>
      </c>
      <c r="I342">
        <v>1</v>
      </c>
      <c r="J342">
        <v>5</v>
      </c>
      <c r="K342">
        <v>864</v>
      </c>
      <c r="L342">
        <v>67.900000000000006</v>
      </c>
      <c r="M342">
        <v>0</v>
      </c>
      <c r="N342">
        <v>0</v>
      </c>
      <c r="O342">
        <v>0.09</v>
      </c>
      <c r="P342">
        <v>0.15</v>
      </c>
      <c r="Q342">
        <v>0</v>
      </c>
      <c r="R342">
        <v>0</v>
      </c>
    </row>
    <row r="343" spans="1:18" x14ac:dyDescent="0.3">
      <c r="A343" t="s">
        <v>442</v>
      </c>
      <c r="B343" t="s">
        <v>436</v>
      </c>
      <c r="C343" t="s">
        <v>20</v>
      </c>
      <c r="D343" t="s">
        <v>29</v>
      </c>
      <c r="E343">
        <v>30</v>
      </c>
      <c r="F343">
        <v>26</v>
      </c>
      <c r="G343">
        <v>25</v>
      </c>
      <c r="H343">
        <v>2256</v>
      </c>
      <c r="I343">
        <v>0</v>
      </c>
      <c r="J343">
        <v>1</v>
      </c>
      <c r="K343">
        <v>1079</v>
      </c>
      <c r="L343">
        <v>72.7</v>
      </c>
      <c r="M343">
        <v>0</v>
      </c>
      <c r="N343">
        <v>0</v>
      </c>
      <c r="O343">
        <v>0</v>
      </c>
      <c r="P343">
        <v>0.02</v>
      </c>
      <c r="Q343">
        <v>5</v>
      </c>
      <c r="R343">
        <v>0</v>
      </c>
    </row>
    <row r="344" spans="1:18" x14ac:dyDescent="0.3">
      <c r="A344" t="s">
        <v>443</v>
      </c>
      <c r="B344" t="s">
        <v>436</v>
      </c>
      <c r="C344" t="s">
        <v>193</v>
      </c>
      <c r="D344" t="s">
        <v>46</v>
      </c>
      <c r="E344">
        <v>28</v>
      </c>
      <c r="F344">
        <v>33</v>
      </c>
      <c r="G344">
        <v>23</v>
      </c>
      <c r="H344">
        <v>2096</v>
      </c>
      <c r="I344">
        <v>1</v>
      </c>
      <c r="J344">
        <v>3</v>
      </c>
      <c r="K344">
        <v>654</v>
      </c>
      <c r="L344">
        <v>78.599999999999994</v>
      </c>
      <c r="M344">
        <v>0</v>
      </c>
      <c r="N344">
        <v>0</v>
      </c>
      <c r="O344">
        <v>0.1</v>
      </c>
      <c r="P344">
        <v>0.03</v>
      </c>
      <c r="Q344">
        <v>4</v>
      </c>
      <c r="R344">
        <v>0</v>
      </c>
    </row>
    <row r="345" spans="1:18" x14ac:dyDescent="0.3">
      <c r="A345" t="s">
        <v>444</v>
      </c>
      <c r="B345" t="s">
        <v>436</v>
      </c>
      <c r="C345" t="s">
        <v>76</v>
      </c>
      <c r="D345" t="s">
        <v>27</v>
      </c>
      <c r="E345">
        <v>29</v>
      </c>
      <c r="F345">
        <v>30</v>
      </c>
      <c r="G345">
        <v>21</v>
      </c>
      <c r="H345">
        <v>1816</v>
      </c>
      <c r="I345">
        <v>10</v>
      </c>
      <c r="J345">
        <v>1</v>
      </c>
      <c r="K345">
        <v>574</v>
      </c>
      <c r="L345">
        <v>63.8</v>
      </c>
      <c r="M345">
        <v>0</v>
      </c>
      <c r="N345">
        <v>0</v>
      </c>
      <c r="O345">
        <v>0.4</v>
      </c>
      <c r="P345">
        <v>0.05</v>
      </c>
      <c r="Q345">
        <v>3</v>
      </c>
      <c r="R345">
        <v>1</v>
      </c>
    </row>
    <row r="346" spans="1:18" x14ac:dyDescent="0.3">
      <c r="A346" t="s">
        <v>445</v>
      </c>
      <c r="B346" t="s">
        <v>436</v>
      </c>
      <c r="C346" t="s">
        <v>20</v>
      </c>
      <c r="D346" t="s">
        <v>29</v>
      </c>
      <c r="E346">
        <v>34</v>
      </c>
      <c r="F346">
        <v>20</v>
      </c>
      <c r="G346">
        <v>20</v>
      </c>
      <c r="H346">
        <v>1800</v>
      </c>
      <c r="I346">
        <v>1</v>
      </c>
      <c r="J346">
        <v>1</v>
      </c>
      <c r="K346">
        <v>697</v>
      </c>
      <c r="L346">
        <v>84.6</v>
      </c>
      <c r="M346">
        <v>0</v>
      </c>
      <c r="N346">
        <v>0</v>
      </c>
      <c r="O346">
        <v>0.04</v>
      </c>
      <c r="P346">
        <v>0.04</v>
      </c>
      <c r="Q346">
        <v>3</v>
      </c>
      <c r="R346">
        <v>0</v>
      </c>
    </row>
    <row r="347" spans="1:18" x14ac:dyDescent="0.3">
      <c r="A347" t="s">
        <v>446</v>
      </c>
      <c r="B347" t="s">
        <v>436</v>
      </c>
      <c r="C347" t="s">
        <v>90</v>
      </c>
      <c r="D347" t="s">
        <v>29</v>
      </c>
      <c r="E347">
        <v>29</v>
      </c>
      <c r="F347">
        <v>22</v>
      </c>
      <c r="G347">
        <v>20</v>
      </c>
      <c r="H347">
        <v>1777</v>
      </c>
      <c r="I347">
        <v>0</v>
      </c>
      <c r="J347">
        <v>1</v>
      </c>
      <c r="K347">
        <v>1127</v>
      </c>
      <c r="L347">
        <v>78.900000000000006</v>
      </c>
      <c r="M347">
        <v>0</v>
      </c>
      <c r="N347">
        <v>0</v>
      </c>
      <c r="O347">
        <v>0.06</v>
      </c>
      <c r="P347">
        <v>0.04</v>
      </c>
      <c r="Q347">
        <v>2</v>
      </c>
      <c r="R347">
        <v>0</v>
      </c>
    </row>
    <row r="348" spans="1:18" x14ac:dyDescent="0.3">
      <c r="A348" t="s">
        <v>447</v>
      </c>
      <c r="B348" t="s">
        <v>436</v>
      </c>
      <c r="C348" t="s">
        <v>90</v>
      </c>
      <c r="D348" t="s">
        <v>35</v>
      </c>
      <c r="E348">
        <v>23</v>
      </c>
      <c r="F348">
        <v>33</v>
      </c>
      <c r="G348">
        <v>19</v>
      </c>
      <c r="H348">
        <v>1820</v>
      </c>
      <c r="I348">
        <v>2</v>
      </c>
      <c r="J348">
        <v>0</v>
      </c>
      <c r="K348">
        <v>628</v>
      </c>
      <c r="L348">
        <v>84.9</v>
      </c>
      <c r="M348">
        <v>0</v>
      </c>
      <c r="N348">
        <v>0</v>
      </c>
      <c r="O348">
        <v>0.03</v>
      </c>
      <c r="P348">
        <v>0.05</v>
      </c>
      <c r="Q348">
        <v>4</v>
      </c>
      <c r="R348">
        <v>0</v>
      </c>
    </row>
    <row r="349" spans="1:18" x14ac:dyDescent="0.3">
      <c r="A349" t="s">
        <v>448</v>
      </c>
      <c r="B349" t="s">
        <v>436</v>
      </c>
      <c r="C349" t="s">
        <v>20</v>
      </c>
      <c r="D349" t="s">
        <v>29</v>
      </c>
      <c r="E349">
        <v>20</v>
      </c>
      <c r="F349">
        <v>19</v>
      </c>
      <c r="G349">
        <v>19</v>
      </c>
      <c r="H349">
        <v>1710</v>
      </c>
      <c r="I349">
        <v>1</v>
      </c>
      <c r="J349">
        <v>1</v>
      </c>
      <c r="K349">
        <v>779</v>
      </c>
      <c r="L349">
        <v>70.2</v>
      </c>
      <c r="M349">
        <v>0</v>
      </c>
      <c r="N349">
        <v>0</v>
      </c>
      <c r="O349">
        <v>0.02</v>
      </c>
      <c r="P349">
        <v>0.02</v>
      </c>
      <c r="Q349">
        <v>1</v>
      </c>
      <c r="R349">
        <v>0</v>
      </c>
    </row>
    <row r="350" spans="1:18" x14ac:dyDescent="0.3">
      <c r="A350" t="s">
        <v>449</v>
      </c>
      <c r="B350" t="s">
        <v>436</v>
      </c>
      <c r="C350" t="s">
        <v>59</v>
      </c>
      <c r="D350" t="s">
        <v>35</v>
      </c>
      <c r="E350">
        <v>32</v>
      </c>
      <c r="F350">
        <v>18</v>
      </c>
      <c r="G350">
        <v>17</v>
      </c>
      <c r="H350">
        <v>1466</v>
      </c>
      <c r="I350">
        <v>0</v>
      </c>
      <c r="J350">
        <v>2</v>
      </c>
      <c r="K350">
        <v>769</v>
      </c>
      <c r="L350">
        <v>81.5</v>
      </c>
      <c r="M350">
        <v>0</v>
      </c>
      <c r="N350">
        <v>0</v>
      </c>
      <c r="O350">
        <v>0.01</v>
      </c>
      <c r="P350">
        <v>0.05</v>
      </c>
      <c r="Q350">
        <v>3</v>
      </c>
      <c r="R350">
        <v>0</v>
      </c>
    </row>
    <row r="351" spans="1:18" x14ac:dyDescent="0.3">
      <c r="A351" t="s">
        <v>450</v>
      </c>
      <c r="B351" t="s">
        <v>436</v>
      </c>
      <c r="C351" t="s">
        <v>193</v>
      </c>
      <c r="D351" t="s">
        <v>35</v>
      </c>
      <c r="E351">
        <v>27</v>
      </c>
      <c r="F351">
        <v>27</v>
      </c>
      <c r="G351">
        <v>15</v>
      </c>
      <c r="H351">
        <v>1428</v>
      </c>
      <c r="I351">
        <v>2</v>
      </c>
      <c r="J351">
        <v>3</v>
      </c>
      <c r="K351">
        <v>429</v>
      </c>
      <c r="L351">
        <v>70.900000000000006</v>
      </c>
      <c r="M351">
        <v>0</v>
      </c>
      <c r="N351">
        <v>0</v>
      </c>
      <c r="O351">
        <v>0.1</v>
      </c>
      <c r="P351">
        <v>0.11</v>
      </c>
      <c r="Q351">
        <v>3</v>
      </c>
      <c r="R351">
        <v>0</v>
      </c>
    </row>
    <row r="352" spans="1:18" x14ac:dyDescent="0.3">
      <c r="A352" t="s">
        <v>451</v>
      </c>
      <c r="B352" t="s">
        <v>436</v>
      </c>
      <c r="C352" t="s">
        <v>20</v>
      </c>
      <c r="D352" t="s">
        <v>29</v>
      </c>
      <c r="E352">
        <v>33</v>
      </c>
      <c r="F352">
        <v>15</v>
      </c>
      <c r="G352">
        <v>15</v>
      </c>
      <c r="H352">
        <v>1350</v>
      </c>
      <c r="I352">
        <v>1</v>
      </c>
      <c r="J352">
        <v>0</v>
      </c>
      <c r="K352">
        <v>604</v>
      </c>
      <c r="L352">
        <v>84.1</v>
      </c>
      <c r="M352">
        <v>0</v>
      </c>
      <c r="N352">
        <v>0</v>
      </c>
      <c r="O352">
        <v>0.02</v>
      </c>
      <c r="P352">
        <v>0</v>
      </c>
      <c r="Q352">
        <v>1</v>
      </c>
      <c r="R352">
        <v>0</v>
      </c>
    </row>
    <row r="353" spans="1:18" x14ac:dyDescent="0.3">
      <c r="A353" t="s">
        <v>452</v>
      </c>
      <c r="B353" t="s">
        <v>436</v>
      </c>
      <c r="C353" t="s">
        <v>20</v>
      </c>
      <c r="D353" t="s">
        <v>29</v>
      </c>
      <c r="E353">
        <v>29</v>
      </c>
      <c r="F353">
        <v>13</v>
      </c>
      <c r="G353">
        <v>13</v>
      </c>
      <c r="H353">
        <v>1145</v>
      </c>
      <c r="I353">
        <v>0</v>
      </c>
      <c r="J353">
        <v>1</v>
      </c>
      <c r="K353">
        <v>569</v>
      </c>
      <c r="L353">
        <v>76.8</v>
      </c>
      <c r="M353">
        <v>0</v>
      </c>
      <c r="N353">
        <v>0</v>
      </c>
      <c r="O353">
        <v>0.01</v>
      </c>
      <c r="P353">
        <v>0.03</v>
      </c>
      <c r="Q353">
        <v>2</v>
      </c>
      <c r="R353">
        <v>0</v>
      </c>
    </row>
    <row r="354" spans="1:18" x14ac:dyDescent="0.3">
      <c r="A354" t="s">
        <v>453</v>
      </c>
      <c r="B354" t="s">
        <v>436</v>
      </c>
      <c r="C354" t="s">
        <v>168</v>
      </c>
      <c r="D354" t="s">
        <v>35</v>
      </c>
      <c r="E354">
        <v>29</v>
      </c>
      <c r="F354">
        <v>16</v>
      </c>
      <c r="G354">
        <v>10</v>
      </c>
      <c r="H354">
        <v>821</v>
      </c>
      <c r="I354">
        <v>0</v>
      </c>
      <c r="J354">
        <v>0</v>
      </c>
      <c r="K354">
        <v>329</v>
      </c>
      <c r="L354">
        <v>77.2</v>
      </c>
      <c r="M354">
        <v>0</v>
      </c>
      <c r="N354">
        <v>0</v>
      </c>
      <c r="O354">
        <v>0</v>
      </c>
      <c r="P354">
        <v>0.03</v>
      </c>
      <c r="Q354">
        <v>1</v>
      </c>
      <c r="R354">
        <v>0</v>
      </c>
    </row>
    <row r="355" spans="1:18" x14ac:dyDescent="0.3">
      <c r="A355" t="s">
        <v>454</v>
      </c>
      <c r="B355" t="s">
        <v>436</v>
      </c>
      <c r="C355" t="s">
        <v>76</v>
      </c>
      <c r="D355" t="s">
        <v>27</v>
      </c>
      <c r="E355">
        <v>26</v>
      </c>
      <c r="F355">
        <v>18</v>
      </c>
      <c r="G355">
        <v>7</v>
      </c>
      <c r="H355">
        <v>728</v>
      </c>
      <c r="I355">
        <v>2</v>
      </c>
      <c r="J355">
        <v>1</v>
      </c>
      <c r="K355">
        <v>168</v>
      </c>
      <c r="L355">
        <v>70.2</v>
      </c>
      <c r="M355">
        <v>0</v>
      </c>
      <c r="N355">
        <v>0</v>
      </c>
      <c r="O355">
        <v>0.17</v>
      </c>
      <c r="P355">
        <v>0.18</v>
      </c>
      <c r="Q355">
        <v>0</v>
      </c>
      <c r="R355">
        <v>0</v>
      </c>
    </row>
    <row r="356" spans="1:18" x14ac:dyDescent="0.3">
      <c r="A356" t="s">
        <v>455</v>
      </c>
      <c r="B356" t="s">
        <v>436</v>
      </c>
      <c r="C356" t="s">
        <v>20</v>
      </c>
      <c r="D356" t="s">
        <v>29</v>
      </c>
      <c r="E356">
        <v>31</v>
      </c>
      <c r="F356">
        <v>8</v>
      </c>
      <c r="G356">
        <v>6</v>
      </c>
      <c r="H356">
        <v>553</v>
      </c>
      <c r="I356">
        <v>0</v>
      </c>
      <c r="J356">
        <v>0</v>
      </c>
      <c r="K356">
        <v>164</v>
      </c>
      <c r="L356">
        <v>78.7</v>
      </c>
      <c r="M356">
        <v>0</v>
      </c>
      <c r="N356">
        <v>0</v>
      </c>
      <c r="O356">
        <v>0.03</v>
      </c>
      <c r="P356">
        <v>0.01</v>
      </c>
      <c r="Q356">
        <v>1</v>
      </c>
      <c r="R356">
        <v>0</v>
      </c>
    </row>
    <row r="357" spans="1:18" x14ac:dyDescent="0.3">
      <c r="A357" t="s">
        <v>456</v>
      </c>
      <c r="B357" t="s">
        <v>436</v>
      </c>
      <c r="C357" t="s">
        <v>34</v>
      </c>
      <c r="D357" t="s">
        <v>29</v>
      </c>
      <c r="E357">
        <v>30</v>
      </c>
      <c r="F357">
        <v>4</v>
      </c>
      <c r="G357">
        <v>3</v>
      </c>
      <c r="H357">
        <v>276</v>
      </c>
      <c r="I357">
        <v>0</v>
      </c>
      <c r="J357">
        <v>0</v>
      </c>
      <c r="K357">
        <v>82</v>
      </c>
      <c r="L357">
        <v>87.8</v>
      </c>
      <c r="M357">
        <v>0</v>
      </c>
      <c r="N357">
        <v>0</v>
      </c>
      <c r="O357">
        <v>0.01</v>
      </c>
      <c r="P357">
        <v>0</v>
      </c>
      <c r="Q357">
        <v>0</v>
      </c>
      <c r="R357">
        <v>0</v>
      </c>
    </row>
    <row r="358" spans="1:18" x14ac:dyDescent="0.3">
      <c r="A358" t="s">
        <v>457</v>
      </c>
      <c r="B358" t="s">
        <v>436</v>
      </c>
      <c r="C358" t="s">
        <v>34</v>
      </c>
      <c r="D358" t="s">
        <v>27</v>
      </c>
      <c r="E358">
        <v>23</v>
      </c>
      <c r="F358">
        <v>7</v>
      </c>
      <c r="G358">
        <v>2</v>
      </c>
      <c r="H358">
        <v>221</v>
      </c>
      <c r="I358">
        <v>1</v>
      </c>
      <c r="J358">
        <v>0</v>
      </c>
      <c r="K358">
        <v>51</v>
      </c>
      <c r="L358">
        <v>60.8</v>
      </c>
      <c r="M358">
        <v>0</v>
      </c>
      <c r="N358">
        <v>0</v>
      </c>
      <c r="O358">
        <v>0.08</v>
      </c>
      <c r="P358">
        <v>0.01</v>
      </c>
      <c r="Q358">
        <v>0</v>
      </c>
      <c r="R358">
        <v>0</v>
      </c>
    </row>
    <row r="359" spans="1:18" x14ac:dyDescent="0.3">
      <c r="A359" t="s">
        <v>458</v>
      </c>
      <c r="B359" t="s">
        <v>436</v>
      </c>
      <c r="C359" t="s">
        <v>20</v>
      </c>
      <c r="D359" t="s">
        <v>24</v>
      </c>
      <c r="E359">
        <v>27</v>
      </c>
      <c r="F359">
        <v>1</v>
      </c>
      <c r="G359">
        <v>1</v>
      </c>
      <c r="H359">
        <v>90</v>
      </c>
      <c r="I359">
        <v>0</v>
      </c>
      <c r="J359">
        <v>0</v>
      </c>
      <c r="K359">
        <v>21</v>
      </c>
      <c r="L359">
        <v>28.6</v>
      </c>
      <c r="M359">
        <v>0</v>
      </c>
      <c r="N359">
        <v>0</v>
      </c>
      <c r="O359">
        <v>0</v>
      </c>
      <c r="P359">
        <v>0</v>
      </c>
      <c r="Q359">
        <v>0</v>
      </c>
      <c r="R359">
        <v>0</v>
      </c>
    </row>
    <row r="360" spans="1:18" x14ac:dyDescent="0.3">
      <c r="A360" t="s">
        <v>459</v>
      </c>
      <c r="B360" t="s">
        <v>436</v>
      </c>
      <c r="C360" t="s">
        <v>20</v>
      </c>
      <c r="D360" t="s">
        <v>29</v>
      </c>
      <c r="E360">
        <v>30</v>
      </c>
      <c r="F360">
        <v>1</v>
      </c>
      <c r="G360">
        <v>0</v>
      </c>
      <c r="H360">
        <v>2</v>
      </c>
      <c r="I360">
        <v>0</v>
      </c>
      <c r="J360">
        <v>0</v>
      </c>
      <c r="K360">
        <v>2</v>
      </c>
      <c r="L360">
        <v>100</v>
      </c>
      <c r="M360">
        <v>0</v>
      </c>
      <c r="N360">
        <v>0</v>
      </c>
      <c r="O360">
        <v>0</v>
      </c>
      <c r="P360">
        <v>0</v>
      </c>
      <c r="Q360">
        <v>0</v>
      </c>
      <c r="R360">
        <v>0</v>
      </c>
    </row>
    <row r="361" spans="1:18" x14ac:dyDescent="0.3">
      <c r="A361" t="s">
        <v>460</v>
      </c>
      <c r="B361" t="s">
        <v>461</v>
      </c>
      <c r="C361" t="s">
        <v>20</v>
      </c>
      <c r="D361" t="s">
        <v>35</v>
      </c>
      <c r="E361">
        <v>25</v>
      </c>
      <c r="F361">
        <v>38</v>
      </c>
      <c r="G361">
        <v>38</v>
      </c>
      <c r="H361">
        <v>3420</v>
      </c>
      <c r="I361">
        <v>8</v>
      </c>
      <c r="J361">
        <v>7</v>
      </c>
      <c r="K361">
        <v>2619</v>
      </c>
      <c r="L361">
        <v>80.8</v>
      </c>
      <c r="M361">
        <v>3</v>
      </c>
      <c r="N361">
        <v>4</v>
      </c>
      <c r="O361">
        <v>0.14000000000000001</v>
      </c>
      <c r="P361">
        <v>0.11</v>
      </c>
      <c r="Q361">
        <v>5</v>
      </c>
      <c r="R361">
        <v>0</v>
      </c>
    </row>
    <row r="362" spans="1:18" x14ac:dyDescent="0.3">
      <c r="A362" t="s">
        <v>462</v>
      </c>
      <c r="B362" t="s">
        <v>461</v>
      </c>
      <c r="C362" t="s">
        <v>210</v>
      </c>
      <c r="D362" t="s">
        <v>29</v>
      </c>
      <c r="E362">
        <v>24</v>
      </c>
      <c r="F362">
        <v>36</v>
      </c>
      <c r="G362">
        <v>36</v>
      </c>
      <c r="H362">
        <v>3100</v>
      </c>
      <c r="I362">
        <v>1</v>
      </c>
      <c r="J362">
        <v>1</v>
      </c>
      <c r="K362">
        <v>2005</v>
      </c>
      <c r="L362">
        <v>84.6</v>
      </c>
      <c r="M362">
        <v>0</v>
      </c>
      <c r="N362">
        <v>0</v>
      </c>
      <c r="O362">
        <v>0.03</v>
      </c>
      <c r="P362">
        <v>0.01</v>
      </c>
      <c r="Q362">
        <v>5</v>
      </c>
      <c r="R362">
        <v>1</v>
      </c>
    </row>
    <row r="363" spans="1:18" x14ac:dyDescent="0.3">
      <c r="A363" t="s">
        <v>463</v>
      </c>
      <c r="B363" t="s">
        <v>461</v>
      </c>
      <c r="C363" t="s">
        <v>59</v>
      </c>
      <c r="D363" t="s">
        <v>35</v>
      </c>
      <c r="E363">
        <v>28</v>
      </c>
      <c r="F363">
        <v>33</v>
      </c>
      <c r="G363">
        <v>32</v>
      </c>
      <c r="H363">
        <v>2764</v>
      </c>
      <c r="I363">
        <v>4</v>
      </c>
      <c r="J363">
        <v>5</v>
      </c>
      <c r="K363">
        <v>1258</v>
      </c>
      <c r="L363">
        <v>79.7</v>
      </c>
      <c r="M363">
        <v>0</v>
      </c>
      <c r="N363">
        <v>0</v>
      </c>
      <c r="O363">
        <v>0.1</v>
      </c>
      <c r="P363">
        <v>0.09</v>
      </c>
      <c r="Q363">
        <v>3</v>
      </c>
      <c r="R363">
        <v>0</v>
      </c>
    </row>
    <row r="364" spans="1:18" x14ac:dyDescent="0.3">
      <c r="A364" t="s">
        <v>464</v>
      </c>
      <c r="B364" t="s">
        <v>461</v>
      </c>
      <c r="C364" t="s">
        <v>20</v>
      </c>
      <c r="D364" t="s">
        <v>24</v>
      </c>
      <c r="E364">
        <v>30</v>
      </c>
      <c r="F364">
        <v>30</v>
      </c>
      <c r="G364">
        <v>30</v>
      </c>
      <c r="H364">
        <v>2700</v>
      </c>
      <c r="I364">
        <v>0</v>
      </c>
      <c r="J364">
        <v>0</v>
      </c>
      <c r="K364">
        <v>1069</v>
      </c>
      <c r="L364">
        <v>64.3</v>
      </c>
      <c r="M364">
        <v>0</v>
      </c>
      <c r="N364">
        <v>0</v>
      </c>
      <c r="O364">
        <v>0</v>
      </c>
      <c r="P364">
        <v>0</v>
      </c>
      <c r="Q364">
        <v>2</v>
      </c>
      <c r="R364">
        <v>0</v>
      </c>
    </row>
    <row r="365" spans="1:18" x14ac:dyDescent="0.3">
      <c r="A365" t="s">
        <v>465</v>
      </c>
      <c r="B365" t="s">
        <v>461</v>
      </c>
      <c r="C365" t="s">
        <v>59</v>
      </c>
      <c r="D365" t="s">
        <v>27</v>
      </c>
      <c r="E365">
        <v>24</v>
      </c>
      <c r="F365">
        <v>36</v>
      </c>
      <c r="G365">
        <v>30</v>
      </c>
      <c r="H365">
        <v>2667</v>
      </c>
      <c r="I365">
        <v>9</v>
      </c>
      <c r="J365">
        <v>5</v>
      </c>
      <c r="K365">
        <v>633</v>
      </c>
      <c r="L365">
        <v>70</v>
      </c>
      <c r="M365">
        <v>0</v>
      </c>
      <c r="N365">
        <v>0</v>
      </c>
      <c r="O365">
        <v>0.3</v>
      </c>
      <c r="P365">
        <v>0.19</v>
      </c>
      <c r="Q365">
        <v>1</v>
      </c>
      <c r="R365">
        <v>0</v>
      </c>
    </row>
    <row r="366" spans="1:18" x14ac:dyDescent="0.3">
      <c r="A366" t="s">
        <v>466</v>
      </c>
      <c r="B366" t="s">
        <v>461</v>
      </c>
      <c r="C366" t="s">
        <v>20</v>
      </c>
      <c r="D366" t="s">
        <v>29</v>
      </c>
      <c r="E366">
        <v>23</v>
      </c>
      <c r="F366">
        <v>30</v>
      </c>
      <c r="G366">
        <v>30</v>
      </c>
      <c r="H366">
        <v>2645</v>
      </c>
      <c r="I366">
        <v>0</v>
      </c>
      <c r="J366">
        <v>2</v>
      </c>
      <c r="K366">
        <v>1613</v>
      </c>
      <c r="L366">
        <v>80.3</v>
      </c>
      <c r="M366">
        <v>0</v>
      </c>
      <c r="N366">
        <v>0</v>
      </c>
      <c r="O366">
        <v>0.03</v>
      </c>
      <c r="P366">
        <v>0.05</v>
      </c>
      <c r="Q366">
        <v>4</v>
      </c>
      <c r="R366">
        <v>0</v>
      </c>
    </row>
    <row r="367" spans="1:18" x14ac:dyDescent="0.3">
      <c r="A367" t="s">
        <v>467</v>
      </c>
      <c r="B367" t="s">
        <v>461</v>
      </c>
      <c r="C367" t="s">
        <v>20</v>
      </c>
      <c r="D367" t="s">
        <v>29</v>
      </c>
      <c r="E367">
        <v>30</v>
      </c>
      <c r="F367">
        <v>29</v>
      </c>
      <c r="G367">
        <v>29</v>
      </c>
      <c r="H367">
        <v>2598</v>
      </c>
      <c r="I367">
        <v>0</v>
      </c>
      <c r="J367">
        <v>1</v>
      </c>
      <c r="K367">
        <v>1537</v>
      </c>
      <c r="L367">
        <v>76.8</v>
      </c>
      <c r="M367">
        <v>0</v>
      </c>
      <c r="N367">
        <v>0</v>
      </c>
      <c r="O367">
        <v>0.02</v>
      </c>
      <c r="P367">
        <v>0.04</v>
      </c>
      <c r="Q367">
        <v>5</v>
      </c>
      <c r="R367">
        <v>0</v>
      </c>
    </row>
    <row r="368" spans="1:18" x14ac:dyDescent="0.3">
      <c r="A368" t="s">
        <v>468</v>
      </c>
      <c r="B368" t="s">
        <v>461</v>
      </c>
      <c r="C368" t="s">
        <v>49</v>
      </c>
      <c r="D368" t="s">
        <v>29</v>
      </c>
      <c r="E368">
        <v>27</v>
      </c>
      <c r="F368">
        <v>30</v>
      </c>
      <c r="G368">
        <v>29</v>
      </c>
      <c r="H368">
        <v>2574</v>
      </c>
      <c r="I368">
        <v>3</v>
      </c>
      <c r="J368">
        <v>0</v>
      </c>
      <c r="K368">
        <v>1712</v>
      </c>
      <c r="L368">
        <v>84.3</v>
      </c>
      <c r="M368">
        <v>0</v>
      </c>
      <c r="N368">
        <v>0</v>
      </c>
      <c r="O368">
        <v>7.0000000000000007E-2</v>
      </c>
      <c r="P368">
        <v>0.02</v>
      </c>
      <c r="Q368">
        <v>3</v>
      </c>
      <c r="R368">
        <v>1</v>
      </c>
    </row>
    <row r="369" spans="1:18" x14ac:dyDescent="0.3">
      <c r="A369" t="s">
        <v>469</v>
      </c>
      <c r="B369" t="s">
        <v>461</v>
      </c>
      <c r="C369" t="s">
        <v>20</v>
      </c>
      <c r="D369" t="s">
        <v>27</v>
      </c>
      <c r="E369">
        <v>28</v>
      </c>
      <c r="F369">
        <v>29</v>
      </c>
      <c r="G369">
        <v>26</v>
      </c>
      <c r="H369">
        <v>2173</v>
      </c>
      <c r="I369">
        <v>12</v>
      </c>
      <c r="J369">
        <v>4</v>
      </c>
      <c r="K369">
        <v>519</v>
      </c>
      <c r="L369">
        <v>66.3</v>
      </c>
      <c r="M369">
        <v>2</v>
      </c>
      <c r="N369">
        <v>2</v>
      </c>
      <c r="O369">
        <v>0.34</v>
      </c>
      <c r="P369">
        <v>0.11</v>
      </c>
      <c r="Q369">
        <v>1</v>
      </c>
      <c r="R369">
        <v>0</v>
      </c>
    </row>
    <row r="370" spans="1:18" x14ac:dyDescent="0.3">
      <c r="A370" t="s">
        <v>470</v>
      </c>
      <c r="B370" t="s">
        <v>461</v>
      </c>
      <c r="C370" t="s">
        <v>32</v>
      </c>
      <c r="D370" t="s">
        <v>35</v>
      </c>
      <c r="E370">
        <v>28</v>
      </c>
      <c r="F370">
        <v>21</v>
      </c>
      <c r="G370">
        <v>20</v>
      </c>
      <c r="H370">
        <v>1763</v>
      </c>
      <c r="I370">
        <v>1</v>
      </c>
      <c r="J370">
        <v>1</v>
      </c>
      <c r="K370">
        <v>1258</v>
      </c>
      <c r="L370">
        <v>82.8</v>
      </c>
      <c r="M370">
        <v>0</v>
      </c>
      <c r="N370">
        <v>0</v>
      </c>
      <c r="O370">
        <v>0.02</v>
      </c>
      <c r="P370">
        <v>0.05</v>
      </c>
      <c r="Q370">
        <v>6</v>
      </c>
      <c r="R370">
        <v>0</v>
      </c>
    </row>
    <row r="371" spans="1:18" x14ac:dyDescent="0.3">
      <c r="A371" t="s">
        <v>348</v>
      </c>
      <c r="B371" t="s">
        <v>461</v>
      </c>
      <c r="C371" t="s">
        <v>20</v>
      </c>
      <c r="D371" t="s">
        <v>21</v>
      </c>
      <c r="E371">
        <v>31</v>
      </c>
      <c r="F371">
        <v>21</v>
      </c>
      <c r="G371">
        <v>20</v>
      </c>
      <c r="H371">
        <v>1618</v>
      </c>
      <c r="I371">
        <v>3</v>
      </c>
      <c r="J371">
        <v>3</v>
      </c>
      <c r="K371">
        <v>424</v>
      </c>
      <c r="L371">
        <v>72.400000000000006</v>
      </c>
      <c r="M371">
        <v>0</v>
      </c>
      <c r="N371">
        <v>0</v>
      </c>
      <c r="O371">
        <v>0.17</v>
      </c>
      <c r="P371">
        <v>7.0000000000000007E-2</v>
      </c>
      <c r="Q371">
        <v>0</v>
      </c>
      <c r="R371">
        <v>0</v>
      </c>
    </row>
    <row r="372" spans="1:18" x14ac:dyDescent="0.3">
      <c r="A372" t="s">
        <v>471</v>
      </c>
      <c r="B372" t="s">
        <v>461</v>
      </c>
      <c r="C372" t="s">
        <v>20</v>
      </c>
      <c r="D372" t="s">
        <v>21</v>
      </c>
      <c r="E372">
        <v>26</v>
      </c>
      <c r="F372">
        <v>29</v>
      </c>
      <c r="G372">
        <v>17</v>
      </c>
      <c r="H372">
        <v>1738</v>
      </c>
      <c r="I372">
        <v>2</v>
      </c>
      <c r="J372">
        <v>3</v>
      </c>
      <c r="K372">
        <v>743</v>
      </c>
      <c r="L372">
        <v>75.900000000000006</v>
      </c>
      <c r="M372">
        <v>0</v>
      </c>
      <c r="N372">
        <v>0</v>
      </c>
      <c r="O372">
        <v>0.17</v>
      </c>
      <c r="P372">
        <v>0.17</v>
      </c>
      <c r="Q372">
        <v>1</v>
      </c>
      <c r="R372">
        <v>0</v>
      </c>
    </row>
    <row r="373" spans="1:18" x14ac:dyDescent="0.3">
      <c r="A373" t="s">
        <v>472</v>
      </c>
      <c r="B373" t="s">
        <v>461</v>
      </c>
      <c r="C373" t="s">
        <v>20</v>
      </c>
      <c r="D373" t="s">
        <v>29</v>
      </c>
      <c r="E373">
        <v>26</v>
      </c>
      <c r="F373">
        <v>18</v>
      </c>
      <c r="G373">
        <v>17</v>
      </c>
      <c r="H373">
        <v>1537</v>
      </c>
      <c r="I373">
        <v>0</v>
      </c>
      <c r="J373">
        <v>0</v>
      </c>
      <c r="K373">
        <v>1016</v>
      </c>
      <c r="L373">
        <v>83.2</v>
      </c>
      <c r="M373">
        <v>0</v>
      </c>
      <c r="N373">
        <v>0</v>
      </c>
      <c r="O373">
        <v>0.04</v>
      </c>
      <c r="P373">
        <v>0.03</v>
      </c>
      <c r="Q373">
        <v>2</v>
      </c>
      <c r="R373">
        <v>0</v>
      </c>
    </row>
    <row r="374" spans="1:18" x14ac:dyDescent="0.3">
      <c r="A374" t="s">
        <v>473</v>
      </c>
      <c r="B374" t="s">
        <v>461</v>
      </c>
      <c r="C374" t="s">
        <v>474</v>
      </c>
      <c r="D374" t="s">
        <v>35</v>
      </c>
      <c r="E374">
        <v>22</v>
      </c>
      <c r="F374">
        <v>27</v>
      </c>
      <c r="G374">
        <v>15</v>
      </c>
      <c r="H374">
        <v>1240</v>
      </c>
      <c r="I374">
        <v>1</v>
      </c>
      <c r="J374">
        <v>0</v>
      </c>
      <c r="K374">
        <v>400</v>
      </c>
      <c r="L374">
        <v>73.8</v>
      </c>
      <c r="M374">
        <v>0</v>
      </c>
      <c r="N374">
        <v>0</v>
      </c>
      <c r="O374">
        <v>7.0000000000000007E-2</v>
      </c>
      <c r="P374">
        <v>0.04</v>
      </c>
      <c r="Q374">
        <v>5</v>
      </c>
      <c r="R374">
        <v>0</v>
      </c>
    </row>
    <row r="375" spans="1:18" x14ac:dyDescent="0.3">
      <c r="A375" t="s">
        <v>475</v>
      </c>
      <c r="B375" t="s">
        <v>461</v>
      </c>
      <c r="C375" t="s">
        <v>34</v>
      </c>
      <c r="D375" t="s">
        <v>35</v>
      </c>
      <c r="E375">
        <v>21</v>
      </c>
      <c r="F375">
        <v>22</v>
      </c>
      <c r="G375">
        <v>10</v>
      </c>
      <c r="H375">
        <v>1020</v>
      </c>
      <c r="I375">
        <v>0</v>
      </c>
      <c r="J375">
        <v>0</v>
      </c>
      <c r="K375">
        <v>587</v>
      </c>
      <c r="L375">
        <v>85.2</v>
      </c>
      <c r="M375">
        <v>0</v>
      </c>
      <c r="N375">
        <v>0</v>
      </c>
      <c r="O375">
        <v>0.05</v>
      </c>
      <c r="P375">
        <v>0.05</v>
      </c>
      <c r="Q375">
        <v>3</v>
      </c>
      <c r="R375">
        <v>0</v>
      </c>
    </row>
    <row r="376" spans="1:18" x14ac:dyDescent="0.3">
      <c r="A376" t="s">
        <v>476</v>
      </c>
      <c r="B376" t="s">
        <v>461</v>
      </c>
      <c r="C376" t="s">
        <v>193</v>
      </c>
      <c r="D376" t="s">
        <v>29</v>
      </c>
      <c r="E376">
        <v>21</v>
      </c>
      <c r="F376">
        <v>12</v>
      </c>
      <c r="G376">
        <v>8</v>
      </c>
      <c r="H376">
        <v>844</v>
      </c>
      <c r="I376">
        <v>0</v>
      </c>
      <c r="J376">
        <v>0</v>
      </c>
      <c r="K376">
        <v>376</v>
      </c>
      <c r="L376">
        <v>82.4</v>
      </c>
      <c r="M376">
        <v>0</v>
      </c>
      <c r="N376">
        <v>0</v>
      </c>
      <c r="O376">
        <v>0.04</v>
      </c>
      <c r="P376">
        <v>0</v>
      </c>
      <c r="Q376">
        <v>1</v>
      </c>
      <c r="R376">
        <v>0</v>
      </c>
    </row>
    <row r="377" spans="1:18" x14ac:dyDescent="0.3">
      <c r="A377" t="s">
        <v>477</v>
      </c>
      <c r="B377" t="s">
        <v>461</v>
      </c>
      <c r="C377" t="s">
        <v>20</v>
      </c>
      <c r="D377" t="s">
        <v>24</v>
      </c>
      <c r="E377">
        <v>32</v>
      </c>
      <c r="F377">
        <v>8</v>
      </c>
      <c r="G377">
        <v>8</v>
      </c>
      <c r="H377">
        <v>720</v>
      </c>
      <c r="I377">
        <v>0</v>
      </c>
      <c r="J377">
        <v>0</v>
      </c>
      <c r="K377">
        <v>274</v>
      </c>
      <c r="L377">
        <v>56.2</v>
      </c>
      <c r="M377">
        <v>0</v>
      </c>
      <c r="N377">
        <v>0</v>
      </c>
      <c r="O377">
        <v>0</v>
      </c>
      <c r="P377">
        <v>0</v>
      </c>
      <c r="Q377">
        <v>0</v>
      </c>
      <c r="R377">
        <v>0</v>
      </c>
    </row>
    <row r="378" spans="1:18" x14ac:dyDescent="0.3">
      <c r="A378" t="s">
        <v>478</v>
      </c>
      <c r="B378" t="s">
        <v>461</v>
      </c>
      <c r="C378" t="s">
        <v>20</v>
      </c>
      <c r="D378" t="s">
        <v>46</v>
      </c>
      <c r="E378">
        <v>21</v>
      </c>
      <c r="F378">
        <v>18</v>
      </c>
      <c r="G378">
        <v>7</v>
      </c>
      <c r="H378">
        <v>745</v>
      </c>
      <c r="I378">
        <v>1</v>
      </c>
      <c r="J378">
        <v>1</v>
      </c>
      <c r="K378">
        <v>146</v>
      </c>
      <c r="L378">
        <v>73.3</v>
      </c>
      <c r="M378">
        <v>0</v>
      </c>
      <c r="N378">
        <v>0</v>
      </c>
      <c r="O378">
        <v>0.22</v>
      </c>
      <c r="P378">
        <v>0.09</v>
      </c>
      <c r="Q378">
        <v>2</v>
      </c>
      <c r="R378">
        <v>0</v>
      </c>
    </row>
    <row r="379" spans="1:18" x14ac:dyDescent="0.3">
      <c r="A379" t="s">
        <v>479</v>
      </c>
      <c r="B379" t="s">
        <v>461</v>
      </c>
      <c r="C379" t="s">
        <v>168</v>
      </c>
      <c r="D379" t="s">
        <v>35</v>
      </c>
      <c r="E379">
        <v>20</v>
      </c>
      <c r="F379">
        <v>3</v>
      </c>
      <c r="G379">
        <v>2</v>
      </c>
      <c r="H379">
        <v>172</v>
      </c>
      <c r="I379">
        <v>0</v>
      </c>
      <c r="J379">
        <v>0</v>
      </c>
      <c r="K379">
        <v>78</v>
      </c>
      <c r="L379">
        <v>82.1</v>
      </c>
      <c r="M379">
        <v>0</v>
      </c>
      <c r="N379">
        <v>0</v>
      </c>
      <c r="O379">
        <v>0.04</v>
      </c>
      <c r="P379">
        <v>0</v>
      </c>
      <c r="Q379">
        <v>0</v>
      </c>
      <c r="R379">
        <v>0</v>
      </c>
    </row>
    <row r="380" spans="1:18" x14ac:dyDescent="0.3">
      <c r="A380" t="s">
        <v>480</v>
      </c>
      <c r="B380" t="s">
        <v>461</v>
      </c>
      <c r="C380" t="s">
        <v>168</v>
      </c>
      <c r="D380" t="s">
        <v>46</v>
      </c>
      <c r="E380">
        <v>33</v>
      </c>
      <c r="F380">
        <v>11</v>
      </c>
      <c r="G380">
        <v>1</v>
      </c>
      <c r="H380">
        <v>210</v>
      </c>
      <c r="I380">
        <v>0</v>
      </c>
      <c r="J380">
        <v>0</v>
      </c>
      <c r="K380">
        <v>59</v>
      </c>
      <c r="L380">
        <v>64.400000000000006</v>
      </c>
      <c r="M380">
        <v>0</v>
      </c>
      <c r="N380">
        <v>0</v>
      </c>
      <c r="O380">
        <v>0.02</v>
      </c>
      <c r="P380">
        <v>0</v>
      </c>
      <c r="Q380">
        <v>0</v>
      </c>
      <c r="R380">
        <v>0</v>
      </c>
    </row>
    <row r="381" spans="1:18" x14ac:dyDescent="0.3">
      <c r="A381" t="s">
        <v>481</v>
      </c>
      <c r="B381" t="s">
        <v>461</v>
      </c>
      <c r="C381" t="s">
        <v>34</v>
      </c>
      <c r="D381" t="s">
        <v>142</v>
      </c>
      <c r="E381">
        <v>21</v>
      </c>
      <c r="F381">
        <v>3</v>
      </c>
      <c r="G381">
        <v>1</v>
      </c>
      <c r="H381">
        <v>103</v>
      </c>
      <c r="I381">
        <v>0</v>
      </c>
      <c r="J381">
        <v>0</v>
      </c>
      <c r="K381">
        <v>64</v>
      </c>
      <c r="L381">
        <v>82.8</v>
      </c>
      <c r="M381">
        <v>0</v>
      </c>
      <c r="N381">
        <v>0</v>
      </c>
      <c r="O381">
        <v>0.27</v>
      </c>
      <c r="P381">
        <v>0</v>
      </c>
      <c r="Q381">
        <v>0</v>
      </c>
      <c r="R381">
        <v>0</v>
      </c>
    </row>
    <row r="382" spans="1:18" x14ac:dyDescent="0.3">
      <c r="A382" t="s">
        <v>482</v>
      </c>
      <c r="B382" t="s">
        <v>461</v>
      </c>
      <c r="C382" t="s">
        <v>20</v>
      </c>
      <c r="D382" t="s">
        <v>29</v>
      </c>
      <c r="E382">
        <v>19</v>
      </c>
      <c r="F382">
        <v>1</v>
      </c>
      <c r="G382">
        <v>1</v>
      </c>
      <c r="H382">
        <v>90</v>
      </c>
      <c r="I382">
        <v>0</v>
      </c>
      <c r="J382">
        <v>0</v>
      </c>
      <c r="K382">
        <v>26</v>
      </c>
      <c r="L382">
        <v>69.2</v>
      </c>
      <c r="M382">
        <v>0</v>
      </c>
      <c r="N382">
        <v>0</v>
      </c>
      <c r="O382">
        <v>0</v>
      </c>
      <c r="P382">
        <v>0</v>
      </c>
      <c r="Q382">
        <v>1</v>
      </c>
      <c r="R382">
        <v>0</v>
      </c>
    </row>
    <row r="383" spans="1:18" x14ac:dyDescent="0.3">
      <c r="A383" t="s">
        <v>483</v>
      </c>
      <c r="B383" t="s">
        <v>461</v>
      </c>
      <c r="C383" t="s">
        <v>20</v>
      </c>
      <c r="D383" t="s">
        <v>29</v>
      </c>
      <c r="E383">
        <v>20</v>
      </c>
      <c r="F383">
        <v>1</v>
      </c>
      <c r="G383">
        <v>1</v>
      </c>
      <c r="H383">
        <v>66</v>
      </c>
      <c r="I383">
        <v>0</v>
      </c>
      <c r="J383">
        <v>0</v>
      </c>
      <c r="K383">
        <v>22</v>
      </c>
      <c r="L383">
        <v>90.9</v>
      </c>
      <c r="M383">
        <v>0</v>
      </c>
      <c r="N383">
        <v>0</v>
      </c>
      <c r="O383">
        <v>0</v>
      </c>
      <c r="P383">
        <v>0.22</v>
      </c>
      <c r="Q383">
        <v>0</v>
      </c>
      <c r="R383">
        <v>0</v>
      </c>
    </row>
    <row r="384" spans="1:18" x14ac:dyDescent="0.3">
      <c r="A384" t="s">
        <v>484</v>
      </c>
      <c r="B384" t="s">
        <v>461</v>
      </c>
      <c r="C384" t="s">
        <v>159</v>
      </c>
      <c r="D384" t="s">
        <v>35</v>
      </c>
      <c r="E384">
        <v>18</v>
      </c>
      <c r="F384">
        <v>2</v>
      </c>
      <c r="G384">
        <v>1</v>
      </c>
      <c r="H384">
        <v>3</v>
      </c>
      <c r="I384">
        <v>0</v>
      </c>
      <c r="J384">
        <v>0</v>
      </c>
      <c r="K384">
        <v>3</v>
      </c>
      <c r="L384">
        <v>66.7</v>
      </c>
      <c r="M384">
        <v>0</v>
      </c>
      <c r="N384">
        <v>0</v>
      </c>
      <c r="O384">
        <v>0</v>
      </c>
      <c r="P384">
        <v>0</v>
      </c>
      <c r="Q384">
        <v>0</v>
      </c>
      <c r="R384">
        <v>1</v>
      </c>
    </row>
    <row r="385" spans="1:18" x14ac:dyDescent="0.3">
      <c r="A385" t="s">
        <v>485</v>
      </c>
      <c r="B385" t="s">
        <v>461</v>
      </c>
      <c r="C385" t="s">
        <v>20</v>
      </c>
      <c r="D385" t="s">
        <v>27</v>
      </c>
      <c r="E385">
        <v>21</v>
      </c>
      <c r="F385">
        <v>13</v>
      </c>
      <c r="G385">
        <v>0</v>
      </c>
      <c r="H385">
        <v>111</v>
      </c>
      <c r="I385">
        <v>0</v>
      </c>
      <c r="J385">
        <v>0</v>
      </c>
      <c r="K385">
        <v>33</v>
      </c>
      <c r="L385">
        <v>66.7</v>
      </c>
      <c r="M385">
        <v>0</v>
      </c>
      <c r="N385">
        <v>0</v>
      </c>
      <c r="O385">
        <v>0.08</v>
      </c>
      <c r="P385">
        <v>0.02</v>
      </c>
      <c r="Q385">
        <v>0</v>
      </c>
      <c r="R385">
        <v>0</v>
      </c>
    </row>
    <row r="386" spans="1:18" x14ac:dyDescent="0.3">
      <c r="A386" t="s">
        <v>486</v>
      </c>
      <c r="B386" t="s">
        <v>461</v>
      </c>
      <c r="C386" t="s">
        <v>168</v>
      </c>
      <c r="D386" t="s">
        <v>27</v>
      </c>
      <c r="E386">
        <v>20</v>
      </c>
      <c r="F386">
        <v>4</v>
      </c>
      <c r="G386">
        <v>0</v>
      </c>
      <c r="H386">
        <v>61</v>
      </c>
      <c r="I386">
        <v>0</v>
      </c>
      <c r="J386">
        <v>0</v>
      </c>
      <c r="K386">
        <v>15</v>
      </c>
      <c r="L386">
        <v>86.7</v>
      </c>
      <c r="M386">
        <v>0</v>
      </c>
      <c r="N386">
        <v>0</v>
      </c>
      <c r="O386">
        <v>0</v>
      </c>
      <c r="P386">
        <v>0.16</v>
      </c>
      <c r="Q386">
        <v>0</v>
      </c>
      <c r="R386">
        <v>0</v>
      </c>
    </row>
    <row r="387" spans="1:18" x14ac:dyDescent="0.3">
      <c r="A387" t="s">
        <v>487</v>
      </c>
      <c r="B387" t="s">
        <v>461</v>
      </c>
      <c r="C387" t="s">
        <v>288</v>
      </c>
      <c r="D387" t="s">
        <v>21</v>
      </c>
      <c r="E387">
        <v>18</v>
      </c>
      <c r="F387">
        <v>3</v>
      </c>
      <c r="G387">
        <v>0</v>
      </c>
      <c r="H387">
        <v>39</v>
      </c>
      <c r="I387">
        <v>0</v>
      </c>
      <c r="J387">
        <v>0</v>
      </c>
      <c r="K387">
        <v>13</v>
      </c>
      <c r="L387">
        <v>61.5</v>
      </c>
      <c r="M387">
        <v>0</v>
      </c>
      <c r="N387">
        <v>0</v>
      </c>
      <c r="O387">
        <v>0</v>
      </c>
      <c r="P387">
        <v>0</v>
      </c>
      <c r="Q387">
        <v>1</v>
      </c>
      <c r="R387">
        <v>0</v>
      </c>
    </row>
    <row r="388" spans="1:18" x14ac:dyDescent="0.3">
      <c r="A388" t="s">
        <v>488</v>
      </c>
      <c r="B388" t="s">
        <v>461</v>
      </c>
      <c r="C388" t="s">
        <v>34</v>
      </c>
      <c r="D388" t="s">
        <v>29</v>
      </c>
      <c r="E388">
        <v>18</v>
      </c>
      <c r="F388">
        <v>1</v>
      </c>
      <c r="G388">
        <v>0</v>
      </c>
      <c r="H388">
        <v>13</v>
      </c>
      <c r="I388">
        <v>0</v>
      </c>
      <c r="J388">
        <v>0</v>
      </c>
      <c r="K388">
        <v>2</v>
      </c>
      <c r="L388">
        <v>0</v>
      </c>
      <c r="M388">
        <v>0</v>
      </c>
      <c r="N388">
        <v>0</v>
      </c>
      <c r="O388">
        <v>0</v>
      </c>
      <c r="P388">
        <v>0</v>
      </c>
      <c r="Q388">
        <v>0</v>
      </c>
      <c r="R388">
        <v>0</v>
      </c>
    </row>
    <row r="389" spans="1:18" x14ac:dyDescent="0.3">
      <c r="A389" t="s">
        <v>489</v>
      </c>
      <c r="B389" t="s">
        <v>490</v>
      </c>
      <c r="C389" t="s">
        <v>20</v>
      </c>
      <c r="D389" t="s">
        <v>142</v>
      </c>
      <c r="E389">
        <v>22</v>
      </c>
      <c r="F389">
        <v>36</v>
      </c>
      <c r="G389">
        <v>36</v>
      </c>
      <c r="H389">
        <v>3191</v>
      </c>
      <c r="I389">
        <v>0</v>
      </c>
      <c r="J389">
        <v>0</v>
      </c>
      <c r="K389">
        <v>1766</v>
      </c>
      <c r="L389">
        <v>83.2</v>
      </c>
      <c r="M389">
        <v>0</v>
      </c>
      <c r="N389">
        <v>0</v>
      </c>
      <c r="O389">
        <v>0.02</v>
      </c>
      <c r="P389">
        <v>0.02</v>
      </c>
      <c r="Q389">
        <v>5</v>
      </c>
      <c r="R389">
        <v>1</v>
      </c>
    </row>
    <row r="390" spans="1:18" x14ac:dyDescent="0.3">
      <c r="A390" t="s">
        <v>491</v>
      </c>
      <c r="B390" t="s">
        <v>490</v>
      </c>
      <c r="C390" t="s">
        <v>474</v>
      </c>
      <c r="D390" t="s">
        <v>35</v>
      </c>
      <c r="E390">
        <v>23</v>
      </c>
      <c r="F390">
        <v>36</v>
      </c>
      <c r="G390">
        <v>35</v>
      </c>
      <c r="H390">
        <v>3111</v>
      </c>
      <c r="I390">
        <v>1</v>
      </c>
      <c r="J390">
        <v>0</v>
      </c>
      <c r="K390">
        <v>1676</v>
      </c>
      <c r="L390">
        <v>87.2</v>
      </c>
      <c r="M390">
        <v>0</v>
      </c>
      <c r="N390">
        <v>0</v>
      </c>
      <c r="O390">
        <v>0.04</v>
      </c>
      <c r="P390">
        <v>0.03</v>
      </c>
      <c r="Q390">
        <v>8</v>
      </c>
      <c r="R390">
        <v>1</v>
      </c>
    </row>
    <row r="391" spans="1:18" x14ac:dyDescent="0.3">
      <c r="A391" t="s">
        <v>492</v>
      </c>
      <c r="B391" t="s">
        <v>490</v>
      </c>
      <c r="C391" t="s">
        <v>20</v>
      </c>
      <c r="D391" t="s">
        <v>29</v>
      </c>
      <c r="E391">
        <v>28</v>
      </c>
      <c r="F391">
        <v>33</v>
      </c>
      <c r="G391">
        <v>33</v>
      </c>
      <c r="H391">
        <v>2931</v>
      </c>
      <c r="I391">
        <v>5</v>
      </c>
      <c r="J391">
        <v>0</v>
      </c>
      <c r="K391">
        <v>2151</v>
      </c>
      <c r="L391">
        <v>90</v>
      </c>
      <c r="M391">
        <v>0</v>
      </c>
      <c r="N391">
        <v>0</v>
      </c>
      <c r="O391">
        <v>0.08</v>
      </c>
      <c r="P391">
        <v>0.03</v>
      </c>
      <c r="Q391">
        <v>5</v>
      </c>
      <c r="R391">
        <v>2</v>
      </c>
    </row>
    <row r="392" spans="1:18" x14ac:dyDescent="0.3">
      <c r="A392" t="s">
        <v>493</v>
      </c>
      <c r="B392" t="s">
        <v>490</v>
      </c>
      <c r="C392" t="s">
        <v>76</v>
      </c>
      <c r="D392" t="s">
        <v>46</v>
      </c>
      <c r="E392">
        <v>25</v>
      </c>
      <c r="F392">
        <v>35</v>
      </c>
      <c r="G392">
        <v>30</v>
      </c>
      <c r="H392">
        <v>2607</v>
      </c>
      <c r="I392">
        <v>5</v>
      </c>
      <c r="J392">
        <v>5</v>
      </c>
      <c r="K392">
        <v>1085</v>
      </c>
      <c r="L392">
        <v>74.900000000000006</v>
      </c>
      <c r="M392">
        <v>0</v>
      </c>
      <c r="N392">
        <v>0</v>
      </c>
      <c r="O392">
        <v>0.18</v>
      </c>
      <c r="P392">
        <v>0.15</v>
      </c>
      <c r="Q392">
        <v>2</v>
      </c>
      <c r="R392">
        <v>0</v>
      </c>
    </row>
    <row r="393" spans="1:18" x14ac:dyDescent="0.3">
      <c r="A393" t="s">
        <v>494</v>
      </c>
      <c r="B393" t="s">
        <v>490</v>
      </c>
      <c r="C393" t="s">
        <v>20</v>
      </c>
      <c r="D393" t="s">
        <v>29</v>
      </c>
      <c r="E393">
        <v>25</v>
      </c>
      <c r="F393">
        <v>29</v>
      </c>
      <c r="G393">
        <v>29</v>
      </c>
      <c r="H393">
        <v>2594</v>
      </c>
      <c r="I393">
        <v>1</v>
      </c>
      <c r="J393">
        <v>0</v>
      </c>
      <c r="K393">
        <v>1794</v>
      </c>
      <c r="L393">
        <v>82.7</v>
      </c>
      <c r="M393">
        <v>0</v>
      </c>
      <c r="N393">
        <v>0</v>
      </c>
      <c r="O393">
        <v>0.04</v>
      </c>
      <c r="P393">
        <v>0.01</v>
      </c>
      <c r="Q393">
        <v>4</v>
      </c>
      <c r="R393">
        <v>0</v>
      </c>
    </row>
    <row r="394" spans="1:18" x14ac:dyDescent="0.3">
      <c r="A394" t="s">
        <v>495</v>
      </c>
      <c r="B394" t="s">
        <v>490</v>
      </c>
      <c r="C394" t="s">
        <v>34</v>
      </c>
      <c r="D394" t="s">
        <v>46</v>
      </c>
      <c r="E394">
        <v>23</v>
      </c>
      <c r="F394">
        <v>33</v>
      </c>
      <c r="G394">
        <v>29</v>
      </c>
      <c r="H394">
        <v>2512</v>
      </c>
      <c r="I394">
        <v>8</v>
      </c>
      <c r="J394">
        <v>2</v>
      </c>
      <c r="K394">
        <v>656</v>
      </c>
      <c r="L394">
        <v>77.400000000000006</v>
      </c>
      <c r="M394">
        <v>3</v>
      </c>
      <c r="N394">
        <v>4</v>
      </c>
      <c r="O394">
        <v>0.46</v>
      </c>
      <c r="P394">
        <v>0.13</v>
      </c>
      <c r="Q394">
        <v>1</v>
      </c>
      <c r="R394">
        <v>1</v>
      </c>
    </row>
    <row r="395" spans="1:18" x14ac:dyDescent="0.3">
      <c r="A395" t="s">
        <v>496</v>
      </c>
      <c r="B395" t="s">
        <v>490</v>
      </c>
      <c r="C395" t="s">
        <v>26</v>
      </c>
      <c r="D395" t="s">
        <v>145</v>
      </c>
      <c r="E395">
        <v>29</v>
      </c>
      <c r="F395">
        <v>34</v>
      </c>
      <c r="G395">
        <v>27</v>
      </c>
      <c r="H395">
        <v>2484</v>
      </c>
      <c r="I395">
        <v>3</v>
      </c>
      <c r="J395">
        <v>8</v>
      </c>
      <c r="K395">
        <v>1669</v>
      </c>
      <c r="L395">
        <v>75.5</v>
      </c>
      <c r="M395">
        <v>3</v>
      </c>
      <c r="N395">
        <v>4</v>
      </c>
      <c r="O395">
        <v>0.2</v>
      </c>
      <c r="P395">
        <v>0.2</v>
      </c>
      <c r="Q395">
        <v>3</v>
      </c>
      <c r="R395">
        <v>0</v>
      </c>
    </row>
    <row r="396" spans="1:18" x14ac:dyDescent="0.3">
      <c r="A396" t="s">
        <v>497</v>
      </c>
      <c r="B396" t="s">
        <v>490</v>
      </c>
      <c r="C396" t="s">
        <v>32</v>
      </c>
      <c r="D396" t="s">
        <v>24</v>
      </c>
      <c r="E396">
        <v>22</v>
      </c>
      <c r="F396">
        <v>27</v>
      </c>
      <c r="G396">
        <v>27</v>
      </c>
      <c r="H396">
        <v>2430</v>
      </c>
      <c r="I396">
        <v>0</v>
      </c>
      <c r="J396">
        <v>0</v>
      </c>
      <c r="K396">
        <v>1095</v>
      </c>
      <c r="L396">
        <v>71.599999999999994</v>
      </c>
      <c r="M396">
        <v>0</v>
      </c>
      <c r="N396">
        <v>0</v>
      </c>
      <c r="O396">
        <v>0</v>
      </c>
      <c r="P396">
        <v>0</v>
      </c>
      <c r="Q396">
        <v>2</v>
      </c>
      <c r="R396">
        <v>0</v>
      </c>
    </row>
    <row r="397" spans="1:18" x14ac:dyDescent="0.3">
      <c r="A397" t="s">
        <v>498</v>
      </c>
      <c r="B397" t="s">
        <v>490</v>
      </c>
      <c r="C397" t="s">
        <v>90</v>
      </c>
      <c r="D397" t="s">
        <v>29</v>
      </c>
      <c r="E397">
        <v>28</v>
      </c>
      <c r="F397">
        <v>28</v>
      </c>
      <c r="G397">
        <v>25</v>
      </c>
      <c r="H397">
        <v>2281</v>
      </c>
      <c r="I397">
        <v>1</v>
      </c>
      <c r="J397">
        <v>1</v>
      </c>
      <c r="K397">
        <v>1491</v>
      </c>
      <c r="L397">
        <v>77.3</v>
      </c>
      <c r="M397">
        <v>0</v>
      </c>
      <c r="N397">
        <v>0</v>
      </c>
      <c r="O397">
        <v>0.05</v>
      </c>
      <c r="P397">
        <v>0.04</v>
      </c>
      <c r="Q397">
        <v>3</v>
      </c>
      <c r="R397">
        <v>0</v>
      </c>
    </row>
    <row r="398" spans="1:18" x14ac:dyDescent="0.3">
      <c r="A398" t="s">
        <v>499</v>
      </c>
      <c r="B398" t="s">
        <v>490</v>
      </c>
      <c r="C398" t="s">
        <v>20</v>
      </c>
      <c r="D398" t="s">
        <v>29</v>
      </c>
      <c r="E398">
        <v>28</v>
      </c>
      <c r="F398">
        <v>27</v>
      </c>
      <c r="G398">
        <v>23</v>
      </c>
      <c r="H398">
        <v>2061</v>
      </c>
      <c r="I398">
        <v>1</v>
      </c>
      <c r="J398">
        <v>0</v>
      </c>
      <c r="K398">
        <v>1242</v>
      </c>
      <c r="L398">
        <v>76.7</v>
      </c>
      <c r="M398">
        <v>0</v>
      </c>
      <c r="N398">
        <v>0</v>
      </c>
      <c r="O398">
        <v>0.06</v>
      </c>
      <c r="P398">
        <v>0.04</v>
      </c>
      <c r="Q398">
        <v>5</v>
      </c>
      <c r="R398">
        <v>0</v>
      </c>
    </row>
    <row r="399" spans="1:18" x14ac:dyDescent="0.3">
      <c r="A399" t="s">
        <v>500</v>
      </c>
      <c r="B399" t="s">
        <v>490</v>
      </c>
      <c r="C399" t="s">
        <v>20</v>
      </c>
      <c r="D399" t="s">
        <v>29</v>
      </c>
      <c r="E399">
        <v>26</v>
      </c>
      <c r="F399">
        <v>21</v>
      </c>
      <c r="G399">
        <v>19</v>
      </c>
      <c r="H399">
        <v>1672</v>
      </c>
      <c r="I399">
        <v>2</v>
      </c>
      <c r="J399">
        <v>1</v>
      </c>
      <c r="K399">
        <v>975</v>
      </c>
      <c r="L399">
        <v>69.8</v>
      </c>
      <c r="M399">
        <v>0</v>
      </c>
      <c r="N399">
        <v>0</v>
      </c>
      <c r="O399">
        <v>0.09</v>
      </c>
      <c r="P399">
        <v>0.09</v>
      </c>
      <c r="Q399">
        <v>0</v>
      </c>
      <c r="R399">
        <v>0</v>
      </c>
    </row>
    <row r="400" spans="1:18" x14ac:dyDescent="0.3">
      <c r="A400" t="s">
        <v>501</v>
      </c>
      <c r="B400" t="s">
        <v>490</v>
      </c>
      <c r="C400" t="s">
        <v>20</v>
      </c>
      <c r="D400" t="s">
        <v>27</v>
      </c>
      <c r="E400">
        <v>29</v>
      </c>
      <c r="F400">
        <v>24</v>
      </c>
      <c r="G400">
        <v>17</v>
      </c>
      <c r="H400">
        <v>1545</v>
      </c>
      <c r="I400">
        <v>6</v>
      </c>
      <c r="J400">
        <v>1</v>
      </c>
      <c r="K400">
        <v>268</v>
      </c>
      <c r="L400">
        <v>81.7</v>
      </c>
      <c r="M400">
        <v>0</v>
      </c>
      <c r="N400">
        <v>1</v>
      </c>
      <c r="O400">
        <v>0.39</v>
      </c>
      <c r="P400">
        <v>0.13</v>
      </c>
      <c r="Q400">
        <v>0</v>
      </c>
      <c r="R400">
        <v>0</v>
      </c>
    </row>
    <row r="401" spans="1:18" x14ac:dyDescent="0.3">
      <c r="A401" t="s">
        <v>502</v>
      </c>
      <c r="B401" t="s">
        <v>490</v>
      </c>
      <c r="C401" t="s">
        <v>20</v>
      </c>
      <c r="D401" t="s">
        <v>21</v>
      </c>
      <c r="E401">
        <v>32</v>
      </c>
      <c r="F401">
        <v>30</v>
      </c>
      <c r="G401">
        <v>16</v>
      </c>
      <c r="H401">
        <v>1596</v>
      </c>
      <c r="I401">
        <v>1</v>
      </c>
      <c r="J401">
        <v>1</v>
      </c>
      <c r="K401">
        <v>936</v>
      </c>
      <c r="L401">
        <v>84.7</v>
      </c>
      <c r="M401">
        <v>0</v>
      </c>
      <c r="N401">
        <v>0</v>
      </c>
      <c r="O401">
        <v>0.14000000000000001</v>
      </c>
      <c r="P401">
        <v>0.16</v>
      </c>
      <c r="Q401">
        <v>0</v>
      </c>
      <c r="R401">
        <v>0</v>
      </c>
    </row>
    <row r="402" spans="1:18" x14ac:dyDescent="0.3">
      <c r="A402" t="s">
        <v>503</v>
      </c>
      <c r="B402" t="s">
        <v>490</v>
      </c>
      <c r="C402" t="s">
        <v>61</v>
      </c>
      <c r="D402" t="s">
        <v>21</v>
      </c>
      <c r="E402">
        <v>21</v>
      </c>
      <c r="F402">
        <v>21</v>
      </c>
      <c r="G402">
        <v>13</v>
      </c>
      <c r="H402">
        <v>1115</v>
      </c>
      <c r="I402">
        <v>1</v>
      </c>
      <c r="J402">
        <v>1</v>
      </c>
      <c r="K402">
        <v>407</v>
      </c>
      <c r="L402">
        <v>79.400000000000006</v>
      </c>
      <c r="M402">
        <v>0</v>
      </c>
      <c r="N402">
        <v>0</v>
      </c>
      <c r="O402">
        <v>0.09</v>
      </c>
      <c r="P402">
        <v>0.19</v>
      </c>
      <c r="Q402">
        <v>1</v>
      </c>
      <c r="R402">
        <v>0</v>
      </c>
    </row>
    <row r="403" spans="1:18" x14ac:dyDescent="0.3">
      <c r="A403" t="s">
        <v>287</v>
      </c>
      <c r="B403" t="s">
        <v>490</v>
      </c>
      <c r="C403" t="s">
        <v>288</v>
      </c>
      <c r="D403" t="s">
        <v>24</v>
      </c>
      <c r="E403">
        <v>28</v>
      </c>
      <c r="F403">
        <v>11</v>
      </c>
      <c r="G403">
        <v>11</v>
      </c>
      <c r="H403">
        <v>990</v>
      </c>
      <c r="I403">
        <v>0</v>
      </c>
      <c r="J403">
        <v>0</v>
      </c>
      <c r="K403">
        <v>399</v>
      </c>
      <c r="L403">
        <v>78.7</v>
      </c>
      <c r="M403">
        <v>0</v>
      </c>
      <c r="N403">
        <v>0</v>
      </c>
      <c r="O403">
        <v>0</v>
      </c>
      <c r="P403">
        <v>0</v>
      </c>
      <c r="Q403">
        <v>1</v>
      </c>
      <c r="R403">
        <v>0</v>
      </c>
    </row>
    <row r="404" spans="1:18" x14ac:dyDescent="0.3">
      <c r="A404" t="s">
        <v>504</v>
      </c>
      <c r="B404" t="s">
        <v>490</v>
      </c>
      <c r="C404" t="s">
        <v>20</v>
      </c>
      <c r="D404" t="s">
        <v>29</v>
      </c>
      <c r="E404">
        <v>19</v>
      </c>
      <c r="F404">
        <v>11</v>
      </c>
      <c r="G404">
        <v>11</v>
      </c>
      <c r="H404">
        <v>886</v>
      </c>
      <c r="I404">
        <v>1</v>
      </c>
      <c r="J404">
        <v>1</v>
      </c>
      <c r="K404">
        <v>500</v>
      </c>
      <c r="L404">
        <v>78</v>
      </c>
      <c r="M404">
        <v>0</v>
      </c>
      <c r="N404">
        <v>0</v>
      </c>
      <c r="O404">
        <v>0.06</v>
      </c>
      <c r="P404">
        <v>0.11</v>
      </c>
      <c r="Q404">
        <v>4</v>
      </c>
      <c r="R404">
        <v>1</v>
      </c>
    </row>
    <row r="405" spans="1:18" x14ac:dyDescent="0.3">
      <c r="A405" t="s">
        <v>505</v>
      </c>
      <c r="B405" t="s">
        <v>490</v>
      </c>
      <c r="C405" t="s">
        <v>246</v>
      </c>
      <c r="D405" t="s">
        <v>145</v>
      </c>
      <c r="E405">
        <v>21</v>
      </c>
      <c r="F405">
        <v>15</v>
      </c>
      <c r="G405">
        <v>10</v>
      </c>
      <c r="H405">
        <v>896</v>
      </c>
      <c r="I405">
        <v>1</v>
      </c>
      <c r="J405">
        <v>0</v>
      </c>
      <c r="K405">
        <v>446</v>
      </c>
      <c r="L405">
        <v>89.5</v>
      </c>
      <c r="M405">
        <v>0</v>
      </c>
      <c r="N405">
        <v>0</v>
      </c>
      <c r="O405">
        <v>7.0000000000000007E-2</v>
      </c>
      <c r="P405">
        <v>0.05</v>
      </c>
      <c r="Q405">
        <v>2</v>
      </c>
      <c r="R405">
        <v>0</v>
      </c>
    </row>
    <row r="406" spans="1:18" x14ac:dyDescent="0.3">
      <c r="A406" t="s">
        <v>506</v>
      </c>
      <c r="B406" t="s">
        <v>490</v>
      </c>
      <c r="C406" t="s">
        <v>168</v>
      </c>
      <c r="D406" t="s">
        <v>27</v>
      </c>
      <c r="E406">
        <v>20</v>
      </c>
      <c r="F406">
        <v>17</v>
      </c>
      <c r="G406">
        <v>9</v>
      </c>
      <c r="H406">
        <v>791</v>
      </c>
      <c r="I406">
        <v>2</v>
      </c>
      <c r="J406">
        <v>1</v>
      </c>
      <c r="K406">
        <v>101</v>
      </c>
      <c r="L406">
        <v>78.2</v>
      </c>
      <c r="M406">
        <v>0</v>
      </c>
      <c r="N406">
        <v>0</v>
      </c>
      <c r="O406">
        <v>0.4</v>
      </c>
      <c r="P406">
        <v>0.02</v>
      </c>
      <c r="Q406">
        <v>0</v>
      </c>
      <c r="R406">
        <v>0</v>
      </c>
    </row>
    <row r="407" spans="1:18" x14ac:dyDescent="0.3">
      <c r="A407" t="s">
        <v>507</v>
      </c>
      <c r="B407" t="s">
        <v>490</v>
      </c>
      <c r="C407" t="s">
        <v>210</v>
      </c>
      <c r="D407" t="s">
        <v>142</v>
      </c>
      <c r="E407">
        <v>21</v>
      </c>
      <c r="F407">
        <v>12</v>
      </c>
      <c r="G407">
        <v>7</v>
      </c>
      <c r="H407">
        <v>647</v>
      </c>
      <c r="I407">
        <v>0</v>
      </c>
      <c r="J407">
        <v>0</v>
      </c>
      <c r="K407">
        <v>268</v>
      </c>
      <c r="L407">
        <v>74.599999999999994</v>
      </c>
      <c r="M407">
        <v>0</v>
      </c>
      <c r="N407">
        <v>0</v>
      </c>
      <c r="O407">
        <v>0.12</v>
      </c>
      <c r="P407">
        <v>0.02</v>
      </c>
      <c r="Q407">
        <v>0</v>
      </c>
      <c r="R407">
        <v>0</v>
      </c>
    </row>
    <row r="408" spans="1:18" x14ac:dyDescent="0.3">
      <c r="A408" t="s">
        <v>508</v>
      </c>
      <c r="B408" t="s">
        <v>490</v>
      </c>
      <c r="C408" t="s">
        <v>509</v>
      </c>
      <c r="D408" t="s">
        <v>46</v>
      </c>
      <c r="E408">
        <v>26</v>
      </c>
      <c r="F408">
        <v>21</v>
      </c>
      <c r="G408">
        <v>6</v>
      </c>
      <c r="H408">
        <v>528</v>
      </c>
      <c r="I408">
        <v>0</v>
      </c>
      <c r="J408">
        <v>1</v>
      </c>
      <c r="K408">
        <v>265</v>
      </c>
      <c r="L408">
        <v>74</v>
      </c>
      <c r="M408">
        <v>0</v>
      </c>
      <c r="N408">
        <v>0</v>
      </c>
      <c r="O408">
        <v>0.28000000000000003</v>
      </c>
      <c r="P408">
        <v>0.54</v>
      </c>
      <c r="Q408">
        <v>3</v>
      </c>
      <c r="R408">
        <v>0</v>
      </c>
    </row>
    <row r="409" spans="1:18" x14ac:dyDescent="0.3">
      <c r="A409" t="s">
        <v>510</v>
      </c>
      <c r="B409" t="s">
        <v>490</v>
      </c>
      <c r="C409" t="s">
        <v>90</v>
      </c>
      <c r="D409" t="s">
        <v>35</v>
      </c>
      <c r="E409">
        <v>28</v>
      </c>
      <c r="F409">
        <v>7</v>
      </c>
      <c r="G409">
        <v>2</v>
      </c>
      <c r="H409">
        <v>213</v>
      </c>
      <c r="I409">
        <v>0</v>
      </c>
      <c r="J409">
        <v>0</v>
      </c>
      <c r="K409">
        <v>96</v>
      </c>
      <c r="L409">
        <v>76</v>
      </c>
      <c r="M409">
        <v>0</v>
      </c>
      <c r="N409">
        <v>0</v>
      </c>
      <c r="O409">
        <v>0.04</v>
      </c>
      <c r="P409">
        <v>0</v>
      </c>
      <c r="Q409">
        <v>0</v>
      </c>
      <c r="R409">
        <v>0</v>
      </c>
    </row>
    <row r="410" spans="1:18" x14ac:dyDescent="0.3">
      <c r="A410" t="s">
        <v>511</v>
      </c>
      <c r="B410" t="s">
        <v>490</v>
      </c>
      <c r="C410" t="s">
        <v>39</v>
      </c>
      <c r="D410" t="s">
        <v>142</v>
      </c>
      <c r="E410">
        <v>25</v>
      </c>
      <c r="F410">
        <v>3</v>
      </c>
      <c r="G410">
        <v>2</v>
      </c>
      <c r="H410">
        <v>206</v>
      </c>
      <c r="I410">
        <v>0</v>
      </c>
      <c r="J410">
        <v>0</v>
      </c>
      <c r="K410">
        <v>87</v>
      </c>
      <c r="L410">
        <v>71.3</v>
      </c>
      <c r="M410">
        <v>0</v>
      </c>
      <c r="N410">
        <v>0</v>
      </c>
      <c r="O410">
        <v>0.13</v>
      </c>
      <c r="P410">
        <v>0.09</v>
      </c>
      <c r="Q410">
        <v>0</v>
      </c>
      <c r="R410">
        <v>0</v>
      </c>
    </row>
    <row r="411" spans="1:18" x14ac:dyDescent="0.3">
      <c r="A411" t="s">
        <v>512</v>
      </c>
      <c r="B411" t="s">
        <v>490</v>
      </c>
      <c r="C411" t="s">
        <v>204</v>
      </c>
      <c r="D411" t="s">
        <v>46</v>
      </c>
      <c r="E411">
        <v>26</v>
      </c>
      <c r="F411">
        <v>3</v>
      </c>
      <c r="G411">
        <v>1</v>
      </c>
      <c r="H411">
        <v>103</v>
      </c>
      <c r="I411">
        <v>0</v>
      </c>
      <c r="J411">
        <v>1</v>
      </c>
      <c r="K411">
        <v>29</v>
      </c>
      <c r="L411">
        <v>75.900000000000006</v>
      </c>
      <c r="M411">
        <v>0</v>
      </c>
      <c r="N411">
        <v>0</v>
      </c>
      <c r="O411">
        <v>0</v>
      </c>
      <c r="P411">
        <v>0.27</v>
      </c>
      <c r="Q411">
        <v>0</v>
      </c>
      <c r="R411">
        <v>0</v>
      </c>
    </row>
    <row r="412" spans="1:18" x14ac:dyDescent="0.3">
      <c r="A412" t="s">
        <v>513</v>
      </c>
      <c r="B412" t="s">
        <v>490</v>
      </c>
      <c r="C412" t="s">
        <v>159</v>
      </c>
      <c r="D412" t="s">
        <v>55</v>
      </c>
      <c r="E412">
        <v>21</v>
      </c>
      <c r="F412">
        <v>9</v>
      </c>
      <c r="G412">
        <v>0</v>
      </c>
      <c r="H412">
        <v>171</v>
      </c>
      <c r="I412">
        <v>0</v>
      </c>
      <c r="J412">
        <v>0</v>
      </c>
      <c r="K412">
        <v>43</v>
      </c>
      <c r="L412">
        <v>46.5</v>
      </c>
      <c r="M412">
        <v>0</v>
      </c>
      <c r="N412">
        <v>0</v>
      </c>
      <c r="O412">
        <v>0.33</v>
      </c>
      <c r="P412">
        <v>0.04</v>
      </c>
      <c r="Q412">
        <v>0</v>
      </c>
      <c r="R412">
        <v>0</v>
      </c>
    </row>
    <row r="413" spans="1:18" x14ac:dyDescent="0.3">
      <c r="A413" t="s">
        <v>514</v>
      </c>
      <c r="B413" t="s">
        <v>490</v>
      </c>
      <c r="C413" t="s">
        <v>246</v>
      </c>
      <c r="D413" t="s">
        <v>142</v>
      </c>
      <c r="E413">
        <v>28</v>
      </c>
      <c r="F413">
        <v>1</v>
      </c>
      <c r="G413">
        <v>0</v>
      </c>
      <c r="H413">
        <v>9</v>
      </c>
      <c r="I413">
        <v>0</v>
      </c>
      <c r="J413">
        <v>0</v>
      </c>
      <c r="K413">
        <v>9</v>
      </c>
      <c r="L413">
        <v>88.9</v>
      </c>
      <c r="M413">
        <v>0</v>
      </c>
      <c r="N413">
        <v>0</v>
      </c>
      <c r="O413">
        <v>0.12</v>
      </c>
      <c r="P413">
        <v>0</v>
      </c>
      <c r="Q413">
        <v>0</v>
      </c>
      <c r="R413">
        <v>0</v>
      </c>
    </row>
    <row r="414" spans="1:18" x14ac:dyDescent="0.3">
      <c r="A414" t="s">
        <v>515</v>
      </c>
      <c r="B414" t="s">
        <v>490</v>
      </c>
      <c r="C414" t="s">
        <v>26</v>
      </c>
      <c r="D414" t="s">
        <v>27</v>
      </c>
      <c r="E414">
        <v>19</v>
      </c>
      <c r="F414">
        <v>1</v>
      </c>
      <c r="G414">
        <v>0</v>
      </c>
      <c r="H414">
        <v>5</v>
      </c>
      <c r="I414">
        <v>0</v>
      </c>
      <c r="J414">
        <v>0</v>
      </c>
      <c r="K414">
        <v>1</v>
      </c>
      <c r="L414">
        <v>0</v>
      </c>
      <c r="M414">
        <v>0</v>
      </c>
      <c r="N414">
        <v>0</v>
      </c>
      <c r="O414">
        <v>0</v>
      </c>
      <c r="P414">
        <v>0</v>
      </c>
      <c r="Q414">
        <v>0</v>
      </c>
      <c r="R414">
        <v>0</v>
      </c>
    </row>
    <row r="415" spans="1:18" x14ac:dyDescent="0.3">
      <c r="A415" t="s">
        <v>516</v>
      </c>
      <c r="B415" t="s">
        <v>490</v>
      </c>
      <c r="C415" t="s">
        <v>168</v>
      </c>
      <c r="D415" t="s">
        <v>35</v>
      </c>
      <c r="E415">
        <v>20</v>
      </c>
      <c r="F415">
        <v>1</v>
      </c>
      <c r="G415">
        <v>0</v>
      </c>
      <c r="H415">
        <v>1</v>
      </c>
      <c r="I415">
        <v>0</v>
      </c>
      <c r="J415">
        <v>0</v>
      </c>
      <c r="K415">
        <v>1</v>
      </c>
      <c r="L415">
        <v>0</v>
      </c>
      <c r="M415">
        <v>0</v>
      </c>
      <c r="N415">
        <v>0</v>
      </c>
      <c r="O415">
        <v>0</v>
      </c>
      <c r="P415">
        <v>0</v>
      </c>
      <c r="Q415">
        <v>0</v>
      </c>
      <c r="R415">
        <v>0</v>
      </c>
    </row>
    <row r="416" spans="1:18" x14ac:dyDescent="0.3">
      <c r="A416" t="s">
        <v>517</v>
      </c>
      <c r="B416" t="s">
        <v>518</v>
      </c>
      <c r="C416" t="s">
        <v>20</v>
      </c>
      <c r="D416" t="s">
        <v>35</v>
      </c>
      <c r="E416">
        <v>30</v>
      </c>
      <c r="F416">
        <v>38</v>
      </c>
      <c r="G416">
        <v>38</v>
      </c>
      <c r="H416">
        <v>3410</v>
      </c>
      <c r="I416">
        <v>3</v>
      </c>
      <c r="J416">
        <v>3</v>
      </c>
      <c r="K416">
        <v>2125</v>
      </c>
      <c r="L416">
        <v>73.7</v>
      </c>
      <c r="M416">
        <v>0</v>
      </c>
      <c r="N416">
        <v>0</v>
      </c>
      <c r="O416">
        <v>0.03</v>
      </c>
      <c r="P416">
        <v>0.13</v>
      </c>
      <c r="Q416">
        <v>7</v>
      </c>
      <c r="R416">
        <v>0</v>
      </c>
    </row>
    <row r="417" spans="1:18" x14ac:dyDescent="0.3">
      <c r="A417" t="s">
        <v>519</v>
      </c>
      <c r="B417" t="s">
        <v>518</v>
      </c>
      <c r="C417" t="s">
        <v>20</v>
      </c>
      <c r="D417" t="s">
        <v>29</v>
      </c>
      <c r="E417">
        <v>27</v>
      </c>
      <c r="F417">
        <v>36</v>
      </c>
      <c r="G417">
        <v>36</v>
      </c>
      <c r="H417">
        <v>3240</v>
      </c>
      <c r="I417">
        <v>1</v>
      </c>
      <c r="J417">
        <v>0</v>
      </c>
      <c r="K417">
        <v>1167</v>
      </c>
      <c r="L417">
        <v>72</v>
      </c>
      <c r="M417">
        <v>0</v>
      </c>
      <c r="N417">
        <v>0</v>
      </c>
      <c r="O417">
        <v>7.0000000000000007E-2</v>
      </c>
      <c r="P417">
        <v>0.02</v>
      </c>
      <c r="Q417">
        <v>6</v>
      </c>
      <c r="R417">
        <v>0</v>
      </c>
    </row>
    <row r="418" spans="1:18" x14ac:dyDescent="0.3">
      <c r="A418" t="s">
        <v>520</v>
      </c>
      <c r="B418" t="s">
        <v>518</v>
      </c>
      <c r="C418" t="s">
        <v>20</v>
      </c>
      <c r="D418" t="s">
        <v>35</v>
      </c>
      <c r="E418">
        <v>20</v>
      </c>
      <c r="F418">
        <v>36</v>
      </c>
      <c r="G418">
        <v>34</v>
      </c>
      <c r="H418">
        <v>3069</v>
      </c>
      <c r="I418">
        <v>2</v>
      </c>
      <c r="J418">
        <v>5</v>
      </c>
      <c r="K418">
        <v>1336</v>
      </c>
      <c r="L418">
        <v>68.900000000000006</v>
      </c>
      <c r="M418">
        <v>0</v>
      </c>
      <c r="N418">
        <v>0</v>
      </c>
      <c r="O418">
        <v>0.03</v>
      </c>
      <c r="P418">
        <v>0.19</v>
      </c>
      <c r="Q418">
        <v>1</v>
      </c>
      <c r="R418">
        <v>0</v>
      </c>
    </row>
    <row r="419" spans="1:18" x14ac:dyDescent="0.3">
      <c r="A419" t="s">
        <v>521</v>
      </c>
      <c r="B419" t="s">
        <v>518</v>
      </c>
      <c r="C419" t="s">
        <v>20</v>
      </c>
      <c r="D419" t="s">
        <v>29</v>
      </c>
      <c r="E419">
        <v>31</v>
      </c>
      <c r="F419">
        <v>34</v>
      </c>
      <c r="G419">
        <v>34</v>
      </c>
      <c r="H419">
        <v>3060</v>
      </c>
      <c r="I419">
        <v>1</v>
      </c>
      <c r="J419">
        <v>1</v>
      </c>
      <c r="K419">
        <v>1498</v>
      </c>
      <c r="L419">
        <v>68.8</v>
      </c>
      <c r="M419">
        <v>0</v>
      </c>
      <c r="N419">
        <v>0</v>
      </c>
      <c r="O419">
        <v>0.02</v>
      </c>
      <c r="P419">
        <v>7.0000000000000007E-2</v>
      </c>
      <c r="Q419">
        <v>5</v>
      </c>
      <c r="R419">
        <v>0</v>
      </c>
    </row>
    <row r="420" spans="1:18" x14ac:dyDescent="0.3">
      <c r="A420" t="s">
        <v>522</v>
      </c>
      <c r="B420" t="s">
        <v>518</v>
      </c>
      <c r="C420" t="s">
        <v>20</v>
      </c>
      <c r="D420" t="s">
        <v>24</v>
      </c>
      <c r="E420">
        <v>28</v>
      </c>
      <c r="F420">
        <v>32</v>
      </c>
      <c r="G420">
        <v>32</v>
      </c>
      <c r="H420">
        <v>2880</v>
      </c>
      <c r="I420">
        <v>0</v>
      </c>
      <c r="J420">
        <v>0</v>
      </c>
      <c r="K420">
        <v>979</v>
      </c>
      <c r="L420">
        <v>50.7</v>
      </c>
      <c r="M420">
        <v>0</v>
      </c>
      <c r="N420">
        <v>0</v>
      </c>
      <c r="O420">
        <v>0</v>
      </c>
      <c r="P420">
        <v>0.01</v>
      </c>
      <c r="Q420">
        <v>1</v>
      </c>
      <c r="R420">
        <v>0</v>
      </c>
    </row>
    <row r="421" spans="1:18" x14ac:dyDescent="0.3">
      <c r="A421" t="s">
        <v>523</v>
      </c>
      <c r="B421" t="s">
        <v>518</v>
      </c>
      <c r="C421" t="s">
        <v>20</v>
      </c>
      <c r="D421" t="s">
        <v>35</v>
      </c>
      <c r="E421">
        <v>24</v>
      </c>
      <c r="F421">
        <v>33</v>
      </c>
      <c r="G421">
        <v>32</v>
      </c>
      <c r="H421">
        <v>2813</v>
      </c>
      <c r="I421">
        <v>0</v>
      </c>
      <c r="J421">
        <v>1</v>
      </c>
      <c r="K421">
        <v>1187</v>
      </c>
      <c r="L421">
        <v>79</v>
      </c>
      <c r="M421">
        <v>0</v>
      </c>
      <c r="N421">
        <v>0</v>
      </c>
      <c r="O421">
        <v>0.06</v>
      </c>
      <c r="P421">
        <v>0.04</v>
      </c>
      <c r="Q421">
        <v>2</v>
      </c>
      <c r="R421">
        <v>0</v>
      </c>
    </row>
    <row r="422" spans="1:18" x14ac:dyDescent="0.3">
      <c r="A422" t="s">
        <v>524</v>
      </c>
      <c r="B422" t="s">
        <v>518</v>
      </c>
      <c r="C422" t="s">
        <v>525</v>
      </c>
      <c r="D422" t="s">
        <v>27</v>
      </c>
      <c r="E422">
        <v>28</v>
      </c>
      <c r="F422">
        <v>33</v>
      </c>
      <c r="G422">
        <v>32</v>
      </c>
      <c r="H422">
        <v>2741</v>
      </c>
      <c r="I422">
        <v>12</v>
      </c>
      <c r="J422">
        <v>3</v>
      </c>
      <c r="K422">
        <v>658</v>
      </c>
      <c r="L422">
        <v>66.900000000000006</v>
      </c>
      <c r="M422">
        <v>2</v>
      </c>
      <c r="N422">
        <v>2</v>
      </c>
      <c r="O422">
        <v>0.44</v>
      </c>
      <c r="P422">
        <v>7.0000000000000007E-2</v>
      </c>
      <c r="Q422">
        <v>0</v>
      </c>
      <c r="R422">
        <v>0</v>
      </c>
    </row>
    <row r="423" spans="1:18" x14ac:dyDescent="0.3">
      <c r="A423" t="s">
        <v>526</v>
      </c>
      <c r="B423" t="s">
        <v>518</v>
      </c>
      <c r="C423" t="s">
        <v>20</v>
      </c>
      <c r="D423" t="s">
        <v>29</v>
      </c>
      <c r="E423">
        <v>30</v>
      </c>
      <c r="F423">
        <v>30</v>
      </c>
      <c r="G423">
        <v>30</v>
      </c>
      <c r="H423">
        <v>2693</v>
      </c>
      <c r="I423">
        <v>2</v>
      </c>
      <c r="J423">
        <v>0</v>
      </c>
      <c r="K423">
        <v>1044</v>
      </c>
      <c r="L423">
        <v>75.099999999999994</v>
      </c>
      <c r="M423">
        <v>0</v>
      </c>
      <c r="N423">
        <v>0</v>
      </c>
      <c r="O423">
        <v>0.06</v>
      </c>
      <c r="P423">
        <v>0.01</v>
      </c>
      <c r="Q423">
        <v>3</v>
      </c>
      <c r="R423">
        <v>0</v>
      </c>
    </row>
    <row r="424" spans="1:18" x14ac:dyDescent="0.3">
      <c r="A424" t="s">
        <v>527</v>
      </c>
      <c r="B424" t="s">
        <v>518</v>
      </c>
      <c r="C424" t="s">
        <v>20</v>
      </c>
      <c r="D424" t="s">
        <v>29</v>
      </c>
      <c r="E424">
        <v>26</v>
      </c>
      <c r="F424">
        <v>29</v>
      </c>
      <c r="G424">
        <v>28</v>
      </c>
      <c r="H424">
        <v>2426</v>
      </c>
      <c r="I424">
        <v>0</v>
      </c>
      <c r="J424">
        <v>1</v>
      </c>
      <c r="K424">
        <v>1298</v>
      </c>
      <c r="L424">
        <v>69.900000000000006</v>
      </c>
      <c r="M424">
        <v>0</v>
      </c>
      <c r="N424">
        <v>0</v>
      </c>
      <c r="O424">
        <v>0</v>
      </c>
      <c r="P424">
        <v>7.0000000000000007E-2</v>
      </c>
      <c r="Q424">
        <v>1</v>
      </c>
      <c r="R424">
        <v>0</v>
      </c>
    </row>
    <row r="425" spans="1:18" x14ac:dyDescent="0.3">
      <c r="A425" t="s">
        <v>528</v>
      </c>
      <c r="B425" t="s">
        <v>518</v>
      </c>
      <c r="C425" t="s">
        <v>295</v>
      </c>
      <c r="D425" t="s">
        <v>35</v>
      </c>
      <c r="E425">
        <v>29</v>
      </c>
      <c r="F425">
        <v>22</v>
      </c>
      <c r="G425">
        <v>16</v>
      </c>
      <c r="H425">
        <v>1363</v>
      </c>
      <c r="I425">
        <v>2</v>
      </c>
      <c r="J425">
        <v>0</v>
      </c>
      <c r="K425">
        <v>472</v>
      </c>
      <c r="L425">
        <v>75.400000000000006</v>
      </c>
      <c r="M425">
        <v>0</v>
      </c>
      <c r="N425">
        <v>0</v>
      </c>
      <c r="O425">
        <v>0.11</v>
      </c>
      <c r="P425">
        <v>0.03</v>
      </c>
      <c r="Q425">
        <v>2</v>
      </c>
      <c r="R425">
        <v>0</v>
      </c>
    </row>
    <row r="426" spans="1:18" x14ac:dyDescent="0.3">
      <c r="A426" t="s">
        <v>529</v>
      </c>
      <c r="B426" t="s">
        <v>518</v>
      </c>
      <c r="C426" t="s">
        <v>207</v>
      </c>
      <c r="D426" t="s">
        <v>27</v>
      </c>
      <c r="E426">
        <v>28</v>
      </c>
      <c r="F426">
        <v>28</v>
      </c>
      <c r="G426">
        <v>15</v>
      </c>
      <c r="H426">
        <v>1371</v>
      </c>
      <c r="I426">
        <v>3</v>
      </c>
      <c r="J426">
        <v>2</v>
      </c>
      <c r="K426">
        <v>266</v>
      </c>
      <c r="L426">
        <v>72.599999999999994</v>
      </c>
      <c r="M426">
        <v>0</v>
      </c>
      <c r="N426">
        <v>0</v>
      </c>
      <c r="O426">
        <v>0.4</v>
      </c>
      <c r="P426">
        <v>0.12</v>
      </c>
      <c r="Q426">
        <v>0</v>
      </c>
      <c r="R426">
        <v>0</v>
      </c>
    </row>
    <row r="427" spans="1:18" x14ac:dyDescent="0.3">
      <c r="A427" t="s">
        <v>530</v>
      </c>
      <c r="B427" t="s">
        <v>518</v>
      </c>
      <c r="C427" t="s">
        <v>20</v>
      </c>
      <c r="D427" t="s">
        <v>35</v>
      </c>
      <c r="E427">
        <v>31</v>
      </c>
      <c r="F427">
        <v>16</v>
      </c>
      <c r="G427">
        <v>15</v>
      </c>
      <c r="H427">
        <v>1350</v>
      </c>
      <c r="I427">
        <v>0</v>
      </c>
      <c r="J427">
        <v>0</v>
      </c>
      <c r="K427">
        <v>499</v>
      </c>
      <c r="L427">
        <v>82.6</v>
      </c>
      <c r="M427">
        <v>0</v>
      </c>
      <c r="N427">
        <v>0</v>
      </c>
      <c r="O427">
        <v>0.02</v>
      </c>
      <c r="P427">
        <v>0.02</v>
      </c>
      <c r="Q427">
        <v>2</v>
      </c>
      <c r="R427">
        <v>0</v>
      </c>
    </row>
    <row r="428" spans="1:18" x14ac:dyDescent="0.3">
      <c r="A428" t="s">
        <v>531</v>
      </c>
      <c r="B428" t="s">
        <v>518</v>
      </c>
      <c r="C428" t="s">
        <v>20</v>
      </c>
      <c r="D428" t="s">
        <v>27</v>
      </c>
      <c r="E428">
        <v>30</v>
      </c>
      <c r="F428">
        <v>22</v>
      </c>
      <c r="G428">
        <v>15</v>
      </c>
      <c r="H428">
        <v>1331</v>
      </c>
      <c r="I428">
        <v>3</v>
      </c>
      <c r="J428">
        <v>0</v>
      </c>
      <c r="K428">
        <v>307</v>
      </c>
      <c r="L428">
        <v>63.5</v>
      </c>
      <c r="M428">
        <v>1</v>
      </c>
      <c r="N428">
        <v>1</v>
      </c>
      <c r="O428">
        <v>0.35</v>
      </c>
      <c r="P428">
        <v>0.04</v>
      </c>
      <c r="Q428">
        <v>4</v>
      </c>
      <c r="R428">
        <v>0</v>
      </c>
    </row>
    <row r="429" spans="1:18" x14ac:dyDescent="0.3">
      <c r="A429" t="s">
        <v>532</v>
      </c>
      <c r="B429" t="s">
        <v>518</v>
      </c>
      <c r="C429" t="s">
        <v>90</v>
      </c>
      <c r="D429" t="s">
        <v>142</v>
      </c>
      <c r="E429">
        <v>31</v>
      </c>
      <c r="F429">
        <v>20</v>
      </c>
      <c r="G429">
        <v>13</v>
      </c>
      <c r="H429">
        <v>1266</v>
      </c>
      <c r="I429">
        <v>0</v>
      </c>
      <c r="J429">
        <v>1</v>
      </c>
      <c r="K429">
        <v>580</v>
      </c>
      <c r="L429">
        <v>74.8</v>
      </c>
      <c r="M429">
        <v>0</v>
      </c>
      <c r="N429">
        <v>0</v>
      </c>
      <c r="O429">
        <v>0.01</v>
      </c>
      <c r="P429">
        <v>0.03</v>
      </c>
      <c r="Q429">
        <v>1</v>
      </c>
      <c r="R429">
        <v>0</v>
      </c>
    </row>
    <row r="430" spans="1:18" x14ac:dyDescent="0.3">
      <c r="A430" t="s">
        <v>533</v>
      </c>
      <c r="B430" t="s">
        <v>518</v>
      </c>
      <c r="C430" t="s">
        <v>20</v>
      </c>
      <c r="D430" t="s">
        <v>46</v>
      </c>
      <c r="E430">
        <v>31</v>
      </c>
      <c r="F430">
        <v>31</v>
      </c>
      <c r="G430">
        <v>12</v>
      </c>
      <c r="H430">
        <v>1265</v>
      </c>
      <c r="I430">
        <v>1</v>
      </c>
      <c r="J430">
        <v>2</v>
      </c>
      <c r="K430">
        <v>283</v>
      </c>
      <c r="L430">
        <v>73.5</v>
      </c>
      <c r="M430">
        <v>0</v>
      </c>
      <c r="N430">
        <v>0</v>
      </c>
      <c r="O430">
        <v>0.16</v>
      </c>
      <c r="P430">
        <v>0.12</v>
      </c>
      <c r="Q430">
        <v>3</v>
      </c>
      <c r="R430">
        <v>0</v>
      </c>
    </row>
    <row r="431" spans="1:18" x14ac:dyDescent="0.3">
      <c r="A431" t="s">
        <v>534</v>
      </c>
      <c r="B431" t="s">
        <v>518</v>
      </c>
      <c r="C431" t="s">
        <v>168</v>
      </c>
      <c r="D431" t="s">
        <v>35</v>
      </c>
      <c r="E431">
        <v>28</v>
      </c>
      <c r="F431">
        <v>19</v>
      </c>
      <c r="G431">
        <v>12</v>
      </c>
      <c r="H431">
        <v>1052</v>
      </c>
      <c r="I431">
        <v>1</v>
      </c>
      <c r="J431">
        <v>1</v>
      </c>
      <c r="K431">
        <v>393</v>
      </c>
      <c r="L431">
        <v>67.7</v>
      </c>
      <c r="M431">
        <v>0</v>
      </c>
      <c r="N431">
        <v>0</v>
      </c>
      <c r="O431">
        <v>7.0000000000000007E-2</v>
      </c>
      <c r="P431">
        <v>0.08</v>
      </c>
      <c r="Q431">
        <v>3</v>
      </c>
      <c r="R431">
        <v>0</v>
      </c>
    </row>
    <row r="432" spans="1:18" x14ac:dyDescent="0.3">
      <c r="A432" t="s">
        <v>535</v>
      </c>
      <c r="B432" t="s">
        <v>518</v>
      </c>
      <c r="C432" t="s">
        <v>168</v>
      </c>
      <c r="D432" t="s">
        <v>29</v>
      </c>
      <c r="E432">
        <v>29</v>
      </c>
      <c r="F432">
        <v>8</v>
      </c>
      <c r="G432">
        <v>7</v>
      </c>
      <c r="H432">
        <v>637</v>
      </c>
      <c r="I432">
        <v>0</v>
      </c>
      <c r="J432">
        <v>0</v>
      </c>
      <c r="K432">
        <v>255</v>
      </c>
      <c r="L432">
        <v>71</v>
      </c>
      <c r="M432">
        <v>0</v>
      </c>
      <c r="N432">
        <v>0</v>
      </c>
      <c r="O432">
        <v>0.04</v>
      </c>
      <c r="P432">
        <v>0</v>
      </c>
      <c r="Q432">
        <v>2</v>
      </c>
      <c r="R432">
        <v>0</v>
      </c>
    </row>
    <row r="433" spans="1:18" x14ac:dyDescent="0.3">
      <c r="A433" t="s">
        <v>536</v>
      </c>
      <c r="B433" t="s">
        <v>518</v>
      </c>
      <c r="C433" t="s">
        <v>176</v>
      </c>
      <c r="D433" t="s">
        <v>24</v>
      </c>
      <c r="E433">
        <v>23</v>
      </c>
      <c r="F433">
        <v>4</v>
      </c>
      <c r="G433">
        <v>4</v>
      </c>
      <c r="H433">
        <v>360</v>
      </c>
      <c r="I433">
        <v>0</v>
      </c>
      <c r="J433">
        <v>0</v>
      </c>
      <c r="K433">
        <v>113</v>
      </c>
      <c r="L433">
        <v>51.3</v>
      </c>
      <c r="M433">
        <v>0</v>
      </c>
      <c r="N433">
        <v>0</v>
      </c>
      <c r="O433">
        <v>0</v>
      </c>
      <c r="P433">
        <v>0</v>
      </c>
      <c r="Q433">
        <v>0</v>
      </c>
      <c r="R433">
        <v>0</v>
      </c>
    </row>
    <row r="434" spans="1:18" x14ac:dyDescent="0.3">
      <c r="A434" t="s">
        <v>537</v>
      </c>
      <c r="B434" t="s">
        <v>518</v>
      </c>
      <c r="C434" t="s">
        <v>59</v>
      </c>
      <c r="D434" t="s">
        <v>29</v>
      </c>
      <c r="E434">
        <v>35</v>
      </c>
      <c r="F434">
        <v>4</v>
      </c>
      <c r="G434">
        <v>3</v>
      </c>
      <c r="H434">
        <v>274</v>
      </c>
      <c r="I434">
        <v>0</v>
      </c>
      <c r="J434">
        <v>0</v>
      </c>
      <c r="K434">
        <v>165</v>
      </c>
      <c r="L434">
        <v>70.3</v>
      </c>
      <c r="M434">
        <v>0</v>
      </c>
      <c r="N434">
        <v>0</v>
      </c>
      <c r="O434">
        <v>0.04</v>
      </c>
      <c r="P434">
        <v>0</v>
      </c>
      <c r="Q434">
        <v>2</v>
      </c>
      <c r="R434">
        <v>0</v>
      </c>
    </row>
    <row r="435" spans="1:18" x14ac:dyDescent="0.3">
      <c r="A435" t="s">
        <v>538</v>
      </c>
      <c r="B435" t="s">
        <v>518</v>
      </c>
      <c r="C435" t="s">
        <v>168</v>
      </c>
      <c r="D435" t="s">
        <v>29</v>
      </c>
      <c r="E435">
        <v>22</v>
      </c>
      <c r="F435">
        <v>3</v>
      </c>
      <c r="G435">
        <v>3</v>
      </c>
      <c r="H435">
        <v>270</v>
      </c>
      <c r="I435">
        <v>1</v>
      </c>
      <c r="J435">
        <v>0</v>
      </c>
      <c r="K435">
        <v>146</v>
      </c>
      <c r="L435">
        <v>71.2</v>
      </c>
      <c r="M435">
        <v>0</v>
      </c>
      <c r="N435">
        <v>0</v>
      </c>
      <c r="O435">
        <v>0.14000000000000001</v>
      </c>
      <c r="P435">
        <v>0.04</v>
      </c>
      <c r="Q435">
        <v>1</v>
      </c>
      <c r="R435">
        <v>0</v>
      </c>
    </row>
    <row r="436" spans="1:18" x14ac:dyDescent="0.3">
      <c r="A436" t="s">
        <v>539</v>
      </c>
      <c r="B436" t="s">
        <v>518</v>
      </c>
      <c r="C436" t="s">
        <v>20</v>
      </c>
      <c r="D436" t="s">
        <v>35</v>
      </c>
      <c r="E436">
        <v>31</v>
      </c>
      <c r="F436">
        <v>7</v>
      </c>
      <c r="G436">
        <v>3</v>
      </c>
      <c r="H436">
        <v>261</v>
      </c>
      <c r="I436">
        <v>0</v>
      </c>
      <c r="J436">
        <v>0</v>
      </c>
      <c r="K436">
        <v>124</v>
      </c>
      <c r="L436">
        <v>83.1</v>
      </c>
      <c r="M436">
        <v>0</v>
      </c>
      <c r="N436">
        <v>0</v>
      </c>
      <c r="O436">
        <v>0.06</v>
      </c>
      <c r="P436">
        <v>0</v>
      </c>
      <c r="Q436">
        <v>1</v>
      </c>
      <c r="R436">
        <v>0</v>
      </c>
    </row>
    <row r="437" spans="1:18" x14ac:dyDescent="0.3">
      <c r="A437" t="s">
        <v>540</v>
      </c>
      <c r="B437" t="s">
        <v>518</v>
      </c>
      <c r="C437" t="s">
        <v>20</v>
      </c>
      <c r="D437" t="s">
        <v>35</v>
      </c>
      <c r="E437">
        <v>20</v>
      </c>
      <c r="F437">
        <v>6</v>
      </c>
      <c r="G437">
        <v>2</v>
      </c>
      <c r="H437">
        <v>264</v>
      </c>
      <c r="I437">
        <v>0</v>
      </c>
      <c r="J437">
        <v>0</v>
      </c>
      <c r="K437">
        <v>85</v>
      </c>
      <c r="L437">
        <v>72.900000000000006</v>
      </c>
      <c r="M437">
        <v>0</v>
      </c>
      <c r="N437">
        <v>0</v>
      </c>
      <c r="O437">
        <v>0.06</v>
      </c>
      <c r="P437">
        <v>0</v>
      </c>
      <c r="Q437">
        <v>0</v>
      </c>
      <c r="R437">
        <v>0</v>
      </c>
    </row>
    <row r="438" spans="1:18" x14ac:dyDescent="0.3">
      <c r="A438" t="s">
        <v>541</v>
      </c>
      <c r="B438" t="s">
        <v>518</v>
      </c>
      <c r="C438" t="s">
        <v>20</v>
      </c>
      <c r="D438" t="s">
        <v>24</v>
      </c>
      <c r="E438">
        <v>26</v>
      </c>
      <c r="F438">
        <v>2</v>
      </c>
      <c r="G438">
        <v>2</v>
      </c>
      <c r="H438">
        <v>180</v>
      </c>
      <c r="I438">
        <v>0</v>
      </c>
      <c r="J438">
        <v>0</v>
      </c>
      <c r="K438">
        <v>56</v>
      </c>
      <c r="L438">
        <v>48.2</v>
      </c>
      <c r="M438">
        <v>0</v>
      </c>
      <c r="N438">
        <v>0</v>
      </c>
      <c r="O438">
        <v>0</v>
      </c>
      <c r="P438">
        <v>0.04</v>
      </c>
      <c r="Q438">
        <v>0</v>
      </c>
      <c r="R438">
        <v>0</v>
      </c>
    </row>
    <row r="439" spans="1:18" x14ac:dyDescent="0.3">
      <c r="A439" t="s">
        <v>542</v>
      </c>
      <c r="B439" t="s">
        <v>518</v>
      </c>
      <c r="C439" t="s">
        <v>103</v>
      </c>
      <c r="D439" t="s">
        <v>27</v>
      </c>
      <c r="E439">
        <v>21</v>
      </c>
      <c r="F439">
        <v>4</v>
      </c>
      <c r="G439">
        <v>0</v>
      </c>
      <c r="H439">
        <v>40</v>
      </c>
      <c r="I439">
        <v>0</v>
      </c>
      <c r="J439">
        <v>0</v>
      </c>
      <c r="K439">
        <v>6</v>
      </c>
      <c r="L439">
        <v>83.3</v>
      </c>
      <c r="M439">
        <v>0</v>
      </c>
      <c r="N439">
        <v>0</v>
      </c>
      <c r="O439">
        <v>0</v>
      </c>
      <c r="P439">
        <v>0</v>
      </c>
      <c r="Q439">
        <v>1</v>
      </c>
      <c r="R439">
        <v>0</v>
      </c>
    </row>
    <row r="440" spans="1:18" x14ac:dyDescent="0.3">
      <c r="A440" t="s">
        <v>543</v>
      </c>
      <c r="B440" t="s">
        <v>518</v>
      </c>
      <c r="C440" t="s">
        <v>20</v>
      </c>
      <c r="D440" t="s">
        <v>46</v>
      </c>
      <c r="E440">
        <v>17</v>
      </c>
      <c r="F440">
        <v>2</v>
      </c>
      <c r="G440">
        <v>0</v>
      </c>
      <c r="H440">
        <v>4</v>
      </c>
      <c r="I440">
        <v>0</v>
      </c>
      <c r="J440">
        <v>0</v>
      </c>
      <c r="K440">
        <v>1</v>
      </c>
      <c r="L440">
        <v>0</v>
      </c>
      <c r="M440">
        <v>0</v>
      </c>
      <c r="N440">
        <v>0</v>
      </c>
      <c r="O440">
        <v>0</v>
      </c>
      <c r="P440">
        <v>0</v>
      </c>
      <c r="Q440">
        <v>0</v>
      </c>
      <c r="R440">
        <v>0</v>
      </c>
    </row>
    <row r="441" spans="1:18" x14ac:dyDescent="0.3">
      <c r="A441" t="s">
        <v>544</v>
      </c>
      <c r="B441" t="s">
        <v>545</v>
      </c>
      <c r="C441" t="s">
        <v>34</v>
      </c>
      <c r="D441" t="s">
        <v>24</v>
      </c>
      <c r="E441">
        <v>27</v>
      </c>
      <c r="F441">
        <v>36</v>
      </c>
      <c r="G441">
        <v>36</v>
      </c>
      <c r="H441">
        <v>3240</v>
      </c>
      <c r="I441">
        <v>0</v>
      </c>
      <c r="J441">
        <v>0</v>
      </c>
      <c r="K441">
        <v>1001</v>
      </c>
      <c r="L441">
        <v>73.599999999999994</v>
      </c>
      <c r="M441">
        <v>0</v>
      </c>
      <c r="N441">
        <v>0</v>
      </c>
      <c r="O441">
        <v>0</v>
      </c>
      <c r="P441">
        <v>0</v>
      </c>
      <c r="Q441">
        <v>2</v>
      </c>
      <c r="R441">
        <v>0</v>
      </c>
    </row>
    <row r="442" spans="1:18" x14ac:dyDescent="0.3">
      <c r="A442" t="s">
        <v>546</v>
      </c>
      <c r="B442" t="s">
        <v>545</v>
      </c>
      <c r="C442" t="s">
        <v>20</v>
      </c>
      <c r="D442" t="s">
        <v>29</v>
      </c>
      <c r="E442">
        <v>22</v>
      </c>
      <c r="F442">
        <v>33</v>
      </c>
      <c r="G442">
        <v>33</v>
      </c>
      <c r="H442">
        <v>2953</v>
      </c>
      <c r="I442">
        <v>0</v>
      </c>
      <c r="J442">
        <v>0</v>
      </c>
      <c r="K442">
        <v>1824</v>
      </c>
      <c r="L442">
        <v>87.4</v>
      </c>
      <c r="M442">
        <v>0</v>
      </c>
      <c r="N442">
        <v>0</v>
      </c>
      <c r="O442">
        <v>0.03</v>
      </c>
      <c r="P442">
        <v>0.01</v>
      </c>
      <c r="Q442">
        <v>1</v>
      </c>
      <c r="R442">
        <v>0</v>
      </c>
    </row>
    <row r="443" spans="1:18" x14ac:dyDescent="0.3">
      <c r="A443" t="s">
        <v>547</v>
      </c>
      <c r="B443" t="s">
        <v>545</v>
      </c>
      <c r="C443" t="s">
        <v>20</v>
      </c>
      <c r="D443" t="s">
        <v>46</v>
      </c>
      <c r="E443">
        <v>22</v>
      </c>
      <c r="F443">
        <v>34</v>
      </c>
      <c r="G443">
        <v>31</v>
      </c>
      <c r="H443">
        <v>2747</v>
      </c>
      <c r="I443">
        <v>4</v>
      </c>
      <c r="J443">
        <v>4</v>
      </c>
      <c r="K443">
        <v>1168</v>
      </c>
      <c r="L443">
        <v>75.3</v>
      </c>
      <c r="M443">
        <v>0</v>
      </c>
      <c r="N443">
        <v>1</v>
      </c>
      <c r="O443">
        <v>0.18</v>
      </c>
      <c r="P443">
        <v>0.17</v>
      </c>
      <c r="Q443">
        <v>5</v>
      </c>
      <c r="R443">
        <v>0</v>
      </c>
    </row>
    <row r="444" spans="1:18" x14ac:dyDescent="0.3">
      <c r="A444" t="s">
        <v>548</v>
      </c>
      <c r="B444" t="s">
        <v>545</v>
      </c>
      <c r="C444" t="s">
        <v>129</v>
      </c>
      <c r="D444" t="s">
        <v>29</v>
      </c>
      <c r="E444">
        <v>23</v>
      </c>
      <c r="F444">
        <v>31</v>
      </c>
      <c r="G444">
        <v>31</v>
      </c>
      <c r="H444">
        <v>2664</v>
      </c>
      <c r="I444">
        <v>2</v>
      </c>
      <c r="J444">
        <v>1</v>
      </c>
      <c r="K444">
        <v>1711</v>
      </c>
      <c r="L444">
        <v>77.7</v>
      </c>
      <c r="M444">
        <v>0</v>
      </c>
      <c r="N444">
        <v>0</v>
      </c>
      <c r="O444">
        <v>0.03</v>
      </c>
      <c r="P444">
        <v>0.05</v>
      </c>
      <c r="Q444">
        <v>3</v>
      </c>
      <c r="R444">
        <v>0</v>
      </c>
    </row>
    <row r="445" spans="1:18" x14ac:dyDescent="0.3">
      <c r="A445" t="s">
        <v>549</v>
      </c>
      <c r="B445" t="s">
        <v>545</v>
      </c>
      <c r="C445" t="s">
        <v>49</v>
      </c>
      <c r="D445" t="s">
        <v>29</v>
      </c>
      <c r="E445">
        <v>24</v>
      </c>
      <c r="F445">
        <v>31</v>
      </c>
      <c r="G445">
        <v>30</v>
      </c>
      <c r="H445">
        <v>2730</v>
      </c>
      <c r="I445">
        <v>1</v>
      </c>
      <c r="J445">
        <v>1</v>
      </c>
      <c r="K445">
        <v>1833</v>
      </c>
      <c r="L445">
        <v>83.4</v>
      </c>
      <c r="M445">
        <v>0</v>
      </c>
      <c r="N445">
        <v>0</v>
      </c>
      <c r="O445">
        <v>0.04</v>
      </c>
      <c r="P445">
        <v>0.02</v>
      </c>
      <c r="Q445">
        <v>7</v>
      </c>
      <c r="R445">
        <v>1</v>
      </c>
    </row>
    <row r="446" spans="1:18" x14ac:dyDescent="0.3">
      <c r="A446" t="s">
        <v>550</v>
      </c>
      <c r="B446" t="s">
        <v>545</v>
      </c>
      <c r="C446" t="s">
        <v>153</v>
      </c>
      <c r="D446" t="s">
        <v>35</v>
      </c>
      <c r="E446">
        <v>24</v>
      </c>
      <c r="F446">
        <v>36</v>
      </c>
      <c r="G446">
        <v>29</v>
      </c>
      <c r="H446">
        <v>2587</v>
      </c>
      <c r="I446">
        <v>0</v>
      </c>
      <c r="J446">
        <v>3</v>
      </c>
      <c r="K446">
        <v>1410</v>
      </c>
      <c r="L446">
        <v>84.9</v>
      </c>
      <c r="M446">
        <v>0</v>
      </c>
      <c r="N446">
        <v>0</v>
      </c>
      <c r="O446">
        <v>0.06</v>
      </c>
      <c r="P446">
        <v>0.08</v>
      </c>
      <c r="Q446">
        <v>6</v>
      </c>
      <c r="R446">
        <v>0</v>
      </c>
    </row>
    <row r="447" spans="1:18" x14ac:dyDescent="0.3">
      <c r="A447" t="s">
        <v>551</v>
      </c>
      <c r="B447" t="s">
        <v>545</v>
      </c>
      <c r="C447" t="s">
        <v>202</v>
      </c>
      <c r="D447" t="s">
        <v>145</v>
      </c>
      <c r="E447">
        <v>27</v>
      </c>
      <c r="F447">
        <v>33</v>
      </c>
      <c r="G447">
        <v>28</v>
      </c>
      <c r="H447">
        <v>2372</v>
      </c>
      <c r="I447">
        <v>5</v>
      </c>
      <c r="J447">
        <v>2</v>
      </c>
      <c r="K447">
        <v>826</v>
      </c>
      <c r="L447">
        <v>74.099999999999994</v>
      </c>
      <c r="M447">
        <v>0</v>
      </c>
      <c r="N447">
        <v>0</v>
      </c>
      <c r="O447">
        <v>0.18</v>
      </c>
      <c r="P447">
        <v>0.05</v>
      </c>
      <c r="Q447">
        <v>7</v>
      </c>
      <c r="R447">
        <v>0</v>
      </c>
    </row>
    <row r="448" spans="1:18" x14ac:dyDescent="0.3">
      <c r="A448" t="s">
        <v>552</v>
      </c>
      <c r="B448" t="s">
        <v>545</v>
      </c>
      <c r="C448" t="s">
        <v>69</v>
      </c>
      <c r="D448" t="s">
        <v>46</v>
      </c>
      <c r="E448">
        <v>26</v>
      </c>
      <c r="F448">
        <v>36</v>
      </c>
      <c r="G448">
        <v>27</v>
      </c>
      <c r="H448">
        <v>2472</v>
      </c>
      <c r="I448">
        <v>3</v>
      </c>
      <c r="J448">
        <v>0</v>
      </c>
      <c r="K448">
        <v>834</v>
      </c>
      <c r="L448">
        <v>71.900000000000006</v>
      </c>
      <c r="M448">
        <v>1</v>
      </c>
      <c r="N448">
        <v>2</v>
      </c>
      <c r="O448">
        <v>0.2</v>
      </c>
      <c r="P448">
        <v>0.12</v>
      </c>
      <c r="Q448">
        <v>2</v>
      </c>
      <c r="R448">
        <v>0</v>
      </c>
    </row>
    <row r="449" spans="1:18" x14ac:dyDescent="0.3">
      <c r="A449" t="s">
        <v>553</v>
      </c>
      <c r="B449" t="s">
        <v>545</v>
      </c>
      <c r="C449" t="s">
        <v>20</v>
      </c>
      <c r="D449" t="s">
        <v>35</v>
      </c>
      <c r="E449">
        <v>25</v>
      </c>
      <c r="F449">
        <v>31</v>
      </c>
      <c r="G449">
        <v>26</v>
      </c>
      <c r="H449">
        <v>2247</v>
      </c>
      <c r="I449">
        <v>0</v>
      </c>
      <c r="J449">
        <v>2</v>
      </c>
      <c r="K449">
        <v>1460</v>
      </c>
      <c r="L449">
        <v>86.4</v>
      </c>
      <c r="M449">
        <v>0</v>
      </c>
      <c r="N449">
        <v>0</v>
      </c>
      <c r="O449">
        <v>0.01</v>
      </c>
      <c r="P449">
        <v>0.06</v>
      </c>
      <c r="Q449">
        <v>5</v>
      </c>
      <c r="R449">
        <v>0</v>
      </c>
    </row>
    <row r="450" spans="1:18" x14ac:dyDescent="0.3">
      <c r="A450" t="s">
        <v>554</v>
      </c>
      <c r="B450" t="s">
        <v>545</v>
      </c>
      <c r="C450" t="s">
        <v>45</v>
      </c>
      <c r="D450" t="s">
        <v>29</v>
      </c>
      <c r="E450">
        <v>22</v>
      </c>
      <c r="F450">
        <v>28</v>
      </c>
      <c r="G450">
        <v>24</v>
      </c>
      <c r="H450">
        <v>2162</v>
      </c>
      <c r="I450">
        <v>0</v>
      </c>
      <c r="J450">
        <v>0</v>
      </c>
      <c r="K450">
        <v>1352</v>
      </c>
      <c r="L450">
        <v>72.599999999999994</v>
      </c>
      <c r="M450">
        <v>0</v>
      </c>
      <c r="N450">
        <v>0</v>
      </c>
      <c r="O450">
        <v>0.02</v>
      </c>
      <c r="P450">
        <v>7.0000000000000007E-2</v>
      </c>
      <c r="Q450">
        <v>4</v>
      </c>
      <c r="R450">
        <v>1</v>
      </c>
    </row>
    <row r="451" spans="1:18" x14ac:dyDescent="0.3">
      <c r="A451" t="s">
        <v>62</v>
      </c>
      <c r="B451" t="s">
        <v>545</v>
      </c>
      <c r="C451" t="s">
        <v>20</v>
      </c>
      <c r="D451" t="s">
        <v>21</v>
      </c>
      <c r="E451">
        <v>24</v>
      </c>
      <c r="F451">
        <v>30</v>
      </c>
      <c r="G451">
        <v>21</v>
      </c>
      <c r="H451">
        <v>1909</v>
      </c>
      <c r="I451">
        <v>1</v>
      </c>
      <c r="J451">
        <v>0</v>
      </c>
      <c r="K451">
        <v>716</v>
      </c>
      <c r="L451">
        <v>83.1</v>
      </c>
      <c r="M451">
        <v>0</v>
      </c>
      <c r="N451">
        <v>0</v>
      </c>
      <c r="O451">
        <v>0.15</v>
      </c>
      <c r="P451">
        <v>7.0000000000000007E-2</v>
      </c>
      <c r="Q451">
        <v>3</v>
      </c>
      <c r="R451">
        <v>0</v>
      </c>
    </row>
    <row r="452" spans="1:18" x14ac:dyDescent="0.3">
      <c r="A452" t="s">
        <v>555</v>
      </c>
      <c r="B452" t="s">
        <v>545</v>
      </c>
      <c r="C452" t="s">
        <v>267</v>
      </c>
      <c r="D452" t="s">
        <v>35</v>
      </c>
      <c r="E452">
        <v>26</v>
      </c>
      <c r="F452">
        <v>28</v>
      </c>
      <c r="G452">
        <v>19</v>
      </c>
      <c r="H452">
        <v>1703</v>
      </c>
      <c r="I452">
        <v>1</v>
      </c>
      <c r="J452">
        <v>0</v>
      </c>
      <c r="K452">
        <v>860</v>
      </c>
      <c r="L452">
        <v>85.3</v>
      </c>
      <c r="M452">
        <v>0</v>
      </c>
      <c r="N452">
        <v>0</v>
      </c>
      <c r="O452">
        <v>0.05</v>
      </c>
      <c r="P452">
        <v>0.04</v>
      </c>
      <c r="Q452">
        <v>5</v>
      </c>
      <c r="R452">
        <v>0</v>
      </c>
    </row>
    <row r="453" spans="1:18" x14ac:dyDescent="0.3">
      <c r="A453" t="s">
        <v>556</v>
      </c>
      <c r="B453" t="s">
        <v>545</v>
      </c>
      <c r="C453" t="s">
        <v>90</v>
      </c>
      <c r="D453" t="s">
        <v>29</v>
      </c>
      <c r="E453">
        <v>24</v>
      </c>
      <c r="F453">
        <v>22</v>
      </c>
      <c r="G453">
        <v>18</v>
      </c>
      <c r="H453">
        <v>1481</v>
      </c>
      <c r="I453">
        <v>0</v>
      </c>
      <c r="J453">
        <v>1</v>
      </c>
      <c r="K453">
        <v>863</v>
      </c>
      <c r="L453">
        <v>74.400000000000006</v>
      </c>
      <c r="M453">
        <v>0</v>
      </c>
      <c r="N453">
        <v>0</v>
      </c>
      <c r="O453">
        <v>0.01</v>
      </c>
      <c r="P453">
        <v>0.1</v>
      </c>
      <c r="Q453">
        <v>3</v>
      </c>
      <c r="R453">
        <v>0</v>
      </c>
    </row>
    <row r="454" spans="1:18" x14ac:dyDescent="0.3">
      <c r="A454" t="s">
        <v>557</v>
      </c>
      <c r="B454" t="s">
        <v>545</v>
      </c>
      <c r="C454" t="s">
        <v>114</v>
      </c>
      <c r="D454" t="s">
        <v>27</v>
      </c>
      <c r="E454">
        <v>25</v>
      </c>
      <c r="F454">
        <v>27</v>
      </c>
      <c r="G454">
        <v>13</v>
      </c>
      <c r="H454">
        <v>1402</v>
      </c>
      <c r="I454">
        <v>3</v>
      </c>
      <c r="J454">
        <v>3</v>
      </c>
      <c r="K454">
        <v>384</v>
      </c>
      <c r="L454">
        <v>76</v>
      </c>
      <c r="M454">
        <v>1</v>
      </c>
      <c r="N454">
        <v>2</v>
      </c>
      <c r="O454">
        <v>0.42</v>
      </c>
      <c r="P454">
        <v>0.17</v>
      </c>
      <c r="Q454">
        <v>3</v>
      </c>
      <c r="R454">
        <v>0</v>
      </c>
    </row>
    <row r="455" spans="1:18" x14ac:dyDescent="0.3">
      <c r="A455" t="s">
        <v>558</v>
      </c>
      <c r="B455" t="s">
        <v>545</v>
      </c>
      <c r="C455" t="s">
        <v>129</v>
      </c>
      <c r="D455" t="s">
        <v>46</v>
      </c>
      <c r="E455">
        <v>21</v>
      </c>
      <c r="F455">
        <v>15</v>
      </c>
      <c r="G455">
        <v>9</v>
      </c>
      <c r="H455">
        <v>810</v>
      </c>
      <c r="I455">
        <v>3</v>
      </c>
      <c r="J455">
        <v>0</v>
      </c>
      <c r="K455">
        <v>179</v>
      </c>
      <c r="L455">
        <v>87.7</v>
      </c>
      <c r="M455">
        <v>1</v>
      </c>
      <c r="N455">
        <v>1</v>
      </c>
      <c r="O455">
        <v>0.53</v>
      </c>
      <c r="P455">
        <v>0.12</v>
      </c>
      <c r="Q455">
        <v>0</v>
      </c>
      <c r="R455">
        <v>0</v>
      </c>
    </row>
    <row r="456" spans="1:18" x14ac:dyDescent="0.3">
      <c r="A456" t="s">
        <v>559</v>
      </c>
      <c r="B456" t="s">
        <v>545</v>
      </c>
      <c r="C456" t="s">
        <v>59</v>
      </c>
      <c r="D456" t="s">
        <v>35</v>
      </c>
      <c r="E456">
        <v>29</v>
      </c>
      <c r="F456">
        <v>10</v>
      </c>
      <c r="G456">
        <v>9</v>
      </c>
      <c r="H456">
        <v>759</v>
      </c>
      <c r="I456">
        <v>1</v>
      </c>
      <c r="J456">
        <v>1</v>
      </c>
      <c r="K456">
        <v>621</v>
      </c>
      <c r="L456">
        <v>88.7</v>
      </c>
      <c r="M456">
        <v>0</v>
      </c>
      <c r="N456">
        <v>0</v>
      </c>
      <c r="O456">
        <v>0.08</v>
      </c>
      <c r="P456">
        <v>0.17</v>
      </c>
      <c r="Q456">
        <v>2</v>
      </c>
      <c r="R456">
        <v>0</v>
      </c>
    </row>
    <row r="457" spans="1:18" x14ac:dyDescent="0.3">
      <c r="A457" t="s">
        <v>560</v>
      </c>
      <c r="B457" t="s">
        <v>545</v>
      </c>
      <c r="C457" t="s">
        <v>20</v>
      </c>
      <c r="D457" t="s">
        <v>185</v>
      </c>
      <c r="E457">
        <v>26</v>
      </c>
      <c r="F457">
        <v>16</v>
      </c>
      <c r="G457">
        <v>7</v>
      </c>
      <c r="H457">
        <v>669</v>
      </c>
      <c r="I457">
        <v>1</v>
      </c>
      <c r="J457">
        <v>0</v>
      </c>
      <c r="K457">
        <v>420</v>
      </c>
      <c r="L457">
        <v>70.2</v>
      </c>
      <c r="M457">
        <v>0</v>
      </c>
      <c r="N457">
        <v>0</v>
      </c>
      <c r="O457">
        <v>0.05</v>
      </c>
      <c r="P457">
        <v>0.06</v>
      </c>
      <c r="Q457">
        <v>2</v>
      </c>
      <c r="R457">
        <v>0</v>
      </c>
    </row>
    <row r="458" spans="1:18" x14ac:dyDescent="0.3">
      <c r="A458" t="s">
        <v>561</v>
      </c>
      <c r="B458" t="s">
        <v>545</v>
      </c>
      <c r="C458" t="s">
        <v>45</v>
      </c>
      <c r="D458" t="s">
        <v>29</v>
      </c>
      <c r="E458">
        <v>32</v>
      </c>
      <c r="F458">
        <v>7</v>
      </c>
      <c r="G458">
        <v>7</v>
      </c>
      <c r="H458">
        <v>630</v>
      </c>
      <c r="I458">
        <v>0</v>
      </c>
      <c r="J458">
        <v>0</v>
      </c>
      <c r="K458">
        <v>434</v>
      </c>
      <c r="L458">
        <v>91.2</v>
      </c>
      <c r="M458">
        <v>0</v>
      </c>
      <c r="N458">
        <v>0</v>
      </c>
      <c r="O458">
        <v>0</v>
      </c>
      <c r="P458">
        <v>0</v>
      </c>
      <c r="Q458">
        <v>0</v>
      </c>
      <c r="R458">
        <v>0</v>
      </c>
    </row>
    <row r="459" spans="1:18" x14ac:dyDescent="0.3">
      <c r="A459" t="s">
        <v>562</v>
      </c>
      <c r="B459" t="s">
        <v>545</v>
      </c>
      <c r="C459" t="s">
        <v>20</v>
      </c>
      <c r="D459" t="s">
        <v>35</v>
      </c>
      <c r="E459">
        <v>23</v>
      </c>
      <c r="F459">
        <v>11</v>
      </c>
      <c r="G459">
        <v>4</v>
      </c>
      <c r="H459">
        <v>374</v>
      </c>
      <c r="I459">
        <v>0</v>
      </c>
      <c r="J459">
        <v>0</v>
      </c>
      <c r="K459">
        <v>166</v>
      </c>
      <c r="L459">
        <v>89.8</v>
      </c>
      <c r="M459">
        <v>0</v>
      </c>
      <c r="N459">
        <v>0</v>
      </c>
      <c r="O459">
        <v>0.15</v>
      </c>
      <c r="P459">
        <v>0.01</v>
      </c>
      <c r="Q459">
        <v>1</v>
      </c>
      <c r="R459">
        <v>0</v>
      </c>
    </row>
    <row r="460" spans="1:18" x14ac:dyDescent="0.3">
      <c r="A460" t="s">
        <v>563</v>
      </c>
      <c r="B460" t="s">
        <v>545</v>
      </c>
      <c r="C460" t="s">
        <v>76</v>
      </c>
      <c r="D460" t="s">
        <v>29</v>
      </c>
      <c r="E460">
        <v>32</v>
      </c>
      <c r="F460">
        <v>3</v>
      </c>
      <c r="G460">
        <v>3</v>
      </c>
      <c r="H460">
        <v>270</v>
      </c>
      <c r="I460">
        <v>0</v>
      </c>
      <c r="J460">
        <v>0</v>
      </c>
      <c r="K460">
        <v>185</v>
      </c>
      <c r="L460">
        <v>82.7</v>
      </c>
      <c r="M460">
        <v>0</v>
      </c>
      <c r="N460">
        <v>0</v>
      </c>
      <c r="O460">
        <v>0.03</v>
      </c>
      <c r="P460">
        <v>0.02</v>
      </c>
      <c r="Q460">
        <v>1</v>
      </c>
      <c r="R460">
        <v>0</v>
      </c>
    </row>
    <row r="461" spans="1:18" x14ac:dyDescent="0.3">
      <c r="A461" t="s">
        <v>564</v>
      </c>
      <c r="B461" t="s">
        <v>545</v>
      </c>
      <c r="C461" t="s">
        <v>202</v>
      </c>
      <c r="D461" t="s">
        <v>29</v>
      </c>
      <c r="E461">
        <v>28</v>
      </c>
      <c r="F461">
        <v>4</v>
      </c>
      <c r="G461">
        <v>3</v>
      </c>
      <c r="H461">
        <v>263</v>
      </c>
      <c r="I461">
        <v>0</v>
      </c>
      <c r="J461">
        <v>0</v>
      </c>
      <c r="K461">
        <v>175</v>
      </c>
      <c r="L461">
        <v>79.400000000000006</v>
      </c>
      <c r="M461">
        <v>0</v>
      </c>
      <c r="N461">
        <v>0</v>
      </c>
      <c r="O461">
        <v>0.03</v>
      </c>
      <c r="P461">
        <v>0.01</v>
      </c>
      <c r="Q461">
        <v>2</v>
      </c>
      <c r="R461">
        <v>0</v>
      </c>
    </row>
    <row r="462" spans="1:18" x14ac:dyDescent="0.3">
      <c r="A462" t="s">
        <v>565</v>
      </c>
      <c r="B462" t="s">
        <v>545</v>
      </c>
      <c r="C462" t="s">
        <v>20</v>
      </c>
      <c r="D462" t="s">
        <v>21</v>
      </c>
      <c r="E462">
        <v>17</v>
      </c>
      <c r="F462">
        <v>4</v>
      </c>
      <c r="G462">
        <v>3</v>
      </c>
      <c r="H462">
        <v>255</v>
      </c>
      <c r="I462">
        <v>1</v>
      </c>
      <c r="J462">
        <v>0</v>
      </c>
      <c r="K462">
        <v>86</v>
      </c>
      <c r="L462">
        <v>77.900000000000006</v>
      </c>
      <c r="M462">
        <v>0</v>
      </c>
      <c r="N462">
        <v>0</v>
      </c>
      <c r="O462">
        <v>0.4</v>
      </c>
      <c r="P462">
        <v>0.13</v>
      </c>
      <c r="Q462">
        <v>0</v>
      </c>
      <c r="R462">
        <v>0</v>
      </c>
    </row>
    <row r="463" spans="1:18" x14ac:dyDescent="0.3">
      <c r="A463" t="s">
        <v>566</v>
      </c>
      <c r="B463" t="s">
        <v>545</v>
      </c>
      <c r="C463" t="s">
        <v>567</v>
      </c>
      <c r="D463" t="s">
        <v>55</v>
      </c>
      <c r="E463">
        <v>25</v>
      </c>
      <c r="F463">
        <v>11</v>
      </c>
      <c r="G463">
        <v>2</v>
      </c>
      <c r="H463">
        <v>315</v>
      </c>
      <c r="I463">
        <v>0</v>
      </c>
      <c r="J463">
        <v>0</v>
      </c>
      <c r="K463">
        <v>128</v>
      </c>
      <c r="L463">
        <v>71.900000000000006</v>
      </c>
      <c r="M463">
        <v>0</v>
      </c>
      <c r="N463">
        <v>0</v>
      </c>
      <c r="O463">
        <v>0.11</v>
      </c>
      <c r="P463">
        <v>0.11</v>
      </c>
      <c r="Q463">
        <v>1</v>
      </c>
      <c r="R463">
        <v>1</v>
      </c>
    </row>
    <row r="464" spans="1:18" x14ac:dyDescent="0.3">
      <c r="A464" t="s">
        <v>568</v>
      </c>
      <c r="B464" t="s">
        <v>545</v>
      </c>
      <c r="C464" t="s">
        <v>397</v>
      </c>
      <c r="D464" t="s">
        <v>24</v>
      </c>
      <c r="E464">
        <v>23</v>
      </c>
      <c r="F464">
        <v>2</v>
      </c>
      <c r="G464">
        <v>2</v>
      </c>
      <c r="H464">
        <v>180</v>
      </c>
      <c r="I464">
        <v>0</v>
      </c>
      <c r="J464">
        <v>0</v>
      </c>
      <c r="K464">
        <v>46</v>
      </c>
      <c r="L464">
        <v>80.400000000000006</v>
      </c>
      <c r="M464">
        <v>0</v>
      </c>
      <c r="N464">
        <v>0</v>
      </c>
      <c r="O464">
        <v>0</v>
      </c>
      <c r="P464">
        <v>0</v>
      </c>
      <c r="Q464">
        <v>0</v>
      </c>
      <c r="R464">
        <v>0</v>
      </c>
    </row>
    <row r="465" spans="1:18" x14ac:dyDescent="0.3">
      <c r="A465" t="s">
        <v>569</v>
      </c>
      <c r="B465" t="s">
        <v>545</v>
      </c>
      <c r="C465" t="s">
        <v>34</v>
      </c>
      <c r="D465" t="s">
        <v>29</v>
      </c>
      <c r="E465">
        <v>30</v>
      </c>
      <c r="F465">
        <v>2</v>
      </c>
      <c r="G465">
        <v>1</v>
      </c>
      <c r="H465">
        <v>123</v>
      </c>
      <c r="I465">
        <v>0</v>
      </c>
      <c r="J465">
        <v>0</v>
      </c>
      <c r="K465">
        <v>82</v>
      </c>
      <c r="L465">
        <v>95.1</v>
      </c>
      <c r="M465">
        <v>0</v>
      </c>
      <c r="N465">
        <v>0</v>
      </c>
      <c r="O465">
        <v>0.01</v>
      </c>
      <c r="P465">
        <v>0</v>
      </c>
      <c r="Q465">
        <v>2</v>
      </c>
      <c r="R465">
        <v>0</v>
      </c>
    </row>
    <row r="466" spans="1:18" x14ac:dyDescent="0.3">
      <c r="A466" t="s">
        <v>570</v>
      </c>
      <c r="B466" t="s">
        <v>545</v>
      </c>
      <c r="C466" t="s">
        <v>224</v>
      </c>
      <c r="D466" t="s">
        <v>46</v>
      </c>
      <c r="E466">
        <v>28</v>
      </c>
      <c r="F466">
        <v>5</v>
      </c>
      <c r="G466">
        <v>1</v>
      </c>
      <c r="H466">
        <v>119</v>
      </c>
      <c r="I466">
        <v>0</v>
      </c>
      <c r="J466">
        <v>0</v>
      </c>
      <c r="K466">
        <v>42</v>
      </c>
      <c r="L466">
        <v>78.599999999999994</v>
      </c>
      <c r="M466">
        <v>0</v>
      </c>
      <c r="N466">
        <v>0</v>
      </c>
      <c r="O466">
        <v>0.22</v>
      </c>
      <c r="P466">
        <v>0</v>
      </c>
      <c r="Q466">
        <v>0</v>
      </c>
      <c r="R466">
        <v>0</v>
      </c>
    </row>
    <row r="467" spans="1:18" x14ac:dyDescent="0.3">
      <c r="A467" t="s">
        <v>571</v>
      </c>
      <c r="B467" t="s">
        <v>545</v>
      </c>
      <c r="C467" t="s">
        <v>90</v>
      </c>
      <c r="D467" t="s">
        <v>29</v>
      </c>
      <c r="E467">
        <v>26</v>
      </c>
      <c r="F467">
        <v>1</v>
      </c>
      <c r="G467">
        <v>1</v>
      </c>
      <c r="H467">
        <v>90</v>
      </c>
      <c r="I467">
        <v>0</v>
      </c>
      <c r="J467">
        <v>0</v>
      </c>
      <c r="K467">
        <v>39</v>
      </c>
      <c r="L467">
        <v>94.9</v>
      </c>
      <c r="M467">
        <v>0</v>
      </c>
      <c r="N467">
        <v>0</v>
      </c>
      <c r="O467">
        <v>0</v>
      </c>
      <c r="P467">
        <v>0.03</v>
      </c>
      <c r="Q467">
        <v>0</v>
      </c>
      <c r="R467">
        <v>0</v>
      </c>
    </row>
    <row r="468" spans="1:18" x14ac:dyDescent="0.3">
      <c r="A468" t="s">
        <v>572</v>
      </c>
      <c r="B468" t="s">
        <v>545</v>
      </c>
      <c r="C468" t="s">
        <v>288</v>
      </c>
      <c r="D468" t="s">
        <v>29</v>
      </c>
      <c r="E468">
        <v>20</v>
      </c>
      <c r="F468">
        <v>1</v>
      </c>
      <c r="G468">
        <v>0</v>
      </c>
      <c r="H468">
        <v>15</v>
      </c>
      <c r="I468">
        <v>0</v>
      </c>
      <c r="J468">
        <v>0</v>
      </c>
      <c r="K468">
        <v>15</v>
      </c>
      <c r="L468">
        <v>93.3</v>
      </c>
      <c r="M468">
        <v>0</v>
      </c>
      <c r="N468">
        <v>0</v>
      </c>
      <c r="O468">
        <v>0</v>
      </c>
      <c r="P468">
        <v>0</v>
      </c>
      <c r="Q468">
        <v>0</v>
      </c>
      <c r="R468">
        <v>0</v>
      </c>
    </row>
    <row r="469" spans="1:18" x14ac:dyDescent="0.3">
      <c r="A469" t="s">
        <v>573</v>
      </c>
      <c r="B469" t="s">
        <v>574</v>
      </c>
      <c r="C469" t="s">
        <v>20</v>
      </c>
      <c r="D469" t="s">
        <v>24</v>
      </c>
      <c r="E469">
        <v>27</v>
      </c>
      <c r="F469">
        <v>37</v>
      </c>
      <c r="G469">
        <v>37</v>
      </c>
      <c r="H469">
        <v>3330</v>
      </c>
      <c r="I469">
        <v>0</v>
      </c>
      <c r="J469">
        <v>1</v>
      </c>
      <c r="K469">
        <v>1282</v>
      </c>
      <c r="L469">
        <v>49.9</v>
      </c>
      <c r="M469">
        <v>0</v>
      </c>
      <c r="N469">
        <v>0</v>
      </c>
      <c r="O469">
        <v>0</v>
      </c>
      <c r="P469">
        <v>0.01</v>
      </c>
      <c r="Q469">
        <v>1</v>
      </c>
      <c r="R469">
        <v>0</v>
      </c>
    </row>
    <row r="470" spans="1:18" x14ac:dyDescent="0.3">
      <c r="A470" t="s">
        <v>575</v>
      </c>
      <c r="B470" t="s">
        <v>574</v>
      </c>
      <c r="C470" t="s">
        <v>20</v>
      </c>
      <c r="D470" t="s">
        <v>29</v>
      </c>
      <c r="E470">
        <v>24</v>
      </c>
      <c r="F470">
        <v>35</v>
      </c>
      <c r="G470">
        <v>32</v>
      </c>
      <c r="H470">
        <v>2932</v>
      </c>
      <c r="I470">
        <v>1</v>
      </c>
      <c r="J470">
        <v>3</v>
      </c>
      <c r="K470">
        <v>1177</v>
      </c>
      <c r="L470">
        <v>59.5</v>
      </c>
      <c r="M470">
        <v>0</v>
      </c>
      <c r="N470">
        <v>0</v>
      </c>
      <c r="O470">
        <v>0.06</v>
      </c>
      <c r="P470">
        <v>0.06</v>
      </c>
      <c r="Q470">
        <v>5</v>
      </c>
      <c r="R470">
        <v>0</v>
      </c>
    </row>
    <row r="471" spans="1:18" x14ac:dyDescent="0.3">
      <c r="A471" t="s">
        <v>576</v>
      </c>
      <c r="B471" t="s">
        <v>574</v>
      </c>
      <c r="C471" t="s">
        <v>129</v>
      </c>
      <c r="D471" t="s">
        <v>29</v>
      </c>
      <c r="E471">
        <v>26</v>
      </c>
      <c r="F471">
        <v>33</v>
      </c>
      <c r="G471">
        <v>31</v>
      </c>
      <c r="H471">
        <v>2780</v>
      </c>
      <c r="I471">
        <v>2</v>
      </c>
      <c r="J471">
        <v>0</v>
      </c>
      <c r="K471">
        <v>948</v>
      </c>
      <c r="L471">
        <v>74.400000000000006</v>
      </c>
      <c r="M471">
        <v>0</v>
      </c>
      <c r="N471">
        <v>0</v>
      </c>
      <c r="O471">
        <v>0.04</v>
      </c>
      <c r="P471">
        <v>0.01</v>
      </c>
      <c r="Q471">
        <v>3</v>
      </c>
      <c r="R471">
        <v>1</v>
      </c>
    </row>
    <row r="472" spans="1:18" x14ac:dyDescent="0.3">
      <c r="A472" t="s">
        <v>577</v>
      </c>
      <c r="B472" t="s">
        <v>574</v>
      </c>
      <c r="C472" t="s">
        <v>39</v>
      </c>
      <c r="D472" t="s">
        <v>21</v>
      </c>
      <c r="E472">
        <v>24</v>
      </c>
      <c r="F472">
        <v>33</v>
      </c>
      <c r="G472">
        <v>30</v>
      </c>
      <c r="H472">
        <v>2577</v>
      </c>
      <c r="I472">
        <v>11</v>
      </c>
      <c r="J472">
        <v>6</v>
      </c>
      <c r="K472">
        <v>1066</v>
      </c>
      <c r="L472">
        <v>71.8</v>
      </c>
      <c r="M472">
        <v>4</v>
      </c>
      <c r="N472">
        <v>4</v>
      </c>
      <c r="O472">
        <v>0.25</v>
      </c>
      <c r="P472">
        <v>0.19</v>
      </c>
      <c r="Q472">
        <v>2</v>
      </c>
      <c r="R472">
        <v>1</v>
      </c>
    </row>
    <row r="473" spans="1:18" x14ac:dyDescent="0.3">
      <c r="A473" t="s">
        <v>578</v>
      </c>
      <c r="B473" t="s">
        <v>574</v>
      </c>
      <c r="C473" t="s">
        <v>20</v>
      </c>
      <c r="D473" t="s">
        <v>29</v>
      </c>
      <c r="E473">
        <v>29</v>
      </c>
      <c r="F473">
        <v>30</v>
      </c>
      <c r="G473">
        <v>28</v>
      </c>
      <c r="H473">
        <v>2584</v>
      </c>
      <c r="I473">
        <v>3</v>
      </c>
      <c r="J473">
        <v>1</v>
      </c>
      <c r="K473">
        <v>809</v>
      </c>
      <c r="L473">
        <v>77.900000000000006</v>
      </c>
      <c r="M473">
        <v>0</v>
      </c>
      <c r="N473">
        <v>0</v>
      </c>
      <c r="O473">
        <v>7.0000000000000007E-2</v>
      </c>
      <c r="P473">
        <v>0.01</v>
      </c>
      <c r="Q473">
        <v>4</v>
      </c>
      <c r="R473">
        <v>0</v>
      </c>
    </row>
    <row r="474" spans="1:18" x14ac:dyDescent="0.3">
      <c r="A474" t="s">
        <v>579</v>
      </c>
      <c r="B474" t="s">
        <v>574</v>
      </c>
      <c r="C474" t="s">
        <v>20</v>
      </c>
      <c r="D474" t="s">
        <v>35</v>
      </c>
      <c r="E474">
        <v>20</v>
      </c>
      <c r="F474">
        <v>30</v>
      </c>
      <c r="G474">
        <v>28</v>
      </c>
      <c r="H474">
        <v>2531</v>
      </c>
      <c r="I474">
        <v>2</v>
      </c>
      <c r="J474">
        <v>2</v>
      </c>
      <c r="K474">
        <v>954</v>
      </c>
      <c r="L474">
        <v>77.8</v>
      </c>
      <c r="M474">
        <v>0</v>
      </c>
      <c r="N474">
        <v>0</v>
      </c>
      <c r="O474">
        <v>0.06</v>
      </c>
      <c r="P474">
        <v>0.06</v>
      </c>
      <c r="Q474">
        <v>11</v>
      </c>
      <c r="R474">
        <v>0</v>
      </c>
    </row>
    <row r="475" spans="1:18" x14ac:dyDescent="0.3">
      <c r="A475" t="s">
        <v>580</v>
      </c>
      <c r="B475" t="s">
        <v>574</v>
      </c>
      <c r="C475" t="s">
        <v>20</v>
      </c>
      <c r="D475" t="s">
        <v>29</v>
      </c>
      <c r="E475">
        <v>27</v>
      </c>
      <c r="F475">
        <v>25</v>
      </c>
      <c r="G475">
        <v>25</v>
      </c>
      <c r="H475">
        <v>2234</v>
      </c>
      <c r="I475">
        <v>0</v>
      </c>
      <c r="J475">
        <v>2</v>
      </c>
      <c r="K475">
        <v>1176</v>
      </c>
      <c r="L475">
        <v>74.900000000000006</v>
      </c>
      <c r="M475">
        <v>0</v>
      </c>
      <c r="N475">
        <v>0</v>
      </c>
      <c r="O475">
        <v>0.04</v>
      </c>
      <c r="P475">
        <v>0.09</v>
      </c>
      <c r="Q475">
        <v>0</v>
      </c>
      <c r="R475">
        <v>0</v>
      </c>
    </row>
    <row r="476" spans="1:18" x14ac:dyDescent="0.3">
      <c r="A476" t="s">
        <v>581</v>
      </c>
      <c r="B476" t="s">
        <v>574</v>
      </c>
      <c r="C476" t="s">
        <v>168</v>
      </c>
      <c r="D476" t="s">
        <v>29</v>
      </c>
      <c r="E476">
        <v>21</v>
      </c>
      <c r="F476">
        <v>28</v>
      </c>
      <c r="G476">
        <v>25</v>
      </c>
      <c r="H476">
        <v>2102</v>
      </c>
      <c r="I476">
        <v>0</v>
      </c>
      <c r="J476">
        <v>0</v>
      </c>
      <c r="K476">
        <v>857</v>
      </c>
      <c r="L476">
        <v>66</v>
      </c>
      <c r="M476">
        <v>0</v>
      </c>
      <c r="N476">
        <v>0</v>
      </c>
      <c r="O476">
        <v>0.01</v>
      </c>
      <c r="P476">
        <v>0.01</v>
      </c>
      <c r="Q476">
        <v>3</v>
      </c>
      <c r="R476">
        <v>0</v>
      </c>
    </row>
    <row r="477" spans="1:18" x14ac:dyDescent="0.3">
      <c r="A477" t="s">
        <v>582</v>
      </c>
      <c r="B477" t="s">
        <v>574</v>
      </c>
      <c r="C477" t="s">
        <v>59</v>
      </c>
      <c r="D477" t="s">
        <v>35</v>
      </c>
      <c r="E477">
        <v>29</v>
      </c>
      <c r="F477">
        <v>33</v>
      </c>
      <c r="G477">
        <v>20</v>
      </c>
      <c r="H477">
        <v>1828</v>
      </c>
      <c r="I477">
        <v>2</v>
      </c>
      <c r="J477">
        <v>1</v>
      </c>
      <c r="K477">
        <v>567</v>
      </c>
      <c r="L477">
        <v>69.3</v>
      </c>
      <c r="M477">
        <v>0</v>
      </c>
      <c r="N477">
        <v>0</v>
      </c>
      <c r="O477">
        <v>0.12</v>
      </c>
      <c r="P477">
        <v>0.15</v>
      </c>
      <c r="Q477">
        <v>1</v>
      </c>
      <c r="R477">
        <v>0</v>
      </c>
    </row>
    <row r="478" spans="1:18" x14ac:dyDescent="0.3">
      <c r="A478" t="s">
        <v>583</v>
      </c>
      <c r="B478" t="s">
        <v>574</v>
      </c>
      <c r="C478" t="s">
        <v>168</v>
      </c>
      <c r="D478" t="s">
        <v>46</v>
      </c>
      <c r="E478">
        <v>25</v>
      </c>
      <c r="F478">
        <v>28</v>
      </c>
      <c r="G478">
        <v>20</v>
      </c>
      <c r="H478">
        <v>1560</v>
      </c>
      <c r="I478">
        <v>5</v>
      </c>
      <c r="J478">
        <v>0</v>
      </c>
      <c r="K478">
        <v>450</v>
      </c>
      <c r="L478">
        <v>70.900000000000006</v>
      </c>
      <c r="M478">
        <v>0</v>
      </c>
      <c r="N478">
        <v>0</v>
      </c>
      <c r="O478">
        <v>0.18</v>
      </c>
      <c r="P478">
        <v>0.05</v>
      </c>
      <c r="Q478">
        <v>0</v>
      </c>
      <c r="R478">
        <v>0</v>
      </c>
    </row>
    <row r="479" spans="1:18" x14ac:dyDescent="0.3">
      <c r="A479" t="s">
        <v>584</v>
      </c>
      <c r="B479" t="s">
        <v>574</v>
      </c>
      <c r="C479" t="s">
        <v>585</v>
      </c>
      <c r="D479" t="s">
        <v>35</v>
      </c>
      <c r="E479">
        <v>28</v>
      </c>
      <c r="F479">
        <v>19</v>
      </c>
      <c r="G479">
        <v>17</v>
      </c>
      <c r="H479">
        <v>1487</v>
      </c>
      <c r="I479">
        <v>0</v>
      </c>
      <c r="J479">
        <v>0</v>
      </c>
      <c r="K479">
        <v>712</v>
      </c>
      <c r="L479">
        <v>85</v>
      </c>
      <c r="M479">
        <v>0</v>
      </c>
      <c r="N479">
        <v>0</v>
      </c>
      <c r="O479">
        <v>0.01</v>
      </c>
      <c r="P479">
        <v>0.02</v>
      </c>
      <c r="Q479">
        <v>2</v>
      </c>
      <c r="R479">
        <v>0</v>
      </c>
    </row>
    <row r="480" spans="1:18" x14ac:dyDescent="0.3">
      <c r="A480" t="s">
        <v>586</v>
      </c>
      <c r="B480" t="s">
        <v>574</v>
      </c>
      <c r="C480" t="s">
        <v>151</v>
      </c>
      <c r="D480" t="s">
        <v>35</v>
      </c>
      <c r="E480">
        <v>26</v>
      </c>
      <c r="F480">
        <v>16</v>
      </c>
      <c r="G480">
        <v>15</v>
      </c>
      <c r="H480">
        <v>1317</v>
      </c>
      <c r="I480">
        <v>0</v>
      </c>
      <c r="J480">
        <v>1</v>
      </c>
      <c r="K480">
        <v>530</v>
      </c>
      <c r="L480">
        <v>83.2</v>
      </c>
      <c r="M480">
        <v>0</v>
      </c>
      <c r="N480">
        <v>0</v>
      </c>
      <c r="O480">
        <v>0.06</v>
      </c>
      <c r="P480">
        <v>0.04</v>
      </c>
      <c r="Q480">
        <v>4</v>
      </c>
      <c r="R480">
        <v>0</v>
      </c>
    </row>
    <row r="481" spans="1:18" x14ac:dyDescent="0.3">
      <c r="A481" t="s">
        <v>587</v>
      </c>
      <c r="B481" t="s">
        <v>574</v>
      </c>
      <c r="C481" t="s">
        <v>20</v>
      </c>
      <c r="D481" t="s">
        <v>35</v>
      </c>
      <c r="E481">
        <v>30</v>
      </c>
      <c r="F481">
        <v>18</v>
      </c>
      <c r="G481">
        <v>15</v>
      </c>
      <c r="H481">
        <v>1242</v>
      </c>
      <c r="I481">
        <v>0</v>
      </c>
      <c r="J481">
        <v>0</v>
      </c>
      <c r="K481">
        <v>381</v>
      </c>
      <c r="L481">
        <v>74.3</v>
      </c>
      <c r="M481">
        <v>0</v>
      </c>
      <c r="N481">
        <v>0</v>
      </c>
      <c r="O481">
        <v>0.02</v>
      </c>
      <c r="P481">
        <v>0.02</v>
      </c>
      <c r="Q481">
        <v>2</v>
      </c>
      <c r="R481">
        <v>1</v>
      </c>
    </row>
    <row r="482" spans="1:18" x14ac:dyDescent="0.3">
      <c r="A482" t="s">
        <v>588</v>
      </c>
      <c r="B482" t="s">
        <v>574</v>
      </c>
      <c r="C482" t="s">
        <v>20</v>
      </c>
      <c r="D482" t="s">
        <v>21</v>
      </c>
      <c r="E482">
        <v>22</v>
      </c>
      <c r="F482">
        <v>20</v>
      </c>
      <c r="G482">
        <v>15</v>
      </c>
      <c r="H482">
        <v>1235</v>
      </c>
      <c r="I482">
        <v>1</v>
      </c>
      <c r="J482">
        <v>0</v>
      </c>
      <c r="K482">
        <v>351</v>
      </c>
      <c r="L482">
        <v>72.900000000000006</v>
      </c>
      <c r="M482">
        <v>0</v>
      </c>
      <c r="N482">
        <v>0</v>
      </c>
      <c r="O482">
        <v>0.09</v>
      </c>
      <c r="P482">
        <v>0.01</v>
      </c>
      <c r="Q482">
        <v>0</v>
      </c>
      <c r="R482">
        <v>0</v>
      </c>
    </row>
    <row r="483" spans="1:18" x14ac:dyDescent="0.3">
      <c r="A483" t="s">
        <v>285</v>
      </c>
      <c r="B483" t="s">
        <v>574</v>
      </c>
      <c r="C483" t="s">
        <v>20</v>
      </c>
      <c r="D483" t="s">
        <v>35</v>
      </c>
      <c r="E483">
        <v>22</v>
      </c>
      <c r="F483">
        <v>15</v>
      </c>
      <c r="G483">
        <v>14</v>
      </c>
      <c r="H483">
        <v>1230</v>
      </c>
      <c r="I483">
        <v>0</v>
      </c>
      <c r="J483">
        <v>0</v>
      </c>
      <c r="K483">
        <v>402</v>
      </c>
      <c r="L483">
        <v>76.400000000000006</v>
      </c>
      <c r="M483">
        <v>0</v>
      </c>
      <c r="N483">
        <v>0</v>
      </c>
      <c r="O483">
        <v>0.05</v>
      </c>
      <c r="P483">
        <v>0.05</v>
      </c>
      <c r="Q483">
        <v>2</v>
      </c>
      <c r="R483">
        <v>0</v>
      </c>
    </row>
    <row r="484" spans="1:18" x14ac:dyDescent="0.3">
      <c r="A484" t="s">
        <v>589</v>
      </c>
      <c r="B484" t="s">
        <v>574</v>
      </c>
      <c r="C484" t="s">
        <v>23</v>
      </c>
      <c r="D484" t="s">
        <v>27</v>
      </c>
      <c r="E484">
        <v>28</v>
      </c>
      <c r="F484">
        <v>16</v>
      </c>
      <c r="G484">
        <v>14</v>
      </c>
      <c r="H484">
        <v>1189</v>
      </c>
      <c r="I484">
        <v>3</v>
      </c>
      <c r="J484">
        <v>2</v>
      </c>
      <c r="K484">
        <v>230</v>
      </c>
      <c r="L484">
        <v>70.400000000000006</v>
      </c>
      <c r="M484">
        <v>0</v>
      </c>
      <c r="N484">
        <v>0</v>
      </c>
      <c r="O484">
        <v>0.38</v>
      </c>
      <c r="P484">
        <v>0.13</v>
      </c>
      <c r="Q484">
        <v>2</v>
      </c>
      <c r="R484">
        <v>0</v>
      </c>
    </row>
    <row r="485" spans="1:18" x14ac:dyDescent="0.3">
      <c r="A485" t="s">
        <v>590</v>
      </c>
      <c r="B485" t="s">
        <v>574</v>
      </c>
      <c r="C485" t="s">
        <v>20</v>
      </c>
      <c r="D485" t="s">
        <v>46</v>
      </c>
      <c r="E485">
        <v>22</v>
      </c>
      <c r="F485">
        <v>21</v>
      </c>
      <c r="G485">
        <v>14</v>
      </c>
      <c r="H485">
        <v>1127</v>
      </c>
      <c r="I485">
        <v>1</v>
      </c>
      <c r="J485">
        <v>0</v>
      </c>
      <c r="K485">
        <v>228</v>
      </c>
      <c r="L485">
        <v>73.2</v>
      </c>
      <c r="M485">
        <v>0</v>
      </c>
      <c r="N485">
        <v>0</v>
      </c>
      <c r="O485">
        <v>0.17</v>
      </c>
      <c r="P485">
        <v>0</v>
      </c>
      <c r="Q485">
        <v>1</v>
      </c>
      <c r="R485">
        <v>0</v>
      </c>
    </row>
    <row r="486" spans="1:18" x14ac:dyDescent="0.3">
      <c r="A486" t="s">
        <v>591</v>
      </c>
      <c r="B486" t="s">
        <v>574</v>
      </c>
      <c r="C486" t="s">
        <v>20</v>
      </c>
      <c r="D486" t="s">
        <v>29</v>
      </c>
      <c r="E486">
        <v>30</v>
      </c>
      <c r="F486">
        <v>10</v>
      </c>
      <c r="G486">
        <v>9</v>
      </c>
      <c r="H486">
        <v>809</v>
      </c>
      <c r="I486">
        <v>0</v>
      </c>
      <c r="J486">
        <v>0</v>
      </c>
      <c r="K486">
        <v>309</v>
      </c>
      <c r="L486">
        <v>72.2</v>
      </c>
      <c r="M486">
        <v>0</v>
      </c>
      <c r="N486">
        <v>0</v>
      </c>
      <c r="O486">
        <v>0.01</v>
      </c>
      <c r="P486">
        <v>0.03</v>
      </c>
      <c r="Q486">
        <v>1</v>
      </c>
      <c r="R486">
        <v>1</v>
      </c>
    </row>
    <row r="487" spans="1:18" x14ac:dyDescent="0.3">
      <c r="A487" t="s">
        <v>592</v>
      </c>
      <c r="B487" t="s">
        <v>574</v>
      </c>
      <c r="C487" t="s">
        <v>114</v>
      </c>
      <c r="D487" t="s">
        <v>29</v>
      </c>
      <c r="E487">
        <v>36</v>
      </c>
      <c r="F487">
        <v>13</v>
      </c>
      <c r="G487">
        <v>8</v>
      </c>
      <c r="H487">
        <v>767</v>
      </c>
      <c r="I487">
        <v>0</v>
      </c>
      <c r="J487">
        <v>0</v>
      </c>
      <c r="K487">
        <v>311</v>
      </c>
      <c r="L487">
        <v>85.2</v>
      </c>
      <c r="M487">
        <v>0</v>
      </c>
      <c r="N487">
        <v>0</v>
      </c>
      <c r="O487">
        <v>0.06</v>
      </c>
      <c r="P487">
        <v>0.01</v>
      </c>
      <c r="Q487">
        <v>2</v>
      </c>
      <c r="R487">
        <v>0</v>
      </c>
    </row>
    <row r="488" spans="1:18" x14ac:dyDescent="0.3">
      <c r="A488" t="s">
        <v>232</v>
      </c>
      <c r="B488" t="s">
        <v>574</v>
      </c>
      <c r="C488" t="s">
        <v>59</v>
      </c>
      <c r="D488" t="s">
        <v>21</v>
      </c>
      <c r="E488">
        <v>32</v>
      </c>
      <c r="F488">
        <v>8</v>
      </c>
      <c r="G488">
        <v>6</v>
      </c>
      <c r="H488">
        <v>526</v>
      </c>
      <c r="I488">
        <v>0</v>
      </c>
      <c r="J488">
        <v>0</v>
      </c>
      <c r="K488">
        <v>133</v>
      </c>
      <c r="L488">
        <v>78.900000000000006</v>
      </c>
      <c r="M488">
        <v>0</v>
      </c>
      <c r="N488">
        <v>0</v>
      </c>
      <c r="O488">
        <v>0.03</v>
      </c>
      <c r="P488">
        <v>0.06</v>
      </c>
      <c r="Q488">
        <v>2</v>
      </c>
      <c r="R488">
        <v>0</v>
      </c>
    </row>
    <row r="489" spans="1:18" x14ac:dyDescent="0.3">
      <c r="A489" t="s">
        <v>593</v>
      </c>
      <c r="B489" t="s">
        <v>574</v>
      </c>
      <c r="C489" t="s">
        <v>42</v>
      </c>
      <c r="D489" t="s">
        <v>35</v>
      </c>
      <c r="E489">
        <v>24</v>
      </c>
      <c r="F489">
        <v>11</v>
      </c>
      <c r="G489">
        <v>5</v>
      </c>
      <c r="H489">
        <v>546</v>
      </c>
      <c r="I489">
        <v>0</v>
      </c>
      <c r="J489">
        <v>0</v>
      </c>
      <c r="K489">
        <v>365</v>
      </c>
      <c r="L489">
        <v>84.4</v>
      </c>
      <c r="M489">
        <v>0</v>
      </c>
      <c r="N489">
        <v>0</v>
      </c>
      <c r="O489">
        <v>0.04</v>
      </c>
      <c r="P489">
        <v>0.05</v>
      </c>
      <c r="Q489">
        <v>0</v>
      </c>
      <c r="R489">
        <v>0</v>
      </c>
    </row>
    <row r="490" spans="1:18" x14ac:dyDescent="0.3">
      <c r="A490" t="s">
        <v>594</v>
      </c>
      <c r="B490" t="s">
        <v>574</v>
      </c>
      <c r="C490" t="s">
        <v>20</v>
      </c>
      <c r="D490" t="s">
        <v>29</v>
      </c>
      <c r="E490">
        <v>33</v>
      </c>
      <c r="F490">
        <v>4</v>
      </c>
      <c r="G490">
        <v>3</v>
      </c>
      <c r="H490">
        <v>229</v>
      </c>
      <c r="I490">
        <v>0</v>
      </c>
      <c r="J490">
        <v>0</v>
      </c>
      <c r="K490">
        <v>76</v>
      </c>
      <c r="L490">
        <v>63.2</v>
      </c>
      <c r="M490">
        <v>0</v>
      </c>
      <c r="N490">
        <v>0</v>
      </c>
      <c r="O490">
        <v>0</v>
      </c>
      <c r="P490">
        <v>0</v>
      </c>
      <c r="Q490">
        <v>1</v>
      </c>
      <c r="R490">
        <v>0</v>
      </c>
    </row>
    <row r="491" spans="1:18" x14ac:dyDescent="0.3">
      <c r="A491" t="s">
        <v>595</v>
      </c>
      <c r="B491" t="s">
        <v>574</v>
      </c>
      <c r="C491" t="s">
        <v>116</v>
      </c>
      <c r="D491" t="s">
        <v>27</v>
      </c>
      <c r="E491">
        <v>31</v>
      </c>
      <c r="F491">
        <v>19</v>
      </c>
      <c r="G491">
        <v>2</v>
      </c>
      <c r="H491">
        <v>561</v>
      </c>
      <c r="I491">
        <v>2</v>
      </c>
      <c r="J491">
        <v>0</v>
      </c>
      <c r="K491">
        <v>86</v>
      </c>
      <c r="L491">
        <v>74.400000000000006</v>
      </c>
      <c r="M491">
        <v>0</v>
      </c>
      <c r="N491">
        <v>0</v>
      </c>
      <c r="O491">
        <v>0.24</v>
      </c>
      <c r="P491">
        <v>0.06</v>
      </c>
      <c r="Q491">
        <v>2</v>
      </c>
      <c r="R491">
        <v>0</v>
      </c>
    </row>
    <row r="492" spans="1:18" x14ac:dyDescent="0.3">
      <c r="A492" t="s">
        <v>596</v>
      </c>
      <c r="B492" t="s">
        <v>574</v>
      </c>
      <c r="C492" t="s">
        <v>210</v>
      </c>
      <c r="D492" t="s">
        <v>46</v>
      </c>
      <c r="E492">
        <v>32</v>
      </c>
      <c r="F492">
        <v>3</v>
      </c>
      <c r="G492">
        <v>2</v>
      </c>
      <c r="H492">
        <v>148</v>
      </c>
      <c r="I492">
        <v>0</v>
      </c>
      <c r="J492">
        <v>1</v>
      </c>
      <c r="K492">
        <v>49</v>
      </c>
      <c r="L492">
        <v>65.3</v>
      </c>
      <c r="M492">
        <v>0</v>
      </c>
      <c r="N492">
        <v>0</v>
      </c>
      <c r="O492">
        <v>0.06</v>
      </c>
      <c r="P492">
        <v>7.0000000000000007E-2</v>
      </c>
      <c r="Q492">
        <v>0</v>
      </c>
      <c r="R492">
        <v>0</v>
      </c>
    </row>
    <row r="493" spans="1:18" x14ac:dyDescent="0.3">
      <c r="A493" t="s">
        <v>597</v>
      </c>
      <c r="B493" t="s">
        <v>574</v>
      </c>
      <c r="C493" t="s">
        <v>20</v>
      </c>
      <c r="D493" t="s">
        <v>21</v>
      </c>
      <c r="E493">
        <v>22</v>
      </c>
      <c r="F493">
        <v>5</v>
      </c>
      <c r="G493">
        <v>1</v>
      </c>
      <c r="H493">
        <v>118</v>
      </c>
      <c r="I493">
        <v>0</v>
      </c>
      <c r="J493">
        <v>0</v>
      </c>
      <c r="K493">
        <v>35</v>
      </c>
      <c r="L493">
        <v>85.7</v>
      </c>
      <c r="M493">
        <v>0</v>
      </c>
      <c r="N493">
        <v>0</v>
      </c>
      <c r="O493">
        <v>0.11</v>
      </c>
      <c r="P493">
        <v>0</v>
      </c>
      <c r="Q493">
        <v>0</v>
      </c>
      <c r="R493">
        <v>0</v>
      </c>
    </row>
    <row r="494" spans="1:18" x14ac:dyDescent="0.3">
      <c r="A494" t="s">
        <v>598</v>
      </c>
      <c r="B494" t="s">
        <v>574</v>
      </c>
      <c r="C494" t="s">
        <v>20</v>
      </c>
      <c r="D494" t="s">
        <v>24</v>
      </c>
      <c r="E494">
        <v>31</v>
      </c>
      <c r="F494">
        <v>1</v>
      </c>
      <c r="G494">
        <v>1</v>
      </c>
      <c r="H494">
        <v>90</v>
      </c>
      <c r="I494">
        <v>0</v>
      </c>
      <c r="J494">
        <v>0</v>
      </c>
      <c r="K494">
        <v>37</v>
      </c>
      <c r="L494">
        <v>43.2</v>
      </c>
      <c r="M494">
        <v>0</v>
      </c>
      <c r="N494">
        <v>0</v>
      </c>
      <c r="O494">
        <v>0</v>
      </c>
      <c r="P494">
        <v>0</v>
      </c>
      <c r="Q494">
        <v>0</v>
      </c>
      <c r="R494">
        <v>0</v>
      </c>
    </row>
    <row r="495" spans="1:18" x14ac:dyDescent="0.3">
      <c r="A495" t="s">
        <v>599</v>
      </c>
      <c r="B495" t="s">
        <v>574</v>
      </c>
      <c r="C495" t="s">
        <v>135</v>
      </c>
      <c r="D495" t="s">
        <v>29</v>
      </c>
      <c r="E495">
        <v>29</v>
      </c>
      <c r="F495">
        <v>1</v>
      </c>
      <c r="G495">
        <v>1</v>
      </c>
      <c r="H495">
        <v>90</v>
      </c>
      <c r="I495">
        <v>0</v>
      </c>
      <c r="J495">
        <v>0</v>
      </c>
      <c r="K495">
        <v>52</v>
      </c>
      <c r="L495">
        <v>71.2</v>
      </c>
      <c r="M495">
        <v>0</v>
      </c>
      <c r="N495">
        <v>0</v>
      </c>
      <c r="O495">
        <v>0</v>
      </c>
      <c r="P495">
        <v>0</v>
      </c>
      <c r="Q495">
        <v>0</v>
      </c>
      <c r="R495">
        <v>0</v>
      </c>
    </row>
    <row r="496" spans="1:18" x14ac:dyDescent="0.3">
      <c r="A496" t="s">
        <v>600</v>
      </c>
      <c r="B496" t="s">
        <v>574</v>
      </c>
      <c r="C496" t="s">
        <v>20</v>
      </c>
      <c r="D496" t="s">
        <v>27</v>
      </c>
      <c r="E496">
        <v>31</v>
      </c>
      <c r="F496">
        <v>5</v>
      </c>
      <c r="G496">
        <v>0</v>
      </c>
      <c r="H496">
        <v>138</v>
      </c>
      <c r="I496">
        <v>0</v>
      </c>
      <c r="J496">
        <v>0</v>
      </c>
      <c r="K496">
        <v>34</v>
      </c>
      <c r="L496">
        <v>73.5</v>
      </c>
      <c r="M496">
        <v>0</v>
      </c>
      <c r="N496">
        <v>0</v>
      </c>
      <c r="O496">
        <v>0.13</v>
      </c>
      <c r="P496">
        <v>0</v>
      </c>
      <c r="Q496">
        <v>0</v>
      </c>
      <c r="R496">
        <v>0</v>
      </c>
    </row>
    <row r="497" spans="1:18" x14ac:dyDescent="0.3">
      <c r="A497" t="s">
        <v>601</v>
      </c>
      <c r="B497" t="s">
        <v>574</v>
      </c>
      <c r="C497" t="s">
        <v>20</v>
      </c>
      <c r="D497" t="s">
        <v>35</v>
      </c>
      <c r="E497">
        <v>22</v>
      </c>
      <c r="F497">
        <v>3</v>
      </c>
      <c r="G497">
        <v>0</v>
      </c>
      <c r="H497">
        <v>62</v>
      </c>
      <c r="I497">
        <v>0</v>
      </c>
      <c r="J497">
        <v>0</v>
      </c>
      <c r="K497">
        <v>23</v>
      </c>
      <c r="L497">
        <v>65.2</v>
      </c>
      <c r="M497">
        <v>0</v>
      </c>
      <c r="N497">
        <v>0</v>
      </c>
      <c r="O497">
        <v>0</v>
      </c>
      <c r="P497">
        <v>0</v>
      </c>
      <c r="Q497">
        <v>0</v>
      </c>
      <c r="R497">
        <v>0</v>
      </c>
    </row>
    <row r="498" spans="1:18" x14ac:dyDescent="0.3">
      <c r="A498" t="s">
        <v>602</v>
      </c>
      <c r="B498" t="s">
        <v>574</v>
      </c>
      <c r="C498" t="s">
        <v>20</v>
      </c>
      <c r="D498" t="s">
        <v>35</v>
      </c>
      <c r="E498">
        <v>20</v>
      </c>
      <c r="F498">
        <v>2</v>
      </c>
      <c r="G498">
        <v>0</v>
      </c>
      <c r="H498">
        <v>32</v>
      </c>
      <c r="I498">
        <v>0</v>
      </c>
      <c r="J498">
        <v>0</v>
      </c>
      <c r="K498">
        <v>16</v>
      </c>
      <c r="L498">
        <v>81.3</v>
      </c>
      <c r="M498">
        <v>0</v>
      </c>
      <c r="N498">
        <v>0</v>
      </c>
      <c r="O498">
        <v>0.12</v>
      </c>
      <c r="P498">
        <v>0</v>
      </c>
      <c r="Q498">
        <v>0</v>
      </c>
      <c r="R498">
        <v>0</v>
      </c>
    </row>
    <row r="499" spans="1:18" x14ac:dyDescent="0.3">
      <c r="A499" t="s">
        <v>603</v>
      </c>
      <c r="B499" t="s">
        <v>604</v>
      </c>
      <c r="C499" t="s">
        <v>20</v>
      </c>
      <c r="D499" t="s">
        <v>24</v>
      </c>
      <c r="E499">
        <v>22</v>
      </c>
      <c r="F499">
        <v>38</v>
      </c>
      <c r="G499">
        <v>38</v>
      </c>
      <c r="H499">
        <v>3420</v>
      </c>
      <c r="I499">
        <v>0</v>
      </c>
      <c r="J499">
        <v>0</v>
      </c>
      <c r="K499">
        <v>1141</v>
      </c>
      <c r="L499">
        <v>49.1</v>
      </c>
      <c r="M499">
        <v>0</v>
      </c>
      <c r="N499">
        <v>0</v>
      </c>
      <c r="O499">
        <v>0</v>
      </c>
      <c r="P499">
        <v>0</v>
      </c>
      <c r="Q499">
        <v>1</v>
      </c>
      <c r="R499">
        <v>0</v>
      </c>
    </row>
    <row r="500" spans="1:18" x14ac:dyDescent="0.3">
      <c r="A500" t="s">
        <v>605</v>
      </c>
      <c r="B500" t="s">
        <v>604</v>
      </c>
      <c r="C500" t="s">
        <v>20</v>
      </c>
      <c r="D500" t="s">
        <v>29</v>
      </c>
      <c r="E500">
        <v>27</v>
      </c>
      <c r="F500">
        <v>32</v>
      </c>
      <c r="G500">
        <v>32</v>
      </c>
      <c r="H500">
        <v>2787</v>
      </c>
      <c r="I500">
        <v>0</v>
      </c>
      <c r="J500">
        <v>2</v>
      </c>
      <c r="K500">
        <v>1160</v>
      </c>
      <c r="L500">
        <v>78.5</v>
      </c>
      <c r="M500">
        <v>0</v>
      </c>
      <c r="N500">
        <v>0</v>
      </c>
      <c r="O500">
        <v>0.04</v>
      </c>
      <c r="P500">
        <v>0.05</v>
      </c>
      <c r="Q500">
        <v>7</v>
      </c>
      <c r="R500">
        <v>0</v>
      </c>
    </row>
    <row r="501" spans="1:18" x14ac:dyDescent="0.3">
      <c r="A501" t="s">
        <v>606</v>
      </c>
      <c r="B501" t="s">
        <v>604</v>
      </c>
      <c r="C501" t="s">
        <v>20</v>
      </c>
      <c r="D501" t="s">
        <v>142</v>
      </c>
      <c r="E501">
        <v>32</v>
      </c>
      <c r="F501">
        <v>31</v>
      </c>
      <c r="G501">
        <v>31</v>
      </c>
      <c r="H501">
        <v>2576</v>
      </c>
      <c r="I501">
        <v>0</v>
      </c>
      <c r="J501">
        <v>1</v>
      </c>
      <c r="K501">
        <v>1105</v>
      </c>
      <c r="L501">
        <v>81.400000000000006</v>
      </c>
      <c r="M501">
        <v>0</v>
      </c>
      <c r="N501">
        <v>0</v>
      </c>
      <c r="O501">
        <v>0.03</v>
      </c>
      <c r="P501">
        <v>0.03</v>
      </c>
      <c r="Q501">
        <v>5</v>
      </c>
      <c r="R501">
        <v>0</v>
      </c>
    </row>
    <row r="502" spans="1:18" x14ac:dyDescent="0.3">
      <c r="A502" t="s">
        <v>607</v>
      </c>
      <c r="B502" t="s">
        <v>604</v>
      </c>
      <c r="C502" t="s">
        <v>168</v>
      </c>
      <c r="D502" t="s">
        <v>29</v>
      </c>
      <c r="E502">
        <v>30</v>
      </c>
      <c r="F502">
        <v>30</v>
      </c>
      <c r="G502">
        <v>30</v>
      </c>
      <c r="H502">
        <v>2700</v>
      </c>
      <c r="I502">
        <v>0</v>
      </c>
      <c r="J502">
        <v>1</v>
      </c>
      <c r="K502">
        <v>1427</v>
      </c>
      <c r="L502">
        <v>77.5</v>
      </c>
      <c r="M502">
        <v>0</v>
      </c>
      <c r="N502">
        <v>0</v>
      </c>
      <c r="O502">
        <v>0.04</v>
      </c>
      <c r="P502">
        <v>0.05</v>
      </c>
      <c r="Q502">
        <v>6</v>
      </c>
      <c r="R502">
        <v>0</v>
      </c>
    </row>
    <row r="503" spans="1:18" x14ac:dyDescent="0.3">
      <c r="A503" t="s">
        <v>608</v>
      </c>
      <c r="B503" t="s">
        <v>604</v>
      </c>
      <c r="C503" t="s">
        <v>168</v>
      </c>
      <c r="D503" t="s">
        <v>29</v>
      </c>
      <c r="E503">
        <v>27</v>
      </c>
      <c r="F503">
        <v>31</v>
      </c>
      <c r="G503">
        <v>30</v>
      </c>
      <c r="H503">
        <v>2629</v>
      </c>
      <c r="I503">
        <v>0</v>
      </c>
      <c r="J503">
        <v>1</v>
      </c>
      <c r="K503">
        <v>1094</v>
      </c>
      <c r="L503">
        <v>84.6</v>
      </c>
      <c r="M503">
        <v>0</v>
      </c>
      <c r="N503">
        <v>0</v>
      </c>
      <c r="O503">
        <v>0.02</v>
      </c>
      <c r="P503">
        <v>0.01</v>
      </c>
      <c r="Q503">
        <v>7</v>
      </c>
      <c r="R503">
        <v>1</v>
      </c>
    </row>
    <row r="504" spans="1:18" x14ac:dyDescent="0.3">
      <c r="A504" t="s">
        <v>609</v>
      </c>
      <c r="B504" t="s">
        <v>604</v>
      </c>
      <c r="C504" t="s">
        <v>59</v>
      </c>
      <c r="D504" t="s">
        <v>35</v>
      </c>
      <c r="E504">
        <v>28</v>
      </c>
      <c r="F504">
        <v>31</v>
      </c>
      <c r="G504">
        <v>29</v>
      </c>
      <c r="H504">
        <v>2575</v>
      </c>
      <c r="I504">
        <v>0</v>
      </c>
      <c r="J504">
        <v>2</v>
      </c>
      <c r="K504">
        <v>1212</v>
      </c>
      <c r="L504">
        <v>78.099999999999994</v>
      </c>
      <c r="M504">
        <v>0</v>
      </c>
      <c r="N504">
        <v>0</v>
      </c>
      <c r="O504">
        <v>0.03</v>
      </c>
      <c r="P504">
        <v>0.09</v>
      </c>
      <c r="Q504">
        <v>4</v>
      </c>
      <c r="R504">
        <v>0</v>
      </c>
    </row>
    <row r="505" spans="1:18" x14ac:dyDescent="0.3">
      <c r="A505" t="s">
        <v>610</v>
      </c>
      <c r="B505" t="s">
        <v>604</v>
      </c>
      <c r="C505" t="s">
        <v>168</v>
      </c>
      <c r="D505" t="s">
        <v>46</v>
      </c>
      <c r="E505">
        <v>32</v>
      </c>
      <c r="F505">
        <v>35</v>
      </c>
      <c r="G505">
        <v>28</v>
      </c>
      <c r="H505">
        <v>2397</v>
      </c>
      <c r="I505">
        <v>8</v>
      </c>
      <c r="J505">
        <v>1</v>
      </c>
      <c r="K505">
        <v>938</v>
      </c>
      <c r="L505">
        <v>74.5</v>
      </c>
      <c r="M505">
        <v>0</v>
      </c>
      <c r="N505">
        <v>0</v>
      </c>
      <c r="O505">
        <v>0.26</v>
      </c>
      <c r="P505">
        <v>0.05</v>
      </c>
      <c r="Q505">
        <v>7</v>
      </c>
      <c r="R505">
        <v>0</v>
      </c>
    </row>
    <row r="506" spans="1:18" x14ac:dyDescent="0.3">
      <c r="A506" t="s">
        <v>611</v>
      </c>
      <c r="B506" t="s">
        <v>604</v>
      </c>
      <c r="C506" t="s">
        <v>176</v>
      </c>
      <c r="D506" t="s">
        <v>35</v>
      </c>
      <c r="E506">
        <v>29</v>
      </c>
      <c r="F506">
        <v>32</v>
      </c>
      <c r="G506">
        <v>26</v>
      </c>
      <c r="H506">
        <v>2220</v>
      </c>
      <c r="I506">
        <v>0</v>
      </c>
      <c r="J506">
        <v>0</v>
      </c>
      <c r="K506">
        <v>1483</v>
      </c>
      <c r="L506">
        <v>79.599999999999994</v>
      </c>
      <c r="M506">
        <v>0</v>
      </c>
      <c r="N506">
        <v>0</v>
      </c>
      <c r="O506">
        <v>0.02</v>
      </c>
      <c r="P506">
        <v>7.0000000000000007E-2</v>
      </c>
      <c r="Q506">
        <v>6</v>
      </c>
      <c r="R506">
        <v>0</v>
      </c>
    </row>
    <row r="507" spans="1:18" x14ac:dyDescent="0.3">
      <c r="A507" t="s">
        <v>612</v>
      </c>
      <c r="B507" t="s">
        <v>604</v>
      </c>
      <c r="C507" t="s">
        <v>116</v>
      </c>
      <c r="D507" t="s">
        <v>142</v>
      </c>
      <c r="E507">
        <v>19</v>
      </c>
      <c r="F507">
        <v>25</v>
      </c>
      <c r="G507">
        <v>23</v>
      </c>
      <c r="H507">
        <v>2089</v>
      </c>
      <c r="I507">
        <v>0</v>
      </c>
      <c r="J507">
        <v>0</v>
      </c>
      <c r="K507">
        <v>1064</v>
      </c>
      <c r="L507">
        <v>80.5</v>
      </c>
      <c r="M507">
        <v>0</v>
      </c>
      <c r="N507">
        <v>0</v>
      </c>
      <c r="O507">
        <v>0.01</v>
      </c>
      <c r="P507">
        <v>0.04</v>
      </c>
      <c r="Q507">
        <v>3</v>
      </c>
      <c r="R507">
        <v>0</v>
      </c>
    </row>
    <row r="508" spans="1:18" x14ac:dyDescent="0.3">
      <c r="A508" t="s">
        <v>613</v>
      </c>
      <c r="B508" t="s">
        <v>604</v>
      </c>
      <c r="C508" t="s">
        <v>20</v>
      </c>
      <c r="D508" t="s">
        <v>35</v>
      </c>
      <c r="E508">
        <v>26</v>
      </c>
      <c r="F508">
        <v>28</v>
      </c>
      <c r="G508">
        <v>23</v>
      </c>
      <c r="H508">
        <v>2032</v>
      </c>
      <c r="I508">
        <v>0</v>
      </c>
      <c r="J508">
        <v>2</v>
      </c>
      <c r="K508">
        <v>1041</v>
      </c>
      <c r="L508">
        <v>81</v>
      </c>
      <c r="M508">
        <v>0</v>
      </c>
      <c r="N508">
        <v>1</v>
      </c>
      <c r="O508">
        <v>0.09</v>
      </c>
      <c r="P508">
        <v>0.05</v>
      </c>
      <c r="Q508">
        <v>8</v>
      </c>
      <c r="R508">
        <v>1</v>
      </c>
    </row>
    <row r="509" spans="1:18" x14ac:dyDescent="0.3">
      <c r="A509" t="s">
        <v>614</v>
      </c>
      <c r="B509" t="s">
        <v>604</v>
      </c>
      <c r="C509" t="s">
        <v>20</v>
      </c>
      <c r="D509" t="s">
        <v>145</v>
      </c>
      <c r="E509">
        <v>25</v>
      </c>
      <c r="F509">
        <v>24</v>
      </c>
      <c r="G509">
        <v>17</v>
      </c>
      <c r="H509">
        <v>1604</v>
      </c>
      <c r="I509">
        <v>1</v>
      </c>
      <c r="J509">
        <v>0</v>
      </c>
      <c r="K509">
        <v>839</v>
      </c>
      <c r="L509">
        <v>79</v>
      </c>
      <c r="M509">
        <v>0</v>
      </c>
      <c r="N509">
        <v>0</v>
      </c>
      <c r="O509">
        <v>7.0000000000000007E-2</v>
      </c>
      <c r="P509">
        <v>0.12</v>
      </c>
      <c r="Q509">
        <v>1</v>
      </c>
      <c r="R509">
        <v>0</v>
      </c>
    </row>
    <row r="510" spans="1:18" x14ac:dyDescent="0.3">
      <c r="A510" t="s">
        <v>615</v>
      </c>
      <c r="B510" t="s">
        <v>604</v>
      </c>
      <c r="C510" t="s">
        <v>59</v>
      </c>
      <c r="D510" t="s">
        <v>27</v>
      </c>
      <c r="E510">
        <v>23</v>
      </c>
      <c r="F510">
        <v>25</v>
      </c>
      <c r="G510">
        <v>14</v>
      </c>
      <c r="H510">
        <v>1269</v>
      </c>
      <c r="I510">
        <v>1</v>
      </c>
      <c r="J510">
        <v>1</v>
      </c>
      <c r="K510">
        <v>262</v>
      </c>
      <c r="L510">
        <v>70.599999999999994</v>
      </c>
      <c r="M510">
        <v>0</v>
      </c>
      <c r="N510">
        <v>0</v>
      </c>
      <c r="O510">
        <v>0.17</v>
      </c>
      <c r="P510">
        <v>0.13</v>
      </c>
      <c r="Q510">
        <v>2</v>
      </c>
      <c r="R510">
        <v>0</v>
      </c>
    </row>
    <row r="511" spans="1:18" x14ac:dyDescent="0.3">
      <c r="A511" t="s">
        <v>616</v>
      </c>
      <c r="B511" t="s">
        <v>604</v>
      </c>
      <c r="C511" t="s">
        <v>281</v>
      </c>
      <c r="D511" t="s">
        <v>35</v>
      </c>
      <c r="E511">
        <v>22</v>
      </c>
      <c r="F511">
        <v>15</v>
      </c>
      <c r="G511">
        <v>13</v>
      </c>
      <c r="H511">
        <v>1120</v>
      </c>
      <c r="I511">
        <v>1</v>
      </c>
      <c r="J511">
        <v>1</v>
      </c>
      <c r="K511">
        <v>464</v>
      </c>
      <c r="L511">
        <v>81.900000000000006</v>
      </c>
      <c r="M511">
        <v>1</v>
      </c>
      <c r="N511">
        <v>1</v>
      </c>
      <c r="O511">
        <v>0.1</v>
      </c>
      <c r="P511">
        <v>0.1</v>
      </c>
      <c r="Q511">
        <v>4</v>
      </c>
      <c r="R511">
        <v>0</v>
      </c>
    </row>
    <row r="512" spans="1:18" x14ac:dyDescent="0.3">
      <c r="A512" t="s">
        <v>617</v>
      </c>
      <c r="B512" t="s">
        <v>604</v>
      </c>
      <c r="C512" t="s">
        <v>59</v>
      </c>
      <c r="D512" t="s">
        <v>27</v>
      </c>
      <c r="E512">
        <v>24</v>
      </c>
      <c r="F512">
        <v>23</v>
      </c>
      <c r="G512">
        <v>12</v>
      </c>
      <c r="H512">
        <v>1324</v>
      </c>
      <c r="I512">
        <v>1</v>
      </c>
      <c r="J512">
        <v>0</v>
      </c>
      <c r="K512">
        <v>426</v>
      </c>
      <c r="L512">
        <v>62.9</v>
      </c>
      <c r="M512">
        <v>0</v>
      </c>
      <c r="N512">
        <v>0</v>
      </c>
      <c r="O512">
        <v>0.21</v>
      </c>
      <c r="P512">
        <v>7.0000000000000007E-2</v>
      </c>
      <c r="Q512">
        <v>2</v>
      </c>
      <c r="R512">
        <v>0</v>
      </c>
    </row>
    <row r="513" spans="1:18" x14ac:dyDescent="0.3">
      <c r="A513" t="s">
        <v>618</v>
      </c>
      <c r="B513" t="s">
        <v>604</v>
      </c>
      <c r="C513" t="s">
        <v>20</v>
      </c>
      <c r="D513" t="s">
        <v>27</v>
      </c>
      <c r="E513">
        <v>20</v>
      </c>
      <c r="F513">
        <v>27</v>
      </c>
      <c r="G513">
        <v>12</v>
      </c>
      <c r="H513">
        <v>1128</v>
      </c>
      <c r="I513">
        <v>0</v>
      </c>
      <c r="J513">
        <v>0</v>
      </c>
      <c r="K513">
        <v>225</v>
      </c>
      <c r="L513">
        <v>69.3</v>
      </c>
      <c r="M513">
        <v>0</v>
      </c>
      <c r="N513">
        <v>0</v>
      </c>
      <c r="O513">
        <v>0.14000000000000001</v>
      </c>
      <c r="P513">
        <v>0.13</v>
      </c>
      <c r="Q513">
        <v>1</v>
      </c>
      <c r="R513">
        <v>0</v>
      </c>
    </row>
    <row r="514" spans="1:18" x14ac:dyDescent="0.3">
      <c r="A514" t="s">
        <v>619</v>
      </c>
      <c r="B514" t="s">
        <v>604</v>
      </c>
      <c r="C514" t="s">
        <v>20</v>
      </c>
      <c r="D514" t="s">
        <v>29</v>
      </c>
      <c r="E514">
        <v>20</v>
      </c>
      <c r="F514">
        <v>16</v>
      </c>
      <c r="G514">
        <v>12</v>
      </c>
      <c r="H514">
        <v>1110</v>
      </c>
      <c r="I514">
        <v>2</v>
      </c>
      <c r="J514">
        <v>0</v>
      </c>
      <c r="K514">
        <v>383</v>
      </c>
      <c r="L514">
        <v>78.3</v>
      </c>
      <c r="M514">
        <v>0</v>
      </c>
      <c r="N514">
        <v>0</v>
      </c>
      <c r="O514">
        <v>0.14000000000000001</v>
      </c>
      <c r="P514">
        <v>0.01</v>
      </c>
      <c r="Q514">
        <v>2</v>
      </c>
      <c r="R514">
        <v>0</v>
      </c>
    </row>
    <row r="515" spans="1:18" x14ac:dyDescent="0.3">
      <c r="A515" t="s">
        <v>620</v>
      </c>
      <c r="B515" t="s">
        <v>604</v>
      </c>
      <c r="C515" t="s">
        <v>20</v>
      </c>
      <c r="D515" t="s">
        <v>29</v>
      </c>
      <c r="E515">
        <v>23</v>
      </c>
      <c r="F515">
        <v>13</v>
      </c>
      <c r="G515">
        <v>12</v>
      </c>
      <c r="H515">
        <v>1004</v>
      </c>
      <c r="I515">
        <v>1</v>
      </c>
      <c r="J515">
        <v>0</v>
      </c>
      <c r="K515">
        <v>443</v>
      </c>
      <c r="L515">
        <v>72.900000000000006</v>
      </c>
      <c r="M515">
        <v>0</v>
      </c>
      <c r="N515">
        <v>0</v>
      </c>
      <c r="O515">
        <v>0.04</v>
      </c>
      <c r="P515">
        <v>0.03</v>
      </c>
      <c r="Q515">
        <v>1</v>
      </c>
      <c r="R515">
        <v>0</v>
      </c>
    </row>
    <row r="516" spans="1:18" x14ac:dyDescent="0.3">
      <c r="A516" t="s">
        <v>621</v>
      </c>
      <c r="B516" t="s">
        <v>604</v>
      </c>
      <c r="C516" t="s">
        <v>20</v>
      </c>
      <c r="D516" t="s">
        <v>29</v>
      </c>
      <c r="E516">
        <v>26</v>
      </c>
      <c r="F516">
        <v>11</v>
      </c>
      <c r="G516">
        <v>9</v>
      </c>
      <c r="H516">
        <v>877</v>
      </c>
      <c r="I516">
        <v>0</v>
      </c>
      <c r="J516">
        <v>1</v>
      </c>
      <c r="K516">
        <v>439</v>
      </c>
      <c r="L516">
        <v>80.599999999999994</v>
      </c>
      <c r="M516">
        <v>0</v>
      </c>
      <c r="N516">
        <v>0</v>
      </c>
      <c r="O516">
        <v>0.04</v>
      </c>
      <c r="P516">
        <v>0.09</v>
      </c>
      <c r="Q516">
        <v>3</v>
      </c>
      <c r="R516">
        <v>0</v>
      </c>
    </row>
    <row r="517" spans="1:18" x14ac:dyDescent="0.3">
      <c r="A517" t="s">
        <v>622</v>
      </c>
      <c r="B517" t="s">
        <v>604</v>
      </c>
      <c r="C517" t="s">
        <v>20</v>
      </c>
      <c r="D517" t="s">
        <v>27</v>
      </c>
      <c r="E517">
        <v>34</v>
      </c>
      <c r="F517">
        <v>16</v>
      </c>
      <c r="G517">
        <v>7</v>
      </c>
      <c r="H517">
        <v>735</v>
      </c>
      <c r="I517">
        <v>3</v>
      </c>
      <c r="J517">
        <v>0</v>
      </c>
      <c r="K517">
        <v>123</v>
      </c>
      <c r="L517">
        <v>69.900000000000006</v>
      </c>
      <c r="M517">
        <v>2</v>
      </c>
      <c r="N517">
        <v>2</v>
      </c>
      <c r="O517">
        <v>0.33</v>
      </c>
      <c r="P517">
        <v>7.0000000000000007E-2</v>
      </c>
      <c r="Q517">
        <v>1</v>
      </c>
      <c r="R517">
        <v>0</v>
      </c>
    </row>
    <row r="518" spans="1:18" x14ac:dyDescent="0.3">
      <c r="A518" t="s">
        <v>623</v>
      </c>
      <c r="B518" t="s">
        <v>604</v>
      </c>
      <c r="C518" t="s">
        <v>20</v>
      </c>
      <c r="D518" t="s">
        <v>29</v>
      </c>
      <c r="E518">
        <v>23</v>
      </c>
      <c r="F518">
        <v>8</v>
      </c>
      <c r="G518">
        <v>7</v>
      </c>
      <c r="H518">
        <v>550</v>
      </c>
      <c r="I518">
        <v>0</v>
      </c>
      <c r="J518">
        <v>0</v>
      </c>
      <c r="K518">
        <v>223</v>
      </c>
      <c r="L518">
        <v>65</v>
      </c>
      <c r="M518">
        <v>0</v>
      </c>
      <c r="N518">
        <v>0</v>
      </c>
      <c r="O518">
        <v>0.01</v>
      </c>
      <c r="P518">
        <v>0.03</v>
      </c>
      <c r="Q518">
        <v>1</v>
      </c>
      <c r="R518">
        <v>0</v>
      </c>
    </row>
    <row r="519" spans="1:18" x14ac:dyDescent="0.3">
      <c r="A519" t="s">
        <v>624</v>
      </c>
      <c r="B519" t="s">
        <v>604</v>
      </c>
      <c r="C519" t="s">
        <v>20</v>
      </c>
      <c r="D519" t="s">
        <v>29</v>
      </c>
      <c r="E519">
        <v>37</v>
      </c>
      <c r="F519">
        <v>10</v>
      </c>
      <c r="G519">
        <v>6</v>
      </c>
      <c r="H519">
        <v>526</v>
      </c>
      <c r="I519">
        <v>0</v>
      </c>
      <c r="J519">
        <v>0</v>
      </c>
      <c r="K519">
        <v>186</v>
      </c>
      <c r="L519">
        <v>76.3</v>
      </c>
      <c r="M519">
        <v>0</v>
      </c>
      <c r="N519">
        <v>0</v>
      </c>
      <c r="O519">
        <v>0</v>
      </c>
      <c r="P519">
        <v>0</v>
      </c>
      <c r="Q519">
        <v>1</v>
      </c>
      <c r="R519">
        <v>1</v>
      </c>
    </row>
    <row r="520" spans="1:18" x14ac:dyDescent="0.3">
      <c r="A520" t="s">
        <v>625</v>
      </c>
      <c r="B520" t="s">
        <v>604</v>
      </c>
      <c r="C520" t="s">
        <v>20</v>
      </c>
      <c r="D520" t="s">
        <v>27</v>
      </c>
      <c r="E520">
        <v>17</v>
      </c>
      <c r="F520">
        <v>4</v>
      </c>
      <c r="G520">
        <v>3</v>
      </c>
      <c r="H520">
        <v>284</v>
      </c>
      <c r="I520">
        <v>1</v>
      </c>
      <c r="J520">
        <v>0</v>
      </c>
      <c r="K520">
        <v>34</v>
      </c>
      <c r="L520">
        <v>70.599999999999994</v>
      </c>
      <c r="M520">
        <v>0</v>
      </c>
      <c r="N520">
        <v>0</v>
      </c>
      <c r="O520">
        <v>0.5</v>
      </c>
      <c r="P520">
        <v>0.01</v>
      </c>
      <c r="Q520">
        <v>0</v>
      </c>
      <c r="R520">
        <v>0</v>
      </c>
    </row>
    <row r="521" spans="1:18" x14ac:dyDescent="0.3">
      <c r="A521" t="s">
        <v>626</v>
      </c>
      <c r="B521" t="s">
        <v>604</v>
      </c>
      <c r="C521" t="s">
        <v>34</v>
      </c>
      <c r="D521" t="s">
        <v>46</v>
      </c>
      <c r="E521">
        <v>24</v>
      </c>
      <c r="F521">
        <v>11</v>
      </c>
      <c r="G521">
        <v>2</v>
      </c>
      <c r="H521">
        <v>296</v>
      </c>
      <c r="I521">
        <v>0</v>
      </c>
      <c r="J521">
        <v>0</v>
      </c>
      <c r="K521">
        <v>50</v>
      </c>
      <c r="L521">
        <v>80</v>
      </c>
      <c r="M521">
        <v>0</v>
      </c>
      <c r="N521">
        <v>0</v>
      </c>
      <c r="O521">
        <v>0.22</v>
      </c>
      <c r="P521">
        <v>0.1</v>
      </c>
      <c r="Q521">
        <v>0</v>
      </c>
      <c r="R521">
        <v>0</v>
      </c>
    </row>
    <row r="522" spans="1:18" x14ac:dyDescent="0.3">
      <c r="A522" t="s">
        <v>627</v>
      </c>
      <c r="B522" t="s">
        <v>604</v>
      </c>
      <c r="C522" t="s">
        <v>20</v>
      </c>
      <c r="D522" t="s">
        <v>29</v>
      </c>
      <c r="E522">
        <v>26</v>
      </c>
      <c r="F522">
        <v>2</v>
      </c>
      <c r="G522">
        <v>2</v>
      </c>
      <c r="H522">
        <v>180</v>
      </c>
      <c r="I522">
        <v>0</v>
      </c>
      <c r="J522">
        <v>0</v>
      </c>
      <c r="K522">
        <v>77</v>
      </c>
      <c r="L522">
        <v>77.900000000000006</v>
      </c>
      <c r="M522">
        <v>0</v>
      </c>
      <c r="N522">
        <v>0</v>
      </c>
      <c r="O522">
        <v>0</v>
      </c>
      <c r="P522">
        <v>0</v>
      </c>
      <c r="Q522">
        <v>0</v>
      </c>
      <c r="R522">
        <v>0</v>
      </c>
    </row>
    <row r="523" spans="1:18" x14ac:dyDescent="0.3">
      <c r="A523" t="s">
        <v>628</v>
      </c>
      <c r="B523" t="s">
        <v>604</v>
      </c>
      <c r="C523" t="s">
        <v>34</v>
      </c>
      <c r="D523" t="s">
        <v>35</v>
      </c>
      <c r="E523">
        <v>21</v>
      </c>
      <c r="F523">
        <v>1</v>
      </c>
      <c r="G523">
        <v>0</v>
      </c>
      <c r="H523">
        <v>12</v>
      </c>
      <c r="I523">
        <v>0</v>
      </c>
      <c r="J523">
        <v>0</v>
      </c>
      <c r="K523">
        <v>3</v>
      </c>
      <c r="L523">
        <v>100</v>
      </c>
      <c r="M523">
        <v>0</v>
      </c>
      <c r="N523">
        <v>0</v>
      </c>
      <c r="O523">
        <v>0</v>
      </c>
      <c r="P523">
        <v>0</v>
      </c>
      <c r="Q523">
        <v>0</v>
      </c>
      <c r="R523">
        <v>0</v>
      </c>
    </row>
    <row r="524" spans="1:18" x14ac:dyDescent="0.3">
      <c r="A524" t="s">
        <v>629</v>
      </c>
      <c r="B524" t="s">
        <v>604</v>
      </c>
      <c r="C524" t="s">
        <v>20</v>
      </c>
      <c r="D524" t="s">
        <v>185</v>
      </c>
      <c r="E524">
        <v>16</v>
      </c>
      <c r="F524">
        <v>1</v>
      </c>
      <c r="G524">
        <v>0</v>
      </c>
      <c r="H524">
        <v>11</v>
      </c>
      <c r="I524">
        <v>0</v>
      </c>
      <c r="J524">
        <v>0</v>
      </c>
      <c r="K524">
        <v>1</v>
      </c>
      <c r="L524">
        <v>100</v>
      </c>
      <c r="M524">
        <v>0</v>
      </c>
      <c r="N524">
        <v>0</v>
      </c>
      <c r="O524">
        <v>1.1599999999999999</v>
      </c>
      <c r="P524">
        <v>0</v>
      </c>
      <c r="Q524">
        <v>0</v>
      </c>
      <c r="R524">
        <v>0</v>
      </c>
    </row>
    <row r="525" spans="1:18" x14ac:dyDescent="0.3">
      <c r="A525" t="s">
        <v>630</v>
      </c>
      <c r="B525" t="s">
        <v>604</v>
      </c>
      <c r="C525" t="s">
        <v>20</v>
      </c>
      <c r="D525" t="s">
        <v>29</v>
      </c>
      <c r="E525">
        <v>17</v>
      </c>
      <c r="F525">
        <v>1</v>
      </c>
      <c r="G525">
        <v>0</v>
      </c>
      <c r="H525">
        <v>1</v>
      </c>
      <c r="I525">
        <v>0</v>
      </c>
      <c r="J525">
        <v>0</v>
      </c>
      <c r="K525">
        <v>0</v>
      </c>
      <c r="L525">
        <v>-1</v>
      </c>
      <c r="M525">
        <v>0</v>
      </c>
      <c r="N525">
        <v>0</v>
      </c>
      <c r="O525">
        <v>0</v>
      </c>
      <c r="P525">
        <v>0</v>
      </c>
      <c r="Q525">
        <v>0</v>
      </c>
      <c r="R525">
        <v>0</v>
      </c>
    </row>
  </sheetData>
  <conditionalFormatting sqref="A2:A525">
    <cfRule type="duplicateValues" dxfId="0" priority="9"/>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O17"/>
  <sheetViews>
    <sheetView zoomScale="91" workbookViewId="0">
      <selection activeCell="A5" sqref="A5"/>
    </sheetView>
  </sheetViews>
  <sheetFormatPr defaultRowHeight="14.4" x14ac:dyDescent="0.3"/>
  <cols>
    <col min="1" max="1" width="20.21875" customWidth="1"/>
    <col min="2" max="2" width="12.21875" customWidth="1"/>
    <col min="3" max="4" width="4" customWidth="1"/>
    <col min="5" max="6" width="3" customWidth="1"/>
    <col min="7" max="7" width="4" customWidth="1"/>
    <col min="8" max="8" width="3" customWidth="1"/>
    <col min="9" max="9" width="17.5546875" customWidth="1"/>
    <col min="10" max="10" width="13.44140625" bestFit="1" customWidth="1"/>
    <col min="11" max="11" width="12.88671875" customWidth="1"/>
    <col min="12" max="12" width="3" customWidth="1"/>
    <col min="13" max="13" width="18.109375" customWidth="1"/>
    <col min="14" max="14" width="19.44140625" customWidth="1"/>
    <col min="15" max="15" width="16.88671875" customWidth="1"/>
    <col min="16" max="16" width="6.6640625" customWidth="1"/>
    <col min="17" max="24" width="4" customWidth="1"/>
    <col min="25" max="25" width="6.6640625" customWidth="1"/>
    <col min="26" max="32" width="4" customWidth="1"/>
    <col min="33" max="33" width="6.6640625" customWidth="1"/>
    <col min="34" max="40" width="4" customWidth="1"/>
    <col min="41" max="41" width="6.6640625" customWidth="1"/>
    <col min="42" max="48" width="4" customWidth="1"/>
    <col min="49" max="49" width="6.6640625" customWidth="1"/>
    <col min="50" max="56" width="4" customWidth="1"/>
    <col min="57" max="57" width="6.6640625" customWidth="1"/>
    <col min="58" max="61" width="4" customWidth="1"/>
    <col min="62" max="62" width="6.6640625" customWidth="1"/>
    <col min="63" max="68" width="4" customWidth="1"/>
    <col min="69" max="69" width="6.6640625" customWidth="1"/>
    <col min="70" max="74" width="4" customWidth="1"/>
    <col min="75" max="75" width="6.6640625" customWidth="1"/>
    <col min="76" max="80" width="5" customWidth="1"/>
    <col min="81" max="81" width="7.6640625" customWidth="1"/>
    <col min="82" max="85" width="5" customWidth="1"/>
    <col min="86" max="86" width="7.6640625" customWidth="1"/>
    <col min="87" max="90" width="5" customWidth="1"/>
    <col min="91" max="91" width="7.6640625" customWidth="1"/>
    <col min="92" max="92" width="5" customWidth="1"/>
    <col min="93" max="93" width="7.6640625" customWidth="1"/>
    <col min="94" max="94" width="5" customWidth="1"/>
    <col min="95" max="95" width="7.6640625" customWidth="1"/>
    <col min="96" max="96" width="5" customWidth="1"/>
    <col min="97" max="97" width="7.6640625" customWidth="1"/>
    <col min="98" max="98" width="5" customWidth="1"/>
    <col min="99" max="99" width="7.6640625" customWidth="1"/>
    <col min="100" max="101" width="5" customWidth="1"/>
    <col min="102" max="102" width="7.6640625" customWidth="1"/>
    <col min="103" max="103" width="5" customWidth="1"/>
    <col min="104" max="104" width="7.6640625" customWidth="1"/>
    <col min="105" max="105" width="5" customWidth="1"/>
    <col min="106" max="106" width="7.6640625" customWidth="1"/>
    <col min="107" max="107" width="5" customWidth="1"/>
    <col min="108" max="108" width="7.6640625" customWidth="1"/>
    <col min="109" max="109" width="10.77734375" customWidth="1"/>
    <col min="110" max="110" width="10.77734375" bestFit="1" customWidth="1"/>
  </cols>
  <sheetData>
    <row r="4" spans="1:15" x14ac:dyDescent="0.3">
      <c r="A4" s="1" t="s">
        <v>636</v>
      </c>
      <c r="B4" t="s">
        <v>633</v>
      </c>
      <c r="I4" s="1" t="s">
        <v>636</v>
      </c>
      <c r="J4" t="s">
        <v>634</v>
      </c>
      <c r="M4" s="1" t="s">
        <v>631</v>
      </c>
      <c r="N4" t="s">
        <v>637</v>
      </c>
      <c r="O4" t="s">
        <v>638</v>
      </c>
    </row>
    <row r="5" spans="1:15" x14ac:dyDescent="0.3">
      <c r="A5" s="3" t="s">
        <v>239</v>
      </c>
      <c r="B5" s="2">
        <v>23</v>
      </c>
      <c r="I5" s="3" t="s">
        <v>239</v>
      </c>
      <c r="J5" s="2">
        <v>14</v>
      </c>
      <c r="M5" s="3" t="s">
        <v>604</v>
      </c>
      <c r="N5" s="2">
        <v>73</v>
      </c>
      <c r="O5" s="2">
        <v>3</v>
      </c>
    </row>
    <row r="6" spans="1:15" x14ac:dyDescent="0.3">
      <c r="A6" s="3" t="s">
        <v>134</v>
      </c>
      <c r="B6" s="2">
        <v>22</v>
      </c>
      <c r="I6" s="3" t="s">
        <v>75</v>
      </c>
      <c r="J6" s="2">
        <v>12</v>
      </c>
      <c r="M6" s="3" t="s">
        <v>352</v>
      </c>
      <c r="N6" s="2">
        <v>71</v>
      </c>
      <c r="O6" s="2">
        <v>4</v>
      </c>
    </row>
    <row r="7" spans="1:15" x14ac:dyDescent="0.3">
      <c r="A7" s="3" t="s">
        <v>96</v>
      </c>
      <c r="B7" s="2">
        <v>18</v>
      </c>
      <c r="I7" s="3" t="s">
        <v>96</v>
      </c>
      <c r="J7" s="2">
        <v>12</v>
      </c>
      <c r="M7" s="3" t="s">
        <v>545</v>
      </c>
      <c r="N7" s="2">
        <v>67</v>
      </c>
      <c r="O7" s="2">
        <v>3</v>
      </c>
    </row>
    <row r="8" spans="1:15" x14ac:dyDescent="0.3">
      <c r="A8" s="3" t="s">
        <v>299</v>
      </c>
      <c r="B8" s="2">
        <v>17</v>
      </c>
      <c r="I8" s="3" t="s">
        <v>237</v>
      </c>
      <c r="J8" s="2">
        <v>10</v>
      </c>
      <c r="M8" s="3" t="s">
        <v>378</v>
      </c>
      <c r="N8" s="2">
        <v>65</v>
      </c>
      <c r="O8" s="2">
        <v>3</v>
      </c>
    </row>
    <row r="9" spans="1:15" x14ac:dyDescent="0.3">
      <c r="A9" s="3" t="s">
        <v>237</v>
      </c>
      <c r="B9" s="2">
        <v>17</v>
      </c>
      <c r="I9" s="3" t="s">
        <v>362</v>
      </c>
      <c r="J9" s="2">
        <v>10</v>
      </c>
      <c r="M9" s="3" t="s">
        <v>97</v>
      </c>
      <c r="N9" s="2">
        <v>64</v>
      </c>
      <c r="O9" s="2">
        <v>1</v>
      </c>
    </row>
    <row r="10" spans="1:15" x14ac:dyDescent="0.3">
      <c r="A10" s="3" t="s">
        <v>324</v>
      </c>
      <c r="B10" s="2">
        <v>16</v>
      </c>
      <c r="I10" s="3" t="s">
        <v>306</v>
      </c>
      <c r="J10" s="2">
        <v>9</v>
      </c>
      <c r="M10" s="3" t="s">
        <v>172</v>
      </c>
      <c r="N10" s="2">
        <v>61</v>
      </c>
      <c r="O10" s="2">
        <v>0</v>
      </c>
    </row>
    <row r="11" spans="1:15" x14ac:dyDescent="0.3">
      <c r="A11" s="3" t="s">
        <v>174</v>
      </c>
      <c r="B11" s="2">
        <v>15</v>
      </c>
      <c r="I11" s="3" t="s">
        <v>100</v>
      </c>
      <c r="J11" s="2">
        <v>9</v>
      </c>
      <c r="M11" s="3" t="s">
        <v>297</v>
      </c>
      <c r="N11" s="2">
        <v>61</v>
      </c>
      <c r="O11" s="2">
        <v>1</v>
      </c>
    </row>
    <row r="12" spans="1:15" x14ac:dyDescent="0.3">
      <c r="A12" s="3" t="s">
        <v>355</v>
      </c>
      <c r="B12" s="2">
        <v>14</v>
      </c>
      <c r="I12" s="3" t="s">
        <v>174</v>
      </c>
      <c r="J12" s="2">
        <v>9</v>
      </c>
      <c r="M12" s="3" t="s">
        <v>322</v>
      </c>
      <c r="N12" s="2">
        <v>59</v>
      </c>
      <c r="O12" s="2">
        <v>2</v>
      </c>
    </row>
    <row r="13" spans="1:15" x14ac:dyDescent="0.3">
      <c r="A13" s="3" t="s">
        <v>271</v>
      </c>
      <c r="B13" s="2">
        <v>13</v>
      </c>
      <c r="I13" s="3" t="s">
        <v>25</v>
      </c>
      <c r="J13" s="2">
        <v>8</v>
      </c>
      <c r="M13" s="3" t="s">
        <v>235</v>
      </c>
      <c r="N13" s="2">
        <v>57</v>
      </c>
      <c r="O13" s="2">
        <v>2</v>
      </c>
    </row>
    <row r="14" spans="1:15" x14ac:dyDescent="0.3">
      <c r="A14" s="3" t="s">
        <v>74</v>
      </c>
      <c r="B14" s="2">
        <v>13</v>
      </c>
      <c r="I14" s="3" t="s">
        <v>208</v>
      </c>
      <c r="J14" s="2">
        <v>8</v>
      </c>
      <c r="M14" s="3" t="s">
        <v>436</v>
      </c>
      <c r="N14" s="2">
        <v>56</v>
      </c>
      <c r="O14" s="2">
        <v>2</v>
      </c>
    </row>
    <row r="15" spans="1:15" x14ac:dyDescent="0.3">
      <c r="A15" s="3" t="s">
        <v>632</v>
      </c>
      <c r="B15" s="2">
        <v>168</v>
      </c>
      <c r="I15" s="3" t="s">
        <v>496</v>
      </c>
      <c r="J15" s="2">
        <v>8</v>
      </c>
      <c r="M15" s="3" t="s">
        <v>632</v>
      </c>
      <c r="N15" s="2">
        <v>634</v>
      </c>
      <c r="O15" s="2">
        <v>21</v>
      </c>
    </row>
    <row r="16" spans="1:15" x14ac:dyDescent="0.3">
      <c r="I16" s="3" t="s">
        <v>301</v>
      </c>
      <c r="J16" s="2">
        <v>8</v>
      </c>
    </row>
    <row r="17" spans="9:10" x14ac:dyDescent="0.3">
      <c r="I17" s="3" t="s">
        <v>632</v>
      </c>
      <c r="J17" s="2">
        <v>117</v>
      </c>
    </row>
  </sheetData>
  <sortState ref="I4:K529">
    <sortCondition descending="1" ref="K4"/>
  </sortState>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14"/>
  <sheetViews>
    <sheetView zoomScale="91" workbookViewId="0">
      <selection activeCell="L3" sqref="L3"/>
    </sheetView>
  </sheetViews>
  <sheetFormatPr defaultRowHeight="14.4" x14ac:dyDescent="0.3"/>
  <cols>
    <col min="1" max="1" width="14.88671875" customWidth="1"/>
    <col min="2" max="2" width="19.44140625" bestFit="1" customWidth="1"/>
    <col min="3" max="3" width="16.44140625" bestFit="1" customWidth="1"/>
    <col min="5" max="5" width="18.109375" customWidth="1"/>
    <col min="6" max="6" width="9.88671875" customWidth="1"/>
    <col min="7" max="7" width="9.77734375" customWidth="1"/>
    <col min="8" max="8" width="8.21875" customWidth="1"/>
    <col min="9" max="10" width="7.44140625" customWidth="1"/>
    <col min="11" max="11" width="12.5546875" customWidth="1"/>
    <col min="12" max="12" width="7.5546875" customWidth="1"/>
    <col min="13" max="13" width="7.21875" customWidth="1"/>
    <col min="14" max="14" width="11.88671875" customWidth="1"/>
    <col min="15" max="15" width="12" customWidth="1"/>
    <col min="16" max="16" width="11.21875" customWidth="1"/>
    <col min="17" max="17" width="14.77734375" customWidth="1"/>
    <col min="18" max="18" width="17.33203125" customWidth="1"/>
    <col min="19" max="19" width="15.77734375" customWidth="1"/>
    <col min="20" max="20" width="14.6640625" customWidth="1"/>
    <col min="21" max="21" width="12.6640625" customWidth="1"/>
    <col min="22" max="22" width="17.6640625" customWidth="1"/>
    <col min="23" max="23" width="20.21875" customWidth="1"/>
    <col min="24" max="24" width="15.77734375" customWidth="1"/>
    <col min="25" max="25" width="24.6640625" customWidth="1"/>
    <col min="26" max="26" width="9.5546875" customWidth="1"/>
    <col min="27" max="27" width="9.88671875" customWidth="1"/>
    <col min="28" max="28" width="8.21875" customWidth="1"/>
    <col min="29" max="30" width="7.44140625" customWidth="1"/>
    <col min="31" max="31" width="12.5546875" bestFit="1" customWidth="1"/>
    <col min="32" max="32" width="7.5546875" customWidth="1"/>
    <col min="33" max="33" width="7.21875" customWidth="1"/>
    <col min="34" max="34" width="11.88671875" bestFit="1" customWidth="1"/>
    <col min="35" max="35" width="12" bestFit="1" customWidth="1"/>
    <col min="36" max="36" width="11.21875" bestFit="1" customWidth="1"/>
    <col min="37" max="37" width="14.77734375" bestFit="1" customWidth="1"/>
    <col min="38" max="38" width="17.33203125" bestFit="1" customWidth="1"/>
    <col min="39" max="39" width="15.77734375" bestFit="1" customWidth="1"/>
    <col min="40" max="40" width="14.6640625" bestFit="1" customWidth="1"/>
    <col min="41" max="41" width="12.6640625" bestFit="1" customWidth="1"/>
    <col min="42" max="42" width="17.6640625" bestFit="1" customWidth="1"/>
    <col min="43" max="43" width="20.21875" bestFit="1" customWidth="1"/>
    <col min="44" max="44" width="15.77734375" bestFit="1" customWidth="1"/>
    <col min="45" max="45" width="24.6640625" bestFit="1" customWidth="1"/>
    <col min="46" max="47" width="14.33203125" bestFit="1" customWidth="1"/>
  </cols>
  <sheetData>
    <row r="3" spans="1:12" ht="15" x14ac:dyDescent="0.35">
      <c r="A3" s="1" t="s">
        <v>631</v>
      </c>
      <c r="B3" t="s">
        <v>637</v>
      </c>
      <c r="E3" s="1" t="s">
        <v>631</v>
      </c>
      <c r="F3" t="s">
        <v>639</v>
      </c>
      <c r="G3" t="s">
        <v>635</v>
      </c>
      <c r="K3" t="s">
        <v>18</v>
      </c>
      <c r="L3" s="4" t="e">
        <f>INDEX(Sheet1!B2:B100, MATCH(Sheet3!$A$1, Sheet1!A2:A100, 0))</f>
        <v>#N/A</v>
      </c>
    </row>
    <row r="4" spans="1:12" x14ac:dyDescent="0.3">
      <c r="A4" s="3" t="s">
        <v>354</v>
      </c>
      <c r="B4" s="2">
        <v>12</v>
      </c>
      <c r="E4" s="3" t="s">
        <v>67</v>
      </c>
      <c r="F4" s="2">
        <v>3.88</v>
      </c>
      <c r="G4" s="2">
        <v>2.5199999999999996</v>
      </c>
    </row>
    <row r="5" spans="1:12" x14ac:dyDescent="0.3">
      <c r="A5" s="3" t="s">
        <v>579</v>
      </c>
      <c r="B5" s="2">
        <v>11</v>
      </c>
      <c r="E5" s="3" t="s">
        <v>133</v>
      </c>
      <c r="F5" s="2">
        <v>3.87</v>
      </c>
      <c r="G5" s="2">
        <v>2.7200000000000006</v>
      </c>
    </row>
    <row r="6" spans="1:12" x14ac:dyDescent="0.3">
      <c r="A6" s="3" t="s">
        <v>99</v>
      </c>
      <c r="B6" s="2">
        <v>11</v>
      </c>
      <c r="E6" s="3" t="s">
        <v>604</v>
      </c>
      <c r="F6" s="2">
        <v>3.67</v>
      </c>
      <c r="G6" s="2">
        <v>1.3300000000000003</v>
      </c>
    </row>
    <row r="7" spans="1:12" x14ac:dyDescent="0.3">
      <c r="A7" s="3" t="s">
        <v>304</v>
      </c>
      <c r="B7" s="2">
        <v>10</v>
      </c>
      <c r="E7" s="3" t="s">
        <v>19</v>
      </c>
      <c r="F7" s="2">
        <v>3.64</v>
      </c>
      <c r="G7" s="2">
        <v>2.16</v>
      </c>
    </row>
    <row r="8" spans="1:12" x14ac:dyDescent="0.3">
      <c r="A8" s="3" t="s">
        <v>358</v>
      </c>
      <c r="B8" s="2">
        <v>10</v>
      </c>
      <c r="E8" s="3" t="s">
        <v>262</v>
      </c>
      <c r="F8" s="2">
        <v>3.4699999999999998</v>
      </c>
      <c r="G8" s="2">
        <v>2.3600000000000003</v>
      </c>
    </row>
    <row r="9" spans="1:12" x14ac:dyDescent="0.3">
      <c r="A9" s="3" t="s">
        <v>632</v>
      </c>
      <c r="B9" s="2">
        <v>54</v>
      </c>
      <c r="E9" s="3" t="s">
        <v>490</v>
      </c>
      <c r="F9" s="2">
        <v>3.3900000000000006</v>
      </c>
      <c r="G9" s="2">
        <v>2.3600000000000003</v>
      </c>
    </row>
    <row r="10" spans="1:12" x14ac:dyDescent="0.3">
      <c r="E10" s="3" t="s">
        <v>172</v>
      </c>
      <c r="F10" s="2">
        <v>3.3499999999999996</v>
      </c>
      <c r="G10" s="2">
        <v>2.17</v>
      </c>
    </row>
    <row r="11" spans="1:12" x14ac:dyDescent="0.3">
      <c r="E11" s="3" t="s">
        <v>352</v>
      </c>
      <c r="F11" s="2">
        <v>3.2799999999999994</v>
      </c>
      <c r="G11" s="2">
        <v>2.04</v>
      </c>
    </row>
    <row r="12" spans="1:12" x14ac:dyDescent="0.3">
      <c r="E12" s="3" t="s">
        <v>97</v>
      </c>
      <c r="F12" s="2">
        <v>3.1599999999999997</v>
      </c>
      <c r="G12" s="2">
        <v>2.5499999999999998</v>
      </c>
    </row>
    <row r="13" spans="1:12" x14ac:dyDescent="0.3">
      <c r="E13" s="3" t="s">
        <v>235</v>
      </c>
      <c r="F13" s="2">
        <v>3.1000000000000005</v>
      </c>
      <c r="G13" s="2">
        <v>1.8000000000000005</v>
      </c>
    </row>
    <row r="14" spans="1:12" x14ac:dyDescent="0.3">
      <c r="E14" s="3" t="s">
        <v>632</v>
      </c>
      <c r="F14" s="2">
        <v>34.81</v>
      </c>
      <c r="G14" s="2">
        <v>22.010000000000005</v>
      </c>
    </row>
  </sheetData>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1">
        <x14:dataValidation type="list" allowBlank="1" showInputMessage="1" showErrorMessage="1">
          <x14:formula1>
            <xm:f>Sheet1!$A$2:$A$525</xm:f>
          </x14:formula1>
          <xm:sqref>K3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Ritvik Shetty</dc:creator>
  <cp:lastModifiedBy>Ritvik Shetty</cp:lastModifiedBy>
  <dcterms:created xsi:type="dcterms:W3CDTF">2025-03-27T15:28:48Z</dcterms:created>
  <dcterms:modified xsi:type="dcterms:W3CDTF">2025-04-15T16:31:29Z</dcterms:modified>
</cp:coreProperties>
</file>