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GoogleDrive/My Drive/research/justin projects/SDP_useful codes/Copy_of_allometric sdp/code/updated_code_log_sc_mass_Oct2019/CodeForGitHub/"/>
    </mc:Choice>
  </mc:AlternateContent>
  <xr:revisionPtr revIDLastSave="0" documentId="13_ncr:1_{5C481821-1435-1A47-86A3-69D294C7453F}" xr6:coauthVersionLast="47" xr6:coauthVersionMax="47" xr10:uidLastSave="{00000000-0000-0000-0000-000000000000}"/>
  <bookViews>
    <workbookView xWindow="0" yWindow="760" windowWidth="28800" windowHeight="16400" xr2:uid="{00000000-000D-0000-FFFF-FFFF00000000}"/>
  </bookViews>
  <sheets>
    <sheet name="Leopard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67" i="1"/>
  <c r="G6" i="1"/>
  <c r="G49" i="1"/>
  <c r="G66" i="1"/>
  <c r="G61" i="1"/>
  <c r="G83" i="1"/>
  <c r="G87" i="1"/>
  <c r="G89" i="1"/>
  <c r="G86" i="1"/>
  <c r="G45" i="1"/>
  <c r="G60" i="1"/>
  <c r="G3" i="1"/>
  <c r="G46" i="1"/>
  <c r="G50" i="1"/>
  <c r="G25" i="1"/>
  <c r="G26" i="1"/>
  <c r="G24" i="1"/>
  <c r="G13" i="1"/>
  <c r="G39" i="1"/>
  <c r="G33" i="1"/>
  <c r="G14" i="1"/>
  <c r="G43" i="1"/>
  <c r="G37" i="1"/>
  <c r="G32" i="1"/>
  <c r="G54" i="1"/>
  <c r="G88" i="1"/>
  <c r="G95" i="1"/>
  <c r="G97" i="1"/>
  <c r="G94" i="1"/>
  <c r="G44" i="1"/>
  <c r="G91" i="1"/>
  <c r="G56" i="1"/>
  <c r="G42" i="1"/>
  <c r="G77" i="1"/>
  <c r="G51" i="1"/>
  <c r="G90" i="1"/>
  <c r="G73" i="1"/>
  <c r="G2" i="1"/>
  <c r="G27" i="1"/>
  <c r="G28" i="1"/>
  <c r="G9" i="1"/>
  <c r="G15" i="1"/>
  <c r="G16" i="1"/>
  <c r="G5" i="1"/>
  <c r="G7" i="1"/>
  <c r="G4" i="1"/>
  <c r="G71" i="1"/>
  <c r="G92" i="1"/>
  <c r="G8" i="1"/>
  <c r="G52" i="1"/>
  <c r="G34" i="1"/>
  <c r="G58" i="1"/>
  <c r="G74" i="1"/>
  <c r="G68" i="1"/>
  <c r="G22" i="1"/>
  <c r="G23" i="1"/>
  <c r="G18" i="1"/>
  <c r="G19" i="1"/>
  <c r="G29" i="1"/>
  <c r="G10" i="1"/>
  <c r="G20" i="1"/>
  <c r="G21" i="1"/>
  <c r="G17" i="1"/>
  <c r="G11" i="1"/>
  <c r="G40" i="1"/>
  <c r="G75" i="1"/>
  <c r="G69" i="1"/>
  <c r="G62" i="1"/>
  <c r="G78" i="1"/>
  <c r="G41" i="1"/>
  <c r="G35" i="1"/>
  <c r="G65" i="1"/>
  <c r="G55" i="1"/>
  <c r="G53" i="1"/>
  <c r="G47" i="1"/>
  <c r="G93" i="1"/>
  <c r="G96" i="1"/>
  <c r="G85" i="1"/>
  <c r="G81" i="1"/>
  <c r="G84" i="1"/>
  <c r="G64" i="1"/>
  <c r="G48" i="1"/>
  <c r="G12" i="1"/>
  <c r="G30" i="1"/>
  <c r="G70" i="1"/>
  <c r="G59" i="1"/>
  <c r="G31" i="1"/>
  <c r="G82" i="1"/>
  <c r="G63" i="1"/>
  <c r="G72" i="1"/>
  <c r="G76" i="1"/>
  <c r="G80" i="1"/>
  <c r="G79" i="1"/>
  <c r="G57" i="1"/>
</calcChain>
</file>

<file path=xl/sharedStrings.xml><?xml version="1.0" encoding="utf-8"?>
<sst xmlns="http://schemas.openxmlformats.org/spreadsheetml/2006/main" count="168" uniqueCount="106">
  <si>
    <t>Species</t>
  </si>
  <si>
    <t>JacobsIndex</t>
  </si>
  <si>
    <t>JI_SE</t>
  </si>
  <si>
    <t>PercentofKills</t>
  </si>
  <si>
    <t>SE</t>
  </si>
  <si>
    <t>BodyMasskg</t>
  </si>
  <si>
    <t>Aardvark Orycteropus afer</t>
  </si>
  <si>
    <t>Baboon Papio cynocephalus</t>
  </si>
  <si>
    <t>Barasingha Cercus duvauceli</t>
  </si>
  <si>
    <t>Bates’s pygmy antelope Neotragus batesi</t>
  </si>
  <si>
    <t>Blackbuck Antilope cervicapra</t>
  </si>
  <si>
    <t>Blesbok Damaliscus dorcas phillipsi</t>
  </si>
  <si>
    <t>Bontebok Damaliscus dorcas dorcas</t>
  </si>
  <si>
    <t>Bongo Tragelaphus euryceros</t>
  </si>
  <si>
    <t>Buffalo, Asian water Bubalus bubalis</t>
  </si>
  <si>
    <t>Buffalo, Cape Syncerus c. caffer</t>
  </si>
  <si>
    <t>Buffalo, forest Syncerus c. nanus</t>
  </si>
  <si>
    <t>Bushbuck Tragelaphus scriptus</t>
  </si>
  <si>
    <t>Bushpig/Red river hog Potamochoerus sp.</t>
  </si>
  <si>
    <t>Cane rat, greater Thryonomys swinderianus</t>
  </si>
  <si>
    <t>Chimpanzee Pan troglodytes</t>
  </si>
  <si>
    <t>Chital Axis axis</t>
  </si>
  <si>
    <t>Civet, African Civetticus civetta</t>
  </si>
  <si>
    <t>Colobus, black and white Colobus</t>
  </si>
  <si>
    <t>Colobus, western red Procolobus badius</t>
  </si>
  <si>
    <t>Dik-dik, Kirk’s Madoqua kirki</t>
  </si>
  <si>
    <t>Duiker, bay Cephalophus dorsalis</t>
  </si>
  <si>
    <t>Duiker, black-fronted Cephalophus nigrifrons</t>
  </si>
  <si>
    <t>Duiker, blue Cephalophus monticola</t>
  </si>
  <si>
    <t>Duiker, common Sylvicapra grimmia</t>
  </si>
  <si>
    <t>Duiker, Weyn’s Cephalophus weynsi</t>
  </si>
  <si>
    <t>Duiker, white-bellied Cephalophus leucogaster</t>
  </si>
  <si>
    <t>Duiker, yellow-backed Cephalophus silvicultor</t>
  </si>
  <si>
    <t>Duiker, red forest species</t>
  </si>
  <si>
    <t>Eland Tragelaphus oryx</t>
  </si>
  <si>
    <t>Elephant, forest Loxodonta cyclotis</t>
  </si>
  <si>
    <t>Elephant, savanna Loxodonta africana</t>
  </si>
  <si>
    <t>Elephant, Indian Elephas maximus</t>
  </si>
  <si>
    <t>Four-horned antelope Tetracornis quadricornis</t>
  </si>
  <si>
    <t>Gaur Bos gaur</t>
  </si>
  <si>
    <t>Gazelle, Grant’s Gazella granti</t>
  </si>
  <si>
    <t>Gazelle, Thomson’s Gazella thomsoni</t>
  </si>
  <si>
    <t>Gemsbok Oryx gazelle</t>
  </si>
  <si>
    <t>Gerenuk Litocranius walleri</t>
  </si>
  <si>
    <t>Giraffe Giraffa camelopardalis</t>
  </si>
  <si>
    <t>Gorilla, lowland Gorilla gorilla</t>
  </si>
  <si>
    <t>Ground squirrel Xerus inauris</t>
  </si>
  <si>
    <t>Grysbok, Cape Raphicerus melanotis</t>
  </si>
  <si>
    <t>Grysbok, Sharpe’s Raphicerus sharpei</t>
  </si>
  <si>
    <t>Guenon, crowned Cercopithecus pogonias</t>
  </si>
  <si>
    <t>Guenon, l’Hoest’s Cercopithecus l’hoesti</t>
  </si>
  <si>
    <t>NaN</t>
  </si>
  <si>
    <t>Guenon, owl-faced Cercopithecus hamlyni</t>
  </si>
  <si>
    <t>Guenon, red-tailed Cercopithecus ascanius</t>
  </si>
  <si>
    <t>Guenon, wolf-dent Cercopithecus wolfi-denti</t>
  </si>
  <si>
    <t>Hares Lepus sp.</t>
  </si>
  <si>
    <t>Hartebeest Alcephalus busephalus</t>
  </si>
  <si>
    <t>Hippopotamus Hippopotamus amphibius</t>
  </si>
  <si>
    <t>Hyrax, rock Procavia capensis</t>
  </si>
  <si>
    <t>Impala Aepyceros melampus</t>
  </si>
  <si>
    <t>Klipspringer Oreotragus oreotragus</t>
  </si>
  <si>
    <t>Kob Kobus kob</t>
  </si>
  <si>
    <t>Kudu Tragelaphus strepsiceros</t>
  </si>
  <si>
    <t>Lechwe Kobus leche</t>
  </si>
  <si>
    <t>Mangabey, crested Cerocebus galeritus</t>
  </si>
  <si>
    <t>Mangabey, grey-cheeked Cerocebus albigenia</t>
  </si>
  <si>
    <t>Monkey, blue Cercopithecus mitis</t>
  </si>
  <si>
    <t>Monkey, de Brazza’s Cercopithecus neglectus</t>
  </si>
  <si>
    <t>Monkey, langur Presbytis entellus</t>
  </si>
  <si>
    <t>Monkey, moustached Cercopithecus cephus</t>
  </si>
  <si>
    <t>Monkey, patas Erythrocebus patas</t>
  </si>
  <si>
    <t>Monkey, putty-nosed Cercopithecus nictitans</t>
  </si>
  <si>
    <t>Monkey, vervet Cercopithecus aethiops</t>
  </si>
  <si>
    <t>Mouse deer Tragulus meminna</t>
  </si>
  <si>
    <t>Muntjac Muntiacus muntjak</t>
  </si>
  <si>
    <t>Nilgai Boselaphus tragocamelus</t>
  </si>
  <si>
    <t>Nilgiri tahr Hemitragus hylocrius</t>
  </si>
  <si>
    <t>Nyala Tragelaphus angasi</t>
  </si>
  <si>
    <t>Okapi Okapia johnstoni</t>
  </si>
  <si>
    <t>Oribi Ourebia ourebi</t>
  </si>
  <si>
    <t>Porcupine Hystrix africaeaustralis</t>
  </si>
  <si>
    <t>Puku Kobus vardoni</t>
  </si>
  <si>
    <t>Reedbuck, bohor Redunca redunca</t>
  </si>
  <si>
    <t>Reedbuck, common Redunca aruninum</t>
  </si>
  <si>
    <t>Reedbuck, mountain Redunca fulvorufula</t>
  </si>
  <si>
    <t>Rhinoceros, black Diceros bicornis</t>
  </si>
  <si>
    <t>Rhinoceros, white Ceratotherium simum</t>
  </si>
  <si>
    <t>Roan Hippotragus equines</t>
  </si>
  <si>
    <t>Sable Hippotragus niger</t>
  </si>
  <si>
    <t>Sambar Cervus unicolor</t>
  </si>
  <si>
    <t>Sitatunga Tragelaphus spekii</t>
  </si>
  <si>
    <t>Springbok Antidorcas marsupialis</t>
  </si>
  <si>
    <t>Springhare Pedetes capensis</t>
  </si>
  <si>
    <t>Steenbok Raphicerus campestris</t>
  </si>
  <si>
    <t>Topi/Tsessebe Damaliscus lunatus</t>
  </si>
  <si>
    <t>Warthog Phacochoerus africanus</t>
  </si>
  <si>
    <t>Water chevrotain Hyemoschus aquaticus</t>
  </si>
  <si>
    <t>Waterbuck Kobus ellipsiprymnus</t>
  </si>
  <si>
    <t>Wild boar, Asiatic Sus scrofa</t>
  </si>
  <si>
    <t>Wildebeest, black Connochaetes gnou</t>
  </si>
  <si>
    <t>Wildebeest, blue Connochaetes taurinus</t>
  </si>
  <si>
    <t>Zebra, mountain Equus zebra</t>
  </si>
  <si>
    <t>Zebra, plains Equus burchelli</t>
  </si>
  <si>
    <t>naN</t>
  </si>
  <si>
    <t>Both scat and kill info included -see Hayward paper for details</t>
  </si>
  <si>
    <t>BodyMassThreeFourthAdultFemaleMass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</si>
</sst>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wrapText="1"/>
    </xf>
    <xf numFmtId="49" fontId="1" fillId="2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7"/>
  <sheetViews>
    <sheetView showGridLines="0" tabSelected="1" workbookViewId="0">
      <selection activeCell="H2" sqref="H2"/>
    </sheetView>
  </sheetViews>
  <sheetFormatPr baseColWidth="10" defaultColWidth="21.5" defaultRowHeight="20" customHeight="1" x14ac:dyDescent="0.15"/>
  <cols>
    <col min="1" max="16384" width="21.5" style="3"/>
  </cols>
  <sheetData>
    <row r="1" spans="1:7" s="3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105</v>
      </c>
      <c r="G1" s="5" t="s">
        <v>5</v>
      </c>
    </row>
    <row r="2" spans="1:7" s="3" customFormat="1" ht="20" customHeight="1" x14ac:dyDescent="0.15">
      <c r="A2" s="6" t="s">
        <v>46</v>
      </c>
      <c r="B2" s="7">
        <v>-0.19</v>
      </c>
      <c r="C2" s="8">
        <v>0.81</v>
      </c>
      <c r="D2" s="8">
        <v>0.6</v>
      </c>
      <c r="E2" s="8">
        <v>0.6</v>
      </c>
      <c r="F2" s="8">
        <v>0.5</v>
      </c>
      <c r="G2" s="8">
        <f t="shared" ref="G2:G35" si="0">F2*(4/3)</f>
        <v>0.66666666666666663</v>
      </c>
    </row>
    <row r="3" spans="1:7" s="3" customFormat="1" ht="20" customHeight="1" x14ac:dyDescent="0.15">
      <c r="A3" s="1" t="s">
        <v>19</v>
      </c>
      <c r="B3" s="9">
        <v>-0.78</v>
      </c>
      <c r="C3" s="10" t="s">
        <v>51</v>
      </c>
      <c r="D3" s="11">
        <v>3.3</v>
      </c>
      <c r="E3" s="10" t="s">
        <v>51</v>
      </c>
      <c r="F3" s="11">
        <v>1</v>
      </c>
      <c r="G3" s="11">
        <f t="shared" si="0"/>
        <v>1.3333333333333333</v>
      </c>
    </row>
    <row r="4" spans="1:7" s="3" customFormat="1" ht="20" customHeight="1" x14ac:dyDescent="0.15">
      <c r="A4" s="1" t="s">
        <v>55</v>
      </c>
      <c r="B4" s="9">
        <v>-0.53</v>
      </c>
      <c r="C4" s="11">
        <v>7.0000000000000007E-2</v>
      </c>
      <c r="D4" s="11">
        <v>3.3</v>
      </c>
      <c r="E4" s="11">
        <v>0.9</v>
      </c>
      <c r="F4" s="11">
        <v>1.5</v>
      </c>
      <c r="G4" s="11">
        <f t="shared" si="0"/>
        <v>2</v>
      </c>
    </row>
    <row r="5" spans="1:7" s="3" customFormat="1" ht="20" customHeight="1" x14ac:dyDescent="0.15">
      <c r="A5" s="1" t="s">
        <v>53</v>
      </c>
      <c r="B5" s="9">
        <v>-0.48</v>
      </c>
      <c r="C5" s="2" t="s">
        <v>51</v>
      </c>
      <c r="D5" s="11">
        <v>4.5</v>
      </c>
      <c r="E5" s="10" t="s">
        <v>51</v>
      </c>
      <c r="F5" s="11">
        <v>1.8</v>
      </c>
      <c r="G5" s="11">
        <f t="shared" si="0"/>
        <v>2.4</v>
      </c>
    </row>
    <row r="6" spans="1:7" s="3" customFormat="1" ht="20" customHeight="1" x14ac:dyDescent="0.15">
      <c r="A6" s="1" t="s">
        <v>9</v>
      </c>
      <c r="B6" s="9">
        <v>0.61</v>
      </c>
      <c r="C6" s="11">
        <v>0.39</v>
      </c>
      <c r="D6" s="11">
        <v>2</v>
      </c>
      <c r="E6" s="11">
        <v>1</v>
      </c>
      <c r="F6" s="11">
        <v>2</v>
      </c>
      <c r="G6" s="11">
        <f t="shared" si="0"/>
        <v>2.6666666666666665</v>
      </c>
    </row>
    <row r="7" spans="1:7" s="3" customFormat="1" ht="20" customHeight="1" x14ac:dyDescent="0.15">
      <c r="A7" s="1" t="s">
        <v>54</v>
      </c>
      <c r="B7" s="9">
        <v>-0.75</v>
      </c>
      <c r="C7" s="2" t="s">
        <v>51</v>
      </c>
      <c r="D7" s="11">
        <v>2.4</v>
      </c>
      <c r="E7" s="10" t="s">
        <v>51</v>
      </c>
      <c r="F7" s="11">
        <v>2</v>
      </c>
      <c r="G7" s="11">
        <f t="shared" si="0"/>
        <v>2.6666666666666665</v>
      </c>
    </row>
    <row r="8" spans="1:7" s="3" customFormat="1" ht="20" customHeight="1" x14ac:dyDescent="0.15">
      <c r="A8" s="1" t="s">
        <v>58</v>
      </c>
      <c r="B8" s="9">
        <v>0.81</v>
      </c>
      <c r="C8" s="2" t="s">
        <v>51</v>
      </c>
      <c r="D8" s="11">
        <v>15.8</v>
      </c>
      <c r="E8" s="2" t="s">
        <v>51</v>
      </c>
      <c r="F8" s="11">
        <v>2</v>
      </c>
      <c r="G8" s="11">
        <f t="shared" si="0"/>
        <v>2.6666666666666665</v>
      </c>
    </row>
    <row r="9" spans="1:7" s="3" customFormat="1" ht="20" customHeight="1" x14ac:dyDescent="0.15">
      <c r="A9" s="1" t="s">
        <v>49</v>
      </c>
      <c r="B9" s="9">
        <v>0.44</v>
      </c>
      <c r="C9" s="11">
        <v>0.02</v>
      </c>
      <c r="D9" s="11">
        <v>2.2000000000000002</v>
      </c>
      <c r="E9" s="11">
        <v>0.8</v>
      </c>
      <c r="F9" s="11">
        <v>2.5</v>
      </c>
      <c r="G9" s="11">
        <f t="shared" si="0"/>
        <v>3.333333333333333</v>
      </c>
    </row>
    <row r="10" spans="1:7" s="3" customFormat="1" ht="20" customHeight="1" x14ac:dyDescent="0.15">
      <c r="A10" s="1" t="s">
        <v>69</v>
      </c>
      <c r="B10" s="9">
        <v>0.23</v>
      </c>
      <c r="C10" s="11">
        <v>0.43</v>
      </c>
      <c r="D10" s="11">
        <v>3.9</v>
      </c>
      <c r="E10" s="11">
        <v>1.8</v>
      </c>
      <c r="F10" s="11">
        <v>2.5</v>
      </c>
      <c r="G10" s="11">
        <f t="shared" si="0"/>
        <v>3.333333333333333</v>
      </c>
    </row>
    <row r="11" spans="1:7" s="3" customFormat="1" ht="20" customHeight="1" x14ac:dyDescent="0.15">
      <c r="A11" s="1" t="s">
        <v>73</v>
      </c>
      <c r="B11" s="9">
        <v>-1</v>
      </c>
      <c r="C11" s="2" t="s">
        <v>51</v>
      </c>
      <c r="D11" s="11">
        <v>0</v>
      </c>
      <c r="E11" s="2" t="s">
        <v>51</v>
      </c>
      <c r="F11" s="11">
        <v>2.5</v>
      </c>
      <c r="G11" s="11">
        <f t="shared" si="0"/>
        <v>3.333333333333333</v>
      </c>
    </row>
    <row r="12" spans="1:7" s="3" customFormat="1" ht="20" customHeight="1" x14ac:dyDescent="0.15">
      <c r="A12" s="1" t="s">
        <v>92</v>
      </c>
      <c r="B12" s="9">
        <v>-1</v>
      </c>
      <c r="C12" s="11">
        <v>0</v>
      </c>
      <c r="D12" s="11">
        <v>0</v>
      </c>
      <c r="E12" s="2" t="s">
        <v>51</v>
      </c>
      <c r="F12" s="11">
        <v>2.5</v>
      </c>
      <c r="G12" s="11">
        <f t="shared" si="0"/>
        <v>3.333333333333333</v>
      </c>
    </row>
    <row r="13" spans="1:7" s="3" customFormat="1" ht="20" customHeight="1" x14ac:dyDescent="0.15">
      <c r="A13" s="1" t="s">
        <v>25</v>
      </c>
      <c r="B13" s="9">
        <v>0.89</v>
      </c>
      <c r="C13" s="10" t="s">
        <v>51</v>
      </c>
      <c r="D13" s="11">
        <v>5.3</v>
      </c>
      <c r="E13" s="10" t="s">
        <v>51</v>
      </c>
      <c r="F13" s="11">
        <v>3</v>
      </c>
      <c r="G13" s="11">
        <f t="shared" si="0"/>
        <v>4</v>
      </c>
    </row>
    <row r="14" spans="1:7" s="3" customFormat="1" ht="20" customHeight="1" x14ac:dyDescent="0.15">
      <c r="A14" s="1" t="s">
        <v>28</v>
      </c>
      <c r="B14" s="9">
        <v>-0.02</v>
      </c>
      <c r="C14" s="11">
        <v>0.35</v>
      </c>
      <c r="D14" s="11">
        <v>8.9</v>
      </c>
      <c r="E14" s="11">
        <v>5.2</v>
      </c>
      <c r="F14" s="11">
        <v>3</v>
      </c>
      <c r="G14" s="11">
        <f t="shared" si="0"/>
        <v>4</v>
      </c>
    </row>
    <row r="15" spans="1:7" s="3" customFormat="1" ht="20" customHeight="1" x14ac:dyDescent="0.15">
      <c r="A15" s="1" t="s">
        <v>50</v>
      </c>
      <c r="B15" s="9">
        <v>0.95</v>
      </c>
      <c r="C15" s="2" t="s">
        <v>51</v>
      </c>
      <c r="D15" s="11">
        <v>8.3000000000000007</v>
      </c>
      <c r="E15" s="10" t="s">
        <v>51</v>
      </c>
      <c r="F15" s="11">
        <v>3</v>
      </c>
      <c r="G15" s="11">
        <f t="shared" si="0"/>
        <v>4</v>
      </c>
    </row>
    <row r="16" spans="1:7" s="3" customFormat="1" ht="20" customHeight="1" x14ac:dyDescent="0.15">
      <c r="A16" s="1" t="s">
        <v>52</v>
      </c>
      <c r="B16" s="9">
        <v>0.84</v>
      </c>
      <c r="C16" s="2" t="s">
        <v>51</v>
      </c>
      <c r="D16" s="11">
        <v>0.7</v>
      </c>
      <c r="E16" s="10" t="s">
        <v>51</v>
      </c>
      <c r="F16" s="11">
        <v>3</v>
      </c>
      <c r="G16" s="11">
        <f t="shared" si="0"/>
        <v>4</v>
      </c>
    </row>
    <row r="17" spans="1:7" s="3" customFormat="1" ht="20" customHeight="1" x14ac:dyDescent="0.15">
      <c r="A17" s="1" t="s">
        <v>72</v>
      </c>
      <c r="B17" s="9">
        <v>-0.06</v>
      </c>
      <c r="C17" s="11">
        <v>0.26</v>
      </c>
      <c r="D17" s="11">
        <v>3.1</v>
      </c>
      <c r="E17" s="11">
        <v>1</v>
      </c>
      <c r="F17" s="11">
        <v>3.5</v>
      </c>
      <c r="G17" s="11">
        <f t="shared" si="0"/>
        <v>4.6666666666666661</v>
      </c>
    </row>
    <row r="18" spans="1:7" s="3" customFormat="1" ht="20" customHeight="1" x14ac:dyDescent="0.15">
      <c r="A18" s="1" t="s">
        <v>66</v>
      </c>
      <c r="B18" s="9">
        <v>-0.85</v>
      </c>
      <c r="C18" s="2" t="s">
        <v>51</v>
      </c>
      <c r="D18" s="11">
        <v>1.4</v>
      </c>
      <c r="E18" s="2" t="s">
        <v>51</v>
      </c>
      <c r="F18" s="11">
        <v>4</v>
      </c>
      <c r="G18" s="11">
        <f t="shared" si="0"/>
        <v>5.333333333333333</v>
      </c>
    </row>
    <row r="19" spans="1:7" s="3" customFormat="1" ht="20" customHeight="1" x14ac:dyDescent="0.15">
      <c r="A19" s="1" t="s">
        <v>67</v>
      </c>
      <c r="B19" s="9">
        <v>-1</v>
      </c>
      <c r="C19" s="2" t="s">
        <v>51</v>
      </c>
      <c r="D19" s="11">
        <v>0</v>
      </c>
      <c r="E19" s="2" t="s">
        <v>51</v>
      </c>
      <c r="F19" s="11">
        <v>4</v>
      </c>
      <c r="G19" s="11">
        <f t="shared" si="0"/>
        <v>5.333333333333333</v>
      </c>
    </row>
    <row r="20" spans="1:7" s="3" customFormat="1" ht="20" customHeight="1" x14ac:dyDescent="0.15">
      <c r="A20" s="1" t="s">
        <v>70</v>
      </c>
      <c r="B20" s="9">
        <v>-1</v>
      </c>
      <c r="C20" s="2" t="s">
        <v>51</v>
      </c>
      <c r="D20" s="11">
        <v>0</v>
      </c>
      <c r="E20" s="2" t="s">
        <v>51</v>
      </c>
      <c r="F20" s="11">
        <v>4</v>
      </c>
      <c r="G20" s="11">
        <f t="shared" si="0"/>
        <v>5.333333333333333</v>
      </c>
    </row>
    <row r="21" spans="1:7" s="3" customFormat="1" ht="20" customHeight="1" x14ac:dyDescent="0.15">
      <c r="A21" s="1" t="s">
        <v>71</v>
      </c>
      <c r="B21" s="9">
        <v>-0.53</v>
      </c>
      <c r="C21" s="11">
        <v>0.43</v>
      </c>
      <c r="D21" s="11">
        <v>7.9</v>
      </c>
      <c r="E21" s="11">
        <v>7.9</v>
      </c>
      <c r="F21" s="11">
        <v>4</v>
      </c>
      <c r="G21" s="11">
        <f t="shared" si="0"/>
        <v>5.333333333333333</v>
      </c>
    </row>
    <row r="22" spans="1:7" s="3" customFormat="1" ht="20" customHeight="1" x14ac:dyDescent="0.15">
      <c r="A22" s="1" t="s">
        <v>64</v>
      </c>
      <c r="B22" s="9">
        <v>-0.62</v>
      </c>
      <c r="C22" s="2" t="s">
        <v>51</v>
      </c>
      <c r="D22" s="11">
        <v>0.3</v>
      </c>
      <c r="E22" s="2" t="s">
        <v>51</v>
      </c>
      <c r="F22" s="11">
        <v>5</v>
      </c>
      <c r="G22" s="11">
        <f t="shared" si="0"/>
        <v>6.6666666666666661</v>
      </c>
    </row>
    <row r="23" spans="1:7" s="3" customFormat="1" ht="20" customHeight="1" x14ac:dyDescent="0.15">
      <c r="A23" s="1" t="s">
        <v>65</v>
      </c>
      <c r="B23" s="9">
        <v>-0.24</v>
      </c>
      <c r="C23" s="11">
        <v>0.64</v>
      </c>
      <c r="D23" s="11">
        <v>2.8</v>
      </c>
      <c r="E23" s="11">
        <v>2.1</v>
      </c>
      <c r="F23" s="11">
        <v>5</v>
      </c>
      <c r="G23" s="11">
        <f t="shared" si="0"/>
        <v>6.6666666666666661</v>
      </c>
    </row>
    <row r="24" spans="1:7" s="3" customFormat="1" ht="20" customHeight="1" x14ac:dyDescent="0.15">
      <c r="A24" s="1" t="s">
        <v>24</v>
      </c>
      <c r="B24" s="9">
        <v>-0.05</v>
      </c>
      <c r="C24" s="11">
        <v>0.68</v>
      </c>
      <c r="D24" s="11">
        <v>11.9</v>
      </c>
      <c r="E24" s="11">
        <v>4.5999999999999996</v>
      </c>
      <c r="F24" s="11">
        <v>6</v>
      </c>
      <c r="G24" s="11">
        <f t="shared" si="0"/>
        <v>8</v>
      </c>
    </row>
    <row r="25" spans="1:7" s="3" customFormat="1" ht="20" customHeight="1" x14ac:dyDescent="0.15">
      <c r="A25" s="1" t="s">
        <v>22</v>
      </c>
      <c r="B25" s="9">
        <v>-0.06</v>
      </c>
      <c r="C25" s="11">
        <v>0.42</v>
      </c>
      <c r="D25" s="11">
        <v>1.1000000000000001</v>
      </c>
      <c r="E25" s="11">
        <v>0.9</v>
      </c>
      <c r="F25" s="11">
        <v>7</v>
      </c>
      <c r="G25" s="11">
        <f t="shared" si="0"/>
        <v>9.3333333333333321</v>
      </c>
    </row>
    <row r="26" spans="1:7" s="3" customFormat="1" ht="20" customHeight="1" x14ac:dyDescent="0.15">
      <c r="A26" s="1" t="s">
        <v>23</v>
      </c>
      <c r="B26" s="9">
        <v>-0.02</v>
      </c>
      <c r="C26" s="11">
        <v>0.35</v>
      </c>
      <c r="D26" s="11">
        <v>5.4</v>
      </c>
      <c r="E26" s="11">
        <v>2.1</v>
      </c>
      <c r="F26" s="11">
        <v>7</v>
      </c>
      <c r="G26" s="11">
        <f t="shared" si="0"/>
        <v>9.3333333333333321</v>
      </c>
    </row>
    <row r="27" spans="1:7" s="3" customFormat="1" ht="20" customHeight="1" x14ac:dyDescent="0.15">
      <c r="A27" s="1" t="s">
        <v>47</v>
      </c>
      <c r="B27" s="9">
        <v>-1</v>
      </c>
      <c r="C27" s="10" t="s">
        <v>51</v>
      </c>
      <c r="D27" s="11">
        <v>0</v>
      </c>
      <c r="E27" s="10" t="s">
        <v>51</v>
      </c>
      <c r="F27" s="11">
        <v>7</v>
      </c>
      <c r="G27" s="11">
        <f t="shared" si="0"/>
        <v>9.3333333333333321</v>
      </c>
    </row>
    <row r="28" spans="1:7" s="3" customFormat="1" ht="20" customHeight="1" x14ac:dyDescent="0.15">
      <c r="A28" s="1" t="s">
        <v>48</v>
      </c>
      <c r="B28" s="9">
        <v>-0.56000000000000005</v>
      </c>
      <c r="C28" s="11">
        <v>0.25</v>
      </c>
      <c r="D28" s="11">
        <v>1.4</v>
      </c>
      <c r="E28" s="11">
        <v>2</v>
      </c>
      <c r="F28" s="11">
        <v>7</v>
      </c>
      <c r="G28" s="11">
        <f t="shared" si="0"/>
        <v>9.3333333333333321</v>
      </c>
    </row>
    <row r="29" spans="1:7" s="3" customFormat="1" ht="20" customHeight="1" x14ac:dyDescent="0.15">
      <c r="A29" s="1" t="s">
        <v>68</v>
      </c>
      <c r="B29" s="9">
        <v>0.06</v>
      </c>
      <c r="C29" s="11">
        <v>0.51</v>
      </c>
      <c r="D29" s="11">
        <v>12.1</v>
      </c>
      <c r="E29" s="11">
        <v>7.7</v>
      </c>
      <c r="F29" s="11">
        <v>7</v>
      </c>
      <c r="G29" s="11">
        <f t="shared" si="0"/>
        <v>9.3333333333333321</v>
      </c>
    </row>
    <row r="30" spans="1:7" s="3" customFormat="1" ht="20" customHeight="1" x14ac:dyDescent="0.15">
      <c r="A30" s="1" t="s">
        <v>93</v>
      </c>
      <c r="B30" s="9">
        <v>-0.18</v>
      </c>
      <c r="C30" s="11">
        <v>0.18</v>
      </c>
      <c r="D30" s="11">
        <v>4.5999999999999996</v>
      </c>
      <c r="E30" s="11">
        <v>1.4</v>
      </c>
      <c r="F30" s="11">
        <v>8</v>
      </c>
      <c r="G30" s="11">
        <f t="shared" si="0"/>
        <v>10.666666666666666</v>
      </c>
    </row>
    <row r="31" spans="1:7" s="3" customFormat="1" ht="20" customHeight="1" x14ac:dyDescent="0.15">
      <c r="A31" s="1" t="s">
        <v>96</v>
      </c>
      <c r="B31" s="9">
        <v>0.82</v>
      </c>
      <c r="C31" s="11">
        <v>0.17</v>
      </c>
      <c r="D31" s="11">
        <v>2.4</v>
      </c>
      <c r="E31" s="11">
        <v>1.1000000000000001</v>
      </c>
      <c r="F31" s="11">
        <v>8</v>
      </c>
      <c r="G31" s="11">
        <f t="shared" si="0"/>
        <v>10.666666666666666</v>
      </c>
    </row>
    <row r="32" spans="1:7" s="3" customFormat="1" ht="20" customHeight="1" x14ac:dyDescent="0.15">
      <c r="A32" s="1" t="s">
        <v>31</v>
      </c>
      <c r="B32" s="9">
        <v>0.25</v>
      </c>
      <c r="C32" s="10" t="s">
        <v>51</v>
      </c>
      <c r="D32" s="11">
        <v>2.8</v>
      </c>
      <c r="E32" s="10" t="s">
        <v>51</v>
      </c>
      <c r="F32" s="11">
        <v>9</v>
      </c>
      <c r="G32" s="11">
        <f t="shared" si="0"/>
        <v>12</v>
      </c>
    </row>
    <row r="33" spans="1:7" s="3" customFormat="1" ht="20" customHeight="1" x14ac:dyDescent="0.15">
      <c r="A33" s="1" t="s">
        <v>27</v>
      </c>
      <c r="B33" s="9">
        <v>0.61</v>
      </c>
      <c r="C33" s="11">
        <v>0.35</v>
      </c>
      <c r="D33" s="11">
        <v>2.6</v>
      </c>
      <c r="E33" s="11">
        <v>0.9</v>
      </c>
      <c r="F33" s="11">
        <v>10</v>
      </c>
      <c r="G33" s="11">
        <f t="shared" si="0"/>
        <v>13.333333333333332</v>
      </c>
    </row>
    <row r="34" spans="1:7" s="3" customFormat="1" ht="20" customHeight="1" x14ac:dyDescent="0.15">
      <c r="A34" s="1" t="s">
        <v>60</v>
      </c>
      <c r="B34" s="9">
        <v>-0.25</v>
      </c>
      <c r="C34" s="11">
        <v>0.25</v>
      </c>
      <c r="D34" s="11">
        <v>4</v>
      </c>
      <c r="E34" s="11">
        <v>1.8</v>
      </c>
      <c r="F34" s="11">
        <v>10</v>
      </c>
      <c r="G34" s="11">
        <f t="shared" si="0"/>
        <v>13.333333333333332</v>
      </c>
    </row>
    <row r="35" spans="1:7" s="3" customFormat="1" ht="20" customHeight="1" x14ac:dyDescent="0.15">
      <c r="A35" s="1" t="s">
        <v>80</v>
      </c>
      <c r="B35" s="9">
        <v>-0.22</v>
      </c>
      <c r="C35" s="11">
        <v>0.28999999999999998</v>
      </c>
      <c r="D35" s="11">
        <v>7.7</v>
      </c>
      <c r="E35" s="11">
        <v>6.4</v>
      </c>
      <c r="F35" s="11">
        <v>10</v>
      </c>
      <c r="G35" s="11">
        <f t="shared" si="0"/>
        <v>13.333333333333332</v>
      </c>
    </row>
    <row r="36" spans="1:7" s="3" customFormat="1" ht="20" customHeight="1" x14ac:dyDescent="0.15">
      <c r="A36" s="1" t="s">
        <v>33</v>
      </c>
      <c r="B36" s="9">
        <v>0.37</v>
      </c>
      <c r="C36" s="11">
        <v>0.21</v>
      </c>
      <c r="D36" s="11">
        <v>31.8</v>
      </c>
      <c r="E36" s="11">
        <v>9.6</v>
      </c>
      <c r="F36" s="12" t="s">
        <v>51</v>
      </c>
      <c r="G36" s="11">
        <v>14</v>
      </c>
    </row>
    <row r="37" spans="1:7" s="3" customFormat="1" ht="20" customHeight="1" x14ac:dyDescent="0.15">
      <c r="A37" s="1" t="s">
        <v>30</v>
      </c>
      <c r="B37" s="9">
        <v>-0.02</v>
      </c>
      <c r="C37" s="10" t="s">
        <v>51</v>
      </c>
      <c r="D37" s="11">
        <v>5.2</v>
      </c>
      <c r="E37" s="10" t="s">
        <v>51</v>
      </c>
      <c r="F37" s="11">
        <v>11</v>
      </c>
      <c r="G37" s="11">
        <f t="shared" ref="G37:G68" si="1">F37*(4/3)</f>
        <v>14.666666666666666</v>
      </c>
    </row>
    <row r="38" spans="1:7" s="3" customFormat="1" ht="20" customHeight="1" x14ac:dyDescent="0.15">
      <c r="A38" s="1" t="s">
        <v>7</v>
      </c>
      <c r="B38" s="9">
        <v>-0.56000000000000005</v>
      </c>
      <c r="C38" s="11">
        <v>0.16</v>
      </c>
      <c r="D38" s="11">
        <v>2.8</v>
      </c>
      <c r="E38" s="11">
        <v>2.4</v>
      </c>
      <c r="F38" s="11">
        <v>12</v>
      </c>
      <c r="G38" s="11">
        <f t="shared" si="1"/>
        <v>16</v>
      </c>
    </row>
    <row r="39" spans="1:7" s="3" customFormat="1" ht="20" customHeight="1" x14ac:dyDescent="0.15">
      <c r="A39" s="1" t="s">
        <v>26</v>
      </c>
      <c r="B39" s="9">
        <v>0.09</v>
      </c>
      <c r="C39" s="11">
        <v>0.56000000000000005</v>
      </c>
      <c r="D39" s="11">
        <v>4.8</v>
      </c>
      <c r="E39" s="11">
        <v>1.1000000000000001</v>
      </c>
      <c r="F39" s="11">
        <v>14</v>
      </c>
      <c r="G39" s="11">
        <f t="shared" si="1"/>
        <v>18.666666666666664</v>
      </c>
    </row>
    <row r="40" spans="1:7" s="3" customFormat="1" ht="20" customHeight="1" x14ac:dyDescent="0.15">
      <c r="A40" s="1" t="s">
        <v>74</v>
      </c>
      <c r="B40" s="9">
        <v>-0.67</v>
      </c>
      <c r="C40" s="11">
        <v>0.33</v>
      </c>
      <c r="D40" s="11">
        <v>1</v>
      </c>
      <c r="E40" s="11">
        <v>1</v>
      </c>
      <c r="F40" s="11">
        <v>14</v>
      </c>
      <c r="G40" s="11">
        <f t="shared" si="1"/>
        <v>18.666666666666664</v>
      </c>
    </row>
    <row r="41" spans="1:7" s="3" customFormat="1" ht="20" customHeight="1" x14ac:dyDescent="0.15">
      <c r="A41" s="1" t="s">
        <v>79</v>
      </c>
      <c r="B41" s="9">
        <v>-0.41</v>
      </c>
      <c r="C41" s="11">
        <v>0.33</v>
      </c>
      <c r="D41" s="11">
        <v>0.6</v>
      </c>
      <c r="E41" s="11">
        <v>0.5</v>
      </c>
      <c r="F41" s="11">
        <v>14</v>
      </c>
      <c r="G41" s="11">
        <f t="shared" si="1"/>
        <v>18.666666666666664</v>
      </c>
    </row>
    <row r="42" spans="1:7" s="3" customFormat="1" ht="20" customHeight="1" x14ac:dyDescent="0.15">
      <c r="A42" s="1" t="s">
        <v>41</v>
      </c>
      <c r="B42" s="9">
        <v>0.14000000000000001</v>
      </c>
      <c r="C42" s="11">
        <v>0.21</v>
      </c>
      <c r="D42" s="11">
        <v>33.4</v>
      </c>
      <c r="E42" s="11">
        <v>10.4</v>
      </c>
      <c r="F42" s="11">
        <v>15</v>
      </c>
      <c r="G42" s="11">
        <f t="shared" si="1"/>
        <v>20</v>
      </c>
    </row>
    <row r="43" spans="1:7" s="3" customFormat="1" ht="20" customHeight="1" x14ac:dyDescent="0.15">
      <c r="A43" s="1" t="s">
        <v>29</v>
      </c>
      <c r="B43" s="9">
        <v>0.42</v>
      </c>
      <c r="C43" s="11">
        <v>0.11</v>
      </c>
      <c r="D43" s="11">
        <v>10.6</v>
      </c>
      <c r="E43" s="11">
        <v>2.7</v>
      </c>
      <c r="F43" s="11">
        <v>16</v>
      </c>
      <c r="G43" s="11">
        <f t="shared" si="1"/>
        <v>21.333333333333332</v>
      </c>
    </row>
    <row r="44" spans="1:7" s="3" customFormat="1" ht="20" customHeight="1" x14ac:dyDescent="0.15">
      <c r="A44" s="1" t="s">
        <v>38</v>
      </c>
      <c r="B44" s="9">
        <v>-1</v>
      </c>
      <c r="C44" s="10" t="s">
        <v>51</v>
      </c>
      <c r="D44" s="11">
        <v>0</v>
      </c>
      <c r="E44" s="10" t="s">
        <v>51</v>
      </c>
      <c r="F44" s="11">
        <v>17</v>
      </c>
      <c r="G44" s="11">
        <f t="shared" si="1"/>
        <v>22.666666666666664</v>
      </c>
    </row>
    <row r="45" spans="1:7" s="3" customFormat="1" ht="20" customHeight="1" x14ac:dyDescent="0.15">
      <c r="A45" s="1" t="s">
        <v>17</v>
      </c>
      <c r="B45" s="9">
        <v>0.45</v>
      </c>
      <c r="C45" s="11">
        <v>0.12</v>
      </c>
      <c r="D45" s="11">
        <v>6</v>
      </c>
      <c r="E45" s="11">
        <v>2</v>
      </c>
      <c r="F45" s="11">
        <v>22.5</v>
      </c>
      <c r="G45" s="11">
        <f t="shared" si="1"/>
        <v>30</v>
      </c>
    </row>
    <row r="46" spans="1:7" s="3" customFormat="1" ht="20" customHeight="1" x14ac:dyDescent="0.15">
      <c r="A46" s="1" t="s">
        <v>20</v>
      </c>
      <c r="B46" s="9">
        <v>-0.01</v>
      </c>
      <c r="C46" s="11">
        <v>0.24</v>
      </c>
      <c r="D46" s="11">
        <v>1</v>
      </c>
      <c r="E46" s="11">
        <v>0</v>
      </c>
      <c r="F46" s="11">
        <v>22.5</v>
      </c>
      <c r="G46" s="11">
        <f t="shared" si="1"/>
        <v>30</v>
      </c>
    </row>
    <row r="47" spans="1:7" s="3" customFormat="1" ht="20" customHeight="1" x14ac:dyDescent="0.15">
      <c r="A47" s="1" t="s">
        <v>84</v>
      </c>
      <c r="B47" s="9">
        <v>-0.57999999999999996</v>
      </c>
      <c r="C47" s="11">
        <v>0.17</v>
      </c>
      <c r="D47" s="11">
        <v>1.6</v>
      </c>
      <c r="E47" s="11">
        <v>1</v>
      </c>
      <c r="F47" s="11">
        <v>23</v>
      </c>
      <c r="G47" s="11">
        <f t="shared" si="1"/>
        <v>30.666666666666664</v>
      </c>
    </row>
    <row r="48" spans="1:7" s="3" customFormat="1" ht="20" customHeight="1" x14ac:dyDescent="0.15">
      <c r="A48" s="1" t="s">
        <v>91</v>
      </c>
      <c r="B48" s="9">
        <v>-0.59</v>
      </c>
      <c r="C48" s="11">
        <v>0.31</v>
      </c>
      <c r="D48" s="11">
        <v>16.899999999999999</v>
      </c>
      <c r="E48" s="11">
        <v>16.100000000000001</v>
      </c>
      <c r="F48" s="11">
        <v>26</v>
      </c>
      <c r="G48" s="11">
        <f t="shared" si="1"/>
        <v>34.666666666666664</v>
      </c>
    </row>
    <row r="49" spans="1:7" s="3" customFormat="1" ht="20" customHeight="1" x14ac:dyDescent="0.15">
      <c r="A49" s="1" t="s">
        <v>10</v>
      </c>
      <c r="B49" s="9">
        <v>-1</v>
      </c>
      <c r="C49" s="10" t="s">
        <v>51</v>
      </c>
      <c r="D49" s="11">
        <v>0</v>
      </c>
      <c r="E49" s="10" t="s">
        <v>51</v>
      </c>
      <c r="F49" s="11">
        <v>28</v>
      </c>
      <c r="G49" s="11">
        <f t="shared" si="1"/>
        <v>37.333333333333329</v>
      </c>
    </row>
    <row r="50" spans="1:7" s="3" customFormat="1" ht="20" customHeight="1" x14ac:dyDescent="0.15">
      <c r="A50" s="1" t="s">
        <v>21</v>
      </c>
      <c r="B50" s="9">
        <v>0.34</v>
      </c>
      <c r="C50" s="11">
        <v>0.31</v>
      </c>
      <c r="D50" s="11">
        <v>63.5</v>
      </c>
      <c r="E50" s="11">
        <v>10.3</v>
      </c>
      <c r="F50" s="11">
        <v>30</v>
      </c>
      <c r="G50" s="11">
        <f t="shared" si="1"/>
        <v>40</v>
      </c>
    </row>
    <row r="51" spans="1:7" s="3" customFormat="1" ht="20" customHeight="1" x14ac:dyDescent="0.15">
      <c r="A51" s="1" t="s">
        <v>43</v>
      </c>
      <c r="B51" s="9">
        <v>-1</v>
      </c>
      <c r="C51" s="10" t="s">
        <v>51</v>
      </c>
      <c r="D51" s="11">
        <v>0</v>
      </c>
      <c r="E51" s="10" t="s">
        <v>51</v>
      </c>
      <c r="F51" s="11">
        <v>30</v>
      </c>
      <c r="G51" s="11">
        <f t="shared" si="1"/>
        <v>40</v>
      </c>
    </row>
    <row r="52" spans="1:7" s="3" customFormat="1" ht="20" customHeight="1" x14ac:dyDescent="0.15">
      <c r="A52" s="1" t="s">
        <v>59</v>
      </c>
      <c r="B52" s="9">
        <v>0.36</v>
      </c>
      <c r="C52" s="11">
        <v>0.08</v>
      </c>
      <c r="D52" s="11">
        <v>48.2</v>
      </c>
      <c r="E52" s="11">
        <v>6.1</v>
      </c>
      <c r="F52" s="11">
        <v>30</v>
      </c>
      <c r="G52" s="11">
        <f t="shared" si="1"/>
        <v>40</v>
      </c>
    </row>
    <row r="53" spans="1:7" s="3" customFormat="1" ht="20" customHeight="1" x14ac:dyDescent="0.15">
      <c r="A53" s="1" t="s">
        <v>83</v>
      </c>
      <c r="B53" s="9">
        <v>0.04</v>
      </c>
      <c r="C53" s="11">
        <v>0.27</v>
      </c>
      <c r="D53" s="11">
        <v>2.7</v>
      </c>
      <c r="E53" s="11">
        <v>1.1000000000000001</v>
      </c>
      <c r="F53" s="11">
        <v>32</v>
      </c>
      <c r="G53" s="11">
        <f t="shared" si="1"/>
        <v>42.666666666666664</v>
      </c>
    </row>
    <row r="54" spans="1:7" s="3" customFormat="1" ht="20" customHeight="1" x14ac:dyDescent="0.15">
      <c r="A54" s="1" t="s">
        <v>32</v>
      </c>
      <c r="B54" s="9">
        <v>-0.41</v>
      </c>
      <c r="C54" s="11">
        <v>0.31</v>
      </c>
      <c r="D54" s="11">
        <v>2.1</v>
      </c>
      <c r="E54" s="11">
        <v>0.8</v>
      </c>
      <c r="F54" s="11">
        <v>34</v>
      </c>
      <c r="G54" s="11">
        <f t="shared" si="1"/>
        <v>45.333333333333329</v>
      </c>
    </row>
    <row r="55" spans="1:7" s="3" customFormat="1" ht="20" customHeight="1" x14ac:dyDescent="0.15">
      <c r="A55" s="1" t="s">
        <v>82</v>
      </c>
      <c r="B55" s="9">
        <v>-0.43</v>
      </c>
      <c r="C55" s="11">
        <v>0.56999999999999995</v>
      </c>
      <c r="D55" s="11">
        <v>10.1</v>
      </c>
      <c r="E55" s="11">
        <v>9.9</v>
      </c>
      <c r="F55" s="11">
        <v>35</v>
      </c>
      <c r="G55" s="11">
        <f t="shared" si="1"/>
        <v>46.666666666666664</v>
      </c>
    </row>
    <row r="56" spans="1:7" s="3" customFormat="1" ht="20" customHeight="1" x14ac:dyDescent="0.15">
      <c r="A56" s="1" t="s">
        <v>40</v>
      </c>
      <c r="B56" s="9">
        <v>0.02</v>
      </c>
      <c r="C56" s="11">
        <v>0.28999999999999998</v>
      </c>
      <c r="D56" s="11">
        <v>4.4000000000000004</v>
      </c>
      <c r="E56" s="11">
        <v>0.8</v>
      </c>
      <c r="F56" s="11">
        <v>38</v>
      </c>
      <c r="G56" s="11">
        <f t="shared" si="1"/>
        <v>50.666666666666664</v>
      </c>
    </row>
    <row r="57" spans="1:7" s="3" customFormat="1" ht="20" customHeight="1" x14ac:dyDescent="0.15">
      <c r="A57" s="1" t="s">
        <v>6</v>
      </c>
      <c r="B57" s="9">
        <v>-0.24</v>
      </c>
      <c r="C57" s="11">
        <v>0.53</v>
      </c>
      <c r="D57" s="11">
        <v>1.3</v>
      </c>
      <c r="E57" s="11">
        <v>0</v>
      </c>
      <c r="F57" s="11">
        <v>40</v>
      </c>
      <c r="G57" s="11">
        <f t="shared" si="1"/>
        <v>53.333333333333329</v>
      </c>
    </row>
    <row r="58" spans="1:7" s="3" customFormat="1" ht="20" customHeight="1" x14ac:dyDescent="0.15">
      <c r="A58" s="1" t="s">
        <v>61</v>
      </c>
      <c r="B58" s="9">
        <v>-0.27</v>
      </c>
      <c r="C58" s="2" t="s">
        <v>51</v>
      </c>
      <c r="D58" s="11">
        <v>17.399999999999999</v>
      </c>
      <c r="E58" s="2" t="s">
        <v>51</v>
      </c>
      <c r="F58" s="11">
        <v>45</v>
      </c>
      <c r="G58" s="11">
        <f t="shared" si="1"/>
        <v>60</v>
      </c>
    </row>
    <row r="59" spans="1:7" s="3" customFormat="1" ht="20" customHeight="1" x14ac:dyDescent="0.15">
      <c r="A59" s="1" t="s">
        <v>95</v>
      </c>
      <c r="B59" s="9">
        <v>-0.2</v>
      </c>
      <c r="C59" s="11">
        <v>0.13</v>
      </c>
      <c r="D59" s="11">
        <v>4.7</v>
      </c>
      <c r="E59" s="11">
        <v>1</v>
      </c>
      <c r="F59" s="11">
        <v>45</v>
      </c>
      <c r="G59" s="11">
        <f t="shared" si="1"/>
        <v>60</v>
      </c>
    </row>
    <row r="60" spans="1:7" s="3" customFormat="1" ht="20" customHeight="1" x14ac:dyDescent="0.15">
      <c r="A60" s="1" t="s">
        <v>18</v>
      </c>
      <c r="B60" s="9">
        <v>-0.17</v>
      </c>
      <c r="C60" s="11">
        <v>0.26</v>
      </c>
      <c r="D60" s="11">
        <v>7</v>
      </c>
      <c r="E60" s="11">
        <v>4.4000000000000004</v>
      </c>
      <c r="F60" s="11">
        <v>46</v>
      </c>
      <c r="G60" s="11">
        <f t="shared" si="1"/>
        <v>61.333333333333329</v>
      </c>
    </row>
    <row r="61" spans="1:7" s="3" customFormat="1" ht="20" customHeight="1" x14ac:dyDescent="0.15">
      <c r="A61" s="1" t="s">
        <v>12</v>
      </c>
      <c r="B61" s="9">
        <v>-1</v>
      </c>
      <c r="C61" s="10" t="s">
        <v>51</v>
      </c>
      <c r="D61" s="11">
        <v>0</v>
      </c>
      <c r="E61" s="10" t="s">
        <v>51</v>
      </c>
      <c r="F61" s="11">
        <v>46.5</v>
      </c>
      <c r="G61" s="11">
        <f t="shared" si="1"/>
        <v>62</v>
      </c>
    </row>
    <row r="62" spans="1:7" s="3" customFormat="1" ht="20" customHeight="1" x14ac:dyDescent="0.15">
      <c r="A62" s="1" t="s">
        <v>77</v>
      </c>
      <c r="B62" s="9">
        <v>-0.37</v>
      </c>
      <c r="C62" s="11">
        <v>0.23</v>
      </c>
      <c r="D62" s="11">
        <v>18.8</v>
      </c>
      <c r="E62" s="11">
        <v>8.6999999999999993</v>
      </c>
      <c r="F62" s="11">
        <v>47</v>
      </c>
      <c r="G62" s="11">
        <f t="shared" si="1"/>
        <v>62.666666666666664</v>
      </c>
    </row>
    <row r="63" spans="1:7" s="3" customFormat="1" ht="20" customHeight="1" x14ac:dyDescent="0.15">
      <c r="A63" s="1" t="s">
        <v>98</v>
      </c>
      <c r="B63" s="9">
        <v>-0.39</v>
      </c>
      <c r="C63" s="11">
        <v>0.61</v>
      </c>
      <c r="D63" s="11">
        <v>9.1999999999999993</v>
      </c>
      <c r="E63" s="11">
        <v>9.1999999999999993</v>
      </c>
      <c r="F63" s="11">
        <v>47</v>
      </c>
      <c r="G63" s="11">
        <f t="shared" si="1"/>
        <v>62.666666666666664</v>
      </c>
    </row>
    <row r="64" spans="1:7" s="3" customFormat="1" ht="20" customHeight="1" x14ac:dyDescent="0.15">
      <c r="A64" s="1" t="s">
        <v>90</v>
      </c>
      <c r="B64" s="9">
        <v>0.8</v>
      </c>
      <c r="C64" s="11">
        <v>7.0000000000000007E-2</v>
      </c>
      <c r="D64" s="11">
        <v>1.1000000000000001</v>
      </c>
      <c r="E64" s="11">
        <v>0.4</v>
      </c>
      <c r="F64" s="11">
        <v>48</v>
      </c>
      <c r="G64" s="11">
        <f t="shared" si="1"/>
        <v>64</v>
      </c>
    </row>
    <row r="65" spans="1:7" s="3" customFormat="1" ht="20" customHeight="1" x14ac:dyDescent="0.15">
      <c r="A65" s="1" t="s">
        <v>81</v>
      </c>
      <c r="B65" s="9">
        <v>0.98</v>
      </c>
      <c r="C65" s="2" t="s">
        <v>51</v>
      </c>
      <c r="D65" s="11">
        <v>15.6</v>
      </c>
      <c r="E65" s="2" t="s">
        <v>51</v>
      </c>
      <c r="F65" s="11">
        <v>52</v>
      </c>
      <c r="G65" s="11">
        <f t="shared" si="1"/>
        <v>69.333333333333329</v>
      </c>
    </row>
    <row r="66" spans="1:7" s="3" customFormat="1" ht="20" customHeight="1" x14ac:dyDescent="0.15">
      <c r="A66" s="1" t="s">
        <v>11</v>
      </c>
      <c r="B66" s="9">
        <v>-0.2</v>
      </c>
      <c r="C66" s="11">
        <v>0.46</v>
      </c>
      <c r="D66" s="11">
        <v>2.2000000000000002</v>
      </c>
      <c r="E66" s="11">
        <v>1.3</v>
      </c>
      <c r="F66" s="11">
        <v>52.5</v>
      </c>
      <c r="G66" s="11">
        <f t="shared" si="1"/>
        <v>70</v>
      </c>
    </row>
    <row r="67" spans="1:7" s="3" customFormat="1" ht="20" customHeight="1" x14ac:dyDescent="0.15">
      <c r="A67" s="1" t="s">
        <v>8</v>
      </c>
      <c r="B67" s="9">
        <v>0.46</v>
      </c>
      <c r="C67" s="10" t="s">
        <v>51</v>
      </c>
      <c r="D67" s="11">
        <v>4.5</v>
      </c>
      <c r="E67" s="10" t="s">
        <v>51</v>
      </c>
      <c r="F67" s="11">
        <v>54</v>
      </c>
      <c r="G67" s="11">
        <f t="shared" si="1"/>
        <v>72</v>
      </c>
    </row>
    <row r="68" spans="1:7" s="3" customFormat="1" ht="20" customHeight="1" x14ac:dyDescent="0.15">
      <c r="A68" s="1" t="s">
        <v>63</v>
      </c>
      <c r="B68" s="9">
        <v>-1</v>
      </c>
      <c r="C68" s="2" t="s">
        <v>51</v>
      </c>
      <c r="D68" s="11">
        <v>0</v>
      </c>
      <c r="E68" s="2" t="s">
        <v>51</v>
      </c>
      <c r="F68" s="11">
        <v>60</v>
      </c>
      <c r="G68" s="11">
        <f t="shared" si="1"/>
        <v>80</v>
      </c>
    </row>
    <row r="69" spans="1:7" s="3" customFormat="1" ht="20" customHeight="1" x14ac:dyDescent="0.15">
      <c r="A69" s="1" t="s">
        <v>76</v>
      </c>
      <c r="B69" s="9">
        <v>-0.74</v>
      </c>
      <c r="C69" s="2" t="s">
        <v>51</v>
      </c>
      <c r="D69" s="11">
        <v>29.2</v>
      </c>
      <c r="E69" s="2" t="s">
        <v>51</v>
      </c>
      <c r="F69" s="11">
        <v>80</v>
      </c>
      <c r="G69" s="11">
        <f t="shared" ref="G69:G97" si="2">F69*(4/3)</f>
        <v>106.66666666666666</v>
      </c>
    </row>
    <row r="70" spans="1:7" s="3" customFormat="1" ht="20" customHeight="1" x14ac:dyDescent="0.15">
      <c r="A70" s="1" t="s">
        <v>94</v>
      </c>
      <c r="B70" s="9">
        <v>-0.55000000000000004</v>
      </c>
      <c r="C70" s="11">
        <v>0.16</v>
      </c>
      <c r="D70" s="11">
        <v>1</v>
      </c>
      <c r="E70" s="11">
        <v>0.4</v>
      </c>
      <c r="F70" s="11">
        <v>90</v>
      </c>
      <c r="G70" s="11">
        <f t="shared" si="2"/>
        <v>120</v>
      </c>
    </row>
    <row r="71" spans="1:7" s="3" customFormat="1" ht="20" customHeight="1" x14ac:dyDescent="0.15">
      <c r="A71" s="1" t="s">
        <v>56</v>
      </c>
      <c r="B71" s="9">
        <v>-0.65</v>
      </c>
      <c r="C71" s="11">
        <v>0.11</v>
      </c>
      <c r="D71" s="11">
        <v>2.2000000000000002</v>
      </c>
      <c r="E71" s="11">
        <v>0.8</v>
      </c>
      <c r="F71" s="11">
        <v>95</v>
      </c>
      <c r="G71" s="11">
        <f t="shared" si="2"/>
        <v>126.66666666666666</v>
      </c>
    </row>
    <row r="72" spans="1:7" s="3" customFormat="1" ht="20" customHeight="1" x14ac:dyDescent="0.15">
      <c r="A72" s="1" t="s">
        <v>99</v>
      </c>
      <c r="B72" s="9">
        <v>-1</v>
      </c>
      <c r="C72" s="2" t="s">
        <v>51</v>
      </c>
      <c r="D72" s="11">
        <v>0</v>
      </c>
      <c r="E72" s="2" t="s">
        <v>51</v>
      </c>
      <c r="F72" s="11">
        <v>100</v>
      </c>
      <c r="G72" s="11">
        <f t="shared" si="2"/>
        <v>133.33333333333331</v>
      </c>
    </row>
    <row r="73" spans="1:7" s="3" customFormat="1" ht="20" customHeight="1" x14ac:dyDescent="0.15">
      <c r="A73" s="1" t="s">
        <v>45</v>
      </c>
      <c r="B73" s="9">
        <v>-0.38</v>
      </c>
      <c r="C73" s="11">
        <v>0.42</v>
      </c>
      <c r="D73" s="11">
        <v>1.9</v>
      </c>
      <c r="E73" s="11">
        <v>0.8</v>
      </c>
      <c r="F73" s="11">
        <v>120</v>
      </c>
      <c r="G73" s="11">
        <f t="shared" si="2"/>
        <v>160</v>
      </c>
    </row>
    <row r="74" spans="1:7" s="3" customFormat="1" ht="20" customHeight="1" x14ac:dyDescent="0.15">
      <c r="A74" s="1" t="s">
        <v>62</v>
      </c>
      <c r="B74" s="9">
        <v>-0.31</v>
      </c>
      <c r="C74" s="11">
        <v>0.12</v>
      </c>
      <c r="D74" s="11">
        <v>4.2</v>
      </c>
      <c r="E74" s="11">
        <v>1.2</v>
      </c>
      <c r="F74" s="11">
        <v>135</v>
      </c>
      <c r="G74" s="11">
        <f t="shared" si="2"/>
        <v>180</v>
      </c>
    </row>
    <row r="75" spans="1:7" s="3" customFormat="1" ht="20" customHeight="1" x14ac:dyDescent="0.15">
      <c r="A75" s="1" t="s">
        <v>75</v>
      </c>
      <c r="B75" s="9">
        <v>-0.74</v>
      </c>
      <c r="C75" s="11">
        <v>0.3</v>
      </c>
      <c r="D75" s="11">
        <v>0</v>
      </c>
      <c r="E75" s="11">
        <v>0</v>
      </c>
      <c r="F75" s="11">
        <v>135</v>
      </c>
      <c r="G75" s="11">
        <f t="shared" si="2"/>
        <v>180</v>
      </c>
    </row>
    <row r="76" spans="1:7" s="3" customFormat="1" ht="20" customHeight="1" x14ac:dyDescent="0.15">
      <c r="A76" s="1" t="s">
        <v>100</v>
      </c>
      <c r="B76" s="9">
        <v>-0.77</v>
      </c>
      <c r="C76" s="11">
        <v>0.06</v>
      </c>
      <c r="D76" s="11">
        <v>2.8</v>
      </c>
      <c r="E76" s="11">
        <v>0.3</v>
      </c>
      <c r="F76" s="11">
        <v>135</v>
      </c>
      <c r="G76" s="11">
        <f t="shared" si="2"/>
        <v>180</v>
      </c>
    </row>
    <row r="77" spans="1:7" s="3" customFormat="1" ht="20" customHeight="1" x14ac:dyDescent="0.15">
      <c r="A77" s="1" t="s">
        <v>42</v>
      </c>
      <c r="B77" s="9">
        <v>-0.33</v>
      </c>
      <c r="C77" s="11">
        <v>0.21</v>
      </c>
      <c r="D77" s="11">
        <v>4.7</v>
      </c>
      <c r="E77" s="11">
        <v>2.4</v>
      </c>
      <c r="F77" s="11">
        <v>158</v>
      </c>
      <c r="G77" s="11">
        <f t="shared" si="2"/>
        <v>210.66666666666666</v>
      </c>
    </row>
    <row r="78" spans="1:7" s="3" customFormat="1" ht="20" customHeight="1" x14ac:dyDescent="0.15">
      <c r="A78" s="1" t="s">
        <v>78</v>
      </c>
      <c r="B78" s="9">
        <v>0.77</v>
      </c>
      <c r="C78" s="2" t="s">
        <v>51</v>
      </c>
      <c r="D78" s="11">
        <v>2.4</v>
      </c>
      <c r="E78" s="2" t="s">
        <v>51</v>
      </c>
      <c r="F78" s="11">
        <v>158</v>
      </c>
      <c r="G78" s="11">
        <f t="shared" si="2"/>
        <v>210.66666666666666</v>
      </c>
    </row>
    <row r="79" spans="1:7" s="3" customFormat="1" ht="20" customHeight="1" x14ac:dyDescent="0.15">
      <c r="A79" s="1" t="s">
        <v>102</v>
      </c>
      <c r="B79" s="9">
        <v>-0.8</v>
      </c>
      <c r="C79" s="11">
        <v>0.06</v>
      </c>
      <c r="D79" s="11">
        <v>1.4</v>
      </c>
      <c r="E79" s="11">
        <v>0.3</v>
      </c>
      <c r="F79" s="11">
        <v>175</v>
      </c>
      <c r="G79" s="11">
        <f t="shared" si="2"/>
        <v>233.33333333333331</v>
      </c>
    </row>
    <row r="80" spans="1:7" s="3" customFormat="1" ht="20" customHeight="1" x14ac:dyDescent="0.15">
      <c r="A80" s="1" t="s">
        <v>101</v>
      </c>
      <c r="B80" s="9">
        <v>-1</v>
      </c>
      <c r="C80" s="11">
        <v>0</v>
      </c>
      <c r="D80" s="11">
        <v>0</v>
      </c>
      <c r="E80" s="2" t="s">
        <v>51</v>
      </c>
      <c r="F80" s="11">
        <v>179</v>
      </c>
      <c r="G80" s="11">
        <f t="shared" si="2"/>
        <v>238.66666666666666</v>
      </c>
    </row>
    <row r="81" spans="1:7" s="3" customFormat="1" ht="20" customHeight="1" x14ac:dyDescent="0.15">
      <c r="A81" s="1" t="s">
        <v>88</v>
      </c>
      <c r="B81" s="9">
        <v>-0.8</v>
      </c>
      <c r="C81" s="11">
        <v>0.15</v>
      </c>
      <c r="D81" s="11">
        <v>0.6</v>
      </c>
      <c r="E81" s="11">
        <v>0.5</v>
      </c>
      <c r="F81" s="11">
        <v>180</v>
      </c>
      <c r="G81" s="11">
        <f t="shared" si="2"/>
        <v>240</v>
      </c>
    </row>
    <row r="82" spans="1:7" s="3" customFormat="1" ht="20" customHeight="1" x14ac:dyDescent="0.15">
      <c r="A82" s="1" t="s">
        <v>97</v>
      </c>
      <c r="B82" s="9">
        <v>-0.39</v>
      </c>
      <c r="C82" s="11">
        <v>0.17</v>
      </c>
      <c r="D82" s="11">
        <v>2</v>
      </c>
      <c r="E82" s="11">
        <v>0.6</v>
      </c>
      <c r="F82" s="11">
        <v>188</v>
      </c>
      <c r="G82" s="11">
        <f t="shared" si="2"/>
        <v>250.66666666666666</v>
      </c>
    </row>
    <row r="83" spans="1:7" s="3" customFormat="1" ht="20" customHeight="1" x14ac:dyDescent="0.15">
      <c r="A83" s="1" t="s">
        <v>13</v>
      </c>
      <c r="B83" s="9">
        <v>-0.79</v>
      </c>
      <c r="C83" s="11">
        <v>0.21</v>
      </c>
      <c r="D83" s="11">
        <v>2</v>
      </c>
      <c r="E83" s="11">
        <v>2</v>
      </c>
      <c r="F83" s="11">
        <v>200</v>
      </c>
      <c r="G83" s="11">
        <f t="shared" si="2"/>
        <v>266.66666666666663</v>
      </c>
    </row>
    <row r="84" spans="1:7" s="3" customFormat="1" ht="20" customHeight="1" x14ac:dyDescent="0.15">
      <c r="A84" s="1" t="s">
        <v>89</v>
      </c>
      <c r="B84" s="9">
        <v>0.23</v>
      </c>
      <c r="C84" s="11">
        <v>0.3</v>
      </c>
      <c r="D84" s="11">
        <v>6.9</v>
      </c>
      <c r="E84" s="11">
        <v>1.9</v>
      </c>
      <c r="F84" s="11">
        <v>200</v>
      </c>
      <c r="G84" s="11">
        <f t="shared" si="2"/>
        <v>266.66666666666663</v>
      </c>
    </row>
    <row r="85" spans="1:7" s="3" customFormat="1" ht="20" customHeight="1" x14ac:dyDescent="0.15">
      <c r="A85" s="1" t="s">
        <v>87</v>
      </c>
      <c r="B85" s="9">
        <v>-0.78</v>
      </c>
      <c r="C85" s="11">
        <v>0.18</v>
      </c>
      <c r="D85" s="11">
        <v>0.2</v>
      </c>
      <c r="E85" s="11">
        <v>0.2</v>
      </c>
      <c r="F85" s="11">
        <v>220</v>
      </c>
      <c r="G85" s="11">
        <f t="shared" si="2"/>
        <v>293.33333333333331</v>
      </c>
    </row>
    <row r="86" spans="1:7" s="3" customFormat="1" ht="20" customHeight="1" x14ac:dyDescent="0.15">
      <c r="A86" s="1" t="s">
        <v>16</v>
      </c>
      <c r="B86" s="9">
        <v>-0.71</v>
      </c>
      <c r="C86" s="11">
        <v>0.25</v>
      </c>
      <c r="D86" s="11">
        <v>1</v>
      </c>
      <c r="E86" s="11">
        <v>1</v>
      </c>
      <c r="F86" s="11">
        <v>265</v>
      </c>
      <c r="G86" s="11">
        <f t="shared" si="2"/>
        <v>353.33333333333331</v>
      </c>
    </row>
    <row r="87" spans="1:7" s="3" customFormat="1" ht="20" customHeight="1" x14ac:dyDescent="0.15">
      <c r="A87" s="1" t="s">
        <v>14</v>
      </c>
      <c r="B87" s="9">
        <v>0.1</v>
      </c>
      <c r="C87" s="10" t="s">
        <v>51</v>
      </c>
      <c r="D87" s="11">
        <v>3.4</v>
      </c>
      <c r="E87" s="10" t="s">
        <v>51</v>
      </c>
      <c r="F87" s="11">
        <v>319</v>
      </c>
      <c r="G87" s="11">
        <f t="shared" si="2"/>
        <v>425.33333333333331</v>
      </c>
    </row>
    <row r="88" spans="1:7" s="3" customFormat="1" ht="20" customHeight="1" x14ac:dyDescent="0.15">
      <c r="A88" s="1" t="s">
        <v>34</v>
      </c>
      <c r="B88" s="9">
        <v>-0.68</v>
      </c>
      <c r="C88" s="11">
        <v>0.16</v>
      </c>
      <c r="D88" s="11">
        <v>0.8</v>
      </c>
      <c r="E88" s="11">
        <v>0.4</v>
      </c>
      <c r="F88" s="11">
        <v>345</v>
      </c>
      <c r="G88" s="11">
        <f t="shared" si="2"/>
        <v>460</v>
      </c>
    </row>
    <row r="89" spans="1:7" s="3" customFormat="1" ht="20" customHeight="1" x14ac:dyDescent="0.15">
      <c r="A89" s="1" t="s">
        <v>15</v>
      </c>
      <c r="B89" s="9">
        <v>-0.84</v>
      </c>
      <c r="C89" s="11">
        <v>0.1</v>
      </c>
      <c r="D89" s="11">
        <v>1</v>
      </c>
      <c r="E89" s="11">
        <v>1</v>
      </c>
      <c r="F89" s="11">
        <v>432</v>
      </c>
      <c r="G89" s="11">
        <f t="shared" si="2"/>
        <v>576</v>
      </c>
    </row>
    <row r="90" spans="1:7" s="3" customFormat="1" ht="20" customHeight="1" x14ac:dyDescent="0.15">
      <c r="A90" s="1" t="s">
        <v>44</v>
      </c>
      <c r="B90" s="9">
        <v>-0.95</v>
      </c>
      <c r="C90" s="11">
        <v>0.05</v>
      </c>
      <c r="D90" s="11">
        <v>0.4</v>
      </c>
      <c r="E90" s="11">
        <v>0.4</v>
      </c>
      <c r="F90" s="11">
        <v>550</v>
      </c>
      <c r="G90" s="11">
        <f t="shared" si="2"/>
        <v>733.33333333333326</v>
      </c>
    </row>
    <row r="91" spans="1:7" s="3" customFormat="1" ht="20" customHeight="1" x14ac:dyDescent="0.15">
      <c r="A91" s="1" t="s">
        <v>39</v>
      </c>
      <c r="B91" s="9">
        <v>-0.9</v>
      </c>
      <c r="C91" s="11">
        <v>0.1</v>
      </c>
      <c r="D91" s="11">
        <v>0.4</v>
      </c>
      <c r="E91" s="11">
        <v>0.4</v>
      </c>
      <c r="F91" s="11">
        <v>700</v>
      </c>
      <c r="G91" s="11">
        <f t="shared" si="2"/>
        <v>933.33333333333326</v>
      </c>
    </row>
    <row r="92" spans="1:7" s="3" customFormat="1" ht="20" customHeight="1" x14ac:dyDescent="0.15">
      <c r="A92" s="1" t="s">
        <v>57</v>
      </c>
      <c r="B92" s="9">
        <v>-1</v>
      </c>
      <c r="C92" s="11">
        <v>0</v>
      </c>
      <c r="D92" s="11">
        <v>0</v>
      </c>
      <c r="E92" s="2" t="s">
        <v>51</v>
      </c>
      <c r="F92" s="11">
        <v>750</v>
      </c>
      <c r="G92" s="11">
        <f t="shared" si="2"/>
        <v>1000</v>
      </c>
    </row>
    <row r="93" spans="1:7" s="3" customFormat="1" ht="20" customHeight="1" x14ac:dyDescent="0.15">
      <c r="A93" s="1" t="s">
        <v>85</v>
      </c>
      <c r="B93" s="9">
        <v>-1</v>
      </c>
      <c r="C93" s="11">
        <v>0</v>
      </c>
      <c r="D93" s="11">
        <v>0</v>
      </c>
      <c r="E93" s="2" t="s">
        <v>51</v>
      </c>
      <c r="F93" s="11">
        <v>800</v>
      </c>
      <c r="G93" s="11">
        <f t="shared" si="2"/>
        <v>1066.6666666666665</v>
      </c>
    </row>
    <row r="94" spans="1:7" s="3" customFormat="1" ht="20" customHeight="1" x14ac:dyDescent="0.15">
      <c r="A94" s="1" t="s">
        <v>37</v>
      </c>
      <c r="B94" s="9">
        <v>-1</v>
      </c>
      <c r="C94" s="10" t="s">
        <v>51</v>
      </c>
      <c r="D94" s="11">
        <v>0</v>
      </c>
      <c r="E94" s="10" t="s">
        <v>51</v>
      </c>
      <c r="F94" s="11">
        <v>1200</v>
      </c>
      <c r="G94" s="11">
        <f t="shared" si="2"/>
        <v>1600</v>
      </c>
    </row>
    <row r="95" spans="1:7" s="3" customFormat="1" ht="20" customHeight="1" x14ac:dyDescent="0.15">
      <c r="A95" s="1" t="s">
        <v>35</v>
      </c>
      <c r="B95" s="9">
        <v>-1</v>
      </c>
      <c r="C95" s="11">
        <v>0</v>
      </c>
      <c r="D95" s="11">
        <v>0</v>
      </c>
      <c r="E95" s="10" t="s">
        <v>103</v>
      </c>
      <c r="F95" s="11">
        <v>1400</v>
      </c>
      <c r="G95" s="11">
        <f t="shared" si="2"/>
        <v>1866.6666666666665</v>
      </c>
    </row>
    <row r="96" spans="1:7" s="3" customFormat="1" ht="20" customHeight="1" x14ac:dyDescent="0.15">
      <c r="A96" s="1" t="s">
        <v>86</v>
      </c>
      <c r="B96" s="9">
        <v>-1</v>
      </c>
      <c r="C96" s="11">
        <v>0</v>
      </c>
      <c r="D96" s="11">
        <v>0</v>
      </c>
      <c r="E96" s="2" t="s">
        <v>51</v>
      </c>
      <c r="F96" s="11">
        <v>1400</v>
      </c>
      <c r="G96" s="11">
        <f t="shared" si="2"/>
        <v>1866.6666666666665</v>
      </c>
    </row>
    <row r="97" spans="1:7" s="3" customFormat="1" ht="20" customHeight="1" x14ac:dyDescent="0.15">
      <c r="A97" s="1" t="s">
        <v>36</v>
      </c>
      <c r="B97" s="9">
        <v>-1</v>
      </c>
      <c r="C97" s="11">
        <v>0</v>
      </c>
      <c r="D97" s="11">
        <v>0</v>
      </c>
      <c r="E97" s="10" t="s">
        <v>103</v>
      </c>
      <c r="F97" s="11">
        <v>1600</v>
      </c>
      <c r="G97" s="11">
        <f t="shared" si="2"/>
        <v>2133.333333333333</v>
      </c>
    </row>
  </sheetData>
  <sortState xmlns:xlrd2="http://schemas.microsoft.com/office/spreadsheetml/2017/richdata2" ref="A2:G102">
    <sortCondition ref="G1:G102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D6CE-C2BC-0147-A35A-B1A93683788E}">
  <dimension ref="A1"/>
  <sheetViews>
    <sheetView workbookViewId="0">
      <selection sqref="A1:XFD1"/>
    </sheetView>
  </sheetViews>
  <sheetFormatPr baseColWidth="10" defaultRowHeight="13" x14ac:dyDescent="0.15"/>
  <cols>
    <col min="1" max="1" width="89.83203125" customWidth="1"/>
  </cols>
  <sheetData>
    <row r="1" spans="1:1" ht="26" customHeight="1" x14ac:dyDescent="0.15">
      <c r="A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LeopardData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Ritwika Vallomparambath PanikkasserySugasree</cp:lastModifiedBy>
  <dcterms:modified xsi:type="dcterms:W3CDTF">2022-05-16T23:39:14Z</dcterms:modified>
</cp:coreProperties>
</file>