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research/justin projects/SDP_useful codes/Copy_of_allometric sdp/code/updated_code_log_sc_mass_Oct2019/CodeForGitHub/"/>
    </mc:Choice>
  </mc:AlternateContent>
  <xr:revisionPtr revIDLastSave="0" documentId="13_ncr:1_{F0DA1915-F1D5-3C4A-91C8-C04A8EF82B64}" xr6:coauthVersionLast="47" xr6:coauthVersionMax="47" xr10:uidLastSave="{00000000-0000-0000-0000-000000000000}"/>
  <bookViews>
    <workbookView xWindow="30860" yWindow="500" windowWidth="28800" windowHeight="16400" xr2:uid="{00000000-000D-0000-FFFF-FFFF00000000}"/>
  </bookViews>
  <sheets>
    <sheet name="Hyena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9" i="1"/>
  <c r="G15" i="1"/>
  <c r="G8" i="1"/>
  <c r="G4" i="1"/>
  <c r="G26" i="1"/>
  <c r="G30" i="1"/>
  <c r="G21" i="1"/>
  <c r="G28" i="1"/>
  <c r="G13" i="1"/>
  <c r="G2" i="1"/>
  <c r="G18" i="1"/>
  <c r="G29" i="1"/>
  <c r="G11" i="1"/>
  <c r="G5" i="1"/>
  <c r="G19" i="1"/>
  <c r="G16" i="1"/>
  <c r="G12" i="1"/>
  <c r="G25" i="1"/>
  <c r="G23" i="1"/>
  <c r="G10" i="1"/>
  <c r="G3" i="1"/>
  <c r="G7" i="1"/>
  <c r="G17" i="1"/>
  <c r="G14" i="1"/>
  <c r="G24" i="1"/>
  <c r="G20" i="1"/>
  <c r="G22" i="1"/>
  <c r="G6" i="1"/>
</calcChain>
</file>

<file path=xl/sharedStrings.xml><?xml version="1.0" encoding="utf-8"?>
<sst xmlns="http://schemas.openxmlformats.org/spreadsheetml/2006/main" count="38" uniqueCount="38">
  <si>
    <t>Species</t>
  </si>
  <si>
    <t>JI_SE</t>
  </si>
  <si>
    <t>PercentofKills</t>
  </si>
  <si>
    <t>SE</t>
  </si>
  <si>
    <t>BodyMasskg</t>
  </si>
  <si>
    <t>Baboon Papio sp.</t>
  </si>
  <si>
    <t>Buffalo Syncerus caffer</t>
  </si>
  <si>
    <t>Bushbuck Tragelaphus scriptus</t>
  </si>
  <si>
    <t>Bushpig Potamochoerus larvatus</t>
  </si>
  <si>
    <t>Duiker, common Sylvicapra grimmia</t>
  </si>
  <si>
    <t>Duiker, red Cephalophus natalensis</t>
  </si>
  <si>
    <t>Eland Tragelaphus oryx</t>
  </si>
  <si>
    <t>Elephant Loxodonta africana</t>
  </si>
  <si>
    <t>Gemsbok Oryx gazella</t>
  </si>
  <si>
    <t>Giraffe Giraffa camelopardalis</t>
  </si>
  <si>
    <t>Grant’s gazelle Gazella granti</t>
  </si>
  <si>
    <t>Grysbok Raphicerus sp.</t>
  </si>
  <si>
    <t>Hartebeest Alcephalus busephalus</t>
  </si>
  <si>
    <t>Hippopotamus Hippopotamus amphibius</t>
  </si>
  <si>
    <t>Impala Aepyceros melampus</t>
  </si>
  <si>
    <t>Klipspringer Oreotragus oreotragus</t>
  </si>
  <si>
    <t>Kudu Tragelaphus strepsiceros</t>
  </si>
  <si>
    <t>Nyala Tragelaphus angasi</t>
  </si>
  <si>
    <t>Reedbuck sp. Redunca sp.</t>
  </si>
  <si>
    <t>Roan Hippotragus equines</t>
  </si>
  <si>
    <t>Sable Hippotragus niger</t>
  </si>
  <si>
    <t>Springbuck Antidorcas marsupialis</t>
  </si>
  <si>
    <t>Steenbuck Raphicerus campestris</t>
  </si>
  <si>
    <t>Thomson’s gazelle Gazella thomsoni</t>
  </si>
  <si>
    <t>Topi/Tsessebe Damaliscus lunatus</t>
  </si>
  <si>
    <t>Warthog Phacochoerus aethiops</t>
  </si>
  <si>
    <t>Waterbuck Kobus ellipsiprymnus</t>
  </si>
  <si>
    <t>Wildebeest Connochaetes taurinus</t>
  </si>
  <si>
    <t>Zebra Equus burchelli</t>
  </si>
  <si>
    <t>One study with scat info used - see Hayward paper for details</t>
  </si>
  <si>
    <t>Also note, percent of kills estimated here match (within stanadrad deviation) of percent values estimated in The Lion King and the Hyaena Queen: large carnivore interactions and coexistence, Periquet et al</t>
  </si>
  <si>
    <t>BodyMassThreeFourthAdultFemaleMass</t>
  </si>
  <si>
    <t>JacobsIndex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</si>
</sst>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showGridLines="0" tabSelected="1" workbookViewId="0">
      <selection activeCell="L5" sqref="L5"/>
    </sheetView>
  </sheetViews>
  <sheetFormatPr baseColWidth="10" defaultColWidth="8.33203125" defaultRowHeight="20" customHeight="1" x14ac:dyDescent="0.15"/>
  <cols>
    <col min="1" max="1" width="34" style="1" customWidth="1"/>
    <col min="2" max="2" width="12.5" style="1" customWidth="1"/>
    <col min="3" max="3" width="6.83203125" style="1" customWidth="1"/>
    <col min="4" max="4" width="14.6640625" style="1" customWidth="1"/>
    <col min="5" max="5" width="5.1640625" style="1" customWidth="1"/>
    <col min="6" max="6" width="30.6640625" style="1" customWidth="1"/>
    <col min="7" max="7" width="11.83203125" style="1" customWidth="1"/>
    <col min="8" max="8" width="8.33203125" style="1" customWidth="1"/>
    <col min="9" max="16384" width="8.33203125" style="1"/>
  </cols>
  <sheetData>
    <row r="1" spans="1:7" s="13" customFormat="1" ht="43" customHeight="1" x14ac:dyDescent="0.15">
      <c r="A1" s="12" t="s">
        <v>0</v>
      </c>
      <c r="B1" s="2" t="s">
        <v>37</v>
      </c>
      <c r="C1" s="12" t="s">
        <v>1</v>
      </c>
      <c r="D1" s="12" t="s">
        <v>2</v>
      </c>
      <c r="E1" s="12" t="s">
        <v>3</v>
      </c>
      <c r="F1" s="11" t="s">
        <v>36</v>
      </c>
      <c r="G1" s="11" t="s">
        <v>4</v>
      </c>
    </row>
    <row r="2" spans="1:7" ht="20.25" customHeight="1" x14ac:dyDescent="0.15">
      <c r="A2" s="3" t="s">
        <v>16</v>
      </c>
      <c r="B2" s="4">
        <v>-0.12</v>
      </c>
      <c r="C2" s="5">
        <v>0.88</v>
      </c>
      <c r="D2" s="5">
        <v>0.28999999999999998</v>
      </c>
      <c r="E2" s="5">
        <v>0.28999999999999998</v>
      </c>
      <c r="F2" s="5">
        <v>7.5</v>
      </c>
      <c r="G2" s="6">
        <f t="shared" ref="G2:G30" si="0">F2*(4/3)</f>
        <v>10</v>
      </c>
    </row>
    <row r="3" spans="1:7" ht="20" customHeight="1" x14ac:dyDescent="0.15">
      <c r="A3" s="7" t="s">
        <v>27</v>
      </c>
      <c r="B3" s="8">
        <v>-0.56000000000000005</v>
      </c>
      <c r="C3" s="9">
        <v>0.26</v>
      </c>
      <c r="D3" s="9">
        <v>6.79</v>
      </c>
      <c r="E3" s="9">
        <v>6.08</v>
      </c>
      <c r="F3" s="9">
        <v>8</v>
      </c>
      <c r="G3" s="6">
        <f t="shared" si="0"/>
        <v>10.666666666666666</v>
      </c>
    </row>
    <row r="4" spans="1:7" ht="20" customHeight="1" x14ac:dyDescent="0.15">
      <c r="A4" s="7" t="s">
        <v>10</v>
      </c>
      <c r="B4" s="8">
        <v>-0.7</v>
      </c>
      <c r="C4" s="9">
        <v>0.3</v>
      </c>
      <c r="D4" s="9">
        <v>0.53</v>
      </c>
      <c r="E4" s="9">
        <v>0.53</v>
      </c>
      <c r="F4" s="9">
        <v>10</v>
      </c>
      <c r="G4" s="6">
        <f t="shared" si="0"/>
        <v>13.333333333333332</v>
      </c>
    </row>
    <row r="5" spans="1:7" ht="20" customHeight="1" x14ac:dyDescent="0.15">
      <c r="A5" s="7" t="s">
        <v>20</v>
      </c>
      <c r="B5" s="8">
        <v>-0.84</v>
      </c>
      <c r="C5" s="9">
        <v>0.16</v>
      </c>
      <c r="D5" s="9">
        <v>0.56000000000000005</v>
      </c>
      <c r="E5" s="9">
        <v>0.56000000000000005</v>
      </c>
      <c r="F5" s="9">
        <v>10</v>
      </c>
      <c r="G5" s="6">
        <f t="shared" si="0"/>
        <v>13.333333333333332</v>
      </c>
    </row>
    <row r="6" spans="1:7" ht="20" customHeight="1" x14ac:dyDescent="0.15">
      <c r="A6" s="7" t="s">
        <v>5</v>
      </c>
      <c r="B6" s="8">
        <v>-0.99</v>
      </c>
      <c r="C6" s="9">
        <v>0.01</v>
      </c>
      <c r="D6" s="9">
        <v>0.75</v>
      </c>
      <c r="E6" s="9">
        <v>0.75</v>
      </c>
      <c r="F6" s="9">
        <v>12</v>
      </c>
      <c r="G6" s="6">
        <f t="shared" si="0"/>
        <v>16</v>
      </c>
    </row>
    <row r="7" spans="1:7" ht="20" customHeight="1" x14ac:dyDescent="0.15">
      <c r="A7" s="7" t="s">
        <v>28</v>
      </c>
      <c r="B7" s="8">
        <v>-0.46</v>
      </c>
      <c r="C7" s="9">
        <v>0.12</v>
      </c>
      <c r="D7" s="9">
        <v>20.64</v>
      </c>
      <c r="E7" s="9">
        <v>9.66</v>
      </c>
      <c r="F7" s="9">
        <v>15</v>
      </c>
      <c r="G7" s="6">
        <f t="shared" si="0"/>
        <v>20</v>
      </c>
    </row>
    <row r="8" spans="1:7" ht="20" customHeight="1" x14ac:dyDescent="0.15">
      <c r="A8" s="7" t="s">
        <v>9</v>
      </c>
      <c r="B8" s="8">
        <v>-0.45</v>
      </c>
      <c r="C8" s="9">
        <v>0.23</v>
      </c>
      <c r="D8" s="9">
        <v>2.13</v>
      </c>
      <c r="E8" s="9">
        <v>1.08</v>
      </c>
      <c r="F8" s="9">
        <v>16</v>
      </c>
      <c r="G8" s="6">
        <f t="shared" si="0"/>
        <v>21.333333333333332</v>
      </c>
    </row>
    <row r="9" spans="1:7" ht="20" customHeight="1" x14ac:dyDescent="0.15">
      <c r="A9" s="7" t="s">
        <v>7</v>
      </c>
      <c r="B9" s="8">
        <v>0.1</v>
      </c>
      <c r="C9" s="9">
        <v>0.19</v>
      </c>
      <c r="D9" s="9">
        <v>10.89</v>
      </c>
      <c r="E9" s="9">
        <v>6.57</v>
      </c>
      <c r="F9" s="9">
        <v>23</v>
      </c>
      <c r="G9" s="6">
        <f t="shared" si="0"/>
        <v>30.666666666666664</v>
      </c>
    </row>
    <row r="10" spans="1:7" ht="20" customHeight="1" x14ac:dyDescent="0.15">
      <c r="A10" s="7" t="s">
        <v>26</v>
      </c>
      <c r="B10" s="8">
        <v>-0.81</v>
      </c>
      <c r="C10" s="9">
        <v>0.05</v>
      </c>
      <c r="D10" s="9">
        <v>6.27</v>
      </c>
      <c r="E10" s="9">
        <v>3.12</v>
      </c>
      <c r="F10" s="9">
        <v>26</v>
      </c>
      <c r="G10" s="6">
        <f t="shared" si="0"/>
        <v>34.666666666666664</v>
      </c>
    </row>
    <row r="11" spans="1:7" ht="20" customHeight="1" x14ac:dyDescent="0.15">
      <c r="A11" s="7" t="s">
        <v>19</v>
      </c>
      <c r="B11" s="8">
        <v>-0.09</v>
      </c>
      <c r="C11" s="9">
        <v>0.15</v>
      </c>
      <c r="D11" s="9">
        <v>28.29</v>
      </c>
      <c r="E11" s="9">
        <v>7.75</v>
      </c>
      <c r="F11" s="9">
        <v>30</v>
      </c>
      <c r="G11" s="6">
        <f t="shared" si="0"/>
        <v>40</v>
      </c>
    </row>
    <row r="12" spans="1:7" ht="20" customHeight="1" x14ac:dyDescent="0.15">
      <c r="A12" s="7" t="s">
        <v>23</v>
      </c>
      <c r="B12" s="8">
        <v>-0.52</v>
      </c>
      <c r="C12" s="9">
        <v>0.48</v>
      </c>
      <c r="D12" s="9">
        <v>0.81</v>
      </c>
      <c r="E12" s="9">
        <v>0.81</v>
      </c>
      <c r="F12" s="9">
        <v>32</v>
      </c>
      <c r="G12" s="6">
        <f t="shared" si="0"/>
        <v>42.666666666666664</v>
      </c>
    </row>
    <row r="13" spans="1:7" ht="20" customHeight="1" x14ac:dyDescent="0.15">
      <c r="A13" s="7" t="s">
        <v>15</v>
      </c>
      <c r="B13" s="8">
        <v>-0.19</v>
      </c>
      <c r="C13" s="9">
        <v>0.5</v>
      </c>
      <c r="D13" s="9">
        <v>2.2200000000000002</v>
      </c>
      <c r="E13" s="9">
        <v>1.39</v>
      </c>
      <c r="F13" s="9">
        <v>38</v>
      </c>
      <c r="G13" s="6">
        <f t="shared" si="0"/>
        <v>50.666666666666664</v>
      </c>
    </row>
    <row r="14" spans="1:7" ht="20" customHeight="1" x14ac:dyDescent="0.15">
      <c r="A14" s="7" t="s">
        <v>30</v>
      </c>
      <c r="B14" s="8">
        <v>-0.2</v>
      </c>
      <c r="C14" s="9">
        <v>0.21</v>
      </c>
      <c r="D14" s="9">
        <v>4.45</v>
      </c>
      <c r="E14" s="9">
        <v>1.51</v>
      </c>
      <c r="F14" s="9">
        <v>45</v>
      </c>
      <c r="G14" s="6">
        <f t="shared" si="0"/>
        <v>60</v>
      </c>
    </row>
    <row r="15" spans="1:7" ht="20" customHeight="1" x14ac:dyDescent="0.15">
      <c r="A15" s="7" t="s">
        <v>8</v>
      </c>
      <c r="B15" s="8">
        <v>-0.12</v>
      </c>
      <c r="C15" s="9">
        <v>0.88</v>
      </c>
      <c r="D15" s="9">
        <v>2.11</v>
      </c>
      <c r="E15" s="9">
        <v>2.11</v>
      </c>
      <c r="F15" s="9">
        <v>46</v>
      </c>
      <c r="G15" s="6">
        <f t="shared" si="0"/>
        <v>61.333333333333329</v>
      </c>
    </row>
    <row r="16" spans="1:7" ht="20" customHeight="1" x14ac:dyDescent="0.15">
      <c r="A16" s="7" t="s">
        <v>22</v>
      </c>
      <c r="B16" s="8">
        <v>-0.33</v>
      </c>
      <c r="C16" s="9">
        <v>0.35</v>
      </c>
      <c r="D16" s="9">
        <v>15.37</v>
      </c>
      <c r="E16" s="9">
        <v>9.65</v>
      </c>
      <c r="F16" s="9">
        <v>47</v>
      </c>
      <c r="G16" s="6">
        <f t="shared" si="0"/>
        <v>62.666666666666664</v>
      </c>
    </row>
    <row r="17" spans="1:7" ht="20" customHeight="1" x14ac:dyDescent="0.15">
      <c r="A17" s="7" t="s">
        <v>29</v>
      </c>
      <c r="B17" s="8">
        <v>0.01</v>
      </c>
      <c r="C17" s="9">
        <v>0.4</v>
      </c>
      <c r="D17" s="9">
        <v>4.41</v>
      </c>
      <c r="E17" s="9">
        <v>2.08</v>
      </c>
      <c r="F17" s="9">
        <v>94.5</v>
      </c>
      <c r="G17" s="6">
        <f t="shared" si="0"/>
        <v>126</v>
      </c>
    </row>
    <row r="18" spans="1:7" ht="20" customHeight="1" x14ac:dyDescent="0.15">
      <c r="A18" s="7" t="s">
        <v>17</v>
      </c>
      <c r="B18" s="8">
        <v>-0.36</v>
      </c>
      <c r="C18" s="9">
        <v>0.24</v>
      </c>
      <c r="D18" s="9">
        <v>4.2</v>
      </c>
      <c r="E18" s="9">
        <v>2.33</v>
      </c>
      <c r="F18" s="9">
        <v>95</v>
      </c>
      <c r="G18" s="6">
        <f t="shared" si="0"/>
        <v>126.66666666666666</v>
      </c>
    </row>
    <row r="19" spans="1:7" ht="20" customHeight="1" x14ac:dyDescent="0.15">
      <c r="A19" s="7" t="s">
        <v>21</v>
      </c>
      <c r="B19" s="8">
        <v>0.11</v>
      </c>
      <c r="C19" s="9">
        <v>0.19</v>
      </c>
      <c r="D19" s="9">
        <v>10.42</v>
      </c>
      <c r="E19" s="9">
        <v>3.66</v>
      </c>
      <c r="F19" s="9">
        <v>135</v>
      </c>
      <c r="G19" s="6">
        <f t="shared" si="0"/>
        <v>180</v>
      </c>
    </row>
    <row r="20" spans="1:7" ht="20" customHeight="1" x14ac:dyDescent="0.15">
      <c r="A20" s="7" t="s">
        <v>32</v>
      </c>
      <c r="B20" s="8">
        <v>0.02</v>
      </c>
      <c r="C20" s="9">
        <v>0.13</v>
      </c>
      <c r="D20" s="9">
        <v>26.92</v>
      </c>
      <c r="E20" s="9">
        <v>6.76</v>
      </c>
      <c r="F20" s="9">
        <v>135</v>
      </c>
      <c r="G20" s="6">
        <f t="shared" si="0"/>
        <v>180</v>
      </c>
    </row>
    <row r="21" spans="1:7" ht="20" customHeight="1" x14ac:dyDescent="0.15">
      <c r="A21" s="7" t="s">
        <v>13</v>
      </c>
      <c r="B21" s="8">
        <v>0.62</v>
      </c>
      <c r="C21" s="9">
        <v>0.25</v>
      </c>
      <c r="D21" s="9">
        <v>63.85</v>
      </c>
      <c r="E21" s="9">
        <v>8.58</v>
      </c>
      <c r="F21" s="9">
        <v>158</v>
      </c>
      <c r="G21" s="6">
        <f t="shared" si="0"/>
        <v>210.66666666666666</v>
      </c>
    </row>
    <row r="22" spans="1:7" ht="20" customHeight="1" x14ac:dyDescent="0.15">
      <c r="A22" s="7" t="s">
        <v>33</v>
      </c>
      <c r="B22" s="8">
        <v>-0.44</v>
      </c>
      <c r="C22" s="9">
        <v>0.12</v>
      </c>
      <c r="D22" s="9">
        <v>9.1</v>
      </c>
      <c r="E22" s="9">
        <v>2.38</v>
      </c>
      <c r="F22" s="9">
        <v>175</v>
      </c>
      <c r="G22" s="6">
        <f t="shared" si="0"/>
        <v>233.33333333333331</v>
      </c>
    </row>
    <row r="23" spans="1:7" ht="20" customHeight="1" x14ac:dyDescent="0.15">
      <c r="A23" s="7" t="s">
        <v>25</v>
      </c>
      <c r="B23" s="8">
        <v>-1</v>
      </c>
      <c r="C23" s="9">
        <v>0</v>
      </c>
      <c r="D23" s="9">
        <v>0</v>
      </c>
      <c r="E23" s="9">
        <v>0</v>
      </c>
      <c r="F23" s="9">
        <v>180</v>
      </c>
      <c r="G23" s="6">
        <f t="shared" si="0"/>
        <v>240</v>
      </c>
    </row>
    <row r="24" spans="1:7" ht="20" customHeight="1" x14ac:dyDescent="0.15">
      <c r="A24" s="7" t="s">
        <v>31</v>
      </c>
      <c r="B24" s="8">
        <v>-0.02</v>
      </c>
      <c r="C24" s="9">
        <v>0.19</v>
      </c>
      <c r="D24" s="9">
        <v>2.31</v>
      </c>
      <c r="E24" s="9">
        <v>1.07</v>
      </c>
      <c r="F24" s="9">
        <v>188</v>
      </c>
      <c r="G24" s="6">
        <f t="shared" si="0"/>
        <v>250.66666666666666</v>
      </c>
    </row>
    <row r="25" spans="1:7" ht="20" customHeight="1" x14ac:dyDescent="0.15">
      <c r="A25" s="7" t="s">
        <v>24</v>
      </c>
      <c r="B25" s="8">
        <v>-0.56000000000000005</v>
      </c>
      <c r="C25" s="9">
        <v>0.44</v>
      </c>
      <c r="D25" s="9">
        <v>1.2</v>
      </c>
      <c r="E25" s="9">
        <v>1.2</v>
      </c>
      <c r="F25" s="9">
        <v>220</v>
      </c>
      <c r="G25" s="6">
        <f t="shared" si="0"/>
        <v>293.33333333333331</v>
      </c>
    </row>
    <row r="26" spans="1:7" ht="20" customHeight="1" x14ac:dyDescent="0.15">
      <c r="A26" s="7" t="s">
        <v>11</v>
      </c>
      <c r="B26" s="8">
        <v>-0.34</v>
      </c>
      <c r="C26" s="9">
        <v>0.33</v>
      </c>
      <c r="D26" s="9">
        <v>2.54</v>
      </c>
      <c r="E26" s="9">
        <v>1.6</v>
      </c>
      <c r="F26" s="9">
        <v>345</v>
      </c>
      <c r="G26" s="6">
        <f t="shared" si="0"/>
        <v>460</v>
      </c>
    </row>
    <row r="27" spans="1:7" ht="20" customHeight="1" x14ac:dyDescent="0.15">
      <c r="A27" s="7" t="s">
        <v>6</v>
      </c>
      <c r="B27" s="8">
        <v>-0.39</v>
      </c>
      <c r="C27" s="9">
        <v>0.17</v>
      </c>
      <c r="D27" s="9">
        <v>6.04</v>
      </c>
      <c r="E27" s="9">
        <v>1.91</v>
      </c>
      <c r="F27" s="9">
        <v>432</v>
      </c>
      <c r="G27" s="6">
        <f t="shared" si="0"/>
        <v>576</v>
      </c>
    </row>
    <row r="28" spans="1:7" ht="20" customHeight="1" x14ac:dyDescent="0.15">
      <c r="A28" s="7" t="s">
        <v>14</v>
      </c>
      <c r="B28" s="8">
        <v>-0.59</v>
      </c>
      <c r="C28" s="9">
        <v>0.2</v>
      </c>
      <c r="D28" s="9">
        <v>5.66</v>
      </c>
      <c r="E28" s="9">
        <v>4.41</v>
      </c>
      <c r="F28" s="9">
        <v>550</v>
      </c>
      <c r="G28" s="6">
        <f t="shared" si="0"/>
        <v>733.33333333333326</v>
      </c>
    </row>
    <row r="29" spans="1:7" ht="20" customHeight="1" x14ac:dyDescent="0.15">
      <c r="A29" s="7" t="s">
        <v>18</v>
      </c>
      <c r="B29" s="8">
        <v>0.28000000000000003</v>
      </c>
      <c r="C29" s="9">
        <v>0.53</v>
      </c>
      <c r="D29" s="9">
        <v>3.58</v>
      </c>
      <c r="E29" s="9">
        <v>0.57999999999999996</v>
      </c>
      <c r="F29" s="9">
        <v>750</v>
      </c>
      <c r="G29" s="6">
        <f t="shared" si="0"/>
        <v>1000</v>
      </c>
    </row>
    <row r="30" spans="1:7" ht="20" customHeight="1" x14ac:dyDescent="0.15">
      <c r="A30" s="7" t="s">
        <v>12</v>
      </c>
      <c r="B30" s="8">
        <v>-1</v>
      </c>
      <c r="C30" s="9">
        <v>0</v>
      </c>
      <c r="D30" s="9">
        <v>0</v>
      </c>
      <c r="E30" s="9">
        <v>0</v>
      </c>
      <c r="F30" s="9">
        <v>1600</v>
      </c>
      <c r="G30" s="6">
        <f t="shared" si="0"/>
        <v>2133.333333333333</v>
      </c>
    </row>
  </sheetData>
  <sortState xmlns:xlrd2="http://schemas.microsoft.com/office/spreadsheetml/2017/richdata2" ref="A2:G30">
    <sortCondition ref="G1:G30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C691-328B-D749-A97C-43E75A3237B2}">
  <dimension ref="A1:A2"/>
  <sheetViews>
    <sheetView workbookViewId="0">
      <selection activeCell="A31" sqref="A31"/>
    </sheetView>
  </sheetViews>
  <sheetFormatPr baseColWidth="10" defaultRowHeight="13" x14ac:dyDescent="0.15"/>
  <cols>
    <col min="1" max="1" width="91.83203125" customWidth="1"/>
  </cols>
  <sheetData>
    <row r="1" spans="1:1" ht="22" customHeight="1" x14ac:dyDescent="0.15">
      <c r="A1" s="10" t="s">
        <v>34</v>
      </c>
    </row>
    <row r="2" spans="1:1" ht="28" x14ac:dyDescent="0.15">
      <c r="A2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HyenaData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Ritwika Vallomparambath PanikkasserySugasree</cp:lastModifiedBy>
  <dcterms:modified xsi:type="dcterms:W3CDTF">2022-05-16T23:33:20Z</dcterms:modified>
</cp:coreProperties>
</file>