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Volumes/GoogleDrive/My Drive/research/justin projects/SDP_useful codes/Copy_of_allometric sdp/code/updated_code_log_sc_mass_Oct2019/CodeForGitHub/"/>
    </mc:Choice>
  </mc:AlternateContent>
  <xr:revisionPtr revIDLastSave="0" documentId="13_ncr:1_{930F033B-332F-FB47-9AF5-8DF20F5562C3}" xr6:coauthVersionLast="47" xr6:coauthVersionMax="47" xr10:uidLastSave="{00000000-0000-0000-0000-000000000000}"/>
  <bookViews>
    <workbookView xWindow="0" yWindow="760" windowWidth="28800" windowHeight="16420" xr2:uid="{00000000-000D-0000-FFFF-FFFF00000000}"/>
  </bookViews>
  <sheets>
    <sheet name="LionData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9" i="1" l="1"/>
  <c r="G41" i="1"/>
  <c r="G38" i="1"/>
  <c r="G13" i="1"/>
  <c r="G21" i="1"/>
  <c r="G15" i="1"/>
  <c r="G12" i="1"/>
  <c r="G37" i="1"/>
  <c r="G43" i="1"/>
  <c r="G31" i="1"/>
  <c r="G39" i="1"/>
  <c r="G18" i="1"/>
  <c r="G27" i="1"/>
  <c r="G40" i="1"/>
  <c r="G16" i="1"/>
  <c r="G6" i="1"/>
  <c r="G22" i="1"/>
  <c r="G29" i="1"/>
  <c r="G28" i="1"/>
  <c r="G23" i="1"/>
  <c r="G10" i="1"/>
  <c r="G25" i="1"/>
  <c r="G7" i="1"/>
  <c r="G24" i="1"/>
  <c r="G8" i="1"/>
  <c r="G17" i="1"/>
  <c r="G36" i="1"/>
  <c r="G33" i="1"/>
  <c r="G35" i="1"/>
  <c r="G4" i="1"/>
  <c r="G14" i="1"/>
  <c r="G5" i="1"/>
  <c r="G11" i="1"/>
  <c r="G26" i="1"/>
  <c r="G3" i="1"/>
  <c r="G20" i="1"/>
  <c r="G34" i="1"/>
  <c r="G42" i="1"/>
  <c r="G30" i="1"/>
  <c r="G32" i="1"/>
  <c r="G19" i="1"/>
</calcChain>
</file>

<file path=xl/sharedStrings.xml><?xml version="1.0" encoding="utf-8"?>
<sst xmlns="http://schemas.openxmlformats.org/spreadsheetml/2006/main" count="53" uniqueCount="51">
  <si>
    <t>Species</t>
  </si>
  <si>
    <t>SE</t>
  </si>
  <si>
    <t>Aardvark Orycteropus afer</t>
  </si>
  <si>
    <t>Baboon Papio cynocephalus</t>
  </si>
  <si>
    <t>Black rhinoceros Diceros bicornis</t>
  </si>
  <si>
    <t>Blue duiker Cephalophus monticola</t>
  </si>
  <si>
    <t>Buffalo Syncerus caffer</t>
  </si>
  <si>
    <t>Bushbuck Tragelaphus scriptus</t>
  </si>
  <si>
    <t>Bushpig Potamochoerus larvatus</t>
  </si>
  <si>
    <t>Chital deer Axis axis</t>
  </si>
  <si>
    <t>Common duiker Sylvicapra grimmia</t>
  </si>
  <si>
    <t>Eland Tragelaphus oryx</t>
  </si>
  <si>
    <t>Elephant Loxodonta africana</t>
  </si>
  <si>
    <t>Gemsbok Oryx gazella</t>
  </si>
  <si>
    <t>Giraffe Giraffa camelopardalis</t>
  </si>
  <si>
    <t>Grant’s gazelle Gazella granti</t>
  </si>
  <si>
    <t>Hartebeest Alcephalus buselaphus</t>
  </si>
  <si>
    <t>Hippopotamus Hippopotamus amphibius</t>
  </si>
  <si>
    <t>Impala Aepyceros melampus</t>
  </si>
  <si>
    <t>Klipspringer Oreotragus oreotragus</t>
  </si>
  <si>
    <t>Kob Kobus kob</t>
  </si>
  <si>
    <t>Kudu Tragelaphus strepsiceros</t>
  </si>
  <si>
    <t>Nilgai Boselaphus tragocamelus</t>
  </si>
  <si>
    <t>Nyala Tragelaphus angasi</t>
  </si>
  <si>
    <t>Oribi Ourebia ourebi</t>
  </si>
  <si>
    <t>Ostrich Struthio camelus</t>
  </si>
  <si>
    <t>Porcupine Hystrix africaeaustralis</t>
  </si>
  <si>
    <t>Puku Kobus vardoni</t>
  </si>
  <si>
    <t>Red duiker Cephalophus natalensis</t>
  </si>
  <si>
    <t>Reedbuck Redunca sp.</t>
  </si>
  <si>
    <t>Roan Hippotragus equinus</t>
  </si>
  <si>
    <t>Sable Hippotragus niger</t>
  </si>
  <si>
    <t>Sambar deer Cervus unicolor</t>
  </si>
  <si>
    <t>Sharpe’s grysbok Raphicerus sharpei</t>
  </si>
  <si>
    <t>Springbok Antidorcas marsupialis</t>
  </si>
  <si>
    <t>Steenbok Raphicerus campestris</t>
  </si>
  <si>
    <t>Thomson’s gazelle Gazella thomsoni</t>
  </si>
  <si>
    <t>Topi/tsessebe Damaliscus lunatus</t>
  </si>
  <si>
    <t>Vervet monkey Cercopithecus aethiops</t>
  </si>
  <si>
    <t>Warthog Phacochoerus africanus</t>
  </si>
  <si>
    <t>Waterbuck Kobus ellipsiprymnus</t>
  </si>
  <si>
    <t>White rhinoceros Ceratotherium simum</t>
  </si>
  <si>
    <t>Wildebeest Connochaetes taurinus</t>
  </si>
  <si>
    <t>Zebra Equus burchellii</t>
  </si>
  <si>
    <t>JacobsIndex</t>
  </si>
  <si>
    <t>JI_SE</t>
  </si>
  <si>
    <t>NaN</t>
  </si>
  <si>
    <t>Also note, percent of kills estimated here match (within stanadrad deviation) of percent values estimated in The Lion King and the Hyaena Queen: large carnivore interactions and coexistence, Periquet et al</t>
  </si>
  <si>
    <t>PercentofKills</t>
  </si>
  <si>
    <t>BodyMassThreeFourthAdultFemaleMass</t>
  </si>
  <si>
    <t>BodyMasskg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</si>
</sst>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0" fillId="0" borderId="1" xfId="0" applyNumberFormat="1" applyFont="1" applyBorder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0" fontId="2" fillId="0" borderId="4" xfId="0" applyNumberFormat="1" applyFont="1" applyBorder="1" applyAlignment="1">
      <alignment vertical="top"/>
    </xf>
    <xf numFmtId="0" fontId="2" fillId="0" borderId="0" xfId="0" applyFont="1" applyAlignment="1">
      <alignment vertical="top" wrapText="1"/>
    </xf>
    <xf numFmtId="49" fontId="1" fillId="2" borderId="6" xfId="0" applyNumberFormat="1" applyFont="1" applyFill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8" xfId="0" applyNumberFormat="1" applyFont="1" applyBorder="1" applyAlignment="1">
      <alignment vertical="top"/>
    </xf>
    <xf numFmtId="0" fontId="3" fillId="0" borderId="5" xfId="0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abSelected="1" workbookViewId="0">
      <selection activeCell="M7" sqref="M7"/>
    </sheetView>
  </sheetViews>
  <sheetFormatPr baseColWidth="10" defaultColWidth="8.33203125" defaultRowHeight="20" customHeight="1" x14ac:dyDescent="0.15"/>
  <cols>
    <col min="1" max="1" width="34" style="1" customWidth="1"/>
    <col min="2" max="2" width="12.5" style="1" customWidth="1"/>
    <col min="3" max="3" width="7" style="1" customWidth="1"/>
    <col min="4" max="4" width="15.6640625" style="1" customWidth="1"/>
    <col min="5" max="5" width="6.5" style="1" customWidth="1"/>
    <col min="6" max="6" width="42.33203125" style="1" customWidth="1"/>
    <col min="7" max="7" width="15.6640625" style="1" customWidth="1"/>
    <col min="8" max="8" width="8.33203125" style="1" customWidth="1"/>
    <col min="9" max="16384" width="8.33203125" style="1"/>
  </cols>
  <sheetData>
    <row r="1" spans="1:7" s="6" customFormat="1" ht="44" customHeight="1" x14ac:dyDescent="0.2">
      <c r="A1" s="12" t="s">
        <v>0</v>
      </c>
      <c r="B1" s="12" t="s">
        <v>44</v>
      </c>
      <c r="C1" s="12" t="s">
        <v>45</v>
      </c>
      <c r="D1" s="12" t="s">
        <v>48</v>
      </c>
      <c r="E1" s="12" t="s">
        <v>1</v>
      </c>
      <c r="F1" s="12" t="s">
        <v>49</v>
      </c>
      <c r="G1" s="12" t="s">
        <v>50</v>
      </c>
    </row>
    <row r="2" spans="1:7" ht="20.25" customHeight="1" x14ac:dyDescent="0.15">
      <c r="A2" s="9" t="s">
        <v>5</v>
      </c>
      <c r="B2" s="10">
        <v>-1</v>
      </c>
      <c r="C2" s="11">
        <v>0</v>
      </c>
      <c r="D2" s="11">
        <v>0</v>
      </c>
      <c r="E2" s="11">
        <v>0</v>
      </c>
      <c r="F2" s="11">
        <v>3</v>
      </c>
      <c r="G2" s="11">
        <f t="shared" ref="G2:G43" si="0">(4/3)*F2</f>
        <v>4</v>
      </c>
    </row>
    <row r="3" spans="1:7" ht="20" customHeight="1" x14ac:dyDescent="0.15">
      <c r="A3" s="3" t="s">
        <v>38</v>
      </c>
      <c r="B3" s="4">
        <v>-1</v>
      </c>
      <c r="C3" s="5">
        <v>0</v>
      </c>
      <c r="D3" s="5">
        <v>0</v>
      </c>
      <c r="E3" s="5">
        <v>0</v>
      </c>
      <c r="F3" s="5">
        <v>3.5</v>
      </c>
      <c r="G3" s="2">
        <f t="shared" si="0"/>
        <v>4.6666666666666661</v>
      </c>
    </row>
    <row r="4" spans="1:7" ht="20" customHeight="1" x14ac:dyDescent="0.15">
      <c r="A4" s="3" t="s">
        <v>33</v>
      </c>
      <c r="B4" s="4">
        <v>-0.96</v>
      </c>
      <c r="C4" s="5">
        <v>0.03</v>
      </c>
      <c r="D4" s="5">
        <v>0.04</v>
      </c>
      <c r="E4" s="5">
        <v>0.02</v>
      </c>
      <c r="F4" s="5">
        <v>7</v>
      </c>
      <c r="G4" s="2">
        <f t="shared" si="0"/>
        <v>9.3333333333333321</v>
      </c>
    </row>
    <row r="5" spans="1:7" ht="20" customHeight="1" x14ac:dyDescent="0.15">
      <c r="A5" s="3" t="s">
        <v>35</v>
      </c>
      <c r="B5" s="4">
        <v>-0.86</v>
      </c>
      <c r="C5" s="5">
        <v>0.08</v>
      </c>
      <c r="D5" s="5">
        <v>7.0000000000000007E-2</v>
      </c>
      <c r="E5" s="5">
        <v>0.03</v>
      </c>
      <c r="F5" s="5">
        <v>8</v>
      </c>
      <c r="G5" s="2">
        <f t="shared" si="0"/>
        <v>10.666666666666666</v>
      </c>
    </row>
    <row r="6" spans="1:7" ht="20" customHeight="1" x14ac:dyDescent="0.15">
      <c r="A6" s="3" t="s">
        <v>19</v>
      </c>
      <c r="B6" s="4">
        <v>-0.96</v>
      </c>
      <c r="C6" s="5">
        <v>0.01</v>
      </c>
      <c r="D6" s="5">
        <v>0.02</v>
      </c>
      <c r="E6" s="5">
        <v>0.01</v>
      </c>
      <c r="F6" s="5">
        <v>10</v>
      </c>
      <c r="G6" s="2">
        <f t="shared" si="0"/>
        <v>13.333333333333332</v>
      </c>
    </row>
    <row r="7" spans="1:7" ht="20" customHeight="1" x14ac:dyDescent="0.15">
      <c r="A7" s="3" t="s">
        <v>26</v>
      </c>
      <c r="B7" s="4">
        <v>0.57999999999999996</v>
      </c>
      <c r="C7" s="5">
        <v>0</v>
      </c>
      <c r="D7" s="5">
        <v>2</v>
      </c>
      <c r="E7" s="5">
        <v>0</v>
      </c>
      <c r="F7" s="5">
        <v>10</v>
      </c>
      <c r="G7" s="2">
        <f t="shared" si="0"/>
        <v>13.333333333333332</v>
      </c>
    </row>
    <row r="8" spans="1:7" ht="20" customHeight="1" x14ac:dyDescent="0.15">
      <c r="A8" s="3" t="s">
        <v>28</v>
      </c>
      <c r="B8" s="4">
        <v>-1</v>
      </c>
      <c r="C8" s="5">
        <v>0</v>
      </c>
      <c r="D8" s="5">
        <v>0</v>
      </c>
      <c r="E8" s="7" t="s">
        <v>46</v>
      </c>
      <c r="F8" s="5">
        <v>10</v>
      </c>
      <c r="G8" s="2">
        <f t="shared" si="0"/>
        <v>13.333333333333332</v>
      </c>
    </row>
    <row r="9" spans="1:7" ht="20" customHeight="1" x14ac:dyDescent="0.15">
      <c r="A9" s="3" t="s">
        <v>3</v>
      </c>
      <c r="B9" s="4">
        <v>-0.89</v>
      </c>
      <c r="C9" s="5">
        <v>0.11</v>
      </c>
      <c r="D9" s="5">
        <v>1.25</v>
      </c>
      <c r="E9" s="5">
        <v>0.56000000000000005</v>
      </c>
      <c r="F9" s="5">
        <v>12</v>
      </c>
      <c r="G9" s="2">
        <f t="shared" si="0"/>
        <v>16</v>
      </c>
    </row>
    <row r="10" spans="1:7" ht="20" customHeight="1" x14ac:dyDescent="0.15">
      <c r="A10" s="3" t="s">
        <v>24</v>
      </c>
      <c r="B10" s="4">
        <v>-0.72</v>
      </c>
      <c r="C10" s="5">
        <v>0.28000000000000003</v>
      </c>
      <c r="D10" s="5">
        <v>0.9</v>
      </c>
      <c r="E10" s="5">
        <v>0.64</v>
      </c>
      <c r="F10" s="5">
        <v>14</v>
      </c>
      <c r="G10" s="2">
        <f t="shared" si="0"/>
        <v>18.666666666666664</v>
      </c>
    </row>
    <row r="11" spans="1:7" ht="20" customHeight="1" x14ac:dyDescent="0.15">
      <c r="A11" s="3" t="s">
        <v>36</v>
      </c>
      <c r="B11" s="4">
        <v>-0.62</v>
      </c>
      <c r="C11" s="5">
        <v>0.17</v>
      </c>
      <c r="D11" s="5">
        <v>10.33</v>
      </c>
      <c r="E11" s="5">
        <v>3.65</v>
      </c>
      <c r="F11" s="5">
        <v>15</v>
      </c>
      <c r="G11" s="2">
        <f t="shared" si="0"/>
        <v>20</v>
      </c>
    </row>
    <row r="12" spans="1:7" ht="20" customHeight="1" x14ac:dyDescent="0.15">
      <c r="A12" s="3" t="s">
        <v>10</v>
      </c>
      <c r="B12" s="4">
        <v>-0.83</v>
      </c>
      <c r="C12" s="5">
        <v>7.0000000000000007E-2</v>
      </c>
      <c r="D12" s="5">
        <v>0.22</v>
      </c>
      <c r="E12" s="5">
        <v>0.08</v>
      </c>
      <c r="F12" s="5">
        <v>16</v>
      </c>
      <c r="G12" s="2">
        <f t="shared" si="0"/>
        <v>21.333333333333332</v>
      </c>
    </row>
    <row r="13" spans="1:7" ht="20" customHeight="1" x14ac:dyDescent="0.15">
      <c r="A13" s="3" t="s">
        <v>7</v>
      </c>
      <c r="B13" s="4">
        <v>-0.53</v>
      </c>
      <c r="C13" s="5">
        <v>0.2</v>
      </c>
      <c r="D13" s="5">
        <v>1.94</v>
      </c>
      <c r="E13" s="5">
        <v>0.52</v>
      </c>
      <c r="F13" s="5">
        <v>23</v>
      </c>
      <c r="G13" s="2">
        <f t="shared" si="0"/>
        <v>30.666666666666664</v>
      </c>
    </row>
    <row r="14" spans="1:7" ht="20" customHeight="1" x14ac:dyDescent="0.15">
      <c r="A14" s="3" t="s">
        <v>34</v>
      </c>
      <c r="B14" s="4">
        <v>-0.59</v>
      </c>
      <c r="C14" s="5">
        <v>0.32</v>
      </c>
      <c r="D14" s="5">
        <v>29.38</v>
      </c>
      <c r="E14" s="5">
        <v>14.69</v>
      </c>
      <c r="F14" s="5">
        <v>26</v>
      </c>
      <c r="G14" s="2">
        <f t="shared" si="0"/>
        <v>34.666666666666664</v>
      </c>
    </row>
    <row r="15" spans="1:7" ht="20" customHeight="1" x14ac:dyDescent="0.15">
      <c r="A15" s="3" t="s">
        <v>9</v>
      </c>
      <c r="B15" s="4">
        <v>-0.81</v>
      </c>
      <c r="C15" s="5">
        <v>0.19</v>
      </c>
      <c r="D15" s="5">
        <v>21.48</v>
      </c>
      <c r="E15" s="5">
        <v>15.19</v>
      </c>
      <c r="F15" s="5">
        <v>30</v>
      </c>
      <c r="G15" s="2">
        <f t="shared" si="0"/>
        <v>40</v>
      </c>
    </row>
    <row r="16" spans="1:7" ht="20" customHeight="1" x14ac:dyDescent="0.15">
      <c r="A16" s="3" t="s">
        <v>18</v>
      </c>
      <c r="B16" s="4">
        <v>-0.73</v>
      </c>
      <c r="C16" s="5">
        <v>0.05</v>
      </c>
      <c r="D16" s="5">
        <v>9.94</v>
      </c>
      <c r="E16" s="5">
        <v>1.7</v>
      </c>
      <c r="F16" s="5">
        <v>30</v>
      </c>
      <c r="G16" s="2">
        <f t="shared" si="0"/>
        <v>40</v>
      </c>
    </row>
    <row r="17" spans="1:7" ht="20" customHeight="1" x14ac:dyDescent="0.15">
      <c r="A17" s="3" t="s">
        <v>29</v>
      </c>
      <c r="B17" s="4">
        <v>-0.56999999999999995</v>
      </c>
      <c r="C17" s="5">
        <v>0.15</v>
      </c>
      <c r="D17" s="5">
        <v>0.61</v>
      </c>
      <c r="E17" s="5">
        <v>0.15</v>
      </c>
      <c r="F17" s="5">
        <v>30</v>
      </c>
      <c r="G17" s="2">
        <f t="shared" si="0"/>
        <v>40</v>
      </c>
    </row>
    <row r="18" spans="1:7" ht="20" customHeight="1" x14ac:dyDescent="0.15">
      <c r="A18" s="3" t="s">
        <v>15</v>
      </c>
      <c r="B18" s="4">
        <v>-0.56000000000000005</v>
      </c>
      <c r="C18" s="5">
        <v>0.22</v>
      </c>
      <c r="D18" s="5">
        <v>1.31</v>
      </c>
      <c r="E18" s="5">
        <v>0.49</v>
      </c>
      <c r="F18" s="5">
        <v>38</v>
      </c>
      <c r="G18" s="2">
        <f t="shared" si="0"/>
        <v>50.666666666666664</v>
      </c>
    </row>
    <row r="19" spans="1:7" ht="20" customHeight="1" x14ac:dyDescent="0.15">
      <c r="A19" s="3" t="s">
        <v>2</v>
      </c>
      <c r="B19" s="4">
        <v>0.03</v>
      </c>
      <c r="C19" s="5">
        <v>0</v>
      </c>
      <c r="D19" s="5">
        <v>0.25</v>
      </c>
      <c r="E19" s="5">
        <v>0</v>
      </c>
      <c r="F19" s="5">
        <v>40</v>
      </c>
      <c r="G19" s="2">
        <f t="shared" si="0"/>
        <v>53.333333333333329</v>
      </c>
    </row>
    <row r="20" spans="1:7" ht="20" customHeight="1" x14ac:dyDescent="0.15">
      <c r="A20" s="3" t="s">
        <v>39</v>
      </c>
      <c r="B20" s="4">
        <v>0.11</v>
      </c>
      <c r="C20" s="5">
        <v>0.09</v>
      </c>
      <c r="D20" s="5">
        <v>8.07</v>
      </c>
      <c r="E20" s="5">
        <v>1.29</v>
      </c>
      <c r="F20" s="5">
        <v>45</v>
      </c>
      <c r="G20" s="2">
        <f t="shared" si="0"/>
        <v>60</v>
      </c>
    </row>
    <row r="21" spans="1:7" ht="20" customHeight="1" x14ac:dyDescent="0.15">
      <c r="A21" s="3" t="s">
        <v>8</v>
      </c>
      <c r="B21" s="4">
        <v>0.11</v>
      </c>
      <c r="C21" s="5">
        <v>0.26</v>
      </c>
      <c r="D21" s="5">
        <v>1.91</v>
      </c>
      <c r="E21" s="5">
        <v>1.35</v>
      </c>
      <c r="F21" s="5">
        <v>46</v>
      </c>
      <c r="G21" s="2">
        <f t="shared" si="0"/>
        <v>61.333333333333329</v>
      </c>
    </row>
    <row r="22" spans="1:7" ht="20" customHeight="1" x14ac:dyDescent="0.15">
      <c r="A22" s="3" t="s">
        <v>20</v>
      </c>
      <c r="B22" s="4">
        <v>-0.31</v>
      </c>
      <c r="C22" s="5">
        <v>0.26</v>
      </c>
      <c r="D22" s="5">
        <v>27.89</v>
      </c>
      <c r="E22" s="5">
        <v>13.95</v>
      </c>
      <c r="F22" s="5">
        <v>47</v>
      </c>
      <c r="G22" s="2">
        <f t="shared" si="0"/>
        <v>62.666666666666664</v>
      </c>
    </row>
    <row r="23" spans="1:7" ht="20" customHeight="1" x14ac:dyDescent="0.15">
      <c r="A23" s="3" t="s">
        <v>23</v>
      </c>
      <c r="B23" s="4">
        <v>-0.32</v>
      </c>
      <c r="C23" s="5">
        <v>0.14000000000000001</v>
      </c>
      <c r="D23" s="5">
        <v>15.95</v>
      </c>
      <c r="E23" s="5">
        <v>6.03</v>
      </c>
      <c r="F23" s="5">
        <v>47</v>
      </c>
      <c r="G23" s="2">
        <f t="shared" si="0"/>
        <v>62.666666666666664</v>
      </c>
    </row>
    <row r="24" spans="1:7" ht="20" customHeight="1" x14ac:dyDescent="0.15">
      <c r="A24" s="3" t="s">
        <v>27</v>
      </c>
      <c r="B24" s="4">
        <v>-5.8000000000000003E-2</v>
      </c>
      <c r="C24" s="5">
        <v>0</v>
      </c>
      <c r="D24" s="5">
        <v>1</v>
      </c>
      <c r="E24" s="7" t="s">
        <v>46</v>
      </c>
      <c r="F24" s="5">
        <v>47</v>
      </c>
      <c r="G24" s="2">
        <f t="shared" si="0"/>
        <v>62.666666666666664</v>
      </c>
    </row>
    <row r="25" spans="1:7" ht="20" customHeight="1" x14ac:dyDescent="0.15">
      <c r="A25" s="3" t="s">
        <v>25</v>
      </c>
      <c r="B25" s="4">
        <v>-0.55000000000000004</v>
      </c>
      <c r="C25" s="5">
        <v>0.17</v>
      </c>
      <c r="D25" s="5">
        <v>1.25</v>
      </c>
      <c r="E25" s="5">
        <v>0.38</v>
      </c>
      <c r="F25" s="5">
        <v>70</v>
      </c>
      <c r="G25" s="2">
        <f t="shared" si="0"/>
        <v>93.333333333333329</v>
      </c>
    </row>
    <row r="26" spans="1:7" ht="20" customHeight="1" x14ac:dyDescent="0.15">
      <c r="A26" s="3" t="s">
        <v>37</v>
      </c>
      <c r="B26" s="4">
        <v>0.01</v>
      </c>
      <c r="C26" s="5">
        <v>13</v>
      </c>
      <c r="D26" s="5">
        <v>5.56</v>
      </c>
      <c r="E26" s="5">
        <v>1.54</v>
      </c>
      <c r="F26" s="5">
        <v>90</v>
      </c>
      <c r="G26" s="2">
        <f t="shared" si="0"/>
        <v>120</v>
      </c>
    </row>
    <row r="27" spans="1:7" ht="20" customHeight="1" x14ac:dyDescent="0.15">
      <c r="A27" s="3" t="s">
        <v>16</v>
      </c>
      <c r="B27" s="4">
        <v>0.02</v>
      </c>
      <c r="C27" s="5">
        <v>0.13</v>
      </c>
      <c r="D27" s="5">
        <v>9.66</v>
      </c>
      <c r="E27" s="5">
        <v>2.2200000000000002</v>
      </c>
      <c r="F27" s="5">
        <v>95</v>
      </c>
      <c r="G27" s="2">
        <f t="shared" si="0"/>
        <v>126.66666666666666</v>
      </c>
    </row>
    <row r="28" spans="1:7" ht="20" customHeight="1" x14ac:dyDescent="0.15">
      <c r="A28" s="3" t="s">
        <v>22</v>
      </c>
      <c r="B28" s="4">
        <v>-1</v>
      </c>
      <c r="C28" s="5">
        <v>0</v>
      </c>
      <c r="D28" s="5">
        <v>0</v>
      </c>
      <c r="E28" s="7" t="s">
        <v>46</v>
      </c>
      <c r="F28" s="5">
        <v>120</v>
      </c>
      <c r="G28" s="2">
        <f t="shared" si="0"/>
        <v>160</v>
      </c>
    </row>
    <row r="29" spans="1:7" ht="20" customHeight="1" x14ac:dyDescent="0.15">
      <c r="A29" s="3" t="s">
        <v>21</v>
      </c>
      <c r="B29" s="4">
        <v>0.13</v>
      </c>
      <c r="C29" s="5">
        <v>0.12</v>
      </c>
      <c r="D29" s="5">
        <v>7.47</v>
      </c>
      <c r="E29" s="5">
        <v>1.49</v>
      </c>
      <c r="F29" s="5">
        <v>135</v>
      </c>
      <c r="G29" s="2">
        <f t="shared" si="0"/>
        <v>180</v>
      </c>
    </row>
    <row r="30" spans="1:7" ht="20" customHeight="1" x14ac:dyDescent="0.15">
      <c r="A30" s="3" t="s">
        <v>42</v>
      </c>
      <c r="B30" s="4">
        <v>0.27</v>
      </c>
      <c r="C30" s="5">
        <v>0.08</v>
      </c>
      <c r="D30" s="5">
        <v>25.99</v>
      </c>
      <c r="E30" s="5">
        <v>4.22</v>
      </c>
      <c r="F30" s="5">
        <v>135</v>
      </c>
      <c r="G30" s="2">
        <f t="shared" si="0"/>
        <v>180</v>
      </c>
    </row>
    <row r="31" spans="1:7" ht="20" customHeight="1" x14ac:dyDescent="0.15">
      <c r="A31" s="3" t="s">
        <v>13</v>
      </c>
      <c r="B31" s="4">
        <v>0.7</v>
      </c>
      <c r="C31" s="5">
        <v>0.06</v>
      </c>
      <c r="D31" s="5">
        <v>23.29</v>
      </c>
      <c r="E31" s="5">
        <v>11.65</v>
      </c>
      <c r="F31" s="5">
        <v>158</v>
      </c>
      <c r="G31" s="2">
        <f t="shared" si="0"/>
        <v>210.66666666666666</v>
      </c>
    </row>
    <row r="32" spans="1:7" ht="20" customHeight="1" x14ac:dyDescent="0.15">
      <c r="A32" s="3" t="s">
        <v>43</v>
      </c>
      <c r="B32" s="4">
        <v>0.16</v>
      </c>
      <c r="C32" s="5">
        <v>7.0000000000000007E-2</v>
      </c>
      <c r="D32" s="5">
        <v>15.19</v>
      </c>
      <c r="E32" s="5">
        <v>2.4</v>
      </c>
      <c r="F32" s="5">
        <v>175</v>
      </c>
      <c r="G32" s="2">
        <f t="shared" si="0"/>
        <v>233.33333333333331</v>
      </c>
    </row>
    <row r="33" spans="1:7" ht="20" customHeight="1" x14ac:dyDescent="0.15">
      <c r="A33" s="3" t="s">
        <v>31</v>
      </c>
      <c r="B33" s="4">
        <v>-0.05</v>
      </c>
      <c r="C33" s="5">
        <v>0.2</v>
      </c>
      <c r="D33" s="5">
        <v>2.1800000000000002</v>
      </c>
      <c r="E33" s="5">
        <v>0.63</v>
      </c>
      <c r="F33" s="5">
        <v>180</v>
      </c>
      <c r="G33" s="2">
        <f t="shared" si="0"/>
        <v>240</v>
      </c>
    </row>
    <row r="34" spans="1:7" ht="20" customHeight="1" x14ac:dyDescent="0.15">
      <c r="A34" s="3" t="s">
        <v>40</v>
      </c>
      <c r="B34" s="4">
        <v>0.18</v>
      </c>
      <c r="C34" s="5">
        <v>0.12</v>
      </c>
      <c r="D34" s="5">
        <v>7.98</v>
      </c>
      <c r="E34" s="5">
        <v>1.46</v>
      </c>
      <c r="F34" s="5">
        <v>188</v>
      </c>
      <c r="G34" s="2">
        <f t="shared" si="0"/>
        <v>250.66666666666666</v>
      </c>
    </row>
    <row r="35" spans="1:7" ht="20" customHeight="1" x14ac:dyDescent="0.15">
      <c r="A35" s="3" t="s">
        <v>32</v>
      </c>
      <c r="B35" s="4">
        <v>-0.16</v>
      </c>
      <c r="C35" s="5">
        <v>0.84</v>
      </c>
      <c r="D35" s="5">
        <v>7.39</v>
      </c>
      <c r="E35" s="5">
        <v>5.23</v>
      </c>
      <c r="F35" s="5">
        <v>200</v>
      </c>
      <c r="G35" s="2">
        <f t="shared" si="0"/>
        <v>266.66666666666663</v>
      </c>
    </row>
    <row r="36" spans="1:7" ht="20" customHeight="1" x14ac:dyDescent="0.15">
      <c r="A36" s="3" t="s">
        <v>30</v>
      </c>
      <c r="B36" s="4">
        <v>0.15</v>
      </c>
      <c r="C36" s="5">
        <v>0.17</v>
      </c>
      <c r="D36" s="5">
        <v>1.53</v>
      </c>
      <c r="E36" s="5">
        <v>0.46</v>
      </c>
      <c r="F36" s="5">
        <v>220</v>
      </c>
      <c r="G36" s="2">
        <f t="shared" si="0"/>
        <v>293.33333333333331</v>
      </c>
    </row>
    <row r="37" spans="1:7" ht="20" customHeight="1" x14ac:dyDescent="0.15">
      <c r="A37" s="3" t="s">
        <v>11</v>
      </c>
      <c r="B37" s="4">
        <v>0.18</v>
      </c>
      <c r="C37" s="5">
        <v>0.14000000000000001</v>
      </c>
      <c r="D37" s="5">
        <v>2.33</v>
      </c>
      <c r="E37" s="5">
        <v>0.48</v>
      </c>
      <c r="F37" s="5">
        <v>345</v>
      </c>
      <c r="G37" s="2">
        <f t="shared" si="0"/>
        <v>460</v>
      </c>
    </row>
    <row r="38" spans="1:7" ht="20" customHeight="1" x14ac:dyDescent="0.15">
      <c r="A38" s="3" t="s">
        <v>6</v>
      </c>
      <c r="B38" s="4">
        <v>0.32</v>
      </c>
      <c r="C38" s="5">
        <v>0.1</v>
      </c>
      <c r="D38" s="5">
        <v>20.65</v>
      </c>
      <c r="E38" s="5">
        <v>3.77</v>
      </c>
      <c r="F38" s="5">
        <v>432</v>
      </c>
      <c r="G38" s="2">
        <f t="shared" si="0"/>
        <v>576</v>
      </c>
    </row>
    <row r="39" spans="1:7" ht="20" customHeight="1" x14ac:dyDescent="0.15">
      <c r="A39" s="3" t="s">
        <v>14</v>
      </c>
      <c r="B39" s="4">
        <v>0.24</v>
      </c>
      <c r="C39" s="5">
        <v>0.1</v>
      </c>
      <c r="D39" s="5">
        <v>6.32</v>
      </c>
      <c r="E39" s="5">
        <v>1.29</v>
      </c>
      <c r="F39" s="5">
        <v>550</v>
      </c>
      <c r="G39" s="2">
        <f t="shared" si="0"/>
        <v>733.33333333333326</v>
      </c>
    </row>
    <row r="40" spans="1:7" ht="20" customHeight="1" x14ac:dyDescent="0.15">
      <c r="A40" s="3" t="s">
        <v>17</v>
      </c>
      <c r="B40" s="4">
        <v>-0.45</v>
      </c>
      <c r="C40" s="5">
        <v>0.33</v>
      </c>
      <c r="D40" s="5">
        <v>5.75</v>
      </c>
      <c r="E40" s="5">
        <v>2.88</v>
      </c>
      <c r="F40" s="5">
        <v>750</v>
      </c>
      <c r="G40" s="2">
        <f t="shared" si="0"/>
        <v>1000</v>
      </c>
    </row>
    <row r="41" spans="1:7" ht="20" customHeight="1" x14ac:dyDescent="0.15">
      <c r="A41" s="3" t="s">
        <v>4</v>
      </c>
      <c r="B41" s="4">
        <v>-1</v>
      </c>
      <c r="C41" s="5">
        <v>0</v>
      </c>
      <c r="D41" s="5">
        <v>0</v>
      </c>
      <c r="E41" s="5">
        <v>0</v>
      </c>
      <c r="F41" s="5">
        <v>800</v>
      </c>
      <c r="G41" s="2">
        <f t="shared" si="0"/>
        <v>1066.6666666666665</v>
      </c>
    </row>
    <row r="42" spans="1:7" ht="20" customHeight="1" x14ac:dyDescent="0.15">
      <c r="A42" s="3" t="s">
        <v>41</v>
      </c>
      <c r="B42" s="4">
        <v>-1</v>
      </c>
      <c r="C42" s="5">
        <v>0</v>
      </c>
      <c r="D42" s="5">
        <v>0</v>
      </c>
      <c r="E42" s="5">
        <v>0</v>
      </c>
      <c r="F42" s="5">
        <v>1400</v>
      </c>
      <c r="G42" s="2">
        <f t="shared" si="0"/>
        <v>1866.6666666666665</v>
      </c>
    </row>
    <row r="43" spans="1:7" ht="20" customHeight="1" x14ac:dyDescent="0.15">
      <c r="A43" s="3" t="s">
        <v>12</v>
      </c>
      <c r="B43" s="4">
        <v>-0.87</v>
      </c>
      <c r="C43" s="5">
        <v>0.12</v>
      </c>
      <c r="D43" s="5">
        <v>1.01</v>
      </c>
      <c r="E43" s="5">
        <v>0.36</v>
      </c>
      <c r="F43" s="5">
        <v>1600</v>
      </c>
      <c r="G43" s="2">
        <f t="shared" si="0"/>
        <v>2133.333333333333</v>
      </c>
    </row>
  </sheetData>
  <sortState xmlns:xlrd2="http://schemas.microsoft.com/office/spreadsheetml/2017/richdata2" ref="A2:G43">
    <sortCondition ref="G1:G43"/>
  </sortState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DBE8-6332-D449-AB11-C89BA042DE91}">
  <dimension ref="A1"/>
  <sheetViews>
    <sheetView workbookViewId="0">
      <selection activeCell="A37" sqref="A37"/>
    </sheetView>
  </sheetViews>
  <sheetFormatPr baseColWidth="10" defaultRowHeight="13" x14ac:dyDescent="0.15"/>
  <cols>
    <col min="1" max="1" width="143.5" customWidth="1"/>
  </cols>
  <sheetData>
    <row r="1" spans="1:1" ht="28" x14ac:dyDescent="0.15">
      <c r="A1" s="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LionData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Ritwika Vallomparambath PanikkasserySugasree</cp:lastModifiedBy>
  <dcterms:modified xsi:type="dcterms:W3CDTF">2022-05-16T23:39:48Z</dcterms:modified>
</cp:coreProperties>
</file>