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ius/Master/"/>
    </mc:Choice>
  </mc:AlternateContent>
  <xr:revisionPtr revIDLastSave="0" documentId="13_ncr:1_{7379307D-38D4-A845-A5E0-BCEBEC4D90D3}" xr6:coauthVersionLast="47" xr6:coauthVersionMax="47" xr10:uidLastSave="{00000000-0000-0000-0000-000000000000}"/>
  <bookViews>
    <workbookView xWindow="0" yWindow="0" windowWidth="28800" windowHeight="18000" xr2:uid="{B72EBB32-1E82-5949-AE7E-0C2A777982CD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J19" i="1"/>
  <c r="G19" i="1"/>
  <c r="J18" i="1"/>
  <c r="I18" i="1"/>
  <c r="H18" i="1"/>
  <c r="G18" i="1"/>
  <c r="H10" i="1"/>
  <c r="K10" i="1"/>
  <c r="H9" i="1"/>
  <c r="I9" i="1"/>
  <c r="I10" i="1" s="1"/>
  <c r="J9" i="1"/>
  <c r="J10" i="1" s="1"/>
  <c r="K9" i="1"/>
  <c r="G9" i="1"/>
  <c r="G10" i="1" s="1"/>
</calcChain>
</file>

<file path=xl/sharedStrings.xml><?xml version="1.0" encoding="utf-8"?>
<sst xmlns="http://schemas.openxmlformats.org/spreadsheetml/2006/main" count="19" uniqueCount="15">
  <si>
    <t>Node 1</t>
  </si>
  <si>
    <t>Node 2</t>
  </si>
  <si>
    <t>Node 3</t>
  </si>
  <si>
    <t>Node 4</t>
  </si>
  <si>
    <t>Node 5</t>
  </si>
  <si>
    <t>Total messages</t>
  </si>
  <si>
    <t>Total gas</t>
  </si>
  <si>
    <t>Cost / message</t>
  </si>
  <si>
    <t>Total cost ($)</t>
  </si>
  <si>
    <t>Total cost (AVAX)</t>
  </si>
  <si>
    <t>AVAX PRICE</t>
  </si>
  <si>
    <t>Run 1</t>
  </si>
  <si>
    <t>Run 2</t>
  </si>
  <si>
    <t xml:space="preserve">Run 3 </t>
  </si>
  <si>
    <t>Run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</si>
</sst>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7" formatCode="_([$$-409]* #,##0_);_([$$-409]* \(#,##0\);_([$$-409]* &quot;-&quot;_);_(@_)"/>
    <numFmt numFmtId="169" formatCode="_([$$-409]* #,##0.00_);_([$$-409]* \(#,##0.00\);_([$$-409]* &quot;-&quot;??_);_(@_)"/>
    <numFmt numFmtId="170" formatCode="0.000000"/>
    <numFmt numFmtId="171" formatCode="_([$$-409]* #,##0.000000_);_([$$-409]* \(#,##0.000000\);_([$$-409]* &quot;-&quot;??????_);_(@_)"/>
    <numFmt numFmtId="172" formatCode="0.000"/>
    <numFmt numFmtId="174" formatCode="#,##0.000000_);\(#,##0.000000\)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164" fontId="0" fillId="0" borderId="6" xfId="0" applyNumberFormat="1" applyBorder="1"/>
    <xf numFmtId="169" fontId="0" fillId="0" borderId="5" xfId="0" applyNumberFormat="1" applyBorder="1"/>
    <xf numFmtId="169" fontId="0" fillId="0" borderId="6" xfId="0" applyNumberFormat="1" applyBorder="1"/>
    <xf numFmtId="171" fontId="0" fillId="0" borderId="7" xfId="0" applyNumberFormat="1" applyBorder="1"/>
    <xf numFmtId="171" fontId="0" fillId="0" borderId="8" xfId="0" applyNumberFormat="1" applyBorder="1"/>
    <xf numFmtId="171" fontId="0" fillId="0" borderId="9" xfId="0" applyNumberFormat="1" applyBorder="1"/>
    <xf numFmtId="17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3734-8FB1-F74A-8A77-997ACC17AA7F}">
  <dimension ref="F5:L19"/>
  <sheetViews>
    <sheetView tabSelected="1" workbookViewId="0">
      <selection activeCell="E4" sqref="E4"/>
    </sheetView>
  </sheetViews>
  <sheetFormatPr baseColWidth="10" defaultRowHeight="16" x14ac:dyDescent="0.2"/>
  <cols>
    <col min="6" max="6" width="18.33203125" customWidth="1"/>
    <col min="7" max="7" width="12.1640625" bestFit="1" customWidth="1"/>
    <col min="8" max="8" width="14.83203125" customWidth="1"/>
    <col min="9" max="9" width="17.83203125" customWidth="1"/>
    <col min="10" max="10" width="16.5" customWidth="1"/>
    <col min="11" max="11" width="13.6640625" customWidth="1"/>
  </cols>
  <sheetData>
    <row r="5" spans="6:12" ht="17" thickBot="1" x14ac:dyDescent="0.25">
      <c r="G5" s="5" t="s">
        <v>0</v>
      </c>
      <c r="H5" s="5" t="s">
        <v>1</v>
      </c>
      <c r="I5" s="5" t="s">
        <v>2</v>
      </c>
      <c r="J5" s="5" t="s">
        <v>3</v>
      </c>
      <c r="K5" s="5" t="s">
        <v>4</v>
      </c>
      <c r="L5" s="5" t="s">
        <v>10</v>
      </c>
    </row>
    <row r="6" spans="6:12" x14ac:dyDescent="0.2">
      <c r="F6" s="5" t="s">
        <v>5</v>
      </c>
      <c r="G6" s="9">
        <v>185874</v>
      </c>
      <c r="H6" s="10">
        <v>185873</v>
      </c>
      <c r="I6" s="10">
        <v>185965</v>
      </c>
      <c r="J6" s="10">
        <v>185959</v>
      </c>
      <c r="K6" s="11">
        <v>185835</v>
      </c>
      <c r="L6" s="1">
        <v>19.09</v>
      </c>
    </row>
    <row r="7" spans="6:12" x14ac:dyDescent="0.2">
      <c r="F7" s="5" t="s">
        <v>6</v>
      </c>
      <c r="G7" s="12">
        <v>21300000</v>
      </c>
      <c r="H7" s="6">
        <v>30300000</v>
      </c>
      <c r="I7" s="6">
        <v>36900000</v>
      </c>
      <c r="J7" s="6">
        <v>11700000</v>
      </c>
      <c r="K7" s="13">
        <v>20700000</v>
      </c>
    </row>
    <row r="8" spans="6:12" x14ac:dyDescent="0.2">
      <c r="F8" s="5" t="s">
        <v>9</v>
      </c>
      <c r="G8" s="14">
        <v>0.53249999999999997</v>
      </c>
      <c r="H8" s="7">
        <v>0.75749999999999995</v>
      </c>
      <c r="I8" s="7">
        <v>0.92249999999999999</v>
      </c>
      <c r="J8" s="7">
        <v>0.29249999999999998</v>
      </c>
      <c r="K8" s="15">
        <v>0.51749999999999996</v>
      </c>
    </row>
    <row r="9" spans="6:12" x14ac:dyDescent="0.2">
      <c r="F9" s="5" t="s">
        <v>8</v>
      </c>
      <c r="G9" s="16">
        <f>G8*$L$6</f>
        <v>10.165424999999999</v>
      </c>
      <c r="H9" s="8">
        <f t="shared" ref="H9:K9" si="0">H8*$L$6</f>
        <v>14.460674999999998</v>
      </c>
      <c r="I9" s="8">
        <f t="shared" si="0"/>
        <v>17.610524999999999</v>
      </c>
      <c r="J9" s="8">
        <f t="shared" si="0"/>
        <v>5.583825</v>
      </c>
      <c r="K9" s="17">
        <f t="shared" si="0"/>
        <v>9.8790749999999985</v>
      </c>
    </row>
    <row r="10" spans="6:12" ht="17" thickBot="1" x14ac:dyDescent="0.25">
      <c r="F10" s="5" t="s">
        <v>7</v>
      </c>
      <c r="G10" s="18">
        <f>G9/G6</f>
        <v>5.4689870557474413E-5</v>
      </c>
      <c r="H10" s="19">
        <f t="shared" ref="H10:K10" si="1">H9/H6</f>
        <v>7.7798685123713489E-5</v>
      </c>
      <c r="I10" s="19">
        <f t="shared" si="1"/>
        <v>9.4698061463178548E-5</v>
      </c>
      <c r="J10" s="19">
        <f t="shared" si="1"/>
        <v>3.0027183411397136E-5</v>
      </c>
      <c r="K10" s="20">
        <f t="shared" si="1"/>
        <v>5.3160464928565657E-5</v>
      </c>
    </row>
    <row r="11" spans="6:12" x14ac:dyDescent="0.2">
      <c r="G11" s="3"/>
      <c r="H11" s="3"/>
      <c r="I11" s="3"/>
      <c r="J11" s="3"/>
      <c r="K11" s="3"/>
    </row>
    <row r="12" spans="6:12" x14ac:dyDescent="0.2">
      <c r="G12" s="4"/>
      <c r="H12" s="4"/>
      <c r="I12" s="4"/>
      <c r="J12" s="4"/>
      <c r="K12" s="4"/>
    </row>
    <row r="15" spans="6:12" x14ac:dyDescent="0.2">
      <c r="F15" s="5"/>
      <c r="G15" s="5" t="s">
        <v>11</v>
      </c>
      <c r="H15" s="5" t="s">
        <v>12</v>
      </c>
      <c r="I15" s="5" t="s">
        <v>13</v>
      </c>
      <c r="J15" s="5" t="s">
        <v>14</v>
      </c>
    </row>
    <row r="16" spans="6:12" x14ac:dyDescent="0.2">
      <c r="F16" s="5" t="s">
        <v>5</v>
      </c>
      <c r="G16">
        <v>128324</v>
      </c>
      <c r="H16">
        <v>122599</v>
      </c>
      <c r="I16">
        <v>125499</v>
      </c>
      <c r="J16">
        <v>140093</v>
      </c>
    </row>
    <row r="17" spans="6:10" x14ac:dyDescent="0.2">
      <c r="F17" s="5" t="s">
        <v>9</v>
      </c>
      <c r="G17" s="21">
        <v>0.6825</v>
      </c>
      <c r="H17">
        <v>0.59250000000000003</v>
      </c>
      <c r="I17">
        <v>0.64500000000000002</v>
      </c>
      <c r="J17">
        <v>0.65249999999999997</v>
      </c>
    </row>
    <row r="18" spans="6:10" x14ac:dyDescent="0.2">
      <c r="F18" s="5" t="s">
        <v>8</v>
      </c>
      <c r="G18" s="2">
        <f>G17*$L$6</f>
        <v>13.028924999999999</v>
      </c>
      <c r="H18" s="2">
        <f>H17*$L$6</f>
        <v>11.310825000000001</v>
      </c>
      <c r="I18" s="2">
        <f>I17*$L$6</f>
        <v>12.31305</v>
      </c>
      <c r="J18" s="2">
        <f>J17*$L$6</f>
        <v>12.456225</v>
      </c>
    </row>
    <row r="19" spans="6:10" x14ac:dyDescent="0.2">
      <c r="F19" s="5" t="s">
        <v>7</v>
      </c>
      <c r="G19" s="22">
        <f>G18/G16</f>
        <v>1.0153147501636483E-4</v>
      </c>
      <c r="H19" s="22">
        <f t="shared" ref="H19:J19" si="2">H18/H16</f>
        <v>9.2258705209667297E-5</v>
      </c>
      <c r="I19" s="22">
        <f t="shared" si="2"/>
        <v>9.8112733966007707E-5</v>
      </c>
      <c r="J19" s="22">
        <f t="shared" si="2"/>
        <v>8.8913971433262194E-5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Møller-Hansen</dc:creator>
  <cp:lastModifiedBy>Marius Møller-Hansen</cp:lastModifiedBy>
  <dcterms:created xsi:type="dcterms:W3CDTF">2025-04-18T17:30:54Z</dcterms:created>
  <dcterms:modified xsi:type="dcterms:W3CDTF">2025-04-18T18:55:31Z</dcterms:modified>
</cp:coreProperties>
</file>