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EE5756AB-8D4C-4D2C-817E-A6417709881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5" l="1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5" i="5"/>
  <c r="E6" i="5"/>
  <c r="E7" i="5"/>
  <c r="E8" i="5"/>
  <c r="E9" i="5"/>
  <c r="E10" i="5"/>
  <c r="E11" i="5"/>
  <c r="E12" i="5"/>
  <c r="E13" i="5"/>
  <c r="E14" i="5"/>
  <c r="E15" i="5"/>
  <c r="E4" i="5"/>
  <c r="D10" i="5"/>
  <c r="D11" i="5"/>
  <c r="D12" i="5"/>
  <c r="D13" i="5"/>
  <c r="D14" i="5"/>
  <c r="D15" i="5"/>
  <c r="D5" i="5"/>
  <c r="D6" i="5"/>
  <c r="D7" i="5"/>
  <c r="D8" i="5"/>
  <c r="D9" i="5"/>
  <c r="D4" i="5"/>
</calcChain>
</file>

<file path=xl/sharedStrings.xml><?xml version="1.0" encoding="utf-8"?>
<sst xmlns="http://schemas.openxmlformats.org/spreadsheetml/2006/main" count="57" uniqueCount="46">
  <si>
    <t>个人待办事项计划甘特图</t>
    <phoneticPr fontId="1" type="noConversion"/>
  </si>
  <si>
    <t>待办事项</t>
    <phoneticPr fontId="1" type="noConversion"/>
  </si>
  <si>
    <t>开始时间</t>
    <phoneticPr fontId="1" type="noConversion"/>
  </si>
  <si>
    <t>结束时间</t>
    <phoneticPr fontId="1" type="noConversion"/>
  </si>
  <si>
    <t>持续天数</t>
    <phoneticPr fontId="1" type="noConversion"/>
  </si>
  <si>
    <t>完成度</t>
    <phoneticPr fontId="1" type="noConversion"/>
  </si>
  <si>
    <t>计划事项1</t>
    <phoneticPr fontId="1" type="noConversion"/>
  </si>
  <si>
    <t>计划事项2</t>
  </si>
  <si>
    <t>计划事项3</t>
  </si>
  <si>
    <t>计划事项4</t>
  </si>
  <si>
    <t>计划事项5</t>
  </si>
  <si>
    <t>计划事项6</t>
  </si>
  <si>
    <t>计划事项7</t>
  </si>
  <si>
    <t>计划事项8</t>
  </si>
  <si>
    <t>计划事项9</t>
  </si>
  <si>
    <t>计划事项10</t>
  </si>
  <si>
    <t>计划事项11</t>
  </si>
  <si>
    <t>计划事项12</t>
  </si>
  <si>
    <t>剩余天数</t>
    <phoneticPr fontId="1" type="noConversion"/>
  </si>
  <si>
    <t>计划进度</t>
    <phoneticPr fontId="1" type="noConversion"/>
  </si>
  <si>
    <t>计划事项13</t>
  </si>
  <si>
    <t>计划事项14</t>
  </si>
  <si>
    <t>计划事项15</t>
  </si>
  <si>
    <t>计划事项16</t>
  </si>
  <si>
    <t>计划事项17</t>
  </si>
  <si>
    <t>计划事项18</t>
  </si>
  <si>
    <t>计划事项19</t>
  </si>
  <si>
    <t>计划事项20</t>
  </si>
  <si>
    <t>计划事项21</t>
  </si>
  <si>
    <t>计划事项22</t>
  </si>
  <si>
    <t>计划事项23</t>
  </si>
  <si>
    <t>计划事项24</t>
  </si>
  <si>
    <t>计划事项25</t>
  </si>
  <si>
    <t>计划事项26</t>
  </si>
  <si>
    <t>计划事项27</t>
  </si>
  <si>
    <t>计划事项28</t>
  </si>
  <si>
    <t>计划事项29</t>
  </si>
  <si>
    <t>计划事项30</t>
  </si>
  <si>
    <t>计划事项31</t>
  </si>
  <si>
    <t>计划事项32</t>
  </si>
  <si>
    <t>计划事项33</t>
  </si>
  <si>
    <t>计划事项34</t>
  </si>
  <si>
    <t>计划事项35</t>
  </si>
  <si>
    <t>计划事项36</t>
  </si>
  <si>
    <t>计划事项37</t>
  </si>
  <si>
    <t>计划事项38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</si>
</sst>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8"/>
      <name val="字魂59号-创粗黑"/>
      <family val="3"/>
      <charset val="134"/>
    </font>
    <font>
      <b/>
      <sz val="20"/>
      <color theme="1"/>
      <name val="字魂59号-创粗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/>
      <diagonal/>
    </border>
    <border>
      <left style="thin">
        <color theme="7" tint="0.79998168889431442"/>
      </left>
      <right style="thin">
        <color theme="7" tint="0.79998168889431442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center" vertical="center"/>
    </xf>
    <xf numFmtId="176" fontId="7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77" fontId="4" fillId="4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6" fontId="7" fillId="4" borderId="5" xfId="0" applyNumberFormat="1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77" fontId="4" fillId="4" borderId="6" xfId="0" applyNumberFormat="1" applyFont="1" applyFill="1" applyBorder="1" applyAlignment="1">
      <alignment horizontal="center" vertical="center"/>
    </xf>
    <xf numFmtId="9" fontId="4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常规" xfId="0" builtinId="0"/>
  </cellStyles>
  <dxfs count="2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离子会议室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CDE-79A0-454B-B962-37FECB149F65}">
  <dimension ref="A1:BY128"/>
  <sheetViews>
    <sheetView tabSelected="1" workbookViewId="0">
      <selection sqref="A1:AK1"/>
    </sheetView>
  </sheetViews>
  <sheetFormatPr defaultColWidth="8" defaultRowHeight="27" customHeight="1" x14ac:dyDescent="0.15"/>
  <cols>
    <col min="1" max="3" width="7.5" style="1" customWidth="1"/>
    <col min="4" max="5" width="7.25" style="1" customWidth="1"/>
    <col min="6" max="6" width="8" style="1"/>
    <col min="7" max="37" width="4.375" style="1" customWidth="1"/>
    <col min="38" max="77" width="4.75" style="3" customWidth="1"/>
    <col min="78" max="91" width="4.75" style="1" customWidth="1"/>
    <col min="92" max="16384" width="8" style="1"/>
  </cols>
  <sheetData>
    <row r="1" spans="1:37" ht="37.5" customHeight="1" x14ac:dyDescent="0.15">
      <c r="A1" s="4" t="s">
        <v>0</v>
      </c>
      <c r="B1" s="5"/>
      <c r="C1" s="5"/>
      <c r="D1" s="5"/>
      <c r="E1" s="5"/>
      <c r="F1" s="5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ht="19.5" customHeight="1" x14ac:dyDescent="0.15">
      <c r="A2" s="25" t="s">
        <v>1</v>
      </c>
      <c r="B2" s="25" t="s">
        <v>2</v>
      </c>
      <c r="C2" s="25" t="s">
        <v>3</v>
      </c>
      <c r="D2" s="25" t="s">
        <v>4</v>
      </c>
      <c r="E2" s="25" t="s">
        <v>18</v>
      </c>
      <c r="F2" s="25" t="s">
        <v>5</v>
      </c>
      <c r="G2" s="23" t="s">
        <v>19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 spans="1:37" ht="19.5" customHeight="1" x14ac:dyDescent="0.15">
      <c r="A3" s="26"/>
      <c r="B3" s="26"/>
      <c r="C3" s="26"/>
      <c r="D3" s="26"/>
      <c r="E3" s="26"/>
      <c r="F3" s="26"/>
      <c r="G3" s="6">
        <v>43586</v>
      </c>
      <c r="H3" s="6">
        <v>43587</v>
      </c>
      <c r="I3" s="6">
        <v>43588</v>
      </c>
      <c r="J3" s="6">
        <v>43589</v>
      </c>
      <c r="K3" s="6">
        <v>43590</v>
      </c>
      <c r="L3" s="6">
        <v>43591</v>
      </c>
      <c r="M3" s="6">
        <v>43592</v>
      </c>
      <c r="N3" s="6">
        <v>43593</v>
      </c>
      <c r="O3" s="6">
        <v>43594</v>
      </c>
      <c r="P3" s="6">
        <v>43595</v>
      </c>
      <c r="Q3" s="6">
        <v>43596</v>
      </c>
      <c r="R3" s="6">
        <v>43597</v>
      </c>
      <c r="S3" s="6">
        <v>43598</v>
      </c>
      <c r="T3" s="6">
        <v>43599</v>
      </c>
      <c r="U3" s="6">
        <v>43600</v>
      </c>
      <c r="V3" s="6">
        <v>43601</v>
      </c>
      <c r="W3" s="6">
        <v>43602</v>
      </c>
      <c r="X3" s="6">
        <v>43603</v>
      </c>
      <c r="Y3" s="6">
        <v>43604</v>
      </c>
      <c r="Z3" s="6">
        <v>43605</v>
      </c>
      <c r="AA3" s="6">
        <v>43606</v>
      </c>
      <c r="AB3" s="6">
        <v>43607</v>
      </c>
      <c r="AC3" s="6">
        <v>43608</v>
      </c>
      <c r="AD3" s="6">
        <v>43609</v>
      </c>
      <c r="AE3" s="6">
        <v>43610</v>
      </c>
      <c r="AF3" s="6">
        <v>43611</v>
      </c>
      <c r="AG3" s="6">
        <v>43612</v>
      </c>
      <c r="AH3" s="6">
        <v>43613</v>
      </c>
      <c r="AI3" s="6">
        <v>43614</v>
      </c>
      <c r="AJ3" s="6">
        <v>43615</v>
      </c>
      <c r="AK3" s="7">
        <v>43616</v>
      </c>
    </row>
    <row r="4" spans="1:37" ht="12" customHeight="1" x14ac:dyDescent="0.15">
      <c r="A4" s="8" t="s">
        <v>6</v>
      </c>
      <c r="B4" s="9">
        <v>43592</v>
      </c>
      <c r="C4" s="9">
        <v>43597</v>
      </c>
      <c r="D4" s="10">
        <f>C4-B4</f>
        <v>5</v>
      </c>
      <c r="E4" s="11">
        <f ca="1">C4-TODAY()</f>
        <v>4</v>
      </c>
      <c r="F4" s="12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3"/>
    </row>
    <row r="5" spans="1:37" ht="12" customHeight="1" x14ac:dyDescent="0.15">
      <c r="A5" s="8" t="s">
        <v>7</v>
      </c>
      <c r="B5" s="9">
        <v>43598</v>
      </c>
      <c r="C5" s="9">
        <v>43602</v>
      </c>
      <c r="D5" s="10">
        <f t="shared" ref="D5:D15" si="0">C5-B5</f>
        <v>4</v>
      </c>
      <c r="E5" s="11">
        <f t="shared" ref="E5:E15" ca="1" si="1">C5-TODAY()</f>
        <v>9</v>
      </c>
      <c r="F5" s="12">
        <v>0.22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3"/>
    </row>
    <row r="6" spans="1:37" ht="12" customHeight="1" x14ac:dyDescent="0.15">
      <c r="A6" s="8" t="s">
        <v>8</v>
      </c>
      <c r="B6" s="9">
        <v>43594</v>
      </c>
      <c r="C6" s="9">
        <v>43596</v>
      </c>
      <c r="D6" s="10">
        <f t="shared" si="0"/>
        <v>2</v>
      </c>
      <c r="E6" s="11">
        <f t="shared" ca="1" si="1"/>
        <v>3</v>
      </c>
      <c r="F6" s="12">
        <v>0.37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3"/>
    </row>
    <row r="7" spans="1:37" ht="12" customHeight="1" x14ac:dyDescent="0.15">
      <c r="A7" s="8" t="s">
        <v>9</v>
      </c>
      <c r="B7" s="9">
        <v>43599</v>
      </c>
      <c r="C7" s="9">
        <v>43602</v>
      </c>
      <c r="D7" s="10">
        <f t="shared" si="0"/>
        <v>3</v>
      </c>
      <c r="E7" s="11">
        <f t="shared" ca="1" si="1"/>
        <v>9</v>
      </c>
      <c r="F7" s="12">
        <v>0.88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3"/>
    </row>
    <row r="8" spans="1:37" ht="12" customHeight="1" x14ac:dyDescent="0.15">
      <c r="A8" s="8" t="s">
        <v>10</v>
      </c>
      <c r="B8" s="9">
        <v>43603</v>
      </c>
      <c r="C8" s="9">
        <v>43607</v>
      </c>
      <c r="D8" s="10">
        <f t="shared" si="0"/>
        <v>4</v>
      </c>
      <c r="E8" s="11">
        <f t="shared" ca="1" si="1"/>
        <v>14</v>
      </c>
      <c r="F8" s="12">
        <v>0.56000000000000005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3"/>
    </row>
    <row r="9" spans="1:37" ht="12" customHeight="1" x14ac:dyDescent="0.15">
      <c r="A9" s="8" t="s">
        <v>11</v>
      </c>
      <c r="B9" s="9">
        <v>43597</v>
      </c>
      <c r="C9" s="9">
        <v>43599</v>
      </c>
      <c r="D9" s="10">
        <f t="shared" si="0"/>
        <v>2</v>
      </c>
      <c r="E9" s="11">
        <f t="shared" ca="1" si="1"/>
        <v>6</v>
      </c>
      <c r="F9" s="12">
        <v>0.27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3"/>
    </row>
    <row r="10" spans="1:37" ht="12" customHeight="1" x14ac:dyDescent="0.15">
      <c r="A10" s="8" t="s">
        <v>12</v>
      </c>
      <c r="B10" s="9">
        <v>43600</v>
      </c>
      <c r="C10" s="9">
        <v>43608</v>
      </c>
      <c r="D10" s="10">
        <f>C10-B10</f>
        <v>8</v>
      </c>
      <c r="E10" s="11">
        <f t="shared" ca="1" si="1"/>
        <v>15</v>
      </c>
      <c r="F10" s="12">
        <v>0.19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3"/>
    </row>
    <row r="11" spans="1:37" ht="12" customHeight="1" x14ac:dyDescent="0.15">
      <c r="A11" s="8" t="s">
        <v>13</v>
      </c>
      <c r="B11" s="9">
        <v>43586</v>
      </c>
      <c r="C11" s="9">
        <v>43594</v>
      </c>
      <c r="D11" s="10">
        <f t="shared" si="0"/>
        <v>8</v>
      </c>
      <c r="E11" s="11">
        <f t="shared" ca="1" si="1"/>
        <v>1</v>
      </c>
      <c r="F11" s="12">
        <v>0.1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3"/>
    </row>
    <row r="12" spans="1:37" ht="12" customHeight="1" x14ac:dyDescent="0.15">
      <c r="A12" s="8" t="s">
        <v>14</v>
      </c>
      <c r="B12" s="9">
        <v>43596</v>
      </c>
      <c r="C12" s="9">
        <v>43597</v>
      </c>
      <c r="D12" s="10">
        <f t="shared" si="0"/>
        <v>1</v>
      </c>
      <c r="E12" s="11">
        <f t="shared" ca="1" si="1"/>
        <v>4</v>
      </c>
      <c r="F12" s="12">
        <v>0.46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3"/>
    </row>
    <row r="13" spans="1:37" ht="12" customHeight="1" x14ac:dyDescent="0.15">
      <c r="A13" s="8" t="s">
        <v>15</v>
      </c>
      <c r="B13" s="9">
        <v>43599</v>
      </c>
      <c r="C13" s="9">
        <v>43602</v>
      </c>
      <c r="D13" s="10">
        <f t="shared" si="0"/>
        <v>3</v>
      </c>
      <c r="E13" s="11">
        <f t="shared" ca="1" si="1"/>
        <v>9</v>
      </c>
      <c r="F13" s="12">
        <v>0.5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3"/>
    </row>
    <row r="14" spans="1:37" ht="12" customHeight="1" x14ac:dyDescent="0.15">
      <c r="A14" s="8" t="s">
        <v>16</v>
      </c>
      <c r="B14" s="9">
        <v>43605</v>
      </c>
      <c r="C14" s="9">
        <v>43607</v>
      </c>
      <c r="D14" s="10">
        <f t="shared" si="0"/>
        <v>2</v>
      </c>
      <c r="E14" s="11">
        <f t="shared" ca="1" si="1"/>
        <v>14</v>
      </c>
      <c r="F14" s="12">
        <v>0.99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3"/>
    </row>
    <row r="15" spans="1:37" ht="12" customHeight="1" x14ac:dyDescent="0.15">
      <c r="A15" s="8" t="s">
        <v>17</v>
      </c>
      <c r="B15" s="9">
        <v>43608</v>
      </c>
      <c r="C15" s="9">
        <v>43616</v>
      </c>
      <c r="D15" s="10">
        <f t="shared" si="0"/>
        <v>8</v>
      </c>
      <c r="E15" s="11">
        <f t="shared" ca="1" si="1"/>
        <v>23</v>
      </c>
      <c r="F15" s="12">
        <v>0.66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3"/>
    </row>
    <row r="16" spans="1:37" ht="12" customHeight="1" x14ac:dyDescent="0.15">
      <c r="A16" s="8" t="s">
        <v>20</v>
      </c>
      <c r="B16" s="9">
        <v>43592</v>
      </c>
      <c r="C16" s="9">
        <v>43597</v>
      </c>
      <c r="D16" s="10">
        <f>C16-B16</f>
        <v>5</v>
      </c>
      <c r="E16" s="11">
        <f ca="1">C16-TODAY()</f>
        <v>4</v>
      </c>
      <c r="F16" s="1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/>
    </row>
    <row r="17" spans="1:37" ht="12" customHeight="1" x14ac:dyDescent="0.15">
      <c r="A17" s="8" t="s">
        <v>21</v>
      </c>
      <c r="B17" s="9">
        <v>43598</v>
      </c>
      <c r="C17" s="9">
        <v>43602</v>
      </c>
      <c r="D17" s="10">
        <f t="shared" ref="D17:D21" si="2">C17-B17</f>
        <v>4</v>
      </c>
      <c r="E17" s="11">
        <f t="shared" ref="E17:E38" ca="1" si="3">C17-TODAY()</f>
        <v>9</v>
      </c>
      <c r="F17" s="12">
        <v>0.22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3"/>
    </row>
    <row r="18" spans="1:37" ht="12" customHeight="1" x14ac:dyDescent="0.15">
      <c r="A18" s="8" t="s">
        <v>22</v>
      </c>
      <c r="B18" s="9">
        <v>43594</v>
      </c>
      <c r="C18" s="9">
        <v>43596</v>
      </c>
      <c r="D18" s="10">
        <f t="shared" si="2"/>
        <v>2</v>
      </c>
      <c r="E18" s="11">
        <f t="shared" ca="1" si="3"/>
        <v>3</v>
      </c>
      <c r="F18" s="12">
        <v>0.37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3"/>
    </row>
    <row r="19" spans="1:37" ht="12" customHeight="1" x14ac:dyDescent="0.15">
      <c r="A19" s="8" t="s">
        <v>23</v>
      </c>
      <c r="B19" s="9">
        <v>43599</v>
      </c>
      <c r="C19" s="9">
        <v>43602</v>
      </c>
      <c r="D19" s="10">
        <f t="shared" si="2"/>
        <v>3</v>
      </c>
      <c r="E19" s="11">
        <f t="shared" ca="1" si="3"/>
        <v>9</v>
      </c>
      <c r="F19" s="12">
        <v>0.88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3"/>
    </row>
    <row r="20" spans="1:37" ht="12" customHeight="1" x14ac:dyDescent="0.15">
      <c r="A20" s="8" t="s">
        <v>24</v>
      </c>
      <c r="B20" s="9">
        <v>43603</v>
      </c>
      <c r="C20" s="9">
        <v>43607</v>
      </c>
      <c r="D20" s="10">
        <f t="shared" si="2"/>
        <v>4</v>
      </c>
      <c r="E20" s="11">
        <f t="shared" ca="1" si="3"/>
        <v>14</v>
      </c>
      <c r="F20" s="12">
        <v>0.56000000000000005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3"/>
    </row>
    <row r="21" spans="1:37" ht="12" customHeight="1" x14ac:dyDescent="0.15">
      <c r="A21" s="8" t="s">
        <v>25</v>
      </c>
      <c r="B21" s="9">
        <v>43597</v>
      </c>
      <c r="C21" s="9">
        <v>43599</v>
      </c>
      <c r="D21" s="10">
        <f t="shared" si="2"/>
        <v>2</v>
      </c>
      <c r="E21" s="11">
        <f t="shared" ca="1" si="3"/>
        <v>6</v>
      </c>
      <c r="F21" s="12">
        <v>0.27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3"/>
    </row>
    <row r="22" spans="1:37" ht="12" customHeight="1" x14ac:dyDescent="0.15">
      <c r="A22" s="8" t="s">
        <v>26</v>
      </c>
      <c r="B22" s="9">
        <v>43600</v>
      </c>
      <c r="C22" s="9">
        <v>43608</v>
      </c>
      <c r="D22" s="10">
        <f>C22-B22</f>
        <v>8</v>
      </c>
      <c r="E22" s="11">
        <f t="shared" ca="1" si="3"/>
        <v>15</v>
      </c>
      <c r="F22" s="12">
        <v>0.19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3"/>
    </row>
    <row r="23" spans="1:37" ht="12" customHeight="1" x14ac:dyDescent="0.15">
      <c r="A23" s="8" t="s">
        <v>27</v>
      </c>
      <c r="B23" s="9">
        <v>43586</v>
      </c>
      <c r="C23" s="9">
        <v>43594</v>
      </c>
      <c r="D23" s="10">
        <f t="shared" ref="D23:D27" si="4">C23-B23</f>
        <v>8</v>
      </c>
      <c r="E23" s="11">
        <f t="shared" ref="E23:E33" ca="1" si="5">C23-TODAY()</f>
        <v>1</v>
      </c>
      <c r="F23" s="12">
        <v>0.1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3"/>
    </row>
    <row r="24" spans="1:37" ht="12" customHeight="1" x14ac:dyDescent="0.15">
      <c r="A24" s="8" t="s">
        <v>28</v>
      </c>
      <c r="B24" s="9">
        <v>43596</v>
      </c>
      <c r="C24" s="9">
        <v>43597</v>
      </c>
      <c r="D24" s="10">
        <f t="shared" si="4"/>
        <v>1</v>
      </c>
      <c r="E24" s="11">
        <f t="shared" ca="1" si="5"/>
        <v>4</v>
      </c>
      <c r="F24" s="12">
        <v>0.46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3"/>
    </row>
    <row r="25" spans="1:37" ht="12" customHeight="1" x14ac:dyDescent="0.15">
      <c r="A25" s="8" t="s">
        <v>29</v>
      </c>
      <c r="B25" s="9">
        <v>43599</v>
      </c>
      <c r="C25" s="9">
        <v>43602</v>
      </c>
      <c r="D25" s="10">
        <f t="shared" si="4"/>
        <v>3</v>
      </c>
      <c r="E25" s="11">
        <f t="shared" ca="1" si="5"/>
        <v>9</v>
      </c>
      <c r="F25" s="12">
        <v>0.5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3"/>
    </row>
    <row r="26" spans="1:37" ht="12" customHeight="1" x14ac:dyDescent="0.15">
      <c r="A26" s="8" t="s">
        <v>30</v>
      </c>
      <c r="B26" s="9">
        <v>43605</v>
      </c>
      <c r="C26" s="9">
        <v>43607</v>
      </c>
      <c r="D26" s="10">
        <f t="shared" si="4"/>
        <v>2</v>
      </c>
      <c r="E26" s="11">
        <f t="shared" ca="1" si="5"/>
        <v>14</v>
      </c>
      <c r="F26" s="12">
        <v>0.99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3"/>
    </row>
    <row r="27" spans="1:37" ht="12" customHeight="1" x14ac:dyDescent="0.15">
      <c r="A27" s="8" t="s">
        <v>31</v>
      </c>
      <c r="B27" s="9">
        <v>43608</v>
      </c>
      <c r="C27" s="9">
        <v>43616</v>
      </c>
      <c r="D27" s="10">
        <f t="shared" si="4"/>
        <v>8</v>
      </c>
      <c r="E27" s="11">
        <f t="shared" ca="1" si="5"/>
        <v>23</v>
      </c>
      <c r="F27" s="12">
        <v>0.66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3"/>
    </row>
    <row r="28" spans="1:37" ht="12" customHeight="1" x14ac:dyDescent="0.15">
      <c r="A28" s="8" t="s">
        <v>32</v>
      </c>
      <c r="B28" s="9">
        <v>43592</v>
      </c>
      <c r="C28" s="9">
        <v>43597</v>
      </c>
      <c r="D28" s="10">
        <f>C28-B28</f>
        <v>5</v>
      </c>
      <c r="E28" s="11">
        <f ca="1">C28-TODAY()</f>
        <v>4</v>
      </c>
      <c r="F28" s="1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3"/>
    </row>
    <row r="29" spans="1:37" ht="12" customHeight="1" x14ac:dyDescent="0.15">
      <c r="A29" s="8" t="s">
        <v>33</v>
      </c>
      <c r="B29" s="9">
        <v>43598</v>
      </c>
      <c r="C29" s="9">
        <v>43602</v>
      </c>
      <c r="D29" s="10">
        <f t="shared" ref="D29:D33" si="6">C29-B29</f>
        <v>4</v>
      </c>
      <c r="E29" s="11">
        <f t="shared" ref="E29:E33" ca="1" si="7">C29-TODAY()</f>
        <v>9</v>
      </c>
      <c r="F29" s="12">
        <v>0.22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3"/>
    </row>
    <row r="30" spans="1:37" ht="12" customHeight="1" x14ac:dyDescent="0.15">
      <c r="A30" s="8" t="s">
        <v>34</v>
      </c>
      <c r="B30" s="9">
        <v>43594</v>
      </c>
      <c r="C30" s="9">
        <v>43596</v>
      </c>
      <c r="D30" s="10">
        <f t="shared" si="6"/>
        <v>2</v>
      </c>
      <c r="E30" s="11">
        <f t="shared" ca="1" si="7"/>
        <v>3</v>
      </c>
      <c r="F30" s="12">
        <v>0.37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3"/>
    </row>
    <row r="31" spans="1:37" ht="12" customHeight="1" x14ac:dyDescent="0.15">
      <c r="A31" s="8" t="s">
        <v>35</v>
      </c>
      <c r="B31" s="9">
        <v>43599</v>
      </c>
      <c r="C31" s="9">
        <v>43602</v>
      </c>
      <c r="D31" s="10">
        <f t="shared" si="6"/>
        <v>3</v>
      </c>
      <c r="E31" s="11">
        <f t="shared" ca="1" si="7"/>
        <v>9</v>
      </c>
      <c r="F31" s="12">
        <v>0.88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3"/>
    </row>
    <row r="32" spans="1:37" ht="12" customHeight="1" x14ac:dyDescent="0.15">
      <c r="A32" s="8" t="s">
        <v>36</v>
      </c>
      <c r="B32" s="9">
        <v>43603</v>
      </c>
      <c r="C32" s="9">
        <v>43607</v>
      </c>
      <c r="D32" s="10">
        <f t="shared" si="6"/>
        <v>4</v>
      </c>
      <c r="E32" s="11">
        <f t="shared" ca="1" si="7"/>
        <v>14</v>
      </c>
      <c r="F32" s="12">
        <v>0.56000000000000005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3"/>
    </row>
    <row r="33" spans="1:37" ht="12" customHeight="1" x14ac:dyDescent="0.15">
      <c r="A33" s="8" t="s">
        <v>37</v>
      </c>
      <c r="B33" s="9">
        <v>43597</v>
      </c>
      <c r="C33" s="9">
        <v>43599</v>
      </c>
      <c r="D33" s="10">
        <f t="shared" si="6"/>
        <v>2</v>
      </c>
      <c r="E33" s="11">
        <f t="shared" ca="1" si="7"/>
        <v>6</v>
      </c>
      <c r="F33" s="12">
        <v>0.27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3"/>
    </row>
    <row r="34" spans="1:37" ht="12" customHeight="1" x14ac:dyDescent="0.15">
      <c r="A34" s="8" t="s">
        <v>27</v>
      </c>
      <c r="B34" s="9">
        <v>43586</v>
      </c>
      <c r="C34" s="9">
        <v>43594</v>
      </c>
      <c r="D34" s="10">
        <f t="shared" ref="D34:D38" si="8">C34-B34</f>
        <v>8</v>
      </c>
      <c r="E34" s="11">
        <f t="shared" ca="1" si="3"/>
        <v>1</v>
      </c>
      <c r="F34" s="12">
        <v>0.1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3"/>
    </row>
    <row r="35" spans="1:37" ht="12" customHeight="1" x14ac:dyDescent="0.15">
      <c r="A35" s="8" t="s">
        <v>28</v>
      </c>
      <c r="B35" s="9">
        <v>43596</v>
      </c>
      <c r="C35" s="9">
        <v>43597</v>
      </c>
      <c r="D35" s="10">
        <f t="shared" si="8"/>
        <v>1</v>
      </c>
      <c r="E35" s="11">
        <f t="shared" ca="1" si="3"/>
        <v>4</v>
      </c>
      <c r="F35" s="12">
        <v>0.46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3"/>
    </row>
    <row r="36" spans="1:37" ht="12" customHeight="1" x14ac:dyDescent="0.15">
      <c r="A36" s="8" t="s">
        <v>29</v>
      </c>
      <c r="B36" s="9">
        <v>43599</v>
      </c>
      <c r="C36" s="9">
        <v>43602</v>
      </c>
      <c r="D36" s="10">
        <f t="shared" si="8"/>
        <v>3</v>
      </c>
      <c r="E36" s="11">
        <f t="shared" ca="1" si="3"/>
        <v>9</v>
      </c>
      <c r="F36" s="12">
        <v>0.5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3"/>
    </row>
    <row r="37" spans="1:37" ht="12" customHeight="1" x14ac:dyDescent="0.15">
      <c r="A37" s="8" t="s">
        <v>30</v>
      </c>
      <c r="B37" s="9">
        <v>43605</v>
      </c>
      <c r="C37" s="9">
        <v>43607</v>
      </c>
      <c r="D37" s="10">
        <f t="shared" si="8"/>
        <v>2</v>
      </c>
      <c r="E37" s="11">
        <f t="shared" ca="1" si="3"/>
        <v>14</v>
      </c>
      <c r="F37" s="12">
        <v>0.99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3"/>
    </row>
    <row r="38" spans="1:37" ht="12" customHeight="1" x14ac:dyDescent="0.15">
      <c r="A38" s="8" t="s">
        <v>31</v>
      </c>
      <c r="B38" s="9">
        <v>43608</v>
      </c>
      <c r="C38" s="9">
        <v>43616</v>
      </c>
      <c r="D38" s="10">
        <f t="shared" si="8"/>
        <v>8</v>
      </c>
      <c r="E38" s="11">
        <f t="shared" ca="1" si="3"/>
        <v>23</v>
      </c>
      <c r="F38" s="12">
        <v>0.66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3"/>
    </row>
    <row r="39" spans="1:37" ht="12" customHeight="1" x14ac:dyDescent="0.15">
      <c r="A39" s="8" t="s">
        <v>32</v>
      </c>
      <c r="B39" s="9">
        <v>43592</v>
      </c>
      <c r="C39" s="9">
        <v>43597</v>
      </c>
      <c r="D39" s="10">
        <f>C39-B39</f>
        <v>5</v>
      </c>
      <c r="E39" s="11">
        <f ca="1">C39-TODAY()</f>
        <v>4</v>
      </c>
      <c r="F39" s="12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3"/>
    </row>
    <row r="40" spans="1:37" ht="12" customHeight="1" x14ac:dyDescent="0.15">
      <c r="A40" s="8" t="s">
        <v>33</v>
      </c>
      <c r="B40" s="9">
        <v>43598</v>
      </c>
      <c r="C40" s="9">
        <v>43602</v>
      </c>
      <c r="D40" s="10">
        <f t="shared" ref="D40:D44" si="9">C40-B40</f>
        <v>4</v>
      </c>
      <c r="E40" s="11">
        <f t="shared" ref="E40:E50" ca="1" si="10">C40-TODAY()</f>
        <v>9</v>
      </c>
      <c r="F40" s="12">
        <v>0.22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3"/>
    </row>
    <row r="41" spans="1:37" ht="12" customHeight="1" x14ac:dyDescent="0.15">
      <c r="A41" s="8" t="s">
        <v>34</v>
      </c>
      <c r="B41" s="9">
        <v>43594</v>
      </c>
      <c r="C41" s="9">
        <v>43596</v>
      </c>
      <c r="D41" s="10">
        <f t="shared" si="9"/>
        <v>2</v>
      </c>
      <c r="E41" s="11">
        <f t="shared" ca="1" si="10"/>
        <v>3</v>
      </c>
      <c r="F41" s="12">
        <v>0.37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3"/>
    </row>
    <row r="42" spans="1:37" ht="12" customHeight="1" x14ac:dyDescent="0.15">
      <c r="A42" s="8" t="s">
        <v>35</v>
      </c>
      <c r="B42" s="9">
        <v>43599</v>
      </c>
      <c r="C42" s="9">
        <v>43602</v>
      </c>
      <c r="D42" s="10">
        <f t="shared" si="9"/>
        <v>3</v>
      </c>
      <c r="E42" s="11">
        <f t="shared" ca="1" si="10"/>
        <v>9</v>
      </c>
      <c r="F42" s="12">
        <v>0.88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13"/>
    </row>
    <row r="43" spans="1:37" ht="12" customHeight="1" x14ac:dyDescent="0.15">
      <c r="A43" s="8" t="s">
        <v>36</v>
      </c>
      <c r="B43" s="9">
        <v>43603</v>
      </c>
      <c r="C43" s="9">
        <v>43607</v>
      </c>
      <c r="D43" s="10">
        <f t="shared" si="9"/>
        <v>4</v>
      </c>
      <c r="E43" s="11">
        <f t="shared" ca="1" si="10"/>
        <v>14</v>
      </c>
      <c r="F43" s="12">
        <v>0.56000000000000005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3"/>
    </row>
    <row r="44" spans="1:37" ht="12" customHeight="1" x14ac:dyDescent="0.15">
      <c r="A44" s="8" t="s">
        <v>37</v>
      </c>
      <c r="B44" s="9">
        <v>43597</v>
      </c>
      <c r="C44" s="9">
        <v>43599</v>
      </c>
      <c r="D44" s="10">
        <f t="shared" si="9"/>
        <v>2</v>
      </c>
      <c r="E44" s="11">
        <f t="shared" ca="1" si="10"/>
        <v>6</v>
      </c>
      <c r="F44" s="12">
        <v>0.27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3"/>
    </row>
    <row r="45" spans="1:37" ht="12" customHeight="1" x14ac:dyDescent="0.15">
      <c r="A45" s="8" t="s">
        <v>38</v>
      </c>
      <c r="B45" s="9">
        <v>43600</v>
      </c>
      <c r="C45" s="9">
        <v>43608</v>
      </c>
      <c r="D45" s="10">
        <f>C45-B45</f>
        <v>8</v>
      </c>
      <c r="E45" s="11">
        <f t="shared" ca="1" si="10"/>
        <v>15</v>
      </c>
      <c r="F45" s="12">
        <v>0.19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3"/>
    </row>
    <row r="46" spans="1:37" ht="12" customHeight="1" x14ac:dyDescent="0.15">
      <c r="A46" s="8" t="s">
        <v>39</v>
      </c>
      <c r="B46" s="9">
        <v>43586</v>
      </c>
      <c r="C46" s="9">
        <v>43594</v>
      </c>
      <c r="D46" s="10">
        <f t="shared" ref="D46:D50" si="11">C46-B46</f>
        <v>8</v>
      </c>
      <c r="E46" s="11">
        <f t="shared" ca="1" si="10"/>
        <v>1</v>
      </c>
      <c r="F46" s="12">
        <v>0.1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3"/>
    </row>
    <row r="47" spans="1:37" ht="12" customHeight="1" x14ac:dyDescent="0.15">
      <c r="A47" s="8" t="s">
        <v>40</v>
      </c>
      <c r="B47" s="9">
        <v>43596</v>
      </c>
      <c r="C47" s="9">
        <v>43597</v>
      </c>
      <c r="D47" s="10">
        <f t="shared" si="11"/>
        <v>1</v>
      </c>
      <c r="E47" s="11">
        <f t="shared" ca="1" si="10"/>
        <v>4</v>
      </c>
      <c r="F47" s="12">
        <v>0.46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3"/>
    </row>
    <row r="48" spans="1:37" ht="12" customHeight="1" x14ac:dyDescent="0.15">
      <c r="A48" s="8" t="s">
        <v>41</v>
      </c>
      <c r="B48" s="9">
        <v>43599</v>
      </c>
      <c r="C48" s="9">
        <v>43602</v>
      </c>
      <c r="D48" s="10">
        <f t="shared" si="11"/>
        <v>3</v>
      </c>
      <c r="E48" s="11">
        <f t="shared" ca="1" si="10"/>
        <v>9</v>
      </c>
      <c r="F48" s="12">
        <v>0.5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3"/>
    </row>
    <row r="49" spans="1:37" ht="12" customHeight="1" x14ac:dyDescent="0.15">
      <c r="A49" s="8" t="s">
        <v>42</v>
      </c>
      <c r="B49" s="9">
        <v>43605</v>
      </c>
      <c r="C49" s="9">
        <v>43607</v>
      </c>
      <c r="D49" s="10">
        <f t="shared" si="11"/>
        <v>2</v>
      </c>
      <c r="E49" s="11">
        <f t="shared" ca="1" si="10"/>
        <v>14</v>
      </c>
      <c r="F49" s="12">
        <v>0.99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3"/>
    </row>
    <row r="50" spans="1:37" ht="12" customHeight="1" x14ac:dyDescent="0.15">
      <c r="A50" s="8" t="s">
        <v>43</v>
      </c>
      <c r="B50" s="9">
        <v>43608</v>
      </c>
      <c r="C50" s="9">
        <v>43616</v>
      </c>
      <c r="D50" s="10">
        <f t="shared" si="11"/>
        <v>8</v>
      </c>
      <c r="E50" s="11">
        <f t="shared" ca="1" si="10"/>
        <v>23</v>
      </c>
      <c r="F50" s="12">
        <v>0.66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3"/>
    </row>
    <row r="51" spans="1:37" ht="12" customHeight="1" x14ac:dyDescent="0.15">
      <c r="A51" s="8" t="s">
        <v>44</v>
      </c>
      <c r="B51" s="9">
        <v>43592</v>
      </c>
      <c r="C51" s="9">
        <v>43597</v>
      </c>
      <c r="D51" s="10">
        <f>C51-B51</f>
        <v>5</v>
      </c>
      <c r="E51" s="11">
        <f ca="1">C51-TODAY()</f>
        <v>4</v>
      </c>
      <c r="F51" s="12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3"/>
    </row>
    <row r="52" spans="1:37" ht="12" customHeight="1" x14ac:dyDescent="0.15">
      <c r="A52" s="14" t="s">
        <v>45</v>
      </c>
      <c r="B52" s="15">
        <v>43598</v>
      </c>
      <c r="C52" s="15">
        <v>43602</v>
      </c>
      <c r="D52" s="16">
        <f t="shared" ref="D52" si="12">C52-B52</f>
        <v>4</v>
      </c>
      <c r="E52" s="17">
        <f t="shared" ref="E52" ca="1" si="13">C52-TODAY()</f>
        <v>9</v>
      </c>
      <c r="F52" s="18">
        <v>0.22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0"/>
    </row>
    <row r="53" spans="1:37" ht="27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27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27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27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27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27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27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27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27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27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27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27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27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27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27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27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27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27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27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27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27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27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27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27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27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27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27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27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27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27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27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27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27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27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27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27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27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27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27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27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27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27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27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27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ht="27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ht="27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27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ht="27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ht="27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27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ht="27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ht="27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ht="27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ht="27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ht="27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ht="27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ht="27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27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ht="27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ht="27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ht="27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ht="27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ht="27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ht="27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ht="27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27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ht="27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ht="27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27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27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27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27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27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27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27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27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</sheetData>
  <mergeCells count="8">
    <mergeCell ref="G2:AK2"/>
    <mergeCell ref="A1:AK1"/>
    <mergeCell ref="A2:A3"/>
    <mergeCell ref="F2:F3"/>
    <mergeCell ref="E2:E3"/>
    <mergeCell ref="D2:D3"/>
    <mergeCell ref="C2:C3"/>
    <mergeCell ref="B2:B3"/>
  </mergeCells>
  <phoneticPr fontId="1" type="noConversion"/>
  <conditionalFormatting sqref="F4:F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{5C8FEADB-FFCE-4111-BD52-0B7EC56153DE}</x14:id>
        </ext>
      </extLst>
    </cfRule>
  </conditionalFormatting>
  <conditionalFormatting sqref="F16:F22 F34:F3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{6E2A2660-4688-45D5-9927-8C68843E689E}</x14:id>
        </ext>
      </extLst>
    </cfRule>
  </conditionalFormatting>
  <conditionalFormatting sqref="F4:F22 F34:F3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{3408D513-B04D-4599-8B40-78D7DEFE51A1}</x14:id>
        </ext>
      </extLst>
    </cfRule>
  </conditionalFormatting>
  <conditionalFormatting sqref="F39:F5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{103FC98F-8420-4769-8C59-7E1A63D645A0}</x14:id>
        </ext>
      </extLst>
    </cfRule>
  </conditionalFormatting>
  <conditionalFormatting sqref="F39:F5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{19463F3F-9BFD-40BF-963A-AABA08246F45}</x14:id>
        </ext>
      </extLst>
    </cfRule>
  </conditionalFormatting>
  <conditionalFormatting sqref="F51:F5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{C6A87329-E33F-4DC8-B4B4-A498D02D4ADA}</x14:id>
        </ext>
      </extLst>
    </cfRule>
  </conditionalFormatting>
  <conditionalFormatting sqref="G4:AK22 G34:AK52">
    <cfRule type="expression" dxfId="1" priority="6">
      <formula>(G$3&gt;=$B4)*(G$3&lt;=$C4)</formula>
    </cfRule>
  </conditionalFormatting>
  <conditionalFormatting sqref="F23:F2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{16CC190D-6054-42BD-8AE8-47C6400E6133}</x14:id>
        </ext>
      </extLst>
    </cfRule>
  </conditionalFormatting>
  <conditionalFormatting sqref="F23:F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{7B41E940-B349-4B5A-814E-D3D23C1C3F26}</x14:id>
        </ext>
      </extLst>
    </cfRule>
  </conditionalFormatting>
  <conditionalFormatting sqref="F28:F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{01D4B208-3FB4-40AE-A084-DE20E214F865}</x14:id>
        </ext>
      </extLst>
    </cfRule>
  </conditionalFormatting>
  <conditionalFormatting sqref="F28:F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{5A9EB225-C9FF-4C43-A49B-AFD44B3296D0}</x14:id>
        </ext>
      </extLst>
    </cfRule>
  </conditionalFormatting>
  <conditionalFormatting sqref="G23:AK33">
    <cfRule type="expression" dxfId="0" priority="1">
      <formula>(G$3&gt;=$B23)*(G$3&lt;=$C23)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8FEADB-FFCE-4111-BD52-0B7EC5615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</xm:sqref>
        </x14:conditionalFormatting>
        <x14:conditionalFormatting xmlns:xm="http://schemas.microsoft.com/office/excel/2006/main">
          <x14:cfRule type="dataBar" id="{6E2A2660-4688-45D5-9927-8C68843E6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F16:F22 F34:F38</xm:sqref>
        </x14:conditionalFormatting>
        <x14:conditionalFormatting xmlns:xm="http://schemas.microsoft.com/office/excel/2006/main">
          <x14:cfRule type="dataBar" id="{3408D513-B04D-4599-8B40-78D7DEFE5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F4:F22 F34:F38</xm:sqref>
        </x14:conditionalFormatting>
        <x14:conditionalFormatting xmlns:xm="http://schemas.microsoft.com/office/excel/2006/main">
          <x14:cfRule type="dataBar" id="{103FC98F-8420-4769-8C59-7E1A63D64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F39:F50</xm:sqref>
        </x14:conditionalFormatting>
        <x14:conditionalFormatting xmlns:xm="http://schemas.microsoft.com/office/excel/2006/main">
          <x14:cfRule type="dataBar" id="{19463F3F-9BFD-40BF-963A-AABA0824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F39:F50</xm:sqref>
        </x14:conditionalFormatting>
        <x14:conditionalFormatting xmlns:xm="http://schemas.microsoft.com/office/excel/2006/main">
          <x14:cfRule type="dataBar" id="{C6A87329-E33F-4DC8-B4B4-A498D02D4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16CC190D-6054-42BD-8AE8-47C6400E6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F23:F27</xm:sqref>
        </x14:conditionalFormatting>
        <x14:conditionalFormatting xmlns:xm="http://schemas.microsoft.com/office/excel/2006/main">
          <x14:cfRule type="dataBar" id="{7B41E940-B349-4B5A-814E-D3D23C1C3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F23:F27</xm:sqref>
        </x14:conditionalFormatting>
        <x14:conditionalFormatting xmlns:xm="http://schemas.microsoft.com/office/excel/2006/main">
          <x14:cfRule type="dataBar" id="{01D4B208-3FB4-40AE-A084-DE20E214F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5A9EB225-C9FF-4C43-A49B-AFD44B329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2019-05-08T03:12:47Z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