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<sst xmlns="http://schemas.openxmlformats.org/spreadsheetml/2006/main" count="22">
  <si>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工作计划进度表</t>
  </si>
  <si>
    <t>序号</t>
  </si>
  <si>
    <t>地点</t>
  </si>
  <si>
    <t>主要内容</t>
  </si>
  <si>
    <t>重要等级</t>
  </si>
  <si>
    <t>任务</t>
  </si>
  <si>
    <t>完成情况</t>
  </si>
  <si>
    <t>未完成情况</t>
  </si>
  <si>
    <t>开始日期</t>
  </si>
  <si>
    <t>结束时期</t>
  </si>
  <si>
    <t>作图数据</t>
  </si>
  <si>
    <t>时间长度</t>
  </si>
  <si>
    <t>苏州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</si>
  <si>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</si>
  <si>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</si>
  <si>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</si>
  <si>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</si>
  <si>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</si>
  <si>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</si>
  <si>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</si>
  <si>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</si>
  <si>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任务9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</si>
</sst>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28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Webdings"/>
      <charset val="2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4" fontId="0" fillId="2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091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6316569734291"/>
          <c:y val="0.178637963154626"/>
          <c:w val="0.893191926103318"/>
          <c:h val="0.8151521424135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开始日期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1"/>
          <c:dLbls>
            <c:delete val="1"/>
          </c:dLbls>
          <c:cat>
            <c:strRef>
              <c:f>Sheet1!$L$5:$L$13</c:f>
              <c:strCache>
                <c:ptCount val="9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</c:strCache>
            </c:strRef>
          </c:cat>
          <c:val>
            <c:numRef>
              <c:f>Sheet1!$M$5:$M$13</c:f>
              <c:numCache>
                <c:formatCode>yyyy/m/d</c:formatCode>
                <c:ptCount val="9"/>
                <c:pt idx="0">
                  <c:v>43224</c:v>
                </c:pt>
                <c:pt idx="1">
                  <c:v>43240</c:v>
                </c:pt>
                <c:pt idx="2">
                  <c:v>43311</c:v>
                </c:pt>
                <c:pt idx="3">
                  <c:v>43281</c:v>
                </c:pt>
                <c:pt idx="4">
                  <c:v>43313</c:v>
                </c:pt>
                <c:pt idx="5">
                  <c:v>43220</c:v>
                </c:pt>
                <c:pt idx="6">
                  <c:v>43240</c:v>
                </c:pt>
                <c:pt idx="7">
                  <c:v>43224</c:v>
                </c:pt>
                <c:pt idx="8">
                  <c:v>43313</c:v>
                </c:pt>
              </c:numCache>
            </c:numRef>
          </c:val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时间长度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1"/>
            <c:bubble3D val="0"/>
          </c:dPt>
          <c:dPt>
            <c:idx val="8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Sheet1!$L$5:$L$13</c:f>
              <c:strCache>
                <c:ptCount val="9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</c:strCache>
            </c:strRef>
          </c:cat>
          <c:val>
            <c:numRef>
              <c:f>Sheet1!$N$5:$N$13</c:f>
              <c:numCache>
                <c:formatCode>General</c:formatCode>
                <c:ptCount val="9"/>
                <c:pt idx="0">
                  <c:v>19</c:v>
                </c:pt>
                <c:pt idx="1">
                  <c:v>70</c:v>
                </c:pt>
                <c:pt idx="2">
                  <c:v>19</c:v>
                </c:pt>
                <c:pt idx="3">
                  <c:v>50</c:v>
                </c:pt>
                <c:pt idx="4">
                  <c:v>19</c:v>
                </c:pt>
                <c:pt idx="5">
                  <c:v>110</c:v>
                </c:pt>
                <c:pt idx="6">
                  <c:v>70</c:v>
                </c:pt>
                <c:pt idx="7">
                  <c:v>19</c:v>
                </c:pt>
                <c:pt idx="8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77"/>
        <c:axId val="585751608"/>
        <c:axId val="585752592"/>
      </c:barChart>
      <c:catAx>
        <c:axId val="585751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752592"/>
        <c:crosses val="autoZero"/>
        <c:auto val="1"/>
        <c:lblAlgn val="ctr"/>
        <c:lblOffset val="100"/>
        <c:noMultiLvlLbl val="0"/>
      </c:catAx>
      <c:valAx>
        <c:axId val="585752592"/>
        <c:scaling>
          <c:orientation val="minMax"/>
          <c:min val="43224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7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5080</xdr:colOff>
      <xdr:row>14</xdr:row>
      <xdr:rowOff>37465</xdr:rowOff>
    </xdr:from>
    <xdr:to>
      <xdr:col>8</xdr:col>
      <xdr:colOff>317500</xdr:colOff>
      <xdr:row>32</xdr:row>
      <xdr:rowOff>53340</xdr:rowOff>
    </xdr:to>
    <xdr:graphicFrame>
      <xdr:nvGraphicFramePr>
        <xdr:cNvPr id="2" name="图表 1"/>
        <xdr:cNvGraphicFramePr/>
      </xdr:nvGraphicFramePr>
      <xdr:xfrm>
        <a:off x="161290" y="4145915"/>
        <a:ext cx="5568950" cy="310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4</xdr:row>
      <xdr:rowOff>64135</xdr:rowOff>
    </xdr:from>
    <xdr:to>
      <xdr:col>4</xdr:col>
      <xdr:colOff>311785</xdr:colOff>
      <xdr:row>4</xdr:row>
      <xdr:rowOff>265430</xdr:rowOff>
    </xdr:to>
    <xdr:sp>
      <xdr:nvSpPr>
        <xdr:cNvPr id="4" name="五角星 3"/>
        <xdr:cNvSpPr/>
      </xdr:nvSpPr>
      <xdr:spPr>
        <a:xfrm>
          <a:off x="2025015" y="1372235"/>
          <a:ext cx="189865" cy="20129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401955</xdr:colOff>
      <xdr:row>4</xdr:row>
      <xdr:rowOff>63500</xdr:rowOff>
    </xdr:from>
    <xdr:to>
      <xdr:col>4</xdr:col>
      <xdr:colOff>591820</xdr:colOff>
      <xdr:row>4</xdr:row>
      <xdr:rowOff>264795</xdr:rowOff>
    </xdr:to>
    <xdr:sp>
      <xdr:nvSpPr>
        <xdr:cNvPr id="5" name="五角星 4"/>
        <xdr:cNvSpPr/>
      </xdr:nvSpPr>
      <xdr:spPr>
        <a:xfrm>
          <a:off x="2305050" y="1371600"/>
          <a:ext cx="189865" cy="20129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110490</xdr:colOff>
      <xdr:row>5</xdr:row>
      <xdr:rowOff>51435</xdr:rowOff>
    </xdr:from>
    <xdr:to>
      <xdr:col>4</xdr:col>
      <xdr:colOff>300355</xdr:colOff>
      <xdr:row>5</xdr:row>
      <xdr:rowOff>252730</xdr:rowOff>
    </xdr:to>
    <xdr:sp>
      <xdr:nvSpPr>
        <xdr:cNvPr id="6" name="五角星 5"/>
        <xdr:cNvSpPr/>
      </xdr:nvSpPr>
      <xdr:spPr>
        <a:xfrm>
          <a:off x="2013585" y="1651635"/>
          <a:ext cx="189865" cy="20129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390525</xdr:colOff>
      <xdr:row>5</xdr:row>
      <xdr:rowOff>50800</xdr:rowOff>
    </xdr:from>
    <xdr:to>
      <xdr:col>4</xdr:col>
      <xdr:colOff>580390</xdr:colOff>
      <xdr:row>5</xdr:row>
      <xdr:rowOff>252095</xdr:rowOff>
    </xdr:to>
    <xdr:sp>
      <xdr:nvSpPr>
        <xdr:cNvPr id="7" name="五角星 6"/>
        <xdr:cNvSpPr/>
      </xdr:nvSpPr>
      <xdr:spPr>
        <a:xfrm>
          <a:off x="2293620" y="1651000"/>
          <a:ext cx="189865" cy="20129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Q32"/>
  <sheetViews>
    <sheetView showGridLines="0" tabSelected="1" zoomScale="85" zoomScaleNormal="85" workbookViewId="0">
      <selection activeCell="B2" sqref="B2:P2"/>
    </sheetView>
  </sheetViews>
  <sheetFormatPr defaultColWidth="9" defaultRowHeight="13.5"/>
  <cols>
    <col min="1" max="1" width="2.05" customWidth="1"/>
    <col min="2" max="2" width="6.31666666666667" customWidth="1"/>
    <col min="3" max="3" width="7.05" customWidth="1"/>
    <col min="4" max="4" width="9.55833333333333" customWidth="1"/>
    <col min="5" max="5" width="9.85" customWidth="1"/>
    <col min="6" max="6" width="10.625" customWidth="1"/>
    <col min="7" max="8" width="12.7916666666667" customWidth="1"/>
    <col min="9" max="10" width="10.625" customWidth="1"/>
    <col min="11" max="11" width="2.05" customWidth="1"/>
    <col min="12" max="12" width="10.5" customWidth="1"/>
    <col min="13" max="13" width="14.1666666666667" customWidth="1"/>
    <col min="14" max="14" width="10.5" customWidth="1"/>
    <col min="17" max="17" width="5.14166666666667" customWidth="1"/>
    <col min="19" max="19" width="3.375" customWidth="1"/>
  </cols>
  <sheetData>
    <row r="1" ht="14" customHeight="1"/>
    <row r="2" ht="44" customHeight="1" spans="2:16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1" customHeight="1"/>
    <row r="4" s="1" customFormat="1" ht="34" customHeight="1" spans="2:16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L4" s="7" t="s">
        <v>10</v>
      </c>
      <c r="M4" s="7" t="s">
        <v>8</v>
      </c>
      <c r="N4" s="7" t="s">
        <v>11</v>
      </c>
      <c r="O4" s="8"/>
      <c r="P4" s="8"/>
    </row>
    <row r="5" s="1" customFormat="1" ht="23" customHeight="1" spans="2:16">
      <c r="B5" s="4">
        <v>1</v>
      </c>
      <c r="C5" s="4" t="s">
        <v>12</v>
      </c>
      <c r="D5" s="4">
        <v>1</v>
      </c>
      <c r="E5" s="4"/>
      <c r="F5" s="4" t="s">
        <v>13</v>
      </c>
      <c r="G5" s="4"/>
      <c r="H5" s="4"/>
      <c r="I5" s="9">
        <v>43224</v>
      </c>
      <c r="J5" s="9">
        <v>43243</v>
      </c>
      <c r="K5" s="10"/>
      <c r="L5" s="7" t="str">
        <f>F5</f>
        <v>任务1</v>
      </c>
      <c r="M5" s="11">
        <f>I5</f>
        <v>43224</v>
      </c>
      <c r="N5" s="8">
        <f>J5-I5</f>
        <v>19</v>
      </c>
      <c r="O5" s="8"/>
      <c r="P5" s="8"/>
    </row>
    <row r="6" s="1" customFormat="1" ht="23" customHeight="1" spans="2:16">
      <c r="B6" s="5">
        <v>2</v>
      </c>
      <c r="C6" s="5" t="s">
        <v>12</v>
      </c>
      <c r="D6" s="5">
        <v>2</v>
      </c>
      <c r="E6" s="5"/>
      <c r="F6" s="5" t="s">
        <v>14</v>
      </c>
      <c r="G6" s="5"/>
      <c r="H6" s="5"/>
      <c r="I6" s="12">
        <v>43240</v>
      </c>
      <c r="J6" s="12">
        <v>43310</v>
      </c>
      <c r="L6" s="7" t="str">
        <f t="shared" ref="L6:L13" si="0">F6</f>
        <v>任务2</v>
      </c>
      <c r="M6" s="11">
        <f t="shared" ref="M6:M13" si="1">I6</f>
        <v>43240</v>
      </c>
      <c r="N6" s="8">
        <f t="shared" ref="N6:N8" si="2">J6-I6</f>
        <v>70</v>
      </c>
      <c r="O6" s="8"/>
      <c r="P6" s="8"/>
    </row>
    <row r="7" s="1" customFormat="1" ht="23" customHeight="1" spans="2:16">
      <c r="B7" s="6">
        <v>3</v>
      </c>
      <c r="C7" s="6" t="s">
        <v>12</v>
      </c>
      <c r="D7" s="6">
        <v>3</v>
      </c>
      <c r="E7" s="6"/>
      <c r="F7" s="6" t="s">
        <v>15</v>
      </c>
      <c r="G7" s="6"/>
      <c r="H7" s="6"/>
      <c r="I7" s="13">
        <v>43311</v>
      </c>
      <c r="J7" s="13">
        <v>43330</v>
      </c>
      <c r="L7" s="7" t="str">
        <f t="shared" si="0"/>
        <v>任务3</v>
      </c>
      <c r="M7" s="11">
        <f t="shared" si="1"/>
        <v>43311</v>
      </c>
      <c r="N7" s="8">
        <f t="shared" si="2"/>
        <v>19</v>
      </c>
      <c r="O7" s="8"/>
      <c r="P7" s="8"/>
    </row>
    <row r="8" s="1" customFormat="1" ht="23" customHeight="1" spans="2:16">
      <c r="B8" s="5">
        <v>4</v>
      </c>
      <c r="C8" s="5" t="s">
        <v>12</v>
      </c>
      <c r="D8" s="5">
        <v>4</v>
      </c>
      <c r="E8" s="5"/>
      <c r="F8" s="5" t="s">
        <v>16</v>
      </c>
      <c r="G8" s="5"/>
      <c r="H8" s="5"/>
      <c r="I8" s="12">
        <v>43281</v>
      </c>
      <c r="J8" s="12">
        <v>43331</v>
      </c>
      <c r="L8" s="7" t="str">
        <f t="shared" si="0"/>
        <v>任务4</v>
      </c>
      <c r="M8" s="11">
        <f t="shared" si="1"/>
        <v>43281</v>
      </c>
      <c r="N8" s="8">
        <f t="shared" si="2"/>
        <v>50</v>
      </c>
      <c r="O8" s="8"/>
      <c r="P8" s="8"/>
    </row>
    <row r="9" s="1" customFormat="1" ht="23" customHeight="1" spans="2:16">
      <c r="B9" s="6">
        <v>5</v>
      </c>
      <c r="C9" s="6" t="s">
        <v>12</v>
      </c>
      <c r="D9" s="6">
        <v>5</v>
      </c>
      <c r="E9" s="6"/>
      <c r="F9" s="6" t="s">
        <v>17</v>
      </c>
      <c r="G9" s="6"/>
      <c r="H9" s="6"/>
      <c r="I9" s="13">
        <v>43313</v>
      </c>
      <c r="J9" s="13">
        <v>43332</v>
      </c>
      <c r="L9" s="7" t="str">
        <f t="shared" si="0"/>
        <v>任务5</v>
      </c>
      <c r="M9" s="11">
        <f t="shared" si="1"/>
        <v>43313</v>
      </c>
      <c r="N9" s="8">
        <f t="shared" ref="N8:N13" si="3">J9-I9</f>
        <v>19</v>
      </c>
      <c r="O9" s="8"/>
      <c r="P9" s="8"/>
    </row>
    <row r="10" s="1" customFormat="1" ht="23" customHeight="1" spans="2:16">
      <c r="B10" s="5">
        <v>6</v>
      </c>
      <c r="C10" s="5" t="s">
        <v>12</v>
      </c>
      <c r="D10" s="5">
        <v>6</v>
      </c>
      <c r="E10" s="5"/>
      <c r="F10" s="5" t="s">
        <v>18</v>
      </c>
      <c r="G10" s="5"/>
      <c r="H10" s="5"/>
      <c r="I10" s="12">
        <v>43220</v>
      </c>
      <c r="J10" s="12">
        <v>43330</v>
      </c>
      <c r="L10" s="7" t="str">
        <f t="shared" si="0"/>
        <v>任务6</v>
      </c>
      <c r="M10" s="11">
        <f t="shared" si="1"/>
        <v>43220</v>
      </c>
      <c r="N10" s="8">
        <f t="shared" si="3"/>
        <v>110</v>
      </c>
      <c r="O10" s="8"/>
      <c r="P10" s="8"/>
    </row>
    <row r="11" s="1" customFormat="1" ht="23" customHeight="1" spans="2:16">
      <c r="B11" s="6">
        <v>7</v>
      </c>
      <c r="C11" s="6" t="s">
        <v>12</v>
      </c>
      <c r="D11" s="6">
        <v>7</v>
      </c>
      <c r="E11" s="6"/>
      <c r="F11" s="6" t="s">
        <v>19</v>
      </c>
      <c r="G11" s="6"/>
      <c r="H11" s="6"/>
      <c r="I11" s="13">
        <v>43240</v>
      </c>
      <c r="J11" s="13">
        <v>43310</v>
      </c>
      <c r="L11" s="7" t="str">
        <f t="shared" si="0"/>
        <v>任务7</v>
      </c>
      <c r="M11" s="11">
        <f t="shared" si="1"/>
        <v>43240</v>
      </c>
      <c r="N11" s="8">
        <f t="shared" si="3"/>
        <v>70</v>
      </c>
      <c r="O11" s="8"/>
      <c r="P11" s="8"/>
    </row>
    <row r="12" s="1" customFormat="1" ht="23" customHeight="1" spans="2:16">
      <c r="B12" s="5">
        <v>8</v>
      </c>
      <c r="C12" s="5" t="s">
        <v>12</v>
      </c>
      <c r="D12" s="5">
        <v>8</v>
      </c>
      <c r="E12" s="5"/>
      <c r="F12" s="5" t="s">
        <v>20</v>
      </c>
      <c r="G12" s="5"/>
      <c r="H12" s="5"/>
      <c r="I12" s="12">
        <v>43224</v>
      </c>
      <c r="J12" s="12">
        <v>43243</v>
      </c>
      <c r="L12" s="7" t="str">
        <f t="shared" si="0"/>
        <v>任务8</v>
      </c>
      <c r="M12" s="11">
        <f t="shared" si="1"/>
        <v>43224</v>
      </c>
      <c r="N12" s="8">
        <f t="shared" si="3"/>
        <v>19</v>
      </c>
      <c r="O12" s="8"/>
      <c r="P12" s="8"/>
    </row>
    <row r="13" s="1" customFormat="1" ht="23" customHeight="1" spans="2:16">
      <c r="B13" s="6">
        <v>9</v>
      </c>
      <c r="C13" s="6" t="s">
        <v>12</v>
      </c>
      <c r="D13" s="6">
        <v>9</v>
      </c>
      <c r="E13" s="6"/>
      <c r="F13" s="6" t="s">
        <v>21</v>
      </c>
      <c r="G13" s="6"/>
      <c r="H13" s="6"/>
      <c r="I13" s="13">
        <v>43313</v>
      </c>
      <c r="J13" s="13">
        <v>43330</v>
      </c>
      <c r="L13" s="7" t="str">
        <f t="shared" si="0"/>
        <v>任务9</v>
      </c>
      <c r="M13" s="11">
        <f t="shared" si="1"/>
        <v>43313</v>
      </c>
      <c r="N13" s="8">
        <f t="shared" si="3"/>
        <v>17</v>
      </c>
      <c r="O13" s="8"/>
      <c r="P13" s="8"/>
    </row>
    <row r="14" spans="12:17">
      <c r="L14" s="14"/>
      <c r="M14" s="14"/>
      <c r="N14" s="14"/>
      <c r="O14" s="14"/>
      <c r="P14" s="14"/>
      <c r="Q14" s="14"/>
    </row>
    <row r="15" spans="10:17">
      <c r="J15" s="15"/>
      <c r="K15" s="15"/>
      <c r="L15" s="15"/>
      <c r="M15" s="15"/>
      <c r="N15" s="15"/>
      <c r="O15" s="15"/>
      <c r="P15" s="15"/>
      <c r="Q15" s="14"/>
    </row>
    <row r="16" spans="10:16">
      <c r="J16" s="15"/>
      <c r="K16" s="15"/>
      <c r="L16" s="15"/>
      <c r="M16" s="15"/>
      <c r="N16" s="15"/>
      <c r="O16" s="15"/>
      <c r="P16" s="15"/>
    </row>
    <row r="17" spans="10:16">
      <c r="J17" s="15"/>
      <c r="K17" s="15"/>
      <c r="L17" s="15"/>
      <c r="M17" s="15"/>
      <c r="N17" s="15"/>
      <c r="O17" s="15"/>
      <c r="P17" s="15"/>
    </row>
    <row r="18" spans="10:16">
      <c r="J18" s="15"/>
      <c r="K18" s="15"/>
      <c r="L18" s="15"/>
      <c r="M18" s="15"/>
      <c r="N18" s="15"/>
      <c r="O18" s="15"/>
      <c r="P18" s="15"/>
    </row>
    <row r="19" spans="10:16">
      <c r="J19" s="15"/>
      <c r="K19" s="15"/>
      <c r="L19" s="15"/>
      <c r="M19" s="15"/>
      <c r="N19" s="15"/>
      <c r="O19" s="15"/>
      <c r="P19" s="15"/>
    </row>
    <row r="20" spans="10:16">
      <c r="J20" s="15"/>
      <c r="K20" s="15"/>
      <c r="L20" s="15"/>
      <c r="M20" s="15"/>
      <c r="N20" s="15"/>
      <c r="O20" s="15"/>
      <c r="P20" s="15"/>
    </row>
    <row r="21" spans="10:16">
      <c r="J21" s="15"/>
      <c r="K21" s="15"/>
      <c r="L21" s="15"/>
      <c r="M21" s="15"/>
      <c r="N21" s="15"/>
      <c r="O21" s="15"/>
      <c r="P21" s="15"/>
    </row>
    <row r="22" spans="10:16">
      <c r="J22" s="15"/>
      <c r="K22" s="15"/>
      <c r="L22" s="15"/>
      <c r="M22" s="15"/>
      <c r="N22" s="15"/>
      <c r="O22" s="15"/>
      <c r="P22" s="15"/>
    </row>
    <row r="23" spans="10:16">
      <c r="J23" s="15"/>
      <c r="K23" s="15"/>
      <c r="L23" s="15"/>
      <c r="M23" s="15"/>
      <c r="N23" s="15"/>
      <c r="O23" s="15"/>
      <c r="P23" s="15"/>
    </row>
    <row r="24" spans="10:16">
      <c r="J24" s="15"/>
      <c r="K24" s="16"/>
      <c r="L24" s="16"/>
      <c r="M24" s="15"/>
      <c r="N24" s="15"/>
      <c r="O24" s="15"/>
      <c r="P24" s="15"/>
    </row>
    <row r="25" spans="10:16">
      <c r="J25" s="15"/>
      <c r="K25" s="15"/>
      <c r="L25" s="15"/>
      <c r="M25" s="15"/>
      <c r="N25" s="15"/>
      <c r="O25" s="15"/>
      <c r="P25" s="15"/>
    </row>
    <row r="26" spans="10:16">
      <c r="J26" s="15"/>
      <c r="K26" s="15"/>
      <c r="L26" s="15"/>
      <c r="M26" s="15"/>
      <c r="N26" s="15"/>
      <c r="O26" s="15"/>
      <c r="P26" s="15"/>
    </row>
    <row r="27" spans="10:16">
      <c r="J27" s="15"/>
      <c r="K27" s="15"/>
      <c r="L27" s="15"/>
      <c r="M27" s="15"/>
      <c r="N27" s="15"/>
      <c r="O27" s="15"/>
      <c r="P27" s="15"/>
    </row>
    <row r="28" spans="10:16">
      <c r="J28" s="15"/>
      <c r="K28" s="15"/>
      <c r="L28" s="15"/>
      <c r="M28" s="15"/>
      <c r="N28" s="15"/>
      <c r="O28" s="15"/>
      <c r="P28" s="15"/>
    </row>
    <row r="29" spans="10:16">
      <c r="J29" s="15"/>
      <c r="K29" s="15"/>
      <c r="L29" s="15"/>
      <c r="M29" s="15"/>
      <c r="N29" s="15"/>
      <c r="O29" s="15"/>
      <c r="P29" s="15"/>
    </row>
    <row r="30" spans="10:16">
      <c r="J30" s="15"/>
      <c r="K30" s="15"/>
      <c r="L30" s="15"/>
      <c r="M30" s="15"/>
      <c r="N30" s="15"/>
      <c r="O30" s="15"/>
      <c r="P30" s="15"/>
    </row>
    <row r="31" spans="10:16">
      <c r="J31" s="15"/>
      <c r="K31" s="15"/>
      <c r="L31" s="15"/>
      <c r="M31" s="15"/>
      <c r="N31" s="15"/>
      <c r="O31" s="15"/>
      <c r="P31" s="15"/>
    </row>
    <row r="32" spans="10:16">
      <c r="J32" s="15"/>
      <c r="K32" s="15"/>
      <c r="L32" s="15"/>
      <c r="M32" s="15"/>
      <c r="N32" s="15"/>
      <c r="O32" s="15"/>
      <c r="P32" s="15"/>
    </row>
  </sheetData>
  <mergeCells count="1">
    <mergeCell ref="B2:P2"/>
  </mergeCells>
  <pageMargins left="0.699305555555556" right="0.699305555555556" top="0.75" bottom="0.75" header="0.3" footer="0.3"/>
  <pageSetup paperSize="8" scale="7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紫云绕月</cp:lastModifiedBy>
  <dcterms:created xsi:type="dcterms:W3CDTF">2015-06-05T18:19:00Z</dcterms:created>
  <dcterms:modified xsi:type="dcterms:W3CDTF">2018-09-26T08:04:24Z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