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SampleRiver\HabitatEvaluation\WU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2" i="1" s="1"/>
</calcChain>
</file>

<file path=xl/sharedStrings.xml><?xml version="1.0" encoding="utf-8"?>
<sst xmlns="http://schemas.openxmlformats.org/spreadsheetml/2006/main" count="32" uniqueCount="31">
  <si>
    <t>Discharge</t>
  </si>
  <si>
    <t>Associated depth raster</t>
  </si>
  <si>
    <t>Associated velocity raster</t>
  </si>
  <si>
    <t>Exceedance duration</t>
  </si>
  <si>
    <t>Usable Area</t>
  </si>
  <si>
    <t>WUA</t>
  </si>
  <si>
    <t>Total WUA:</t>
  </si>
  <si>
    <t>(ac/year)</t>
  </si>
  <si>
    <t>(cfs)</t>
  </si>
  <si>
    <t>(filename)</t>
  </si>
  <si>
    <t>(% of a year - cum.)</t>
  </si>
  <si>
    <t>(ac -- total)</t>
  </si>
  <si>
    <t>(ac/year/Q)</t>
  </si>
  <si>
    <t>h110k</t>
  </si>
  <si>
    <t>u110k</t>
  </si>
  <si>
    <t>h084k</t>
  </si>
  <si>
    <t>u084k</t>
  </si>
  <si>
    <t>h042k</t>
  </si>
  <si>
    <t>u042k</t>
  </si>
  <si>
    <t>h021k</t>
  </si>
  <si>
    <t>u021k</t>
  </si>
  <si>
    <t>h005k</t>
  </si>
  <si>
    <t>u005k</t>
  </si>
  <si>
    <t>h001k</t>
  </si>
  <si>
    <t>u001k</t>
  </si>
  <si>
    <t>h880</t>
  </si>
  <si>
    <t>u880</t>
  </si>
  <si>
    <t>h700</t>
  </si>
  <si>
    <t>u700</t>
  </si>
  <si>
    <t>h530</t>
  </si>
  <si>
    <t>u530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</si>
</sst>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2.1458759928812561</c:v>
                </c:pt>
                <c:pt idx="5">
                  <c:v>82.269435476834474</c:v>
                </c:pt>
                <c:pt idx="6">
                  <c:v>88.002996575342465</c:v>
                </c:pt>
                <c:pt idx="7">
                  <c:v>100</c:v>
                </c:pt>
                <c:pt idx="8">
                  <c:v>100</c:v>
                </c:pt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  <c:pt idx="0">
                  <c:v>110000</c:v>
                </c:pt>
                <c:pt idx="1">
                  <c:v>84000</c:v>
                </c:pt>
                <c:pt idx="2">
                  <c:v>42000</c:v>
                </c:pt>
                <c:pt idx="3">
                  <c:v>21000</c:v>
                </c:pt>
                <c:pt idx="4">
                  <c:v>5000</c:v>
                </c:pt>
                <c:pt idx="5">
                  <c:v>1000</c:v>
                </c:pt>
                <c:pt idx="6">
                  <c:v>880</c:v>
                </c:pt>
                <c:pt idx="7">
                  <c:v>700</c:v>
                </c:pt>
                <c:pt idx="8">
                  <c:v>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0-41A9-BE3B-27E20AD59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(cfs)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61911</xdr:rowOff>
    </xdr:from>
    <xdr:to>
      <xdr:col>17</xdr:col>
      <xdr:colOff>219075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N38" sqref="N38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4.42578125" style="2" customWidth="1"/>
    <col min="7" max="7" width="12.285156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4" customWidth="1"/>
    <col min="12" max="14" width="9.140625" style="6" customWidth="1"/>
    <col min="15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4</v>
      </c>
      <c r="G2" s="13" t="s">
        <v>5</v>
      </c>
      <c r="I2" s="10" t="s">
        <v>6</v>
      </c>
      <c r="J2" s="11">
        <f>SUM(G4:G200)</f>
        <v>3.7452206637058625</v>
      </c>
      <c r="K2" s="12" t="s">
        <v>7</v>
      </c>
    </row>
    <row r="3" spans="2:11" x14ac:dyDescent="0.3">
      <c r="B3" s="4" t="s">
        <v>8</v>
      </c>
      <c r="C3" s="8" t="s">
        <v>9</v>
      </c>
      <c r="D3" s="8" t="s">
        <v>9</v>
      </c>
      <c r="E3" s="5" t="s">
        <v>10</v>
      </c>
      <c r="F3" s="5" t="s">
        <v>11</v>
      </c>
      <c r="G3" s="5" t="s">
        <v>12</v>
      </c>
    </row>
    <row r="4" spans="2:11" x14ac:dyDescent="0.3">
      <c r="B4" s="14">
        <v>110000</v>
      </c>
      <c r="C4" s="14" t="s">
        <v>13</v>
      </c>
      <c r="D4" s="14" t="s">
        <v>14</v>
      </c>
      <c r="E4" s="14">
        <v>0</v>
      </c>
      <c r="F4" s="14">
        <v>1.4366649411748109</v>
      </c>
      <c r="G4" s="14">
        <f>IF(NOT(ISBLANK(F4)),E4/100*F4, "")</f>
        <v>0</v>
      </c>
    </row>
    <row r="5" spans="2:11" x14ac:dyDescent="0.3">
      <c r="B5" s="14">
        <v>84000</v>
      </c>
      <c r="C5" s="14" t="s">
        <v>15</v>
      </c>
      <c r="D5" s="14" t="s">
        <v>16</v>
      </c>
      <c r="E5" s="14">
        <v>0</v>
      </c>
      <c r="F5" s="14">
        <v>1.7895300144419739</v>
      </c>
      <c r="G5" s="14">
        <f t="shared" ref="G5:G36" si="0">IF(NOT(ISBLANK(F5)),(E5-E4)/100*F5,"")</f>
        <v>0</v>
      </c>
    </row>
    <row r="6" spans="2:11" x14ac:dyDescent="0.3">
      <c r="B6" s="14">
        <v>42000</v>
      </c>
      <c r="C6" s="14" t="s">
        <v>17</v>
      </c>
      <c r="D6" s="14" t="s">
        <v>18</v>
      </c>
      <c r="E6" s="14">
        <v>0</v>
      </c>
      <c r="F6" s="14">
        <v>5.5069685034254974</v>
      </c>
      <c r="G6" s="14">
        <f t="shared" si="0"/>
        <v>0</v>
      </c>
    </row>
    <row r="7" spans="2:11" x14ac:dyDescent="0.3">
      <c r="B7" s="14">
        <v>21000</v>
      </c>
      <c r="C7" s="14" t="s">
        <v>19</v>
      </c>
      <c r="D7" s="14" t="s">
        <v>20</v>
      </c>
      <c r="E7" s="14">
        <v>0</v>
      </c>
      <c r="F7" s="14">
        <v>7.153425074298994</v>
      </c>
      <c r="G7" s="14">
        <f t="shared" si="0"/>
        <v>0</v>
      </c>
    </row>
    <row r="8" spans="2:11" x14ac:dyDescent="0.3">
      <c r="B8" s="14">
        <v>5000</v>
      </c>
      <c r="C8" s="14" t="s">
        <v>21</v>
      </c>
      <c r="D8" s="14" t="s">
        <v>22</v>
      </c>
      <c r="E8" s="14">
        <v>2.1458759928812561</v>
      </c>
      <c r="F8" s="14">
        <v>1.761854322420608</v>
      </c>
      <c r="G8" s="14">
        <f t="shared" si="0"/>
        <v>3.7807208934364553E-2</v>
      </c>
    </row>
    <row r="9" spans="2:11" x14ac:dyDescent="0.3">
      <c r="B9" s="14">
        <v>1000</v>
      </c>
      <c r="C9" s="14" t="s">
        <v>23</v>
      </c>
      <c r="D9" s="14" t="s">
        <v>24</v>
      </c>
      <c r="E9" s="14">
        <v>82.269435476834474</v>
      </c>
      <c r="F9" s="14">
        <v>3.6877859618307869</v>
      </c>
      <c r="G9" s="14">
        <f t="shared" si="0"/>
        <v>2.9547853787683667</v>
      </c>
    </row>
    <row r="10" spans="2:11" x14ac:dyDescent="0.3">
      <c r="B10" s="14">
        <v>880</v>
      </c>
      <c r="C10" s="14" t="s">
        <v>25</v>
      </c>
      <c r="D10" s="14" t="s">
        <v>26</v>
      </c>
      <c r="E10" s="14">
        <v>88.002996575342465</v>
      </c>
      <c r="F10">
        <v>3.9507050360165401</v>
      </c>
      <c r="G10" s="14">
        <f t="shared" si="0"/>
        <v>0.22651608706184045</v>
      </c>
    </row>
    <row r="11" spans="2:11" x14ac:dyDescent="0.3">
      <c r="B11" s="14">
        <v>700</v>
      </c>
      <c r="C11" s="14" t="s">
        <v>27</v>
      </c>
      <c r="D11" s="14" t="s">
        <v>28</v>
      </c>
      <c r="E11" s="14">
        <v>100</v>
      </c>
      <c r="F11">
        <v>4.3853616633964529</v>
      </c>
      <c r="G11" s="14">
        <f t="shared" si="0"/>
        <v>0.52611198894129108</v>
      </c>
    </row>
    <row r="12" spans="2:11" x14ac:dyDescent="0.3">
      <c r="B12" s="14">
        <v>530</v>
      </c>
      <c r="C12" s="14" t="s">
        <v>29</v>
      </c>
      <c r="D12" s="14" t="s">
        <v>30</v>
      </c>
      <c r="E12" s="14">
        <v>100</v>
      </c>
      <c r="F12">
        <v>4.3895624380745017</v>
      </c>
      <c r="G12" s="14">
        <f t="shared" si="0"/>
        <v>0</v>
      </c>
    </row>
    <row r="13" spans="2:11" x14ac:dyDescent="0.3">
      <c r="B13" s="14"/>
      <c r="C13" s="14"/>
      <c r="D13" s="14"/>
      <c r="E13" s="14"/>
      <c r="G13" s="14" t="str">
        <f t="shared" si="0"/>
        <v/>
      </c>
    </row>
    <row r="14" spans="2:11" x14ac:dyDescent="0.3">
      <c r="G14" s="14" t="str">
        <f t="shared" si="0"/>
        <v/>
      </c>
    </row>
    <row r="15" spans="2:11" x14ac:dyDescent="0.3">
      <c r="G15" s="14" t="str">
        <f t="shared" si="0"/>
        <v/>
      </c>
    </row>
    <row r="16" spans="2:11" x14ac:dyDescent="0.3">
      <c r="G16" s="14" t="str">
        <f t="shared" si="0"/>
        <v/>
      </c>
    </row>
    <row r="17" spans="7:7" x14ac:dyDescent="0.3">
      <c r="G17" s="14" t="str">
        <f t="shared" si="0"/>
        <v/>
      </c>
    </row>
    <row r="18" spans="7:7" x14ac:dyDescent="0.3">
      <c r="G18" s="14" t="str">
        <f t="shared" si="0"/>
        <v/>
      </c>
    </row>
    <row r="19" spans="7:7" x14ac:dyDescent="0.3">
      <c r="G19" s="14" t="str">
        <f t="shared" si="0"/>
        <v/>
      </c>
    </row>
    <row r="20" spans="7:7" x14ac:dyDescent="0.3">
      <c r="G20" s="14" t="str">
        <f t="shared" si="0"/>
        <v/>
      </c>
    </row>
    <row r="21" spans="7:7" x14ac:dyDescent="0.3">
      <c r="G21" s="14" t="str">
        <f t="shared" si="0"/>
        <v/>
      </c>
    </row>
    <row r="22" spans="7:7" x14ac:dyDescent="0.3">
      <c r="G22" s="14" t="str">
        <f t="shared" si="0"/>
        <v/>
      </c>
    </row>
    <row r="23" spans="7:7" x14ac:dyDescent="0.3">
      <c r="G23" s="14" t="str">
        <f t="shared" si="0"/>
        <v/>
      </c>
    </row>
    <row r="24" spans="7:7" x14ac:dyDescent="0.3">
      <c r="G24" s="14" t="str">
        <f t="shared" si="0"/>
        <v/>
      </c>
    </row>
    <row r="25" spans="7:7" x14ac:dyDescent="0.3">
      <c r="G25" s="14" t="str">
        <f t="shared" si="0"/>
        <v/>
      </c>
    </row>
    <row r="26" spans="7:7" x14ac:dyDescent="0.3">
      <c r="G26" s="14" t="str">
        <f t="shared" si="0"/>
        <v/>
      </c>
    </row>
    <row r="27" spans="7:7" x14ac:dyDescent="0.3">
      <c r="G27" s="14" t="str">
        <f t="shared" si="0"/>
        <v/>
      </c>
    </row>
    <row r="28" spans="7:7" x14ac:dyDescent="0.3">
      <c r="G28" s="14" t="str">
        <f t="shared" si="0"/>
        <v/>
      </c>
    </row>
    <row r="29" spans="7:7" x14ac:dyDescent="0.3">
      <c r="G29" s="14" t="str">
        <f t="shared" si="0"/>
        <v/>
      </c>
    </row>
    <row r="30" spans="7:7" x14ac:dyDescent="0.3">
      <c r="G30" s="14" t="str">
        <f t="shared" si="0"/>
        <v/>
      </c>
    </row>
    <row r="31" spans="7:7" x14ac:dyDescent="0.3">
      <c r="G31" s="14" t="str">
        <f t="shared" si="0"/>
        <v/>
      </c>
    </row>
    <row r="32" spans="7:7" x14ac:dyDescent="0.3">
      <c r="G32" s="14" t="str">
        <f t="shared" si="0"/>
        <v/>
      </c>
    </row>
    <row r="33" spans="7:7" x14ac:dyDescent="0.3">
      <c r="G33" s="14" t="str">
        <f t="shared" si="0"/>
        <v/>
      </c>
    </row>
    <row r="34" spans="7:7" x14ac:dyDescent="0.3">
      <c r="G34" s="14" t="str">
        <f t="shared" si="0"/>
        <v/>
      </c>
    </row>
    <row r="35" spans="7:7" x14ac:dyDescent="0.3">
      <c r="G35" s="14" t="str">
        <f t="shared" si="0"/>
        <v/>
      </c>
    </row>
    <row r="36" spans="7:7" x14ac:dyDescent="0.3">
      <c r="G36" s="14" t="str">
        <f t="shared" si="0"/>
        <v/>
      </c>
    </row>
    <row r="37" spans="7:7" x14ac:dyDescent="0.3">
      <c r="G37" s="14" t="str">
        <f t="shared" ref="G37:G68" si="1">IF(NOT(ISBLANK(F37)),(E37-E36)/100*F37,"")</f>
        <v/>
      </c>
    </row>
    <row r="38" spans="7:7" x14ac:dyDescent="0.3">
      <c r="G38" s="14" t="str">
        <f t="shared" si="1"/>
        <v/>
      </c>
    </row>
    <row r="39" spans="7:7" x14ac:dyDescent="0.3">
      <c r="G39" s="14" t="str">
        <f t="shared" si="1"/>
        <v/>
      </c>
    </row>
    <row r="40" spans="7:7" x14ac:dyDescent="0.3">
      <c r="G40" s="14" t="str">
        <f t="shared" si="1"/>
        <v/>
      </c>
    </row>
    <row r="41" spans="7:7" x14ac:dyDescent="0.3">
      <c r="G41" s="14" t="str">
        <f t="shared" si="1"/>
        <v/>
      </c>
    </row>
    <row r="42" spans="7:7" x14ac:dyDescent="0.3">
      <c r="G42" s="14" t="str">
        <f t="shared" si="1"/>
        <v/>
      </c>
    </row>
    <row r="43" spans="7:7" x14ac:dyDescent="0.3">
      <c r="G43" s="14" t="str">
        <f t="shared" si="1"/>
        <v/>
      </c>
    </row>
    <row r="44" spans="7:7" x14ac:dyDescent="0.3">
      <c r="G44" s="14" t="str">
        <f t="shared" si="1"/>
        <v/>
      </c>
    </row>
    <row r="45" spans="7:7" x14ac:dyDescent="0.3">
      <c r="G45" s="14" t="str">
        <f t="shared" si="1"/>
        <v/>
      </c>
    </row>
    <row r="46" spans="7:7" x14ac:dyDescent="0.3">
      <c r="G46" s="14" t="str">
        <f t="shared" si="1"/>
        <v/>
      </c>
    </row>
    <row r="47" spans="7:7" x14ac:dyDescent="0.3">
      <c r="G47" s="14" t="str">
        <f t="shared" si="1"/>
        <v/>
      </c>
    </row>
    <row r="48" spans="7:7" x14ac:dyDescent="0.3">
      <c r="G48" s="14" t="str">
        <f t="shared" si="1"/>
        <v/>
      </c>
    </row>
    <row r="49" spans="7:7" x14ac:dyDescent="0.3">
      <c r="G49" s="14" t="str">
        <f t="shared" si="1"/>
        <v/>
      </c>
    </row>
    <row r="50" spans="7:7" x14ac:dyDescent="0.3">
      <c r="G50" s="14" t="str">
        <f t="shared" si="1"/>
        <v/>
      </c>
    </row>
    <row r="51" spans="7:7" x14ac:dyDescent="0.3">
      <c r="G51" s="14" t="str">
        <f t="shared" si="1"/>
        <v/>
      </c>
    </row>
    <row r="52" spans="7:7" x14ac:dyDescent="0.3">
      <c r="G52" s="14" t="str">
        <f t="shared" si="1"/>
        <v/>
      </c>
    </row>
    <row r="53" spans="7:7" x14ac:dyDescent="0.3">
      <c r="G53" s="14" t="str">
        <f t="shared" si="1"/>
        <v/>
      </c>
    </row>
    <row r="54" spans="7:7" x14ac:dyDescent="0.3">
      <c r="G54" s="14" t="str">
        <f t="shared" si="1"/>
        <v/>
      </c>
    </row>
    <row r="55" spans="7:7" x14ac:dyDescent="0.3">
      <c r="G55" s="14" t="str">
        <f t="shared" si="1"/>
        <v/>
      </c>
    </row>
    <row r="56" spans="7:7" x14ac:dyDescent="0.3">
      <c r="G56" s="14" t="str">
        <f t="shared" si="1"/>
        <v/>
      </c>
    </row>
    <row r="57" spans="7:7" x14ac:dyDescent="0.3">
      <c r="G57" s="14" t="str">
        <f t="shared" si="1"/>
        <v/>
      </c>
    </row>
    <row r="58" spans="7:7" x14ac:dyDescent="0.3">
      <c r="G58" s="14" t="str">
        <f t="shared" si="1"/>
        <v/>
      </c>
    </row>
    <row r="59" spans="7:7" x14ac:dyDescent="0.3">
      <c r="G59" s="14" t="str">
        <f t="shared" si="1"/>
        <v/>
      </c>
    </row>
    <row r="60" spans="7:7" x14ac:dyDescent="0.3">
      <c r="G60" s="14" t="str">
        <f t="shared" si="1"/>
        <v/>
      </c>
    </row>
    <row r="61" spans="7:7" x14ac:dyDescent="0.3">
      <c r="G61" s="14" t="str">
        <f t="shared" si="1"/>
        <v/>
      </c>
    </row>
    <row r="62" spans="7:7" x14ac:dyDescent="0.3">
      <c r="G62" s="14" t="str">
        <f t="shared" si="1"/>
        <v/>
      </c>
    </row>
    <row r="63" spans="7:7" x14ac:dyDescent="0.3">
      <c r="G63" s="14" t="str">
        <f t="shared" si="1"/>
        <v/>
      </c>
    </row>
    <row r="64" spans="7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28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2018-11-19T18:43:54Z</dcterms:modified>
</cp:coreProperties>
</file>