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<sst xmlns="http://schemas.openxmlformats.org/spreadsheetml/2006/main" count="198" uniqueCount="117">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</sst>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Dx_1991_Iwasa_and_Aya_Chattahoochee.xlsx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DATE(2019,2,7)</f>
        <v>43503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40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91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3477</v>
      </c>
      <c r="AC2" s="77">
        <f>Table1[[#This Row],[End Point distance  '[meters']]]/Delta_X__meters</f>
        <v>400</v>
      </c>
      <c r="AD2" s="77">
        <f>Table1[[#This Row],[Start point distance '[meters']]]/Delta_X__meters</f>
        <v>0</v>
      </c>
      <c r="AE2" s="75">
        <f t="shared" ref="AE2:AE3" si="0">Delta_T__seconds</f>
        <v>5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6817.1999999999989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400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5817</v>
      </c>
      <c r="AC3" s="77">
        <f>Table1[[#This Row],[End Point distance  '[meters']]]/Delta_X__meters</f>
        <v>697.5</v>
      </c>
      <c r="AD3" s="77">
        <f>Table1[[#This Row],[Start point distance '[meters']]]/Delta_X__meters</f>
        <v>400</v>
      </c>
      <c r="AE3" s="75">
        <f t="shared" si="0"/>
        <v>5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7632.7999999999993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697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7437</v>
      </c>
      <c r="AC4" s="83">
        <f>Table1[[#This Row],[End Point distance  '[meters']]]/Delta_X__meters</f>
        <v>912.5</v>
      </c>
      <c r="AD4" s="83">
        <f>Table1[[#This Row],[Start point distance '[meters']]]/Delta_X__meters</f>
        <v>697.5</v>
      </c>
      <c r="AE4" s="75">
        <f>Delta_T__seconds</f>
        <v>5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6817.1999999999989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912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10656</v>
      </c>
      <c r="AC5" s="83">
        <f>Table1[[#This Row],[End Point distance  '[meters']]]/Delta_X__meters</f>
        <v>1240</v>
      </c>
      <c r="AD5" s="83">
        <f>Table1[[#This Row],[Start point distance '[meters']]]/Delta_X__meters</f>
        <v>912.5</v>
      </c>
      <c r="AE5" s="75">
        <f>Delta_T__seconds</f>
        <v>5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7148.4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1240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14277</v>
      </c>
      <c r="AC6" s="83">
        <f>Table1[[#This Row],[End Point distance  '[meters']]]/Delta_X__meters</f>
        <v>1427.5</v>
      </c>
      <c r="AD6" s="83">
        <f>Table1[[#This Row],[Start point distance '[meters']]]/Delta_X__meters</f>
        <v>1240</v>
      </c>
      <c r="AE6" s="75">
        <f>Delta_T__seconds</f>
        <v>5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8131.2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1427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15480</v>
      </c>
      <c r="AC7" s="83">
        <f>Table1[[#This Row],[End Point distance  '[meters']]]/Delta_X__meters</f>
        <v>1512.5</v>
      </c>
      <c r="AD7" s="83">
        <f>Table1[[#This Row],[Start point distance '[meters']]]/Delta_X__meters</f>
        <v>1427.5</v>
      </c>
      <c r="AE7" s="75">
        <f>Delta_T__seconds</f>
        <v>5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8131.2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1512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20750</v>
      </c>
      <c r="AC8" s="83">
        <f>Table1[[#This Row],[End Point distance  '[meters']]]/Delta_X__meters</f>
        <v>1915</v>
      </c>
      <c r="AD8" s="83">
        <f>Table1[[#This Row],[Start point distance '[meters']]]/Delta_X__meters</f>
        <v>1512.5</v>
      </c>
      <c r="AE8" s="75">
        <f>Delta_T__seconds</f>
        <v>5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6048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1915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v>45</v>
      </c>
      <c r="B2" s="13">
        <v>7814</v>
      </c>
      <c r="C2" s="54">
        <v>0</v>
      </c>
      <c r="D2" s="53">
        <v>100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1" t="s">
        <v>84</v>
      </c>
      <c r="H28" s="92"/>
      <c r="I28" s="92"/>
      <c r="J28" s="92"/>
      <c r="K28" s="92"/>
      <c r="L28" s="92"/>
      <c r="M28" s="93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2019-03-07T10:43:02Z</dcterms:modified>
</cp:coreProperties>
</file>