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<sst xmlns="http://schemas.openxmlformats.org/spreadsheetml/2006/main" count="203" uniqueCount="117">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</sst>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Dx_2009_Sahay_and_Dutta_Paper02_Chattahoochee.xlsx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300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100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173</v>
      </c>
      <c r="AC2" s="77">
        <f>Table1[[#This Row],[End Point distance  '[meters']]]/Delta_X__meters</f>
        <v>53.333333333333336</v>
      </c>
      <c r="AD2" s="77">
        <f>Table1[[#This Row],[Start point distance '[meters']]]/Delta_X__meters</f>
        <v>0</v>
      </c>
      <c r="AE2" s="75">
        <f t="shared" ref="AE2:AE3" si="0">Delta_T__seconds</f>
        <v>100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51128.999999999993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53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290</v>
      </c>
      <c r="AC3" s="77">
        <f>Table1[[#This Row],[End Point distance  '[meters']]]/Delta_X__meters</f>
        <v>93</v>
      </c>
      <c r="AD3" s="77">
        <f>Table1[[#This Row],[Start point distance '[meters']]]/Delta_X__meters</f>
        <v>53.333333333333336</v>
      </c>
      <c r="AE3" s="75">
        <f t="shared" si="0"/>
        <v>100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57246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93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371</v>
      </c>
      <c r="AC4" s="83">
        <f>Table1[[#This Row],[End Point distance  '[meters']]]/Delta_X__meters</f>
        <v>121.66666666666667</v>
      </c>
      <c r="AD4" s="83">
        <f>Table1[[#This Row],[Start point distance '[meters']]]/Delta_X__meters</f>
        <v>93</v>
      </c>
      <c r="AE4" s="75">
        <f>Delta_T__seconds</f>
        <v>100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51128.999999999993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121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532</v>
      </c>
      <c r="AC5" s="83">
        <f>Table1[[#This Row],[End Point distance  '[meters']]]/Delta_X__meters</f>
        <v>165.33333333333334</v>
      </c>
      <c r="AD5" s="83">
        <f>Table1[[#This Row],[Start point distance '[meters']]]/Delta_X__meters</f>
        <v>121.66666666666667</v>
      </c>
      <c r="AE5" s="75">
        <f>Delta_T__seconds</f>
        <v>100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53612.999999999993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165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713</v>
      </c>
      <c r="AC6" s="83">
        <f>Table1[[#This Row],[End Point distance  '[meters']]]/Delta_X__meters</f>
        <v>190.33333333333334</v>
      </c>
      <c r="AD6" s="83">
        <f>Table1[[#This Row],[Start point distance '[meters']]]/Delta_X__meters</f>
        <v>165.33333333333334</v>
      </c>
      <c r="AE6" s="75">
        <f>Delta_T__seconds</f>
        <v>100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60984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190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774</v>
      </c>
      <c r="AC7" s="83">
        <f>Table1[[#This Row],[End Point distance  '[meters']]]/Delta_X__meters</f>
        <v>201.66666666666666</v>
      </c>
      <c r="AD7" s="83">
        <f>Table1[[#This Row],[Start point distance '[meters']]]/Delta_X__meters</f>
        <v>190.33333333333334</v>
      </c>
      <c r="AE7" s="75">
        <f>Delta_T__seconds</f>
        <v>100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60984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201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1037</v>
      </c>
      <c r="AC8" s="83">
        <f>Table1[[#This Row],[End Point distance  '[meters']]]/Delta_X__meters</f>
        <v>255.33333333333334</v>
      </c>
      <c r="AD8" s="83">
        <f>Table1[[#This Row],[Start point distance '[meters']]]/Delta_X__meters</f>
        <v>201.66666666666666</v>
      </c>
      <c r="AE8" s="75">
        <f>Delta_T__seconds</f>
        <v>100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45360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255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350</v>
      </c>
      <c r="B2" s="13">
        <v>7814</v>
      </c>
      <c r="C2" s="54">
        <v>0</v>
      </c>
      <c r="D2" s="53">
        <v>150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2019-03-07T17:44:26Z</dcterms:modified>
</cp:coreProperties>
</file>