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<sst xmlns="http://schemas.openxmlformats.org/spreadsheetml/2006/main" count="188" uniqueCount="116">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</sst>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Dx_1966_Fischer_Paper02_Severn.xlsx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4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19</v>
      </c>
      <c r="AC2" s="77">
        <f>Table1[[#This Row],[End Point distance  '[meters']]]/Delta_X__meters</f>
        <v>3.5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485.17318473479997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3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103</v>
      </c>
      <c r="AC3" s="77">
        <f>Table1[[#This Row],[End Point distance  '[meters']]]/Delta_X__meters</f>
        <v>19.583333333333332</v>
      </c>
      <c r="AD3" s="77">
        <f>Table1[[#This Row],[Start point distance '[meters']]]/Delta_X__meters</f>
        <v>3.5</v>
      </c>
      <c r="AE3" s="75">
        <f t="shared" si="0"/>
        <v>15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406.6923060318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19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271</v>
      </c>
      <c r="AC4" s="84">
        <f>Table1[[#This Row],[End Point distance  '[meters']]]/Delta_X__meters</f>
        <v>47.916666666666664</v>
      </c>
      <c r="AD4" s="84">
        <f>Table1[[#This Row],[Start point distance '[meters']]]/Delta_X__meters</f>
        <v>19.583333333333332</v>
      </c>
      <c r="AE4" s="75">
        <f>Delta_T__seconds</f>
        <v>15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570.05166895799994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47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592</v>
      </c>
      <c r="AC5" s="84">
        <f>Table1[[#This Row],[End Point distance  '[meters']]]/Delta_X__meters</f>
        <v>87.916666666666671</v>
      </c>
      <c r="AD5" s="84">
        <f>Table1[[#This Row],[Start point distance '[meters']]]/Delta_X__meters</f>
        <v>47.916666666666664</v>
      </c>
      <c r="AE5" s="75">
        <f>Delta_T__seconds</f>
        <v>15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665.15306118480009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87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895</v>
      </c>
      <c r="AC6" s="84">
        <f>Table1[[#This Row],[End Point distance  '[meters']]]/Delta_X__meters</f>
        <v>129.58333333333334</v>
      </c>
      <c r="AD6" s="84">
        <f>Table1[[#This Row],[Start point distance '[meters']]]/Delta_X__meters</f>
        <v>87.916666666666671</v>
      </c>
      <c r="AE6" s="75">
        <f>Delta_T__seconds</f>
        <v>15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1105.8344561772001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129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1207</v>
      </c>
      <c r="AC7" s="84">
        <f>Table1[[#This Row],[End Point distance  '[meters']]]/Delta_X__meters</f>
        <v>171.25</v>
      </c>
      <c r="AD7" s="84">
        <f>Table1[[#This Row],[Start point distance '[meters']]]/Delta_X__meters</f>
        <v>129.58333333333334</v>
      </c>
      <c r="AE7" s="75">
        <f>Delta_T__seconds</f>
        <v>15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787.92385421159997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171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1568</v>
      </c>
      <c r="AC8" s="84">
        <f>Table1[[#This Row],[End Point distance  '[meters']]]/Delta_X__meters</f>
        <v>229.58333333333334</v>
      </c>
      <c r="AD8" s="84">
        <f>Table1[[#This Row],[Start point distance '[meters']]]/Delta_X__meters</f>
        <v>171.25</v>
      </c>
      <c r="AE8" s="75">
        <f>Delta_T__seconds</f>
        <v>15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883.62973550519985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229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/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0.31322849740396147</v>
      </c>
      <c r="B2">
        <v>68852.677170974173</v>
      </c>
      <c r="C2">
        <v>0.12293688374554616</v>
      </c>
      <c r="D2">
        <v>36.525382552168367</v>
      </c>
      <c r="E2">
        <v>1191998690413.3914</v>
      </c>
      <c r="F2">
        <v>1694556080269.5063</v>
      </c>
      <c r="G2">
        <v>32.534000789767745</v>
      </c>
      <c r="H2">
        <v>33.417506117698331</v>
      </c>
      <c r="I2">
        <v>11.715853656867665</v>
      </c>
      <c r="J2">
        <v>1.0141777360050148</v>
      </c>
      <c r="K2">
        <v>38.84840735065351</v>
      </c>
      <c r="L2">
        <v>23.277590695310806</v>
      </c>
      <c r="M2">
        <v>116.47353178631496</v>
      </c>
      <c r="N2">
        <v>34.811568463568335</v>
      </c>
      <c r="O2">
        <v>10.147704164784699</v>
      </c>
      <c r="P2">
        <v>32.643688089241856</v>
      </c>
      <c r="Q2">
        <v>5.1609111854629521</v>
      </c>
      <c r="R2">
        <v>20.812053037658316</v>
      </c>
      <c r="S2">
        <v>16.388113959583489</v>
      </c>
    </row>
    <row r="3" spans="1:24" x14ac:dyDescent="0.25">
      <c r="A3">
        <v>0.26698111766955995</v>
      </c>
      <c r="B3">
        <v>39274.013348111286</v>
      </c>
      <c r="C3">
        <v>0.29774150721407944</v>
      </c>
      <c r="D3">
        <v>33.390806589551822</v>
      </c>
      <c r="E3">
        <v>12738920.171506403</v>
      </c>
      <c r="F3">
        <v>14182975.825430201</v>
      </c>
      <c r="G3">
        <v>14.03880466851562</v>
      </c>
      <c r="H3">
        <v>43.206819882737427</v>
      </c>
      <c r="I3">
        <v>9.9525069786968974</v>
      </c>
      <c r="J3">
        <v>0.48228789072402922</v>
      </c>
      <c r="K3">
        <v>45.241875502440102</v>
      </c>
      <c r="L3">
        <v>41.63305266191491</v>
      </c>
      <c r="M3">
        <v>276.74217753538369</v>
      </c>
      <c r="N3">
        <v>35.359440679528277</v>
      </c>
      <c r="O3">
        <v>65535</v>
      </c>
      <c r="P3">
        <v>31.962756249979922</v>
      </c>
      <c r="Q3">
        <v>3.4118064406572564</v>
      </c>
      <c r="R3">
        <v>23.866176447391744</v>
      </c>
      <c r="S3">
        <v>15.377687775050815</v>
      </c>
    </row>
    <row r="4" spans="1:24" x14ac:dyDescent="0.25">
      <c r="A4">
        <v>0.35933783316164253</v>
      </c>
      <c r="B4">
        <v>64026.44107621452</v>
      </c>
      <c r="C4">
        <v>0.2196960007178472</v>
      </c>
      <c r="D4">
        <v>20.372935049446575</v>
      </c>
      <c r="E4">
        <v>11660815.389813524</v>
      </c>
      <c r="F4">
        <v>15746001.233835166</v>
      </c>
      <c r="G4">
        <v>18.624112795831529</v>
      </c>
      <c r="H4">
        <v>33.314135015728112</v>
      </c>
      <c r="I4">
        <v>8.3248995491209179</v>
      </c>
      <c r="J4">
        <v>0.62146782257943423</v>
      </c>
      <c r="K4">
        <v>35.177546386489475</v>
      </c>
      <c r="L4" s="25">
        <v>28.096184267128709</v>
      </c>
      <c r="M4">
        <v>131.99859525068348</v>
      </c>
      <c r="N4">
        <v>29.10676961852668</v>
      </c>
      <c r="O4">
        <v>149551654.81536677</v>
      </c>
      <c r="P4">
        <v>30.806528017469848</v>
      </c>
      <c r="Q4">
        <v>4.3379828015827844</v>
      </c>
      <c r="R4">
        <v>23.551261448561682</v>
      </c>
      <c r="S4">
        <v>13.278955923320112</v>
      </c>
    </row>
    <row r="5" spans="1:24" x14ac:dyDescent="0.25">
      <c r="A5">
        <v>0.34387364708602081</v>
      </c>
      <c r="B5">
        <v>9147441664.3559856</v>
      </c>
      <c r="C5">
        <v>0.16127039307728611</v>
      </c>
      <c r="D5">
        <v>77.369606165605788</v>
      </c>
      <c r="E5">
        <v>1.9290048029375352E+18</v>
      </c>
      <c r="F5">
        <v>2.801819736520597E+18</v>
      </c>
      <c r="G5">
        <v>62.363966507937029</v>
      </c>
      <c r="H5">
        <v>43.443566400056703</v>
      </c>
      <c r="I5">
        <v>19.802115942320338</v>
      </c>
      <c r="J5">
        <v>1.4626982397490671</v>
      </c>
      <c r="K5">
        <v>51.712553908003869</v>
      </c>
      <c r="L5">
        <v>26.791796370902254</v>
      </c>
      <c r="M5">
        <v>141.35315939797886</v>
      </c>
      <c r="N5">
        <v>51.744233499347608</v>
      </c>
      <c r="O5">
        <v>18.279787512399285</v>
      </c>
      <c r="P5" s="38">
        <v>43.34296430768245</v>
      </c>
      <c r="Q5" s="38">
        <v>7.3080205694117195</v>
      </c>
      <c r="R5" s="38">
        <v>33.465758842333642</v>
      </c>
      <c r="S5" s="38">
        <v>24.85729790564373</v>
      </c>
      <c r="T5" s="38">
        <v>27.509250000000002</v>
      </c>
      <c r="U5" s="38">
        <v>15.301310000000001</v>
      </c>
      <c r="V5" s="38">
        <v>27.438300000000002</v>
      </c>
      <c r="W5" s="38">
        <v>35.873829999999998</v>
      </c>
      <c r="X5" s="38">
        <v>21.671289999999999</v>
      </c>
    </row>
    <row r="6" spans="1:24" x14ac:dyDescent="0.25">
      <c r="A6">
        <v>0.33506683054146424</v>
      </c>
      <c r="B6">
        <v>621158150.54461765</v>
      </c>
      <c r="C6">
        <v>0.10442477316346464</v>
      </c>
      <c r="D6">
        <v>60.174042250514447</v>
      </c>
      <c r="E6">
        <v>2.2739472572257246E+20</v>
      </c>
      <c r="F6">
        <v>3.6764427167066312E+20</v>
      </c>
      <c r="G6">
        <v>70.772994369132917</v>
      </c>
      <c r="H6">
        <v>33.197199515206243</v>
      </c>
      <c r="I6">
        <v>17.026340576566227</v>
      </c>
      <c r="J6">
        <v>1.6960669498047289</v>
      </c>
      <c r="K6">
        <v>41.144595726212735</v>
      </c>
      <c r="L6">
        <v>18.926217222075252</v>
      </c>
      <c r="M6">
        <v>84.482643114858618</v>
      </c>
      <c r="N6">
        <v>42.521834635580191</v>
      </c>
      <c r="O6">
        <v>1.3901698702784904</v>
      </c>
      <c r="P6" s="38">
        <v>37.450196851082339</v>
      </c>
      <c r="Q6" s="38">
        <v>7.4357658243047737</v>
      </c>
      <c r="R6" s="38">
        <v>27.08994181247148</v>
      </c>
      <c r="S6" s="38">
        <v>21.067085368232753</v>
      </c>
      <c r="T6" s="38">
        <v>29.80743</v>
      </c>
      <c r="U6" s="38">
        <v>16.616140000000001</v>
      </c>
      <c r="V6" s="38">
        <v>27.21386</v>
      </c>
      <c r="W6" s="38">
        <v>27.611440000000002</v>
      </c>
      <c r="X6" s="38">
        <v>18.486730000000001</v>
      </c>
    </row>
    <row r="7" spans="1:24" x14ac:dyDescent="0.25">
      <c r="A7">
        <v>0.45280611092443795</v>
      </c>
      <c r="B7">
        <v>2723227.9512344319</v>
      </c>
      <c r="C7">
        <v>0.17333530579880232</v>
      </c>
      <c r="D7">
        <v>27.460498428617271</v>
      </c>
      <c r="E7">
        <v>7078511204.2171917</v>
      </c>
      <c r="F7">
        <v>10784896704.219383</v>
      </c>
      <c r="G7">
        <v>35.458238134848095</v>
      </c>
      <c r="H7">
        <v>35.26734159215561</v>
      </c>
      <c r="I7">
        <v>11.227535573950105</v>
      </c>
      <c r="J7">
        <v>1.0291592446967921</v>
      </c>
      <c r="K7">
        <v>39.998500617030622</v>
      </c>
      <c r="L7">
        <v>25.0441175460994</v>
      </c>
      <c r="M7">
        <v>103.21750311087098</v>
      </c>
      <c r="N7">
        <v>35.320773438636586</v>
      </c>
      <c r="O7">
        <v>-6.9202824218865526</v>
      </c>
      <c r="P7" s="38">
        <v>37.394201405106315</v>
      </c>
      <c r="Q7" s="38">
        <v>6.422533260982461</v>
      </c>
      <c r="R7" s="38">
        <v>28.194582095621172</v>
      </c>
      <c r="S7" s="38">
        <v>16.791435597158287</v>
      </c>
      <c r="T7" s="38">
        <v>21.494890000000002</v>
      </c>
      <c r="U7" s="38">
        <v>16.362919999999999</v>
      </c>
      <c r="V7" s="38">
        <v>18.332920000000001</v>
      </c>
      <c r="W7" s="38">
        <v>20.449649999999998</v>
      </c>
      <c r="X7" s="38">
        <v>17.398769999999999</v>
      </c>
    </row>
    <row r="8" spans="1:24" x14ac:dyDescent="0.25">
      <c r="P8" s="38">
        <v>0.35930200000000001</v>
      </c>
      <c r="Q8" s="38">
        <v>4.2178009999999997</v>
      </c>
      <c r="R8" s="38">
        <v>18.622250000000001</v>
      </c>
      <c r="S8" s="38">
        <v>10.8209</v>
      </c>
      <c r="T8" s="38">
        <v>10.4069</v>
      </c>
      <c r="U8" s="38">
        <v>7.1574400000000002</v>
      </c>
      <c r="V8" s="38">
        <v>10.87673</v>
      </c>
      <c r="W8" s="38">
        <v>15.77364</v>
      </c>
      <c r="X8" s="38">
        <v>14.665559999999999</v>
      </c>
    </row>
    <row r="9" spans="1:24" x14ac:dyDescent="0.25">
      <c r="P9" s="38">
        <v>0.34387400000000001</v>
      </c>
      <c r="Q9" s="38">
        <v>7.9991050000000001</v>
      </c>
      <c r="R9" s="38">
        <v>62.363979999999998</v>
      </c>
      <c r="S9" s="38">
        <v>8.5952439999999992</v>
      </c>
      <c r="T9" s="38">
        <v>11.201169999999999</v>
      </c>
      <c r="U9" s="38">
        <v>4.172085</v>
      </c>
      <c r="V9" s="38">
        <v>12.52872</v>
      </c>
      <c r="W9" s="38">
        <v>16.52225</v>
      </c>
      <c r="X9" s="38">
        <v>16.912320000000001</v>
      </c>
    </row>
    <row r="10" spans="1:24" x14ac:dyDescent="0.25">
      <c r="P10" s="38">
        <v>0.335067</v>
      </c>
      <c r="Q10" s="38">
        <v>3.5622069999999999</v>
      </c>
      <c r="R10" s="38">
        <v>70.772999999999996</v>
      </c>
      <c r="S10" s="38">
        <v>4.4109420000000004</v>
      </c>
      <c r="T10" s="38">
        <v>5.702108</v>
      </c>
      <c r="U10" s="38">
        <v>1.9560439999999999</v>
      </c>
      <c r="V10" s="38">
        <v>7.2661790000000002</v>
      </c>
      <c r="W10" s="38">
        <v>11.26384</v>
      </c>
      <c r="X10" s="38">
        <v>11.576589999999999</v>
      </c>
    </row>
    <row r="11" spans="1:24" x14ac:dyDescent="0.25">
      <c r="P11" s="38">
        <v>0.45284400000000002</v>
      </c>
      <c r="Q11" s="38">
        <v>1.7726329999999999</v>
      </c>
      <c r="R11" s="38">
        <v>35.461190000000002</v>
      </c>
      <c r="S11" s="38">
        <v>4.984934</v>
      </c>
      <c r="T11" s="38">
        <v>4.5795250000000003</v>
      </c>
      <c r="U11" s="38">
        <v>2.542027</v>
      </c>
      <c r="V11" s="38">
        <v>6.3714459999999997</v>
      </c>
      <c r="W11" s="38">
        <v>11.6691</v>
      </c>
      <c r="X11" s="38">
        <v>12.36679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0" t="s">
        <v>84</v>
      </c>
      <c r="H28" s="101"/>
      <c r="I28" s="101"/>
      <c r="J28" s="101"/>
      <c r="K28" s="101"/>
      <c r="L28" s="101"/>
      <c r="M28" s="102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2019-01-17T16:50:55Z</dcterms:modified>
</cp:coreProperties>
</file>