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<sst xmlns="http://schemas.openxmlformats.org/spreadsheetml/2006/main" count="203" uniqueCount="117">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</sst>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Dx_2014_Zeng_and_Huai_Paper02_Chattahoochee.xlsx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10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100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AE1" workbookViewId="0">
      <pane ySplit="1" topLeftCell="A2" activePane="bottomLeft" state="frozen"/>
      <selection pane="bottomLeft" activeCell="AM2" sqref="AM2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1738</v>
      </c>
      <c r="AC2" s="77">
        <f>Table1[[#This Row],[End Point distance  '[meters']]]/Delta_X__meters</f>
        <v>266.66666666666669</v>
      </c>
      <c r="AD2" s="77">
        <f>Table1[[#This Row],[Start point distance '[meters']]]/Delta_X__meters</f>
        <v>0</v>
      </c>
      <c r="AE2" s="75">
        <f t="shared" ref="AE2:AE3" si="0">Delta_T__seconds</f>
        <v>10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10225.799999999999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266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2908</v>
      </c>
      <c r="AC3" s="77">
        <f>Table1[[#This Row],[End Point distance  '[meters']]]/Delta_X__meters</f>
        <v>465</v>
      </c>
      <c r="AD3" s="77">
        <f>Table1[[#This Row],[Start point distance '[meters']]]/Delta_X__meters</f>
        <v>266.66666666666669</v>
      </c>
      <c r="AE3" s="75">
        <f t="shared" si="0"/>
        <v>10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11449.199999999999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465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3718</v>
      </c>
      <c r="AC4" s="83">
        <f>Table1[[#This Row],[End Point distance  '[meters']]]/Delta_X__meters</f>
        <v>608.33333333333337</v>
      </c>
      <c r="AD4" s="83">
        <f>Table1[[#This Row],[Start point distance '[meters']]]/Delta_X__meters</f>
        <v>465</v>
      </c>
      <c r="AE4" s="75">
        <f>Delta_T__seconds</f>
        <v>10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10225.799999999999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608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5328</v>
      </c>
      <c r="AC5" s="83">
        <f>Table1[[#This Row],[End Point distance  '[meters']]]/Delta_X__meters</f>
        <v>826.66666666666663</v>
      </c>
      <c r="AD5" s="83">
        <f>Table1[[#This Row],[Start point distance '[meters']]]/Delta_X__meters</f>
        <v>608.33333333333337</v>
      </c>
      <c r="AE5" s="75">
        <f>Delta_T__seconds</f>
        <v>10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10722.599999999999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826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7138</v>
      </c>
      <c r="AC6" s="83">
        <f>Table1[[#This Row],[End Point distance  '[meters']]]/Delta_X__meters</f>
        <v>951.66666666666663</v>
      </c>
      <c r="AD6" s="83">
        <f>Table1[[#This Row],[Start point distance '[meters']]]/Delta_X__meters</f>
        <v>826.66666666666663</v>
      </c>
      <c r="AE6" s="75">
        <f>Delta_T__seconds</f>
        <v>10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12196.8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951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7740</v>
      </c>
      <c r="AC7" s="83">
        <f>Table1[[#This Row],[End Point distance  '[meters']]]/Delta_X__meters</f>
        <v>1008.3333333333334</v>
      </c>
      <c r="AD7" s="83">
        <f>Table1[[#This Row],[Start point distance '[meters']]]/Delta_X__meters</f>
        <v>951.66666666666663</v>
      </c>
      <c r="AE7" s="75">
        <f>Delta_T__seconds</f>
        <v>10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12196.8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1008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10375</v>
      </c>
      <c r="AC8" s="83">
        <f>Table1[[#This Row],[End Point distance  '[meters']]]/Delta_X__meters</f>
        <v>1276.6666666666667</v>
      </c>
      <c r="AD8" s="83">
        <f>Table1[[#This Row],[Start point distance '[meters']]]/Delta_X__meters</f>
        <v>1008.3333333333334</v>
      </c>
      <c r="AE8" s="75">
        <f>Delta_T__seconds</f>
        <v>10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9072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1276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500</v>
      </c>
      <c r="B2" s="13">
        <v>7814</v>
      </c>
      <c r="C2" s="54">
        <v>0</v>
      </c>
      <c r="D2" s="53">
        <v>100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</row>
    <row r="17" spans="3:20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</row>
    <row r="18" spans="3:20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 s="31"/>
      <c r="P18" s="31"/>
      <c r="Q18" s="31"/>
      <c r="R18" s="31"/>
      <c r="S18" s="31"/>
      <c r="T18" s="31"/>
    </row>
    <row r="19" spans="3:20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 s="31"/>
      <c r="P19" s="31"/>
      <c r="Q19" s="31"/>
      <c r="R19" s="31"/>
      <c r="S19" s="31"/>
      <c r="T19" s="31"/>
    </row>
    <row r="20" spans="3:20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 s="31"/>
      <c r="P20" s="31"/>
      <c r="Q20" s="31"/>
      <c r="R20" s="31"/>
      <c r="S20" s="31"/>
      <c r="T20" s="31"/>
    </row>
    <row r="21" spans="3:20" x14ac:dyDescent="0.25">
      <c r="M21" s="27"/>
      <c r="N21" s="31"/>
      <c r="O21" s="31"/>
      <c r="P21" s="31"/>
      <c r="Q21" s="31"/>
      <c r="R21" s="31"/>
      <c r="S21" s="31"/>
      <c r="T21" s="31"/>
    </row>
    <row r="22" spans="3:20" x14ac:dyDescent="0.25">
      <c r="M22" s="27"/>
      <c r="N22" s="31"/>
      <c r="O22" s="31"/>
      <c r="P22" s="31"/>
      <c r="Q22" s="31"/>
      <c r="R22" s="31"/>
      <c r="S22" s="31"/>
      <c r="T22" s="31"/>
    </row>
    <row r="23" spans="3:20" x14ac:dyDescent="0.25">
      <c r="M23" s="27"/>
      <c r="N23" s="31"/>
      <c r="O23" s="31"/>
      <c r="P23" s="31"/>
      <c r="Q23" s="31"/>
      <c r="R23" s="31"/>
      <c r="S23" s="31"/>
      <c r="T23" s="31"/>
    </row>
    <row r="24" spans="3:20" x14ac:dyDescent="0.25">
      <c r="M24" s="27"/>
      <c r="N24" s="31"/>
      <c r="O24" s="31"/>
      <c r="P24" s="31"/>
      <c r="Q24" s="31"/>
      <c r="R24" s="31"/>
      <c r="S24" s="31"/>
      <c r="T24" s="31"/>
    </row>
    <row r="25" spans="3:20" x14ac:dyDescent="0.25">
      <c r="M25" s="28"/>
      <c r="N25" s="31"/>
      <c r="O25" s="31"/>
      <c r="P25" s="31"/>
      <c r="Q25" s="31"/>
      <c r="R25" s="31"/>
      <c r="S25" s="31"/>
      <c r="T25" s="31"/>
    </row>
    <row r="26" spans="3:20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2019-02-07T10:50:45Z</dcterms:modified>
</cp:coreProperties>
</file>