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0687426\Desktop\"/>
    </mc:Choice>
  </mc:AlternateContent>
  <bookViews>
    <workbookView xWindow="0" yWindow="0" windowWidth="23475" windowHeight="13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7" i="1" l="1"/>
  <c r="AU17" i="1"/>
  <c r="AW17" i="1" s="1"/>
  <c r="AR17" i="1"/>
  <c r="AQ17" i="1"/>
  <c r="AP17" i="1"/>
  <c r="AY17" i="1" s="1"/>
  <c r="AO17" i="1"/>
  <c r="AV16" i="1"/>
  <c r="AU16" i="1"/>
  <c r="AW16" i="1" s="1"/>
  <c r="AR16" i="1"/>
  <c r="AQ16" i="1"/>
  <c r="AS16" i="1" s="1"/>
  <c r="AP16" i="1"/>
  <c r="AY16" i="1" s="1"/>
  <c r="AO16" i="1"/>
  <c r="AV15" i="1"/>
  <c r="AU15" i="1"/>
  <c r="AW15" i="1" s="1"/>
  <c r="AR15" i="1"/>
  <c r="AQ15" i="1"/>
  <c r="AS15" i="1" s="1"/>
  <c r="AP15" i="1"/>
  <c r="AT15" i="1" s="1"/>
  <c r="AO15" i="1"/>
  <c r="AV14" i="1"/>
  <c r="AU14" i="1"/>
  <c r="AR14" i="1"/>
  <c r="AQ14" i="1"/>
  <c r="AP14" i="1"/>
  <c r="AY14" i="1" s="1"/>
  <c r="AO14" i="1"/>
  <c r="AV13" i="1"/>
  <c r="AU13" i="1"/>
  <c r="AR13" i="1"/>
  <c r="AQ13" i="1"/>
  <c r="AP13" i="1"/>
  <c r="AT13" i="1" s="1"/>
  <c r="AO13" i="1"/>
  <c r="AF17" i="1"/>
  <c r="AE17" i="1"/>
  <c r="AG17" i="1" s="1"/>
  <c r="AB17" i="1"/>
  <c r="AA17" i="1"/>
  <c r="AC17" i="1" s="1"/>
  <c r="Z17" i="1"/>
  <c r="AI17" i="1" s="1"/>
  <c r="Y17" i="1"/>
  <c r="AF16" i="1"/>
  <c r="AE16" i="1"/>
  <c r="AG16" i="1" s="1"/>
  <c r="AD16" i="1"/>
  <c r="AC16" i="1"/>
  <c r="AB16" i="1"/>
  <c r="AA16" i="1"/>
  <c r="Z16" i="1"/>
  <c r="AI16" i="1" s="1"/>
  <c r="Y16" i="1"/>
  <c r="AF15" i="1"/>
  <c r="AE15" i="1"/>
  <c r="AG15" i="1" s="1"/>
  <c r="AB15" i="1"/>
  <c r="AA15" i="1"/>
  <c r="AC15" i="1" s="1"/>
  <c r="Z15" i="1"/>
  <c r="AD15" i="1" s="1"/>
  <c r="Y15" i="1"/>
  <c r="AF14" i="1"/>
  <c r="AE14" i="1"/>
  <c r="AB14" i="1"/>
  <c r="AA14" i="1"/>
  <c r="Z14" i="1"/>
  <c r="AI14" i="1" s="1"/>
  <c r="Y14" i="1"/>
  <c r="AF13" i="1"/>
  <c r="AE13" i="1"/>
  <c r="AB13" i="1"/>
  <c r="AA13" i="1"/>
  <c r="Z13" i="1"/>
  <c r="AI13" i="1" s="1"/>
  <c r="Y13" i="1"/>
  <c r="J14" i="1"/>
  <c r="K14" i="1"/>
  <c r="S14" i="1" s="1"/>
  <c r="L14" i="1"/>
  <c r="M14" i="1"/>
  <c r="P14" i="1"/>
  <c r="Q14" i="1"/>
  <c r="J15" i="1"/>
  <c r="K15" i="1"/>
  <c r="S15" i="1" s="1"/>
  <c r="L15" i="1"/>
  <c r="N15" i="1" s="1"/>
  <c r="M15" i="1"/>
  <c r="P15" i="1"/>
  <c r="R15" i="1" s="1"/>
  <c r="Q15" i="1"/>
  <c r="J16" i="1"/>
  <c r="K16" i="1"/>
  <c r="O16" i="1" s="1"/>
  <c r="L16" i="1"/>
  <c r="M16" i="1"/>
  <c r="P16" i="1"/>
  <c r="Q16" i="1"/>
  <c r="R16" i="1"/>
  <c r="J17" i="1"/>
  <c r="K17" i="1"/>
  <c r="O17" i="1" s="1"/>
  <c r="L17" i="1"/>
  <c r="M17" i="1"/>
  <c r="P17" i="1"/>
  <c r="Q17" i="1"/>
  <c r="R17" i="1"/>
  <c r="Q13" i="1"/>
  <c r="P13" i="1"/>
  <c r="M13" i="1"/>
  <c r="K13" i="1"/>
  <c r="S13" i="1" s="1"/>
  <c r="L13" i="1"/>
  <c r="J13" i="1"/>
  <c r="AH16" i="1" l="1"/>
  <c r="AH15" i="1"/>
  <c r="AX15" i="1" s="1"/>
  <c r="AH17" i="1"/>
  <c r="AX17" i="1" s="1"/>
  <c r="AC13" i="1"/>
  <c r="R13" i="1"/>
  <c r="AG13" i="1"/>
  <c r="AW13" i="1"/>
  <c r="AS14" i="1"/>
  <c r="AS17" i="1"/>
  <c r="AG14" i="1"/>
  <c r="N17" i="1"/>
  <c r="S17" i="1"/>
  <c r="S16" i="1"/>
  <c r="AT16" i="1"/>
  <c r="AT17" i="1"/>
  <c r="AX16" i="1"/>
  <c r="N16" i="1"/>
  <c r="O15" i="1"/>
  <c r="R14" i="1"/>
  <c r="N14" i="1"/>
  <c r="O14" i="1"/>
  <c r="AC14" i="1"/>
  <c r="AT14" i="1"/>
  <c r="AW14" i="1"/>
  <c r="O13" i="1"/>
  <c r="AS13" i="1"/>
  <c r="AY13" i="1"/>
  <c r="AY15" i="1"/>
  <c r="AD13" i="1"/>
  <c r="AI15" i="1"/>
  <c r="AD17" i="1"/>
  <c r="AD14" i="1"/>
  <c r="N13" i="1"/>
  <c r="AH14" i="1" l="1"/>
  <c r="AH13" i="1"/>
  <c r="AX13" i="1"/>
  <c r="AX14" i="1"/>
</calcChain>
</file>

<file path=xl/sharedStrings.xml><?xml version="1.0" encoding="utf-8"?>
<sst xmlns="http://schemas.openxmlformats.org/spreadsheetml/2006/main" count="137" uniqueCount="56">
  <si>
    <t>Reach ID</t>
  </si>
  <si>
    <t>m</t>
  </si>
  <si>
    <t xml:space="preserve">Tier 1 Geomorphic Units </t>
  </si>
  <si>
    <t>Active Valley Bottom Assessment</t>
  </si>
  <si>
    <t xml:space="preserve">VB  Segment Length </t>
  </si>
  <si>
    <t>Primary Channel Length</t>
  </si>
  <si>
    <t>Total Channel Length</t>
  </si>
  <si>
    <t>Valley Bottom Area</t>
  </si>
  <si>
    <t>Existing</t>
  </si>
  <si>
    <t>Recovery Potential</t>
  </si>
  <si>
    <t>Active Channel</t>
  </si>
  <si>
    <t>Total Active Area</t>
  </si>
  <si>
    <t>Area</t>
  </si>
  <si>
    <t>Active Floodplain</t>
  </si>
  <si>
    <t>Integrated Width</t>
  </si>
  <si>
    <t>Inaccessed VB</t>
  </si>
  <si>
    <t>Proportions</t>
  </si>
  <si>
    <t>% Active Channel</t>
  </si>
  <si>
    <t>% Active Floodplain</t>
  </si>
  <si>
    <t>% Active Total</t>
  </si>
  <si>
    <t>% Inaccessed</t>
  </si>
  <si>
    <t>Fixed Attributes</t>
  </si>
  <si>
    <t>%</t>
  </si>
  <si>
    <t>Measure Type →</t>
  </si>
  <si>
    <t>Units  →</t>
  </si>
  <si>
    <r>
      <t>m</t>
    </r>
    <r>
      <rPr>
        <i/>
        <vertAlign val="superscript"/>
        <sz val="9"/>
        <color theme="1"/>
        <rFont val="Arial Narrow"/>
        <family val="2"/>
      </rPr>
      <t>2</t>
    </r>
  </si>
  <si>
    <t>Length</t>
  </si>
  <si>
    <t>Key:</t>
  </si>
  <si>
    <t>Mapped or Measured Quantity</t>
  </si>
  <si>
    <t>Calculated Quanttiy</t>
  </si>
  <si>
    <t>Riverscape Health Indicator</t>
  </si>
  <si>
    <t>Snapshot →</t>
  </si>
  <si>
    <r>
      <t xml:space="preserve">VB Start Station </t>
    </r>
    <r>
      <rPr>
        <i/>
        <sz val="10"/>
        <color theme="1"/>
        <rFont val="Arial Narrow"/>
        <family val="2"/>
      </rPr>
      <t>(Optional)</t>
    </r>
  </si>
  <si>
    <t>0+00</t>
  </si>
  <si>
    <t>Existing Condition Source &amp; Method:</t>
  </si>
  <si>
    <t>Recovery Potential Source &amp; Method:</t>
  </si>
  <si>
    <t>Design Source &amp; Method:</t>
  </si>
  <si>
    <t>Mapped (HRO) &amp; Measured</t>
  </si>
  <si>
    <t>Estimated Proportion Δ</t>
  </si>
  <si>
    <t>Mapped ZOI</t>
  </si>
  <si>
    <t>Area of Tier 1 Geomorphic Units</t>
  </si>
  <si>
    <t>Reach 1</t>
  </si>
  <si>
    <t>Total Active Width</t>
  </si>
  <si>
    <t>Inaccessed VB Width</t>
  </si>
  <si>
    <t>Reach 2</t>
  </si>
  <si>
    <t>Reach 3</t>
  </si>
  <si>
    <t>Reach 4</t>
  </si>
  <si>
    <t>Reach 5</t>
  </si>
  <si>
    <t>Potentail Increase</t>
  </si>
  <si>
    <t>1+00</t>
  </si>
  <si>
    <t>2+00</t>
  </si>
  <si>
    <t>3+00</t>
  </si>
  <si>
    <t>4+00</t>
  </si>
  <si>
    <t>Estimated Quantity</t>
  </si>
  <si>
    <t>Design - Current Phase Estimated Uplift Based on Zone of Influence</t>
  </si>
  <si>
    <t>Estimated Design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</si>
</sst>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9"/>
      <color theme="1"/>
      <name val="Arial Narrow"/>
      <family val="2"/>
    </font>
    <font>
      <i/>
      <vertAlign val="superscript"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 Narrow"/>
      <family val="2"/>
    </font>
    <font>
      <sz val="10"/>
      <color theme="4"/>
      <name val="Arial Narrow"/>
      <family val="2"/>
    </font>
    <font>
      <b/>
      <sz val="14"/>
      <color theme="1"/>
      <name val="Arial Narrow"/>
      <family val="2"/>
    </font>
    <font>
      <sz val="10"/>
      <color theme="5"/>
      <name val="Arial Narrow"/>
      <family val="2"/>
    </font>
    <font>
      <sz val="10"/>
      <color theme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/>
    <xf numFmtId="0" fontId="2" fillId="0" borderId="1" xfId="0" applyFont="1" applyBorder="1"/>
    <xf numFmtId="0" fontId="5" fillId="0" borderId="1" xfId="0" applyFont="1" applyBorder="1" applyAlignment="1">
      <alignment horizontal="center" vertical="top" wrapText="1"/>
    </xf>
    <xf numFmtId="0" fontId="3" fillId="0" borderId="2" xfId="0" applyFont="1" applyBorder="1" applyAlignment="1"/>
    <xf numFmtId="0" fontId="2" fillId="0" borderId="5" xfId="0" applyFont="1" applyBorder="1"/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6" fillId="0" borderId="10" xfId="0" applyFont="1" applyBorder="1"/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13" xfId="0" applyFont="1" applyBorder="1"/>
    <xf numFmtId="0" fontId="9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9" fontId="3" fillId="0" borderId="8" xfId="1" applyFont="1" applyBorder="1" applyAlignment="1">
      <alignment horizontal="center"/>
    </xf>
    <xf numFmtId="9" fontId="3" fillId="2" borderId="8" xfId="0" applyNumberFormat="1" applyFont="1" applyFill="1" applyBorder="1" applyAlignment="1">
      <alignment horizontal="center"/>
    </xf>
    <xf numFmtId="9" fontId="3" fillId="2" borderId="9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9" fontId="3" fillId="0" borderId="9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8"/>
  <sheetViews>
    <sheetView tabSelected="1" workbookViewId="0">
      <pane xSplit="5190" activePane="topRight"/>
      <selection activeCell="E13" sqref="E13"/>
      <selection pane="topRight" activeCell="AY13" sqref="AX13:AY13"/>
    </sheetView>
  </sheetViews>
  <sheetFormatPr defaultRowHeight="16.5" x14ac:dyDescent="0.3"/>
  <cols>
    <col min="1" max="5" width="9.140625" style="1"/>
    <col min="6" max="6" width="11.85546875" style="1" customWidth="1"/>
    <col min="7" max="7" width="11.7109375" style="1" customWidth="1"/>
    <col min="8" max="10" width="9.140625" style="1"/>
    <col min="11" max="11" width="11.42578125" style="1" customWidth="1"/>
    <col min="12" max="13" width="9.140625" style="1"/>
    <col min="14" max="14" width="11.140625" style="1" customWidth="1"/>
    <col min="15" max="15" width="10.7109375" style="1" customWidth="1"/>
    <col min="16" max="18" width="9.140625" style="1"/>
    <col min="19" max="19" width="10.7109375" style="1" customWidth="1"/>
    <col min="20" max="20" width="2.140625" style="1" customWidth="1"/>
    <col min="21" max="25" width="9.140625" style="1"/>
    <col min="26" max="26" width="10.28515625" style="1" customWidth="1"/>
    <col min="27" max="29" width="9.140625" style="1"/>
    <col min="30" max="30" width="10.85546875" style="1" customWidth="1"/>
    <col min="31" max="34" width="9.140625" style="1"/>
    <col min="35" max="35" width="13.85546875" style="1" customWidth="1"/>
    <col min="36" max="36" width="3.7109375" style="1" customWidth="1"/>
    <col min="37" max="41" width="9.140625" style="1"/>
    <col min="42" max="42" width="11.5703125" style="1" customWidth="1"/>
    <col min="43" max="16384" width="9.140625" style="1"/>
  </cols>
  <sheetData>
    <row r="1" spans="2:51" ht="18.75" x14ac:dyDescent="0.3">
      <c r="B1" s="24" t="s">
        <v>3</v>
      </c>
    </row>
    <row r="2" spans="2:51" x14ac:dyDescent="0.3">
      <c r="B2" s="1" t="s">
        <v>2</v>
      </c>
    </row>
    <row r="3" spans="2:51" x14ac:dyDescent="0.3">
      <c r="E3" s="33" t="s">
        <v>34</v>
      </c>
      <c r="F3" s="33"/>
      <c r="G3" s="33"/>
      <c r="H3" s="3" t="s">
        <v>37</v>
      </c>
      <c r="I3" s="3"/>
      <c r="J3" s="3"/>
    </row>
    <row r="4" spans="2:51" x14ac:dyDescent="0.3">
      <c r="E4" s="33" t="s">
        <v>35</v>
      </c>
      <c r="F4" s="33"/>
      <c r="G4" s="33"/>
      <c r="H4" s="3" t="s">
        <v>38</v>
      </c>
      <c r="I4" s="3"/>
      <c r="J4" s="3"/>
    </row>
    <row r="5" spans="2:51" x14ac:dyDescent="0.3">
      <c r="E5" s="33" t="s">
        <v>36</v>
      </c>
      <c r="F5" s="33"/>
      <c r="G5" s="33"/>
      <c r="H5" s="3" t="s">
        <v>39</v>
      </c>
      <c r="I5" s="3"/>
      <c r="J5" s="3"/>
    </row>
    <row r="7" spans="2:51" x14ac:dyDescent="0.3">
      <c r="E7" s="1" t="s">
        <v>27</v>
      </c>
      <c r="F7" s="34" t="s">
        <v>28</v>
      </c>
      <c r="G7" s="34"/>
      <c r="H7" s="35" t="s">
        <v>29</v>
      </c>
      <c r="I7" s="35"/>
      <c r="J7" s="36" t="s">
        <v>30</v>
      </c>
      <c r="K7" s="36"/>
      <c r="W7" s="27" t="s">
        <v>53</v>
      </c>
      <c r="X7" s="27"/>
      <c r="AM7" s="28" t="s">
        <v>55</v>
      </c>
      <c r="AN7" s="28"/>
    </row>
    <row r="8" spans="2:51" ht="17.25" thickBot="1" x14ac:dyDescent="0.35"/>
    <row r="9" spans="2:51" ht="17.25" thickTop="1" x14ac:dyDescent="0.3">
      <c r="B9" s="6" t="s">
        <v>31</v>
      </c>
      <c r="C9" s="29" t="s">
        <v>21</v>
      </c>
      <c r="D9" s="29"/>
      <c r="E9" s="29"/>
      <c r="F9" s="29" t="s">
        <v>8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/>
      <c r="U9" s="29" t="s">
        <v>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30"/>
      <c r="AI9" s="30"/>
      <c r="AK9" s="29" t="s">
        <v>54</v>
      </c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0"/>
    </row>
    <row r="10" spans="2:51" x14ac:dyDescent="0.3">
      <c r="B10" s="7" t="s">
        <v>23</v>
      </c>
      <c r="C10" s="4"/>
      <c r="D10" s="13" t="s">
        <v>12</v>
      </c>
      <c r="E10" s="31" t="s">
        <v>26</v>
      </c>
      <c r="F10" s="31"/>
      <c r="G10" s="31"/>
      <c r="H10" s="31" t="s">
        <v>40</v>
      </c>
      <c r="I10" s="31"/>
      <c r="J10" s="31"/>
      <c r="K10" s="31"/>
      <c r="L10" s="31" t="s">
        <v>14</v>
      </c>
      <c r="M10" s="31"/>
      <c r="N10" s="31"/>
      <c r="O10" s="31"/>
      <c r="P10" s="31" t="s">
        <v>16</v>
      </c>
      <c r="Q10" s="31"/>
      <c r="R10" s="31"/>
      <c r="S10" s="32"/>
      <c r="U10" s="31" t="s">
        <v>26</v>
      </c>
      <c r="V10" s="31"/>
      <c r="W10" s="31" t="s">
        <v>40</v>
      </c>
      <c r="X10" s="31"/>
      <c r="Y10" s="31"/>
      <c r="Z10" s="31"/>
      <c r="AA10" s="31" t="s">
        <v>14</v>
      </c>
      <c r="AB10" s="31"/>
      <c r="AC10" s="31"/>
      <c r="AD10" s="31"/>
      <c r="AE10" s="31" t="s">
        <v>16</v>
      </c>
      <c r="AF10" s="31"/>
      <c r="AG10" s="31"/>
      <c r="AH10" s="32"/>
      <c r="AI10" s="32"/>
      <c r="AK10" s="31" t="s">
        <v>26</v>
      </c>
      <c r="AL10" s="31"/>
      <c r="AM10" s="31" t="s">
        <v>40</v>
      </c>
      <c r="AN10" s="31"/>
      <c r="AO10" s="31"/>
      <c r="AP10" s="31"/>
      <c r="AQ10" s="31" t="s">
        <v>14</v>
      </c>
      <c r="AR10" s="31"/>
      <c r="AS10" s="31"/>
      <c r="AT10" s="31"/>
      <c r="AU10" s="31" t="s">
        <v>16</v>
      </c>
      <c r="AV10" s="31"/>
      <c r="AW10" s="31"/>
      <c r="AX10" s="32"/>
      <c r="AY10" s="32"/>
    </row>
    <row r="11" spans="2:51" s="2" customFormat="1" ht="38.25" x14ac:dyDescent="0.25">
      <c r="B11" s="8" t="s">
        <v>0</v>
      </c>
      <c r="C11" s="5" t="s">
        <v>32</v>
      </c>
      <c r="D11" s="5" t="s">
        <v>7</v>
      </c>
      <c r="E11" s="5" t="s">
        <v>4</v>
      </c>
      <c r="F11" s="5" t="s">
        <v>5</v>
      </c>
      <c r="G11" s="5" t="s">
        <v>6</v>
      </c>
      <c r="H11" s="5" t="s">
        <v>10</v>
      </c>
      <c r="I11" s="5" t="s">
        <v>13</v>
      </c>
      <c r="J11" s="5" t="s">
        <v>11</v>
      </c>
      <c r="K11" s="5" t="s">
        <v>15</v>
      </c>
      <c r="L11" s="5" t="s">
        <v>10</v>
      </c>
      <c r="M11" s="5" t="s">
        <v>13</v>
      </c>
      <c r="N11" s="5" t="s">
        <v>42</v>
      </c>
      <c r="O11" s="5" t="s">
        <v>43</v>
      </c>
      <c r="P11" s="5" t="s">
        <v>17</v>
      </c>
      <c r="Q11" s="5" t="s">
        <v>18</v>
      </c>
      <c r="R11" s="5" t="s">
        <v>19</v>
      </c>
      <c r="S11" s="9" t="s">
        <v>20</v>
      </c>
      <c r="U11" s="5" t="s">
        <v>5</v>
      </c>
      <c r="V11" s="5" t="s">
        <v>6</v>
      </c>
      <c r="W11" s="5" t="s">
        <v>10</v>
      </c>
      <c r="X11" s="5" t="s">
        <v>13</v>
      </c>
      <c r="Y11" s="5" t="s">
        <v>11</v>
      </c>
      <c r="Z11" s="5" t="s">
        <v>15</v>
      </c>
      <c r="AA11" s="5" t="s">
        <v>10</v>
      </c>
      <c r="AB11" s="5" t="s">
        <v>13</v>
      </c>
      <c r="AC11" s="5" t="s">
        <v>42</v>
      </c>
      <c r="AD11" s="5" t="s">
        <v>43</v>
      </c>
      <c r="AE11" s="5" t="s">
        <v>17</v>
      </c>
      <c r="AF11" s="5" t="s">
        <v>18</v>
      </c>
      <c r="AG11" s="5" t="s">
        <v>19</v>
      </c>
      <c r="AH11" s="9" t="s">
        <v>48</v>
      </c>
      <c r="AI11" s="9" t="s">
        <v>20</v>
      </c>
      <c r="AK11" s="5" t="s">
        <v>5</v>
      </c>
      <c r="AL11" s="5" t="s">
        <v>6</v>
      </c>
      <c r="AM11" s="5" t="s">
        <v>10</v>
      </c>
      <c r="AN11" s="5" t="s">
        <v>13</v>
      </c>
      <c r="AO11" s="5" t="s">
        <v>11</v>
      </c>
      <c r="AP11" s="5" t="s">
        <v>15</v>
      </c>
      <c r="AQ11" s="5" t="s">
        <v>10</v>
      </c>
      <c r="AR11" s="5" t="s">
        <v>13</v>
      </c>
      <c r="AS11" s="5" t="s">
        <v>42</v>
      </c>
      <c r="AT11" s="5" t="s">
        <v>43</v>
      </c>
      <c r="AU11" s="5" t="s">
        <v>17</v>
      </c>
      <c r="AV11" s="5" t="s">
        <v>18</v>
      </c>
      <c r="AW11" s="5" t="s">
        <v>19</v>
      </c>
      <c r="AX11" s="9" t="s">
        <v>48</v>
      </c>
      <c r="AY11" s="9" t="s">
        <v>20</v>
      </c>
    </row>
    <row r="12" spans="2:51" ht="17.25" thickBot="1" x14ac:dyDescent="0.35">
      <c r="B12" s="10" t="s">
        <v>24</v>
      </c>
      <c r="C12" s="11" t="s">
        <v>1</v>
      </c>
      <c r="D12" s="11" t="s">
        <v>25</v>
      </c>
      <c r="E12" s="11" t="s">
        <v>1</v>
      </c>
      <c r="F12" s="11" t="s">
        <v>1</v>
      </c>
      <c r="G12" s="11" t="s">
        <v>1</v>
      </c>
      <c r="H12" s="11" t="s">
        <v>25</v>
      </c>
      <c r="I12" s="11" t="s">
        <v>25</v>
      </c>
      <c r="J12" s="11" t="s">
        <v>25</v>
      </c>
      <c r="K12" s="11" t="s">
        <v>25</v>
      </c>
      <c r="L12" s="11" t="s">
        <v>1</v>
      </c>
      <c r="M12" s="11" t="s">
        <v>1</v>
      </c>
      <c r="N12" s="11" t="s">
        <v>1</v>
      </c>
      <c r="O12" s="11" t="s">
        <v>1</v>
      </c>
      <c r="P12" s="11" t="s">
        <v>22</v>
      </c>
      <c r="Q12" s="11" t="s">
        <v>22</v>
      </c>
      <c r="R12" s="11" t="s">
        <v>22</v>
      </c>
      <c r="S12" s="12" t="s">
        <v>22</v>
      </c>
      <c r="U12" s="11" t="s">
        <v>1</v>
      </c>
      <c r="V12" s="11" t="s">
        <v>1</v>
      </c>
      <c r="W12" s="11" t="s">
        <v>25</v>
      </c>
      <c r="X12" s="11" t="s">
        <v>25</v>
      </c>
      <c r="Y12" s="11" t="s">
        <v>25</v>
      </c>
      <c r="Z12" s="11" t="s">
        <v>25</v>
      </c>
      <c r="AA12" s="11" t="s">
        <v>1</v>
      </c>
      <c r="AB12" s="11" t="s">
        <v>1</v>
      </c>
      <c r="AC12" s="11" t="s">
        <v>1</v>
      </c>
      <c r="AD12" s="11" t="s">
        <v>1</v>
      </c>
      <c r="AE12" s="11" t="s">
        <v>22</v>
      </c>
      <c r="AF12" s="11" t="s">
        <v>22</v>
      </c>
      <c r="AG12" s="11" t="s">
        <v>22</v>
      </c>
      <c r="AH12" s="12"/>
      <c r="AI12" s="12" t="s">
        <v>22</v>
      </c>
      <c r="AK12" s="11" t="s">
        <v>1</v>
      </c>
      <c r="AL12" s="11" t="s">
        <v>1</v>
      </c>
      <c r="AM12" s="11" t="s">
        <v>25</v>
      </c>
      <c r="AN12" s="11" t="s">
        <v>25</v>
      </c>
      <c r="AO12" s="11" t="s">
        <v>25</v>
      </c>
      <c r="AP12" s="11" t="s">
        <v>25</v>
      </c>
      <c r="AQ12" s="11" t="s">
        <v>1</v>
      </c>
      <c r="AR12" s="11" t="s">
        <v>1</v>
      </c>
      <c r="AS12" s="11" t="s">
        <v>1</v>
      </c>
      <c r="AT12" s="11" t="s">
        <v>1</v>
      </c>
      <c r="AU12" s="11" t="s">
        <v>22</v>
      </c>
      <c r="AV12" s="11" t="s">
        <v>22</v>
      </c>
      <c r="AW12" s="11" t="s">
        <v>22</v>
      </c>
      <c r="AX12" s="12"/>
      <c r="AY12" s="12" t="s">
        <v>22</v>
      </c>
    </row>
    <row r="13" spans="2:51" ht="17.25" thickTop="1" x14ac:dyDescent="0.3">
      <c r="B13" s="14" t="s">
        <v>41</v>
      </c>
      <c r="C13" s="19" t="s">
        <v>33</v>
      </c>
      <c r="D13" s="17">
        <v>1000</v>
      </c>
      <c r="E13" s="17">
        <v>100</v>
      </c>
      <c r="F13" s="17">
        <v>110</v>
      </c>
      <c r="G13" s="17">
        <v>125</v>
      </c>
      <c r="H13" s="17">
        <v>50</v>
      </c>
      <c r="I13" s="17">
        <v>150</v>
      </c>
      <c r="J13" s="15">
        <f>H13+I13</f>
        <v>200</v>
      </c>
      <c r="K13" s="19">
        <f>$D13-H13-I13</f>
        <v>800</v>
      </c>
      <c r="L13" s="20">
        <f>H13/G13</f>
        <v>0.4</v>
      </c>
      <c r="M13" s="15">
        <f>I13/$E13</f>
        <v>1.5</v>
      </c>
      <c r="N13" s="20">
        <f>L13+M13</f>
        <v>1.9</v>
      </c>
      <c r="O13" s="20">
        <f>K13/$E13</f>
        <v>8</v>
      </c>
      <c r="P13" s="21">
        <f>H13/$D13</f>
        <v>0.05</v>
      </c>
      <c r="Q13" s="21">
        <f>I13/$D13</f>
        <v>0.15</v>
      </c>
      <c r="R13" s="22">
        <f>P13+Q13</f>
        <v>0.2</v>
      </c>
      <c r="S13" s="37">
        <f>K13/$D13</f>
        <v>0.8</v>
      </c>
      <c r="U13" s="25">
        <v>0</v>
      </c>
      <c r="V13" s="25">
        <v>0</v>
      </c>
      <c r="W13" s="25">
        <v>0</v>
      </c>
      <c r="X13" s="25">
        <v>0</v>
      </c>
      <c r="Y13" s="15">
        <f>W13+X13</f>
        <v>0</v>
      </c>
      <c r="Z13" s="19">
        <f>$D13-W13-X13</f>
        <v>1000</v>
      </c>
      <c r="AA13" s="20" t="e">
        <f>W13/V13</f>
        <v>#DIV/0!</v>
      </c>
      <c r="AB13" s="15">
        <f>X13/$E13</f>
        <v>0</v>
      </c>
      <c r="AC13" s="20" t="e">
        <f>AA13+AB13</f>
        <v>#DIV/0!</v>
      </c>
      <c r="AD13" s="15">
        <f>Z13/$E13</f>
        <v>10</v>
      </c>
      <c r="AE13" s="21">
        <f>W13/$D13</f>
        <v>0</v>
      </c>
      <c r="AF13" s="21">
        <f>X13/$D13</f>
        <v>0</v>
      </c>
      <c r="AG13" s="22">
        <f>AE13+AF13</f>
        <v>0</v>
      </c>
      <c r="AH13" s="23">
        <f>AG13-R13</f>
        <v>-0.2</v>
      </c>
      <c r="AI13" s="16">
        <f>Z13/$D13</f>
        <v>1</v>
      </c>
      <c r="AK13" s="26">
        <v>0</v>
      </c>
      <c r="AL13" s="26">
        <v>0</v>
      </c>
      <c r="AM13" s="26">
        <v>0</v>
      </c>
      <c r="AN13" s="26">
        <v>0</v>
      </c>
      <c r="AO13" s="15">
        <f>AM13+AN13</f>
        <v>0</v>
      </c>
      <c r="AP13" s="19">
        <f>$D13-AM13-AN13</f>
        <v>1000</v>
      </c>
      <c r="AQ13" s="20" t="e">
        <f>AM13/AL13</f>
        <v>#DIV/0!</v>
      </c>
      <c r="AR13" s="15">
        <f>AN13/$E13</f>
        <v>0</v>
      </c>
      <c r="AS13" s="20" t="e">
        <f>AQ13+AR13</f>
        <v>#DIV/0!</v>
      </c>
      <c r="AT13" s="15">
        <f>AP13/$E13</f>
        <v>10</v>
      </c>
      <c r="AU13" s="21">
        <f>AM13/$D13</f>
        <v>0</v>
      </c>
      <c r="AV13" s="21">
        <f>AN13/$D13</f>
        <v>0</v>
      </c>
      <c r="AW13" s="22">
        <f>AU13+AV13</f>
        <v>0</v>
      </c>
      <c r="AX13" s="23">
        <f>AW13-AH13</f>
        <v>0.2</v>
      </c>
      <c r="AY13" s="37">
        <f>AP13/$D13</f>
        <v>1</v>
      </c>
    </row>
    <row r="14" spans="2:51" x14ac:dyDescent="0.3">
      <c r="B14" s="14" t="s">
        <v>44</v>
      </c>
      <c r="C14" s="19" t="s">
        <v>49</v>
      </c>
      <c r="D14" s="17"/>
      <c r="E14" s="17"/>
      <c r="F14" s="17"/>
      <c r="G14" s="17"/>
      <c r="H14" s="17"/>
      <c r="I14" s="17"/>
      <c r="J14" s="15">
        <f t="shared" ref="J14:J17" si="0">H14+I14</f>
        <v>0</v>
      </c>
      <c r="K14" s="19">
        <f t="shared" ref="K14:K17" si="1">$D14-H14-I14</f>
        <v>0</v>
      </c>
      <c r="L14" s="20" t="e">
        <f t="shared" ref="L14:L17" si="2">H14/G14</f>
        <v>#DIV/0!</v>
      </c>
      <c r="M14" s="15" t="e">
        <f t="shared" ref="M14:M17" si="3">I14/$E14</f>
        <v>#DIV/0!</v>
      </c>
      <c r="N14" s="20" t="e">
        <f t="shared" ref="N14:N17" si="4">L14+M14</f>
        <v>#DIV/0!</v>
      </c>
      <c r="O14" s="20" t="e">
        <f t="shared" ref="O14:O17" si="5">K14/$E14</f>
        <v>#DIV/0!</v>
      </c>
      <c r="P14" s="21" t="e">
        <f t="shared" ref="P14:P17" si="6">H14/$D14</f>
        <v>#DIV/0!</v>
      </c>
      <c r="Q14" s="21" t="e">
        <f t="shared" ref="Q14:Q17" si="7">I14/$D14</f>
        <v>#DIV/0!</v>
      </c>
      <c r="R14" s="22" t="e">
        <f t="shared" ref="R14:R17" si="8">P14+Q14</f>
        <v>#DIV/0!</v>
      </c>
      <c r="S14" s="37" t="e">
        <f t="shared" ref="S14:S17" si="9">K14/$D14</f>
        <v>#DIV/0!</v>
      </c>
      <c r="U14" s="25"/>
      <c r="V14" s="25"/>
      <c r="W14" s="25"/>
      <c r="X14" s="25"/>
      <c r="Y14" s="15">
        <f t="shared" ref="Y14:Y17" si="10">W14+X14</f>
        <v>0</v>
      </c>
      <c r="Z14" s="19">
        <f t="shared" ref="Z14:Z17" si="11">$D14-W14-X14</f>
        <v>0</v>
      </c>
      <c r="AA14" s="20" t="e">
        <f t="shared" ref="AA14:AA17" si="12">W14/V14</f>
        <v>#DIV/0!</v>
      </c>
      <c r="AB14" s="15" t="e">
        <f t="shared" ref="AB14:AB17" si="13">X14/$E14</f>
        <v>#DIV/0!</v>
      </c>
      <c r="AC14" s="20" t="e">
        <f t="shared" ref="AC14:AC17" si="14">AA14+AB14</f>
        <v>#DIV/0!</v>
      </c>
      <c r="AD14" s="15" t="e">
        <f t="shared" ref="AD14:AD17" si="15">Z14/$E14</f>
        <v>#DIV/0!</v>
      </c>
      <c r="AE14" s="21" t="e">
        <f t="shared" ref="AE14:AE17" si="16">W14/$D14</f>
        <v>#DIV/0!</v>
      </c>
      <c r="AF14" s="21" t="e">
        <f t="shared" ref="AF14:AF17" si="17">X14/$D14</f>
        <v>#DIV/0!</v>
      </c>
      <c r="AG14" s="22" t="e">
        <f t="shared" ref="AG14:AG17" si="18">AE14+AF14</f>
        <v>#DIV/0!</v>
      </c>
      <c r="AH14" s="23" t="e">
        <f t="shared" ref="AH14:AH17" si="19">AG14-R14</f>
        <v>#DIV/0!</v>
      </c>
      <c r="AI14" s="16" t="e">
        <f t="shared" ref="AI14:AI17" si="20">Z14/$D14</f>
        <v>#DIV/0!</v>
      </c>
      <c r="AK14" s="26"/>
      <c r="AL14" s="26"/>
      <c r="AM14" s="26"/>
      <c r="AN14" s="26"/>
      <c r="AO14" s="15">
        <f t="shared" ref="AO14:AO17" si="21">AM14+AN14</f>
        <v>0</v>
      </c>
      <c r="AP14" s="19">
        <f t="shared" ref="AP14:AP17" si="22">$D14-AM14-AN14</f>
        <v>0</v>
      </c>
      <c r="AQ14" s="20" t="e">
        <f t="shared" ref="AQ14:AQ17" si="23">AM14/AL14</f>
        <v>#DIV/0!</v>
      </c>
      <c r="AR14" s="15" t="e">
        <f t="shared" ref="AR14:AR17" si="24">AN14/$E14</f>
        <v>#DIV/0!</v>
      </c>
      <c r="AS14" s="20" t="e">
        <f t="shared" ref="AS14:AS17" si="25">AQ14+AR14</f>
        <v>#DIV/0!</v>
      </c>
      <c r="AT14" s="15" t="e">
        <f t="shared" ref="AT14:AT17" si="26">AP14/$E14</f>
        <v>#DIV/0!</v>
      </c>
      <c r="AU14" s="21" t="e">
        <f t="shared" ref="AU14:AU17" si="27">AM14/$D14</f>
        <v>#DIV/0!</v>
      </c>
      <c r="AV14" s="21" t="e">
        <f t="shared" ref="AV14:AV17" si="28">AN14/$D14</f>
        <v>#DIV/0!</v>
      </c>
      <c r="AW14" s="22" t="e">
        <f t="shared" ref="AW14:AW17" si="29">AU14+AV14</f>
        <v>#DIV/0!</v>
      </c>
      <c r="AX14" s="23" t="e">
        <f t="shared" ref="AX14:AX17" si="30">AW14-AH14</f>
        <v>#DIV/0!</v>
      </c>
      <c r="AY14" s="16" t="e">
        <f t="shared" ref="AY14:AY17" si="31">AP14/$D14</f>
        <v>#DIV/0!</v>
      </c>
    </row>
    <row r="15" spans="2:51" x14ac:dyDescent="0.3">
      <c r="B15" s="14" t="s">
        <v>45</v>
      </c>
      <c r="C15" s="19" t="s">
        <v>50</v>
      </c>
      <c r="D15" s="17"/>
      <c r="E15" s="17"/>
      <c r="F15" s="17"/>
      <c r="G15" s="17"/>
      <c r="H15" s="17"/>
      <c r="I15" s="17"/>
      <c r="J15" s="15">
        <f t="shared" si="0"/>
        <v>0</v>
      </c>
      <c r="K15" s="19">
        <f t="shared" si="1"/>
        <v>0</v>
      </c>
      <c r="L15" s="20" t="e">
        <f t="shared" si="2"/>
        <v>#DIV/0!</v>
      </c>
      <c r="M15" s="15" t="e">
        <f t="shared" si="3"/>
        <v>#DIV/0!</v>
      </c>
      <c r="N15" s="20" t="e">
        <f t="shared" si="4"/>
        <v>#DIV/0!</v>
      </c>
      <c r="O15" s="20" t="e">
        <f t="shared" si="5"/>
        <v>#DIV/0!</v>
      </c>
      <c r="P15" s="21" t="e">
        <f t="shared" si="6"/>
        <v>#DIV/0!</v>
      </c>
      <c r="Q15" s="21" t="e">
        <f t="shared" si="7"/>
        <v>#DIV/0!</v>
      </c>
      <c r="R15" s="22" t="e">
        <f t="shared" si="8"/>
        <v>#DIV/0!</v>
      </c>
      <c r="S15" s="37" t="e">
        <f t="shared" si="9"/>
        <v>#DIV/0!</v>
      </c>
      <c r="U15" s="25"/>
      <c r="V15" s="25"/>
      <c r="W15" s="25"/>
      <c r="X15" s="25"/>
      <c r="Y15" s="15">
        <f t="shared" si="10"/>
        <v>0</v>
      </c>
      <c r="Z15" s="19">
        <f t="shared" si="11"/>
        <v>0</v>
      </c>
      <c r="AA15" s="20" t="e">
        <f t="shared" si="12"/>
        <v>#DIV/0!</v>
      </c>
      <c r="AB15" s="15" t="e">
        <f t="shared" si="13"/>
        <v>#DIV/0!</v>
      </c>
      <c r="AC15" s="20" t="e">
        <f t="shared" si="14"/>
        <v>#DIV/0!</v>
      </c>
      <c r="AD15" s="15" t="e">
        <f t="shared" si="15"/>
        <v>#DIV/0!</v>
      </c>
      <c r="AE15" s="21" t="e">
        <f t="shared" si="16"/>
        <v>#DIV/0!</v>
      </c>
      <c r="AF15" s="21" t="e">
        <f t="shared" si="17"/>
        <v>#DIV/0!</v>
      </c>
      <c r="AG15" s="22" t="e">
        <f t="shared" si="18"/>
        <v>#DIV/0!</v>
      </c>
      <c r="AH15" s="23" t="e">
        <f t="shared" si="19"/>
        <v>#DIV/0!</v>
      </c>
      <c r="AI15" s="16" t="e">
        <f t="shared" si="20"/>
        <v>#DIV/0!</v>
      </c>
      <c r="AK15" s="26"/>
      <c r="AL15" s="26"/>
      <c r="AM15" s="26"/>
      <c r="AN15" s="26"/>
      <c r="AO15" s="15">
        <f t="shared" si="21"/>
        <v>0</v>
      </c>
      <c r="AP15" s="19">
        <f t="shared" si="22"/>
        <v>0</v>
      </c>
      <c r="AQ15" s="20" t="e">
        <f t="shared" si="23"/>
        <v>#DIV/0!</v>
      </c>
      <c r="AR15" s="15" t="e">
        <f t="shared" si="24"/>
        <v>#DIV/0!</v>
      </c>
      <c r="AS15" s="20" t="e">
        <f t="shared" si="25"/>
        <v>#DIV/0!</v>
      </c>
      <c r="AT15" s="15" t="e">
        <f t="shared" si="26"/>
        <v>#DIV/0!</v>
      </c>
      <c r="AU15" s="21" t="e">
        <f t="shared" si="27"/>
        <v>#DIV/0!</v>
      </c>
      <c r="AV15" s="21" t="e">
        <f t="shared" si="28"/>
        <v>#DIV/0!</v>
      </c>
      <c r="AW15" s="22" t="e">
        <f t="shared" si="29"/>
        <v>#DIV/0!</v>
      </c>
      <c r="AX15" s="23" t="e">
        <f t="shared" si="30"/>
        <v>#DIV/0!</v>
      </c>
      <c r="AY15" s="16" t="e">
        <f t="shared" si="31"/>
        <v>#DIV/0!</v>
      </c>
    </row>
    <row r="16" spans="2:51" x14ac:dyDescent="0.3">
      <c r="B16" s="14" t="s">
        <v>46</v>
      </c>
      <c r="C16" s="19" t="s">
        <v>51</v>
      </c>
      <c r="D16" s="17"/>
      <c r="E16" s="17"/>
      <c r="F16" s="17"/>
      <c r="G16" s="17"/>
      <c r="H16" s="17"/>
      <c r="I16" s="17"/>
      <c r="J16" s="15">
        <f t="shared" si="0"/>
        <v>0</v>
      </c>
      <c r="K16" s="19">
        <f t="shared" si="1"/>
        <v>0</v>
      </c>
      <c r="L16" s="20" t="e">
        <f t="shared" si="2"/>
        <v>#DIV/0!</v>
      </c>
      <c r="M16" s="15" t="e">
        <f t="shared" si="3"/>
        <v>#DIV/0!</v>
      </c>
      <c r="N16" s="20" t="e">
        <f t="shared" si="4"/>
        <v>#DIV/0!</v>
      </c>
      <c r="O16" s="20" t="e">
        <f t="shared" si="5"/>
        <v>#DIV/0!</v>
      </c>
      <c r="P16" s="21" t="e">
        <f t="shared" si="6"/>
        <v>#DIV/0!</v>
      </c>
      <c r="Q16" s="21" t="e">
        <f t="shared" si="7"/>
        <v>#DIV/0!</v>
      </c>
      <c r="R16" s="22" t="e">
        <f t="shared" si="8"/>
        <v>#DIV/0!</v>
      </c>
      <c r="S16" s="37" t="e">
        <f t="shared" si="9"/>
        <v>#DIV/0!</v>
      </c>
      <c r="U16" s="25"/>
      <c r="V16" s="25"/>
      <c r="W16" s="25"/>
      <c r="X16" s="25"/>
      <c r="Y16" s="15">
        <f t="shared" si="10"/>
        <v>0</v>
      </c>
      <c r="Z16" s="19">
        <f t="shared" si="11"/>
        <v>0</v>
      </c>
      <c r="AA16" s="20" t="e">
        <f t="shared" si="12"/>
        <v>#DIV/0!</v>
      </c>
      <c r="AB16" s="15" t="e">
        <f t="shared" si="13"/>
        <v>#DIV/0!</v>
      </c>
      <c r="AC16" s="20" t="e">
        <f t="shared" si="14"/>
        <v>#DIV/0!</v>
      </c>
      <c r="AD16" s="15" t="e">
        <f t="shared" si="15"/>
        <v>#DIV/0!</v>
      </c>
      <c r="AE16" s="21" t="e">
        <f t="shared" si="16"/>
        <v>#DIV/0!</v>
      </c>
      <c r="AF16" s="21" t="e">
        <f t="shared" si="17"/>
        <v>#DIV/0!</v>
      </c>
      <c r="AG16" s="22" t="e">
        <f t="shared" si="18"/>
        <v>#DIV/0!</v>
      </c>
      <c r="AH16" s="23" t="e">
        <f t="shared" si="19"/>
        <v>#DIV/0!</v>
      </c>
      <c r="AI16" s="16" t="e">
        <f t="shared" si="20"/>
        <v>#DIV/0!</v>
      </c>
      <c r="AK16" s="26"/>
      <c r="AL16" s="26"/>
      <c r="AM16" s="26"/>
      <c r="AN16" s="26"/>
      <c r="AO16" s="15">
        <f t="shared" si="21"/>
        <v>0</v>
      </c>
      <c r="AP16" s="19">
        <f t="shared" si="22"/>
        <v>0</v>
      </c>
      <c r="AQ16" s="20" t="e">
        <f t="shared" si="23"/>
        <v>#DIV/0!</v>
      </c>
      <c r="AR16" s="15" t="e">
        <f t="shared" si="24"/>
        <v>#DIV/0!</v>
      </c>
      <c r="AS16" s="20" t="e">
        <f t="shared" si="25"/>
        <v>#DIV/0!</v>
      </c>
      <c r="AT16" s="15" t="e">
        <f t="shared" si="26"/>
        <v>#DIV/0!</v>
      </c>
      <c r="AU16" s="21" t="e">
        <f t="shared" si="27"/>
        <v>#DIV/0!</v>
      </c>
      <c r="AV16" s="21" t="e">
        <f t="shared" si="28"/>
        <v>#DIV/0!</v>
      </c>
      <c r="AW16" s="22" t="e">
        <f t="shared" si="29"/>
        <v>#DIV/0!</v>
      </c>
      <c r="AX16" s="23" t="e">
        <f t="shared" si="30"/>
        <v>#DIV/0!</v>
      </c>
      <c r="AY16" s="16" t="e">
        <f t="shared" si="31"/>
        <v>#DIV/0!</v>
      </c>
    </row>
    <row r="17" spans="2:51" ht="17.25" thickBot="1" x14ac:dyDescent="0.35">
      <c r="B17" s="14" t="s">
        <v>47</v>
      </c>
      <c r="C17" s="19" t="s">
        <v>52</v>
      </c>
      <c r="D17" s="17"/>
      <c r="E17" s="17"/>
      <c r="F17" s="17"/>
      <c r="G17" s="17"/>
      <c r="H17" s="17"/>
      <c r="I17" s="17"/>
      <c r="J17" s="15">
        <f t="shared" si="0"/>
        <v>0</v>
      </c>
      <c r="K17" s="19">
        <f t="shared" si="1"/>
        <v>0</v>
      </c>
      <c r="L17" s="20" t="e">
        <f t="shared" si="2"/>
        <v>#DIV/0!</v>
      </c>
      <c r="M17" s="15" t="e">
        <f t="shared" si="3"/>
        <v>#DIV/0!</v>
      </c>
      <c r="N17" s="20" t="e">
        <f t="shared" si="4"/>
        <v>#DIV/0!</v>
      </c>
      <c r="O17" s="20" t="e">
        <f t="shared" si="5"/>
        <v>#DIV/0!</v>
      </c>
      <c r="P17" s="21" t="e">
        <f t="shared" si="6"/>
        <v>#DIV/0!</v>
      </c>
      <c r="Q17" s="21" t="e">
        <f t="shared" si="7"/>
        <v>#DIV/0!</v>
      </c>
      <c r="R17" s="22" t="e">
        <f t="shared" si="8"/>
        <v>#DIV/0!</v>
      </c>
      <c r="S17" s="37" t="e">
        <f t="shared" si="9"/>
        <v>#DIV/0!</v>
      </c>
      <c r="U17" s="25"/>
      <c r="V17" s="25"/>
      <c r="W17" s="25"/>
      <c r="X17" s="25"/>
      <c r="Y17" s="15">
        <f t="shared" si="10"/>
        <v>0</v>
      </c>
      <c r="Z17" s="19">
        <f t="shared" si="11"/>
        <v>0</v>
      </c>
      <c r="AA17" s="20" t="e">
        <f t="shared" si="12"/>
        <v>#DIV/0!</v>
      </c>
      <c r="AB17" s="15" t="e">
        <f t="shared" si="13"/>
        <v>#DIV/0!</v>
      </c>
      <c r="AC17" s="20" t="e">
        <f t="shared" si="14"/>
        <v>#DIV/0!</v>
      </c>
      <c r="AD17" s="15" t="e">
        <f t="shared" si="15"/>
        <v>#DIV/0!</v>
      </c>
      <c r="AE17" s="21" t="e">
        <f t="shared" si="16"/>
        <v>#DIV/0!</v>
      </c>
      <c r="AF17" s="21" t="e">
        <f t="shared" si="17"/>
        <v>#DIV/0!</v>
      </c>
      <c r="AG17" s="22" t="e">
        <f t="shared" si="18"/>
        <v>#DIV/0!</v>
      </c>
      <c r="AH17" s="23" t="e">
        <f t="shared" si="19"/>
        <v>#DIV/0!</v>
      </c>
      <c r="AI17" s="16" t="e">
        <f t="shared" si="20"/>
        <v>#DIV/0!</v>
      </c>
      <c r="AK17" s="26"/>
      <c r="AL17" s="26"/>
      <c r="AM17" s="26"/>
      <c r="AN17" s="26"/>
      <c r="AO17" s="15">
        <f t="shared" si="21"/>
        <v>0</v>
      </c>
      <c r="AP17" s="19">
        <f t="shared" si="22"/>
        <v>0</v>
      </c>
      <c r="AQ17" s="20" t="e">
        <f t="shared" si="23"/>
        <v>#DIV/0!</v>
      </c>
      <c r="AR17" s="15" t="e">
        <f t="shared" si="24"/>
        <v>#DIV/0!</v>
      </c>
      <c r="AS17" s="20" t="e">
        <f t="shared" si="25"/>
        <v>#DIV/0!</v>
      </c>
      <c r="AT17" s="15" t="e">
        <f t="shared" si="26"/>
        <v>#DIV/0!</v>
      </c>
      <c r="AU17" s="21" t="e">
        <f t="shared" si="27"/>
        <v>#DIV/0!</v>
      </c>
      <c r="AV17" s="21" t="e">
        <f t="shared" si="28"/>
        <v>#DIV/0!</v>
      </c>
      <c r="AW17" s="22" t="e">
        <f t="shared" si="29"/>
        <v>#DIV/0!</v>
      </c>
      <c r="AX17" s="23" t="e">
        <f t="shared" si="30"/>
        <v>#DIV/0!</v>
      </c>
      <c r="AY17" s="16" t="e">
        <f t="shared" si="31"/>
        <v>#DIV/0!</v>
      </c>
    </row>
    <row r="18" spans="2:51" ht="17.25" thickTop="1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</sheetData>
  <mergeCells count="24">
    <mergeCell ref="J7:K7"/>
    <mergeCell ref="C9:E9"/>
    <mergeCell ref="F9:S9"/>
    <mergeCell ref="L10:O10"/>
    <mergeCell ref="P10:S10"/>
    <mergeCell ref="H10:K10"/>
    <mergeCell ref="E10:G10"/>
    <mergeCell ref="E3:G3"/>
    <mergeCell ref="E4:G4"/>
    <mergeCell ref="E5:G5"/>
    <mergeCell ref="F7:G7"/>
    <mergeCell ref="H7:I7"/>
    <mergeCell ref="W7:X7"/>
    <mergeCell ref="AM7:AN7"/>
    <mergeCell ref="AK9:AY9"/>
    <mergeCell ref="AK10:AL10"/>
    <mergeCell ref="AM10:AP10"/>
    <mergeCell ref="AQ10:AT10"/>
    <mergeCell ref="AU10:AY10"/>
    <mergeCell ref="U9:AI9"/>
    <mergeCell ref="U10:V10"/>
    <mergeCell ref="W10:Z10"/>
    <mergeCell ref="AA10:AD10"/>
    <mergeCell ref="AE10:AI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Wheaton</dc:creator>
  <cp:lastModifiedBy>Joe Wheaton</cp:lastModifiedBy>
  <dcterms:created xsi:type="dcterms:W3CDTF">2020-03-23T17:26:08Z</dcterms:created>
  <dcterms:modified xsi:type="dcterms:W3CDTF">2020-04-17T18:10:48Z</dcterms:modified>
</cp:coreProperties>
</file>