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 firstSheet="2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1" i="6" l="1"/>
  <c r="E8" i="11"/>
  <c r="E37" i="11"/>
  <c r="E39" i="12"/>
  <c r="E18" i="4" l="1"/>
  <c r="E31" i="7"/>
  <c r="E29" i="9"/>
  <c r="E23" i="1"/>
  <c r="A6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E8" i="10"/>
  <c r="E8" i="14"/>
  <c r="E8" i="12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<sst xmlns="http://schemas.openxmlformats.org/spreadsheetml/2006/main" count="813" uniqueCount="293">
  <si>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</si>
  <si>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</si>
  <si>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</si>
  <si>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</si>
  <si>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</si>
  <si>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</si>
  <si>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</si>
  <si>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</si>
  <si>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</si>
  <si>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</si>
  <si>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</si>
  <si>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</si>
  <si>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</si>
  <si>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</si>
  <si>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</si>
  <si>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</si>
  <si>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</si>
  <si>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</si>
  <si>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</si>
  <si>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</si>
  <si>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</si>
  <si>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</si>
  <si>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</si>
  <si>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</si>
  <si>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</si>
  <si>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</si>
  <si>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</si>
  <si>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</si>
  <si>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</si>
  <si>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</si>
  <si>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</si>
  <si>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</si>
  <si>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</si>
  <si>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</si>
  <si>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</si>
  <si>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</si>
  <si>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</si>
  <si>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</si>
  <si>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</si>
  <si>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</si>
  <si>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</si>
  <si>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</si>
  <si>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</si>
  <si>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</si>
  <si>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</si>
  <si>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</si>
  <si>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</si>
  <si>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</si>
  <si>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</si>
  <si>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</si>
  <si>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</si>
  <si>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</si>
  <si>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</si>
  <si>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</si>
  <si>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</si>
  <si>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</si>
  <si>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</si>
  <si>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</si>
  <si>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</si>
  <si>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</si>
  <si>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</si>
  <si>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</si>
  <si>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</si>
  <si>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</si>
  <si>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</si>
  <si>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</si>
  <si>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</si>
  <si>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</si>
  <si>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</si>
  <si>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</si>
  <si>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</si>
  <si>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</si>
  <si>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</si>
  <si>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</si>
  <si>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</si>
  <si>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</si>
  <si>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</si>
  <si>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</si>
  <si>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</si>
  <si>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</si>
  <si>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</si>
  <si>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</si>
  <si>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</si>
  <si>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</si>
  <si>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</si>
  <si>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</si>
  <si>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</si>
  <si>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</si>
  <si>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</si>
  <si>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</si>
  <si>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</si>
  <si>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</si>
  <si>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</si>
  <si>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</si>
  <si>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</si>
  <si>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</si>
  <si>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</si>
  <si>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</si>
  <si>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</si>
  <si>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</si>
  <si>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</si>
  <si>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</si>
  <si>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</si>
  <si>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</si>
  <si>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</si>
  <si>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</si>
  <si>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</si>
  <si>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</si>
  <si>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</si>
  <si>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</si>
  <si>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</si>
  <si>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</si>
  <si>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</si>
  <si>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</si>
  <si>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</si>
  <si>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</si>
  <si>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</si>
  <si>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</si>
  <si>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</si>
  <si>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</si>
  <si>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</si>
  <si>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</si>
  <si>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</si>
  <si>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</si>
  <si>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</si>
  <si>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</si>
  <si>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</si>
  <si>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</si>
  <si>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</si>
  <si>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</si>
  <si>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</si>
  <si>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</si>
  <si>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</si>
  <si>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</si>
  <si>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</si>
  <si>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</si>
  <si>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</si>
  <si>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</si>
  <si>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</si>
  <si>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</si>
  <si>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</si>
  <si>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</si>
  <si>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</si>
  <si>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</si>
  <si>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</si>
  <si>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</si>
  <si>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</si>
  <si>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</si>
  <si>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</si>
  <si>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</si>
  <si>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</si>
  <si>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</si>
  <si>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</si>
  <si>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</si>
  <si>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</si>
  <si>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</si>
  <si>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</si>
  <si>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</si>
  <si>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</si>
  <si>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</si>
  <si>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</si>
  <si>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Allaince Finance</t>
  </si>
  <si>
    <t>AI001</t>
  </si>
  <si>
    <t>Admin Manager, Admin Assistant Manager</t>
  </si>
  <si>
    <t>DVDS</t>
  </si>
  <si>
    <t>CCTV Footages</t>
  </si>
  <si>
    <t>Admin Manager,Admin Assistant Manager</t>
  </si>
  <si>
    <t xml:space="preserve">Admin Executive-Security </t>
  </si>
  <si>
    <t>5 days in main storage then moved to DVDs</t>
  </si>
  <si>
    <t>Clear Memory after burning into  DVDs</t>
  </si>
  <si>
    <t>Rajagiriya DR site</t>
  </si>
  <si>
    <t>Scanned Documents</t>
  </si>
  <si>
    <t>AI002</t>
  </si>
  <si>
    <t>IT Manager, IT Assistant Manager</t>
  </si>
  <si>
    <t>Administration Department</t>
  </si>
  <si>
    <t>IT Executive-Shared Service Server</t>
  </si>
  <si>
    <t>Shared Service Server</t>
  </si>
  <si>
    <t>pdf files,jpeg file</t>
  </si>
  <si>
    <t>No disposion</t>
  </si>
  <si>
    <t>Daily</t>
  </si>
  <si>
    <t xml:space="preserve">Everyday </t>
  </si>
  <si>
    <t>Recovery Server</t>
  </si>
  <si>
    <t xml:space="preserve">All excutives </t>
  </si>
  <si>
    <t>AI003</t>
  </si>
  <si>
    <t>Assistan General Manager-Deposit</t>
  </si>
  <si>
    <t xml:space="preserve">Authorized  executives and junior executives </t>
  </si>
  <si>
    <t>Everyday backup server</t>
  </si>
  <si>
    <t>Shared Service Backup Server</t>
  </si>
  <si>
    <t>Termination of legal bond</t>
  </si>
  <si>
    <t>Customer Database-MS Excel</t>
  </si>
  <si>
    <t>Product Database-MS Excel</t>
  </si>
  <si>
    <t>Microsoft</t>
  </si>
  <si>
    <t>Upon need or request</t>
  </si>
  <si>
    <t>AI004</t>
  </si>
  <si>
    <t>Assistan General Manager-Marketing</t>
  </si>
  <si>
    <t>Human Resource</t>
  </si>
  <si>
    <t xml:space="preserve">Human Resource Management </t>
  </si>
  <si>
    <t>Antivirus Software</t>
  </si>
  <si>
    <t>IT Manager</t>
  </si>
  <si>
    <t>IT Assistant Manager</t>
  </si>
  <si>
    <t>All executives and junior executives in HR</t>
  </si>
  <si>
    <t>AI007</t>
  </si>
  <si>
    <t>SN001</t>
  </si>
  <si>
    <t>Version 1</t>
  </si>
  <si>
    <t>HP</t>
  </si>
  <si>
    <t>Dell</t>
  </si>
  <si>
    <t>IT Department</t>
  </si>
  <si>
    <t>IT Executive-Hardware</t>
  </si>
  <si>
    <t xml:space="preserve">privilege executives and junior executives </t>
  </si>
  <si>
    <t>branches</t>
  </si>
  <si>
    <t>AI018</t>
  </si>
  <si>
    <t>SN018</t>
  </si>
  <si>
    <t>192.168.62.30</t>
  </si>
  <si>
    <t>Share C drive</t>
  </si>
  <si>
    <t>Good</t>
  </si>
  <si>
    <t>once a year</t>
  </si>
  <si>
    <t>everyday</t>
  </si>
  <si>
    <t>Intel® Core™ i7-6500U processor</t>
  </si>
  <si>
    <t>8GB</t>
  </si>
  <si>
    <t>m</t>
  </si>
  <si>
    <t>h</t>
  </si>
  <si>
    <t>192.168.62.32</t>
  </si>
  <si>
    <t>AI019</t>
  </si>
  <si>
    <t>SN019</t>
  </si>
  <si>
    <t>Intel Core i5</t>
  </si>
  <si>
    <t>4GB</t>
  </si>
  <si>
    <t>AI017</t>
  </si>
  <si>
    <t>SN017</t>
  </si>
  <si>
    <t>192.168.62.100</t>
  </si>
  <si>
    <t>C drive</t>
  </si>
  <si>
    <t>i3-6100</t>
  </si>
  <si>
    <t>500GB</t>
  </si>
  <si>
    <t>ITB</t>
  </si>
  <si>
    <t>192.168.62.102</t>
  </si>
  <si>
    <t>Core i5 - 4570 ( 3.2 GHz </t>
  </si>
  <si>
    <t>AI020</t>
  </si>
  <si>
    <t>SN020</t>
  </si>
  <si>
    <t>router</t>
  </si>
  <si>
    <t>switch</t>
  </si>
  <si>
    <t>localhost</t>
  </si>
  <si>
    <t>AI015</t>
  </si>
  <si>
    <t>SN015</t>
  </si>
  <si>
    <t>192.168.62.50</t>
  </si>
  <si>
    <t>YAMAHA</t>
  </si>
  <si>
    <t>AI016</t>
  </si>
  <si>
    <t>SN016</t>
  </si>
  <si>
    <t>192.168.100.50</t>
  </si>
  <si>
    <t>Blade Servers</t>
  </si>
  <si>
    <t>IT Executive-Network</t>
  </si>
  <si>
    <t>AI013</t>
  </si>
  <si>
    <t>SN013</t>
  </si>
  <si>
    <t>CentOS</t>
  </si>
  <si>
    <t>Assistant General Manager-Human Resource</t>
  </si>
  <si>
    <t>Managing Director</t>
  </si>
  <si>
    <t>Manager-Quality Management</t>
  </si>
  <si>
    <t>Quality Management</t>
  </si>
  <si>
    <t>Credit Risk Officer</t>
  </si>
  <si>
    <t>AI008</t>
  </si>
  <si>
    <t>SN008</t>
  </si>
  <si>
    <t>Application Source code</t>
  </si>
  <si>
    <t>AI005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</si>
  <si>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</si>
  <si>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</si>
  <si>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</si>
  <si>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</si>
  <si>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</si>
  <si>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</si>
  <si>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</si>
  <si>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</si>
  <si>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userID, Password</t>
  </si>
  <si>
    <t>Encryption</t>
  </si>
  <si>
    <t>ethernet</t>
  </si>
  <si>
    <t>Shared Service backup server</t>
  </si>
  <si>
    <t>Print Service</t>
  </si>
  <si>
    <t>adquired</t>
  </si>
  <si>
    <t>IT division</t>
  </si>
  <si>
    <t>hsenid</t>
  </si>
  <si>
    <t>10 yrs</t>
  </si>
  <si>
    <t>All executives and junior executives in IT</t>
  </si>
  <si>
    <t>Administration</t>
  </si>
  <si>
    <t>AI009</t>
  </si>
  <si>
    <t>Administration Executive</t>
  </si>
  <si>
    <t>All employees</t>
  </si>
  <si>
    <t>Head Office</t>
  </si>
  <si>
    <t>DR Site</t>
  </si>
  <si>
    <t>granted</t>
  </si>
  <si>
    <t>Protect Information</t>
  </si>
  <si>
    <t>Audit Officer</t>
  </si>
  <si>
    <t>allaince.lk</t>
  </si>
  <si>
    <t>10 Years</t>
  </si>
  <si>
    <t>3 Years</t>
  </si>
  <si>
    <t>2 Hours</t>
  </si>
  <si>
    <t>Trident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</si>
</sst>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6</xdr:row>
      <xdr:rowOff>114300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ht="1.5" customHeight="1" x14ac:dyDescent="0.2">
      <c r="A3" s="68"/>
      <c r="B3" s="69"/>
      <c r="C3" s="69"/>
      <c r="IQ3" t="s">
        <v>63</v>
      </c>
      <c r="IT3" s="32" t="s">
        <v>67</v>
      </c>
    </row>
    <row r="4" spans="1:254" ht="10.5" hidden="1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: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>
        <v>1</v>
      </c>
      <c r="B8" s="139" t="s">
        <v>204</v>
      </c>
      <c r="C8" s="21" t="s">
        <v>3</v>
      </c>
      <c r="D8" s="45" t="s">
        <v>206</v>
      </c>
      <c r="E8" s="111">
        <f>COUNTIF($E34:$E36,"H")*3+COUNTIF($E34:$E36,"M")*2+COUNTIF($E34:$E36,"L")*1</f>
        <v>8</v>
      </c>
    </row>
    <row r="9" spans="1:5" x14ac:dyDescent="0.2">
      <c r="A9" s="141"/>
      <c r="B9" s="141"/>
      <c r="C9" s="21" t="s">
        <v>4</v>
      </c>
      <c r="D9" s="45" t="s">
        <v>207</v>
      </c>
      <c r="E9" s="142"/>
    </row>
    <row r="10" spans="1:5" x14ac:dyDescent="0.2">
      <c r="A10" s="141"/>
      <c r="B10" s="141"/>
      <c r="C10" s="21" t="s">
        <v>97</v>
      </c>
      <c r="D10" s="45" t="s">
        <v>208</v>
      </c>
      <c r="E10" s="142"/>
    </row>
    <row r="11" spans="1:5" x14ac:dyDescent="0.2">
      <c r="A11" s="141"/>
      <c r="B11" s="141"/>
      <c r="C11" s="21" t="s">
        <v>98</v>
      </c>
      <c r="D11" s="45"/>
      <c r="E11" s="142"/>
    </row>
    <row r="12" spans="1:5" x14ac:dyDescent="0.2">
      <c r="A12" s="141"/>
      <c r="B12" s="141"/>
      <c r="C12" s="36" t="s">
        <v>109</v>
      </c>
      <c r="D12" s="45" t="s">
        <v>209</v>
      </c>
      <c r="E12" s="142"/>
    </row>
    <row r="13" spans="1:5" x14ac:dyDescent="0.2">
      <c r="A13" s="141"/>
      <c r="B13" s="141"/>
      <c r="C13" s="36" t="s">
        <v>12</v>
      </c>
      <c r="D13" s="45" t="s">
        <v>226</v>
      </c>
      <c r="E13" s="142"/>
    </row>
    <row r="14" spans="1:5" x14ac:dyDescent="0.2">
      <c r="A14" s="141"/>
      <c r="B14" s="141"/>
      <c r="C14" s="36" t="s">
        <v>112</v>
      </c>
      <c r="D14" s="45" t="s">
        <v>227</v>
      </c>
      <c r="E14" s="142"/>
    </row>
    <row r="15" spans="1:5" x14ac:dyDescent="0.2">
      <c r="A15" s="141"/>
      <c r="B15" s="141"/>
      <c r="C15" s="36" t="s">
        <v>31</v>
      </c>
      <c r="D15" s="45" t="s">
        <v>228</v>
      </c>
      <c r="E15" s="142"/>
    </row>
    <row r="16" spans="1:5" x14ac:dyDescent="0.2">
      <c r="A16" s="141"/>
      <c r="B16" s="141"/>
      <c r="C16" s="36" t="s">
        <v>99</v>
      </c>
      <c r="D16" s="28" t="s">
        <v>106</v>
      </c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144" t="s">
        <v>229</v>
      </c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45" t="s">
        <v>204</v>
      </c>
      <c r="E20" s="142"/>
    </row>
    <row r="21" spans="1:5" x14ac:dyDescent="0.2">
      <c r="A21" s="141"/>
      <c r="B21" s="141"/>
      <c r="C21" s="22" t="s">
        <v>40</v>
      </c>
      <c r="D21" s="45">
        <v>4</v>
      </c>
      <c r="E21" s="142"/>
    </row>
    <row r="22" spans="1:5" x14ac:dyDescent="0.2">
      <c r="A22" s="141"/>
      <c r="B22" s="141"/>
      <c r="C22" s="22" t="s">
        <v>41</v>
      </c>
      <c r="D22" s="45">
        <v>4</v>
      </c>
      <c r="E22" s="142"/>
    </row>
    <row r="23" spans="1:5" x14ac:dyDescent="0.2">
      <c r="A23" s="141"/>
      <c r="B23" s="141"/>
      <c r="C23" s="22" t="s">
        <v>42</v>
      </c>
      <c r="D23" s="45" t="s">
        <v>214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144" t="s">
        <v>204</v>
      </c>
      <c r="E25" s="142"/>
    </row>
    <row r="26" spans="1:5" x14ac:dyDescent="0.2">
      <c r="A26" s="141"/>
      <c r="B26" s="141"/>
      <c r="C26" s="37" t="s">
        <v>36</v>
      </c>
      <c r="D26" s="144" t="s">
        <v>230</v>
      </c>
      <c r="E26" s="142"/>
    </row>
    <row r="27" spans="1:5" x14ac:dyDescent="0.2">
      <c r="A27" s="141"/>
      <c r="B27" s="141"/>
      <c r="C27" s="36" t="s">
        <v>37</v>
      </c>
      <c r="D27" s="144" t="s">
        <v>225</v>
      </c>
      <c r="E27" s="142"/>
    </row>
    <row r="28" spans="1:5" x14ac:dyDescent="0.2">
      <c r="A28" s="141"/>
      <c r="B28" s="141"/>
      <c r="C28" s="36" t="s">
        <v>38</v>
      </c>
      <c r="D28" s="144" t="s">
        <v>231</v>
      </c>
      <c r="E28" s="142"/>
    </row>
    <row r="29" spans="1:5" x14ac:dyDescent="0.2">
      <c r="A29" s="141"/>
      <c r="B29" s="141"/>
      <c r="C29" s="36" t="s">
        <v>111</v>
      </c>
      <c r="D29" s="28" t="s">
        <v>104</v>
      </c>
      <c r="E29" s="142"/>
    </row>
    <row r="30" spans="1:5" x14ac:dyDescent="0.2">
      <c r="A30" s="141"/>
      <c r="B30" s="141"/>
      <c r="C30" s="36" t="s">
        <v>101</v>
      </c>
      <c r="D30" s="28" t="s">
        <v>102</v>
      </c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66</v>
      </c>
    </row>
    <row r="35" spans="1:5" ht="23.25" x14ac:dyDescent="0.2">
      <c r="A35" s="141"/>
      <c r="B35" s="141"/>
      <c r="C35" s="14" t="s">
        <v>44</v>
      </c>
      <c r="D35" s="27"/>
      <c r="E35" s="5" t="s">
        <v>67</v>
      </c>
    </row>
    <row r="36" spans="1:5" ht="23.25" x14ac:dyDescent="0.2">
      <c r="A36" s="141"/>
      <c r="B36" s="141"/>
      <c r="C36" s="14" t="s">
        <v>45</v>
      </c>
      <c r="D36" s="27"/>
      <c r="E36" s="5" t="s">
        <v>67</v>
      </c>
    </row>
    <row r="37" spans="1:5" x14ac:dyDescent="0.2">
      <c r="A37" s="139">
        <v>2</v>
      </c>
      <c r="B37" s="139" t="s">
        <v>205</v>
      </c>
      <c r="C37" s="21" t="s">
        <v>3</v>
      </c>
      <c r="D37" s="45" t="s">
        <v>206</v>
      </c>
      <c r="E37" s="111">
        <f>COUNTIF($E63:$E65,"H")*3+COUNTIF($E63:$E65,"M")*2+COUNTIF($E63:$E65,"L")*1</f>
        <v>8</v>
      </c>
    </row>
    <row r="38" spans="1:5" x14ac:dyDescent="0.2">
      <c r="A38" s="141"/>
      <c r="B38" s="141"/>
      <c r="C38" s="21" t="s">
        <v>4</v>
      </c>
      <c r="D38" s="45" t="s">
        <v>207</v>
      </c>
      <c r="E38" s="142"/>
    </row>
    <row r="39" spans="1:5" x14ac:dyDescent="0.2">
      <c r="A39" s="141"/>
      <c r="B39" s="141"/>
      <c r="C39" s="21" t="s">
        <v>97</v>
      </c>
      <c r="D39" s="45" t="s">
        <v>208</v>
      </c>
      <c r="E39" s="142"/>
    </row>
    <row r="40" spans="1:5" x14ac:dyDescent="0.2">
      <c r="A40" s="141"/>
      <c r="B40" s="141"/>
      <c r="C40" s="21" t="s">
        <v>98</v>
      </c>
      <c r="D40" s="45"/>
      <c r="E40" s="142"/>
    </row>
    <row r="41" spans="1:5" x14ac:dyDescent="0.2">
      <c r="A41" s="141"/>
      <c r="B41" s="141"/>
      <c r="C41" s="36" t="s">
        <v>109</v>
      </c>
      <c r="D41" s="45" t="s">
        <v>209</v>
      </c>
      <c r="E41" s="142"/>
    </row>
    <row r="42" spans="1:5" x14ac:dyDescent="0.2">
      <c r="A42" s="141"/>
      <c r="B42" s="141"/>
      <c r="C42" s="36" t="s">
        <v>12</v>
      </c>
      <c r="D42" s="45" t="s">
        <v>210</v>
      </c>
      <c r="E42" s="142"/>
    </row>
    <row r="43" spans="1:5" x14ac:dyDescent="0.2">
      <c r="A43" s="141"/>
      <c r="B43" s="141"/>
      <c r="C43" s="36" t="s">
        <v>112</v>
      </c>
      <c r="D43" s="45" t="s">
        <v>211</v>
      </c>
      <c r="E43" s="142"/>
    </row>
    <row r="44" spans="1:5" x14ac:dyDescent="0.2">
      <c r="A44" s="141"/>
      <c r="B44" s="141"/>
      <c r="C44" s="36" t="s">
        <v>31</v>
      </c>
      <c r="D44" s="45" t="s">
        <v>233</v>
      </c>
      <c r="E44" s="142"/>
    </row>
    <row r="45" spans="1:5" x14ac:dyDescent="0.2">
      <c r="A45" s="141"/>
      <c r="B45" s="141"/>
      <c r="C45" s="36" t="s">
        <v>99</v>
      </c>
      <c r="D45" s="28" t="s">
        <v>106</v>
      </c>
      <c r="E45" s="142"/>
    </row>
    <row r="46" spans="1:5" x14ac:dyDescent="0.2">
      <c r="A46" s="141"/>
      <c r="B46" s="141"/>
      <c r="C46" s="36" t="s">
        <v>100</v>
      </c>
      <c r="D46" s="28"/>
      <c r="E46" s="142"/>
    </row>
    <row r="47" spans="1:5" x14ac:dyDescent="0.2">
      <c r="A47" s="141"/>
      <c r="B47" s="141"/>
      <c r="C47" s="36" t="s">
        <v>108</v>
      </c>
      <c r="D47" s="28"/>
      <c r="E47" s="142"/>
    </row>
    <row r="48" spans="1:5" ht="25.5" x14ac:dyDescent="0.2">
      <c r="A48" s="141"/>
      <c r="B48" s="141"/>
      <c r="C48" s="23" t="s">
        <v>115</v>
      </c>
      <c r="D48" s="28"/>
      <c r="E48" s="142"/>
    </row>
    <row r="49" spans="1:5" x14ac:dyDescent="0.2">
      <c r="A49" s="141"/>
      <c r="B49" s="141"/>
      <c r="C49" s="22" t="s">
        <v>34</v>
      </c>
      <c r="D49" s="144" t="s">
        <v>205</v>
      </c>
      <c r="E49" s="142"/>
    </row>
    <row r="50" spans="1:5" x14ac:dyDescent="0.2">
      <c r="A50" s="141"/>
      <c r="B50" s="141"/>
      <c r="C50" s="22" t="s">
        <v>40</v>
      </c>
      <c r="D50" s="28">
        <v>5</v>
      </c>
      <c r="E50" s="142"/>
    </row>
    <row r="51" spans="1:5" x14ac:dyDescent="0.2">
      <c r="A51" s="141"/>
      <c r="B51" s="141"/>
      <c r="C51" s="22" t="s">
        <v>41</v>
      </c>
      <c r="D51" s="28">
        <v>5</v>
      </c>
      <c r="E51" s="142"/>
    </row>
    <row r="52" spans="1:5" x14ac:dyDescent="0.2">
      <c r="A52" s="141"/>
      <c r="B52" s="141"/>
      <c r="C52" s="22" t="s">
        <v>42</v>
      </c>
      <c r="D52" s="144" t="s">
        <v>214</v>
      </c>
      <c r="E52" s="142"/>
    </row>
    <row r="53" spans="1:5" x14ac:dyDescent="0.2">
      <c r="A53" s="141"/>
      <c r="B53" s="141"/>
      <c r="C53" s="23" t="s">
        <v>124</v>
      </c>
      <c r="D53" s="28"/>
      <c r="E53" s="142"/>
    </row>
    <row r="54" spans="1:5" x14ac:dyDescent="0.2">
      <c r="A54" s="141"/>
      <c r="B54" s="141"/>
      <c r="C54" s="36" t="s">
        <v>35</v>
      </c>
      <c r="D54" s="144" t="s">
        <v>205</v>
      </c>
      <c r="E54" s="142"/>
    </row>
    <row r="55" spans="1:5" x14ac:dyDescent="0.2">
      <c r="A55" s="141"/>
      <c r="B55" s="141"/>
      <c r="C55" s="37" t="s">
        <v>36</v>
      </c>
      <c r="D55" s="144" t="s">
        <v>234</v>
      </c>
      <c r="E55" s="142"/>
    </row>
    <row r="56" spans="1:5" x14ac:dyDescent="0.2">
      <c r="A56" s="141"/>
      <c r="B56" s="141"/>
      <c r="C56" s="36" t="s">
        <v>37</v>
      </c>
      <c r="D56" s="144" t="s">
        <v>225</v>
      </c>
      <c r="E56" s="142"/>
    </row>
    <row r="57" spans="1:5" x14ac:dyDescent="0.2">
      <c r="A57" s="141"/>
      <c r="B57" s="141"/>
      <c r="C57" s="36" t="s">
        <v>38</v>
      </c>
      <c r="D57" s="144" t="s">
        <v>231</v>
      </c>
      <c r="E57" s="142"/>
    </row>
    <row r="58" spans="1:5" x14ac:dyDescent="0.2">
      <c r="A58" s="141"/>
      <c r="B58" s="141"/>
      <c r="C58" s="36" t="s">
        <v>111</v>
      </c>
      <c r="D58" s="28" t="s">
        <v>104</v>
      </c>
      <c r="E58" s="142"/>
    </row>
    <row r="59" spans="1:5" x14ac:dyDescent="0.2">
      <c r="A59" s="141"/>
      <c r="B59" s="141"/>
      <c r="C59" s="36" t="s">
        <v>101</v>
      </c>
      <c r="D59" s="28" t="s">
        <v>102</v>
      </c>
      <c r="E59" s="142"/>
    </row>
    <row r="60" spans="1:5" x14ac:dyDescent="0.2">
      <c r="A60" s="141"/>
      <c r="B60" s="141"/>
      <c r="C60" s="38" t="s">
        <v>57</v>
      </c>
      <c r="D60" s="28"/>
      <c r="E60" s="142"/>
    </row>
    <row r="61" spans="1:5" x14ac:dyDescent="0.2">
      <c r="A61" s="141"/>
      <c r="B61" s="141"/>
      <c r="C61" s="22" t="s">
        <v>58</v>
      </c>
      <c r="D61" s="28"/>
      <c r="E61" s="142"/>
    </row>
    <row r="62" spans="1:5" x14ac:dyDescent="0.2">
      <c r="A62" s="141"/>
      <c r="B62" s="141"/>
      <c r="C62" s="22" t="s">
        <v>39</v>
      </c>
      <c r="D62" s="28"/>
      <c r="E62" s="143"/>
    </row>
    <row r="63" spans="1:5" ht="23.25" x14ac:dyDescent="0.2">
      <c r="A63" s="141"/>
      <c r="B63" s="141"/>
      <c r="C63" s="14" t="s">
        <v>43</v>
      </c>
      <c r="D63" s="27"/>
      <c r="E63" s="5" t="s">
        <v>66</v>
      </c>
    </row>
    <row r="64" spans="1:5" ht="23.25" x14ac:dyDescent="0.2">
      <c r="A64" s="141"/>
      <c r="B64" s="141"/>
      <c r="C64" s="14" t="s">
        <v>44</v>
      </c>
      <c r="D64" s="27"/>
      <c r="E64" s="5" t="s">
        <v>67</v>
      </c>
    </row>
    <row r="65" spans="1:5" ht="23.25" x14ac:dyDescent="0.2">
      <c r="A65" s="141"/>
      <c r="B65" s="141"/>
      <c r="C65" s="14" t="s">
        <v>45</v>
      </c>
      <c r="D65" s="27"/>
      <c r="E65" s="5" t="s">
        <v>67</v>
      </c>
    </row>
  </sheetData>
  <mergeCells count="10">
    <mergeCell ref="A1:E4"/>
    <mergeCell ref="A5:E5"/>
    <mergeCell ref="A6:E6"/>
    <mergeCell ref="C7:D7"/>
    <mergeCell ref="A8:A36"/>
    <mergeCell ref="B8:B36"/>
    <mergeCell ref="E8:E33"/>
    <mergeCell ref="A37:A65"/>
    <mergeCell ref="B37:B65"/>
    <mergeCell ref="E37:E62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3:E65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4:E36 E63:E65">
      <formula1>lmh</formula1>
    </dataValidation>
    <dataValidation type="list" allowBlank="1" showInputMessage="1" showErrorMessage="1" sqref="D16 D45">
      <formula1>Yesno</formula1>
    </dataValidation>
    <dataValidation type="list" allowBlank="1" showInputMessage="1" showErrorMessage="1" sqref="D29:D30 D58:D5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9"/>
  <sheetViews>
    <sheetView topLeftCell="A20" workbookViewId="0">
      <selection activeCell="D59" sqref="D5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>
        <v>1</v>
      </c>
      <c r="B8" s="139" t="s">
        <v>204</v>
      </c>
      <c r="C8" s="21" t="s">
        <v>3</v>
      </c>
      <c r="D8" s="45" t="s">
        <v>206</v>
      </c>
      <c r="E8" s="111">
        <f>COUNTIF($E36:$E38,"H")*3+COUNTIF($E36:$E38,"M")*2+COUNTIF($E36:$E38,"L")*1</f>
        <v>8</v>
      </c>
    </row>
    <row r="9" spans="1:5" x14ac:dyDescent="0.2">
      <c r="A9" s="140"/>
      <c r="B9" s="140"/>
      <c r="C9" s="21" t="s">
        <v>4</v>
      </c>
      <c r="D9" s="45" t="s">
        <v>207</v>
      </c>
      <c r="E9" s="112"/>
    </row>
    <row r="10" spans="1:5" x14ac:dyDescent="0.2">
      <c r="A10" s="140"/>
      <c r="B10" s="140"/>
      <c r="C10" s="21" t="s">
        <v>97</v>
      </c>
      <c r="D10" s="45" t="s">
        <v>208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 t="s">
        <v>209</v>
      </c>
      <c r="E12" s="112"/>
    </row>
    <row r="13" spans="1:5" x14ac:dyDescent="0.2">
      <c r="A13" s="140"/>
      <c r="B13" s="140"/>
      <c r="C13" s="36" t="s">
        <v>12</v>
      </c>
      <c r="D13" s="45" t="s">
        <v>222</v>
      </c>
      <c r="E13" s="112"/>
    </row>
    <row r="14" spans="1:5" x14ac:dyDescent="0.2">
      <c r="A14" s="140"/>
      <c r="B14" s="140"/>
      <c r="C14" s="36" t="s">
        <v>112</v>
      </c>
      <c r="D14" s="45" t="s">
        <v>223</v>
      </c>
      <c r="E14" s="112"/>
    </row>
    <row r="15" spans="1:5" x14ac:dyDescent="0.2">
      <c r="A15" s="140"/>
      <c r="B15" s="140"/>
      <c r="C15" s="36" t="s">
        <v>31</v>
      </c>
      <c r="D15" s="45" t="s">
        <v>212</v>
      </c>
      <c r="E15" s="112"/>
    </row>
    <row r="16" spans="1:5" x14ac:dyDescent="0.2">
      <c r="A16" s="140"/>
      <c r="B16" s="140"/>
      <c r="C16" s="36" t="s">
        <v>99</v>
      </c>
      <c r="D16" s="45" t="s">
        <v>106</v>
      </c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 t="s">
        <v>213</v>
      </c>
      <c r="E19" s="112"/>
    </row>
    <row r="20" spans="1:5" x14ac:dyDescent="0.2">
      <c r="A20" s="140"/>
      <c r="B20" s="140"/>
      <c r="C20" s="36" t="s">
        <v>34</v>
      </c>
      <c r="D20" s="45" t="s">
        <v>204</v>
      </c>
      <c r="E20" s="112"/>
    </row>
    <row r="21" spans="1:5" x14ac:dyDescent="0.2">
      <c r="A21" s="140"/>
      <c r="B21" s="140"/>
      <c r="C21" s="36" t="s">
        <v>40</v>
      </c>
      <c r="D21" s="45">
        <v>4</v>
      </c>
      <c r="E21" s="112"/>
    </row>
    <row r="22" spans="1:5" x14ac:dyDescent="0.2">
      <c r="A22" s="140"/>
      <c r="B22" s="140"/>
      <c r="C22" s="36" t="s">
        <v>41</v>
      </c>
      <c r="D22" s="45">
        <v>4</v>
      </c>
      <c r="E22" s="112"/>
    </row>
    <row r="23" spans="1:5" x14ac:dyDescent="0.2">
      <c r="A23" s="140"/>
      <c r="B23" s="140"/>
      <c r="C23" s="36" t="s">
        <v>42</v>
      </c>
      <c r="D23" s="45" t="s">
        <v>214</v>
      </c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 t="s">
        <v>204</v>
      </c>
      <c r="E25" s="112"/>
    </row>
    <row r="26" spans="1:5" x14ac:dyDescent="0.2">
      <c r="A26" s="140"/>
      <c r="B26" s="140"/>
      <c r="C26" s="37" t="s">
        <v>36</v>
      </c>
      <c r="D26" s="45" t="s">
        <v>217</v>
      </c>
      <c r="E26" s="112"/>
    </row>
    <row r="27" spans="1:5" x14ac:dyDescent="0.2">
      <c r="A27" s="140"/>
      <c r="B27" s="140"/>
      <c r="C27" s="36" t="s">
        <v>37</v>
      </c>
      <c r="D27" s="45" t="s">
        <v>218</v>
      </c>
      <c r="E27" s="112"/>
    </row>
    <row r="28" spans="1:5" x14ac:dyDescent="0.2">
      <c r="A28" s="140"/>
      <c r="B28" s="140"/>
      <c r="C28" s="36" t="s">
        <v>38</v>
      </c>
      <c r="D28" s="45" t="s">
        <v>232</v>
      </c>
      <c r="E28" s="112"/>
    </row>
    <row r="29" spans="1:5" x14ac:dyDescent="0.2">
      <c r="A29" s="140"/>
      <c r="B29" s="140"/>
      <c r="C29" s="36" t="s">
        <v>110</v>
      </c>
      <c r="D29" s="45" t="s">
        <v>106</v>
      </c>
      <c r="E29" s="112"/>
    </row>
    <row r="30" spans="1:5" x14ac:dyDescent="0.2">
      <c r="A30" s="140"/>
      <c r="B30" s="140"/>
      <c r="C30" s="36" t="s">
        <v>111</v>
      </c>
      <c r="D30" s="45" t="s">
        <v>215</v>
      </c>
      <c r="E30" s="112"/>
    </row>
    <row r="31" spans="1:5" x14ac:dyDescent="0.2">
      <c r="A31" s="140"/>
      <c r="B31" s="140"/>
      <c r="C31" s="36" t="s">
        <v>146</v>
      </c>
      <c r="D31" s="45" t="s">
        <v>216</v>
      </c>
      <c r="E31" s="112"/>
    </row>
    <row r="32" spans="1:5" x14ac:dyDescent="0.2">
      <c r="A32" s="140"/>
      <c r="B32" s="140"/>
      <c r="C32" s="36" t="s">
        <v>101</v>
      </c>
      <c r="D32" s="45" t="s">
        <v>102</v>
      </c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219</v>
      </c>
    </row>
    <row r="37" spans="1:5" ht="23.25" x14ac:dyDescent="0.2">
      <c r="A37" s="140"/>
      <c r="B37" s="140"/>
      <c r="C37" s="14" t="s">
        <v>44</v>
      </c>
      <c r="D37" s="27"/>
      <c r="E37" s="5" t="s">
        <v>220</v>
      </c>
    </row>
    <row r="38" spans="1:5" ht="23.25" x14ac:dyDescent="0.2">
      <c r="A38" s="140"/>
      <c r="B38" s="140"/>
      <c r="C38" s="14" t="s">
        <v>45</v>
      </c>
      <c r="D38" s="27"/>
      <c r="E38" s="5" t="s">
        <v>220</v>
      </c>
    </row>
    <row r="39" spans="1:5" x14ac:dyDescent="0.2">
      <c r="A39" s="139">
        <v>2</v>
      </c>
      <c r="B39" s="139" t="s">
        <v>205</v>
      </c>
      <c r="C39" s="21" t="s">
        <v>3</v>
      </c>
      <c r="D39" s="45" t="s">
        <v>206</v>
      </c>
      <c r="E39" s="111">
        <f>COUNTIF($E67:$E69,"H")*3+COUNTIF($E67:$E69,"M")*2+COUNTIF($E67:$E69,"L")*1</f>
        <v>8</v>
      </c>
    </row>
    <row r="40" spans="1:5" x14ac:dyDescent="0.2">
      <c r="A40" s="140"/>
      <c r="B40" s="140"/>
      <c r="C40" s="21" t="s">
        <v>4</v>
      </c>
      <c r="D40" s="45" t="s">
        <v>207</v>
      </c>
      <c r="E40" s="112"/>
    </row>
    <row r="41" spans="1:5" x14ac:dyDescent="0.2">
      <c r="A41" s="140"/>
      <c r="B41" s="140"/>
      <c r="C41" s="21" t="s">
        <v>97</v>
      </c>
      <c r="D41" s="45" t="s">
        <v>208</v>
      </c>
      <c r="E41" s="112"/>
    </row>
    <row r="42" spans="1:5" x14ac:dyDescent="0.2">
      <c r="A42" s="140"/>
      <c r="B42" s="140"/>
      <c r="C42" s="21" t="s">
        <v>98</v>
      </c>
      <c r="D42" s="45"/>
      <c r="E42" s="112"/>
    </row>
    <row r="43" spans="1:5" x14ac:dyDescent="0.2">
      <c r="A43" s="140"/>
      <c r="B43" s="140"/>
      <c r="C43" s="36" t="s">
        <v>109</v>
      </c>
      <c r="D43" s="45" t="s">
        <v>209</v>
      </c>
      <c r="E43" s="112"/>
    </row>
    <row r="44" spans="1:5" x14ac:dyDescent="0.2">
      <c r="A44" s="140"/>
      <c r="B44" s="140"/>
      <c r="C44" s="36" t="s">
        <v>12</v>
      </c>
      <c r="D44" s="45" t="s">
        <v>235</v>
      </c>
      <c r="E44" s="112"/>
    </row>
    <row r="45" spans="1:5" x14ac:dyDescent="0.2">
      <c r="A45" s="140"/>
      <c r="B45" s="140"/>
      <c r="C45" s="36" t="s">
        <v>112</v>
      </c>
      <c r="D45" s="45" t="s">
        <v>236</v>
      </c>
      <c r="E45" s="112"/>
    </row>
    <row r="46" spans="1:5" x14ac:dyDescent="0.2">
      <c r="A46" s="140"/>
      <c r="B46" s="140"/>
      <c r="C46" s="36" t="s">
        <v>31</v>
      </c>
      <c r="D46" s="45" t="s">
        <v>221</v>
      </c>
      <c r="E46" s="112"/>
    </row>
    <row r="47" spans="1:5" x14ac:dyDescent="0.2">
      <c r="A47" s="140"/>
      <c r="B47" s="140"/>
      <c r="C47" s="36" t="s">
        <v>99</v>
      </c>
      <c r="D47" s="45" t="s">
        <v>106</v>
      </c>
      <c r="E47" s="112"/>
    </row>
    <row r="48" spans="1:5" ht="25.5" x14ac:dyDescent="0.2">
      <c r="A48" s="140"/>
      <c r="B48" s="140"/>
      <c r="C48" s="37" t="s">
        <v>115</v>
      </c>
      <c r="D48" s="45"/>
      <c r="E48" s="112"/>
    </row>
    <row r="49" spans="1:5" x14ac:dyDescent="0.2">
      <c r="A49" s="140"/>
      <c r="B49" s="140"/>
      <c r="C49" s="36" t="s">
        <v>100</v>
      </c>
      <c r="D49" s="45"/>
      <c r="E49" s="112"/>
    </row>
    <row r="50" spans="1:5" x14ac:dyDescent="0.2">
      <c r="A50" s="140"/>
      <c r="B50" s="140"/>
      <c r="C50" s="36" t="s">
        <v>108</v>
      </c>
      <c r="D50" s="45" t="s">
        <v>213</v>
      </c>
      <c r="E50" s="112"/>
    </row>
    <row r="51" spans="1:5" x14ac:dyDescent="0.2">
      <c r="A51" s="140"/>
      <c r="B51" s="140"/>
      <c r="C51" s="36" t="s">
        <v>34</v>
      </c>
      <c r="D51" s="45" t="s">
        <v>205</v>
      </c>
      <c r="E51" s="112"/>
    </row>
    <row r="52" spans="1:5" x14ac:dyDescent="0.2">
      <c r="A52" s="140"/>
      <c r="B52" s="140"/>
      <c r="C52" s="36" t="s">
        <v>40</v>
      </c>
      <c r="D52" s="45">
        <v>4</v>
      </c>
      <c r="E52" s="112"/>
    </row>
    <row r="53" spans="1:5" x14ac:dyDescent="0.2">
      <c r="A53" s="140"/>
      <c r="B53" s="140"/>
      <c r="C53" s="36" t="s">
        <v>41</v>
      </c>
      <c r="D53" s="45">
        <v>4</v>
      </c>
      <c r="E53" s="112"/>
    </row>
    <row r="54" spans="1:5" x14ac:dyDescent="0.2">
      <c r="A54" s="140"/>
      <c r="B54" s="140"/>
      <c r="C54" s="36" t="s">
        <v>42</v>
      </c>
      <c r="D54" s="45" t="s">
        <v>214</v>
      </c>
      <c r="E54" s="112"/>
    </row>
    <row r="55" spans="1:5" x14ac:dyDescent="0.2">
      <c r="A55" s="140"/>
      <c r="B55" s="140"/>
      <c r="C55" s="36" t="s">
        <v>124</v>
      </c>
      <c r="D55" s="45"/>
      <c r="E55" s="112"/>
    </row>
    <row r="56" spans="1:5" x14ac:dyDescent="0.2">
      <c r="A56" s="140"/>
      <c r="B56" s="140"/>
      <c r="C56" s="36" t="s">
        <v>35</v>
      </c>
      <c r="D56" s="45" t="s">
        <v>205</v>
      </c>
      <c r="E56" s="112"/>
    </row>
    <row r="57" spans="1:5" x14ac:dyDescent="0.2">
      <c r="A57" s="140"/>
      <c r="B57" s="140"/>
      <c r="C57" s="37" t="s">
        <v>36</v>
      </c>
      <c r="D57" s="45" t="s">
        <v>224</v>
      </c>
      <c r="E57" s="112"/>
    </row>
    <row r="58" spans="1:5" x14ac:dyDescent="0.2">
      <c r="A58" s="140"/>
      <c r="B58" s="140"/>
      <c r="C58" s="36" t="s">
        <v>37</v>
      </c>
      <c r="D58" s="45" t="s">
        <v>225</v>
      </c>
      <c r="E58" s="112"/>
    </row>
    <row r="59" spans="1:5" x14ac:dyDescent="0.2">
      <c r="A59" s="140"/>
      <c r="B59" s="140"/>
      <c r="C59" s="36" t="s">
        <v>38</v>
      </c>
      <c r="D59" s="45" t="s">
        <v>231</v>
      </c>
      <c r="E59" s="112"/>
    </row>
    <row r="60" spans="1:5" x14ac:dyDescent="0.2">
      <c r="A60" s="140"/>
      <c r="B60" s="140"/>
      <c r="C60" s="36" t="s">
        <v>110</v>
      </c>
      <c r="D60" s="45" t="s">
        <v>106</v>
      </c>
      <c r="E60" s="112"/>
    </row>
    <row r="61" spans="1:5" x14ac:dyDescent="0.2">
      <c r="A61" s="140"/>
      <c r="B61" s="140"/>
      <c r="C61" s="36" t="s">
        <v>111</v>
      </c>
      <c r="D61" s="45" t="s">
        <v>215</v>
      </c>
      <c r="E61" s="112"/>
    </row>
    <row r="62" spans="1:5" x14ac:dyDescent="0.2">
      <c r="A62" s="140"/>
      <c r="B62" s="140"/>
      <c r="C62" s="36" t="s">
        <v>146</v>
      </c>
      <c r="D62" s="45" t="s">
        <v>179</v>
      </c>
      <c r="E62" s="112"/>
    </row>
    <row r="63" spans="1:5" x14ac:dyDescent="0.2">
      <c r="A63" s="140"/>
      <c r="B63" s="140"/>
      <c r="C63" s="36" t="s">
        <v>101</v>
      </c>
      <c r="D63" s="45" t="s">
        <v>102</v>
      </c>
      <c r="E63" s="112"/>
    </row>
    <row r="64" spans="1:5" x14ac:dyDescent="0.2">
      <c r="A64" s="140"/>
      <c r="B64" s="140"/>
      <c r="C64" s="38" t="s">
        <v>57</v>
      </c>
      <c r="D64" s="45"/>
      <c r="E64" s="112"/>
    </row>
    <row r="65" spans="1:5" x14ac:dyDescent="0.2">
      <c r="A65" s="140"/>
      <c r="B65" s="140"/>
      <c r="C65" s="36" t="s">
        <v>58</v>
      </c>
      <c r="D65" s="45"/>
      <c r="E65" s="112"/>
    </row>
    <row r="66" spans="1:5" x14ac:dyDescent="0.2">
      <c r="A66" s="140"/>
      <c r="B66" s="140"/>
      <c r="C66" s="36" t="s">
        <v>39</v>
      </c>
      <c r="D66" s="45"/>
      <c r="E66" s="113"/>
    </row>
    <row r="67" spans="1:5" ht="23.25" x14ac:dyDescent="0.2">
      <c r="A67" s="140"/>
      <c r="B67" s="140"/>
      <c r="C67" s="14" t="s">
        <v>43</v>
      </c>
      <c r="D67" s="27"/>
      <c r="E67" s="5" t="s">
        <v>219</v>
      </c>
    </row>
    <row r="68" spans="1:5" ht="23.25" x14ac:dyDescent="0.2">
      <c r="A68" s="140"/>
      <c r="B68" s="140"/>
      <c r="C68" s="14" t="s">
        <v>44</v>
      </c>
      <c r="D68" s="27"/>
      <c r="E68" s="5" t="s">
        <v>220</v>
      </c>
    </row>
    <row r="69" spans="1:5" ht="23.25" x14ac:dyDescent="0.2">
      <c r="A69" s="140"/>
      <c r="B69" s="140"/>
      <c r="C69" s="14" t="s">
        <v>45</v>
      </c>
      <c r="D69" s="27"/>
      <c r="E69" s="5" t="s">
        <v>220</v>
      </c>
    </row>
  </sheetData>
  <mergeCells count="10">
    <mergeCell ref="A1:E4"/>
    <mergeCell ref="A5:E5"/>
    <mergeCell ref="A6:E6"/>
    <mergeCell ref="C7:D7"/>
    <mergeCell ref="A8:A38"/>
    <mergeCell ref="B8:B38"/>
    <mergeCell ref="E8:E35"/>
    <mergeCell ref="A39:A69"/>
    <mergeCell ref="B39:B69"/>
    <mergeCell ref="E39:E66"/>
  </mergeCells>
  <phoneticPr fontId="2" type="noConversion"/>
  <conditionalFormatting sqref="E36: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67:E69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 D63">
      <formula1>Backup</formula1>
    </dataValidation>
    <dataValidation type="list" allowBlank="1" showInputMessage="1" showErrorMessage="1" sqref="D16:D17 D29 D60 D47:D48">
      <formula1>Yesno</formula1>
    </dataValidation>
    <dataValidation type="list" allowBlank="1" showInputMessage="1" showErrorMessage="1" sqref="E36:E38 E67:E69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topLeftCell="A5"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15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Allaince Finance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165</v>
      </c>
      <c r="C9" s="10" t="s">
        <v>12</v>
      </c>
      <c r="D9" s="26" t="s">
        <v>162</v>
      </c>
      <c r="E9" s="91">
        <f>COUNTIF($E20:$E22,"H")*3+COUNTIF($E20:$E22,"M")*2+COUNTIF($E20:$E22,"L")*1</f>
        <v>8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167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174</v>
      </c>
      <c r="E13" s="93"/>
    </row>
    <row r="14" spans="1:256" x14ac:dyDescent="0.2">
      <c r="A14" s="95"/>
      <c r="B14" s="98"/>
      <c r="C14" s="2" t="s">
        <v>7</v>
      </c>
      <c r="D14" s="26" t="s">
        <v>164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168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169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102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/>
      <c r="E20" s="5" t="s">
        <v>66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67</v>
      </c>
    </row>
    <row r="22" spans="1:256" x14ac:dyDescent="0.2">
      <c r="A22" s="96"/>
      <c r="B22" s="99"/>
      <c r="C22" s="6" t="s">
        <v>14</v>
      </c>
      <c r="D22" s="26"/>
      <c r="E22" s="5" t="s">
        <v>67</v>
      </c>
    </row>
    <row r="23" spans="1:256" x14ac:dyDescent="0.2">
      <c r="A23" s="94">
        <v>2</v>
      </c>
      <c r="B23" s="97" t="s">
        <v>171</v>
      </c>
      <c r="C23" s="10" t="s">
        <v>12</v>
      </c>
      <c r="D23" s="26" t="s">
        <v>172</v>
      </c>
      <c r="E23" s="91">
        <f>COUNTIF($E34:$E36,"H")*3+COUNTIF($E34:$E36,"M")*2+COUNTIF($E34:$E36,"L")*1</f>
        <v>9</v>
      </c>
    </row>
    <row r="24" spans="1:256" x14ac:dyDescent="0.2">
      <c r="A24" s="95"/>
      <c r="B24" s="98"/>
      <c r="C24" s="4" t="s">
        <v>3</v>
      </c>
      <c r="D24" s="26" t="s">
        <v>173</v>
      </c>
      <c r="E24" s="92"/>
    </row>
    <row r="25" spans="1:256" x14ac:dyDescent="0.2">
      <c r="A25" s="95"/>
      <c r="B25" s="98"/>
      <c r="C25" s="1" t="s">
        <v>4</v>
      </c>
      <c r="D25" s="26" t="s">
        <v>175</v>
      </c>
      <c r="E25" s="93"/>
    </row>
    <row r="26" spans="1:256" x14ac:dyDescent="0.2">
      <c r="A26" s="95"/>
      <c r="B26" s="98"/>
      <c r="C26" s="1" t="s">
        <v>2</v>
      </c>
      <c r="D26" s="26" t="s">
        <v>182</v>
      </c>
      <c r="E26" s="93"/>
    </row>
    <row r="27" spans="1:256" x14ac:dyDescent="0.2">
      <c r="A27" s="95"/>
      <c r="B27" s="98"/>
      <c r="C27" s="1" t="s">
        <v>9</v>
      </c>
      <c r="D27" s="26" t="s">
        <v>176</v>
      </c>
      <c r="E27" s="93"/>
    </row>
    <row r="28" spans="1:256" x14ac:dyDescent="0.2">
      <c r="A28" s="95"/>
      <c r="B28" s="98"/>
      <c r="C28" s="2" t="s">
        <v>7</v>
      </c>
      <c r="D28" s="26" t="s">
        <v>177</v>
      </c>
      <c r="E28" s="93"/>
    </row>
    <row r="29" spans="1:256" x14ac:dyDescent="0.2">
      <c r="A29" s="95"/>
      <c r="B29" s="98"/>
      <c r="C29" s="2" t="s">
        <v>16</v>
      </c>
      <c r="D29" s="26" t="s">
        <v>25</v>
      </c>
      <c r="E29" s="93"/>
    </row>
    <row r="30" spans="1:256" x14ac:dyDescent="0.2">
      <c r="A30" s="95"/>
      <c r="B30" s="98"/>
      <c r="C30" s="1" t="s">
        <v>49</v>
      </c>
      <c r="D30" s="25" t="s">
        <v>180</v>
      </c>
      <c r="E30" s="93"/>
    </row>
    <row r="31" spans="1:256" x14ac:dyDescent="0.2">
      <c r="A31" s="95"/>
      <c r="B31" s="98"/>
      <c r="C31" s="1" t="s">
        <v>50</v>
      </c>
      <c r="D31" s="25" t="s">
        <v>178</v>
      </c>
      <c r="E31" s="93"/>
    </row>
    <row r="32" spans="1:256" x14ac:dyDescent="0.2">
      <c r="A32" s="95"/>
      <c r="B32" s="98"/>
      <c r="C32" s="1" t="s">
        <v>101</v>
      </c>
      <c r="D32" s="25" t="s">
        <v>102</v>
      </c>
      <c r="E32" s="93"/>
    </row>
    <row r="33" spans="1:5" x14ac:dyDescent="0.2">
      <c r="A33" s="95"/>
      <c r="B33" s="98"/>
      <c r="C33" s="1" t="s">
        <v>27</v>
      </c>
      <c r="D33" s="26" t="s">
        <v>181</v>
      </c>
      <c r="E33" s="93"/>
    </row>
    <row r="34" spans="1:5" ht="25.5" x14ac:dyDescent="0.2">
      <c r="A34" s="95"/>
      <c r="B34" s="98"/>
      <c r="C34" s="6" t="s">
        <v>15</v>
      </c>
      <c r="D34" s="26"/>
      <c r="E34" s="5" t="s">
        <v>67</v>
      </c>
    </row>
    <row r="35" spans="1:5" x14ac:dyDescent="0.2">
      <c r="A35" s="95"/>
      <c r="B35" s="98"/>
      <c r="C35" s="6" t="s">
        <v>13</v>
      </c>
      <c r="D35" s="26"/>
      <c r="E35" s="5" t="s">
        <v>67</v>
      </c>
    </row>
    <row r="36" spans="1:5" x14ac:dyDescent="0.2">
      <c r="A36" s="96"/>
      <c r="B36" s="99"/>
      <c r="C36" s="6" t="s">
        <v>14</v>
      </c>
      <c r="D36" s="26"/>
      <c r="E36" s="5" t="s">
        <v>67</v>
      </c>
    </row>
    <row r="37" spans="1:5" ht="13.5" thickBot="1" x14ac:dyDescent="0.25">
      <c r="A37" s="88"/>
      <c r="B37" s="89"/>
      <c r="C37" s="89"/>
      <c r="D37" s="89"/>
      <c r="E37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1:E5"/>
    <mergeCell ref="A6:E6"/>
    <mergeCell ref="A7:E7"/>
    <mergeCell ref="C8:D8"/>
    <mergeCell ref="A37:E37"/>
    <mergeCell ref="E9:E19"/>
    <mergeCell ref="A9:A22"/>
    <mergeCell ref="B9:B22"/>
    <mergeCell ref="A23:A36"/>
    <mergeCell ref="B23:B36"/>
    <mergeCell ref="E23:E33"/>
  </mergeCells>
  <phoneticPr fontId="2" type="noConversion"/>
  <conditionalFormatting sqref="E20:E22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34:E36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 D3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" workbookViewId="0">
      <selection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Allaince Finance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189</v>
      </c>
      <c r="C9" s="10" t="s">
        <v>12</v>
      </c>
      <c r="D9" s="26" t="s">
        <v>183</v>
      </c>
      <c r="E9" s="91">
        <f>COUNTIF($E26:$E28,"H")*3+COUNTIF($E26:$E28,"M")*2+COUNTIF($E26:$E28,"L")*1</f>
        <v>9</v>
      </c>
    </row>
    <row r="10" spans="1:5" x14ac:dyDescent="0.2">
      <c r="A10" s="95"/>
      <c r="B10" s="98"/>
      <c r="C10" s="4" t="s">
        <v>3</v>
      </c>
      <c r="D10" s="26" t="s">
        <v>184</v>
      </c>
      <c r="E10" s="92"/>
    </row>
    <row r="11" spans="1:5" x14ac:dyDescent="0.2">
      <c r="A11" s="95"/>
      <c r="B11" s="98"/>
      <c r="C11" s="1" t="s">
        <v>4</v>
      </c>
      <c r="D11" s="26" t="s">
        <v>184</v>
      </c>
      <c r="E11" s="100"/>
    </row>
    <row r="12" spans="1:5" x14ac:dyDescent="0.2">
      <c r="A12" s="95"/>
      <c r="B12" s="98"/>
      <c r="C12" s="1" t="s">
        <v>2</v>
      </c>
      <c r="D12" s="26" t="s">
        <v>185</v>
      </c>
      <c r="E12" s="100"/>
    </row>
    <row r="13" spans="1:5" x14ac:dyDescent="0.2">
      <c r="A13" s="95"/>
      <c r="B13" s="98"/>
      <c r="C13" s="1" t="s">
        <v>9</v>
      </c>
      <c r="D13" s="26" t="s">
        <v>176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186</v>
      </c>
      <c r="E15" s="100"/>
    </row>
    <row r="16" spans="1:5" ht="25.5" x14ac:dyDescent="0.2">
      <c r="A16" s="95"/>
      <c r="B16" s="98"/>
      <c r="C16" s="37" t="s">
        <v>115</v>
      </c>
      <c r="D16" s="25"/>
      <c r="E16" s="100"/>
    </row>
    <row r="17" spans="1:5" ht="25.5" x14ac:dyDescent="0.2">
      <c r="A17" s="95"/>
      <c r="B17" s="98"/>
      <c r="C17" s="21" t="s">
        <v>118</v>
      </c>
      <c r="D17" s="25"/>
      <c r="E17" s="100"/>
    </row>
    <row r="18" spans="1:5" ht="15.75" customHeight="1" x14ac:dyDescent="0.2">
      <c r="A18" s="95"/>
      <c r="B18" s="98"/>
      <c r="C18" s="36" t="s">
        <v>34</v>
      </c>
      <c r="D18" s="25" t="s">
        <v>191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188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188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192</v>
      </c>
      <c r="E21" s="100"/>
    </row>
    <row r="22" spans="1:5" ht="15.75" customHeight="1" x14ac:dyDescent="0.2">
      <c r="A22" s="95"/>
      <c r="B22" s="98"/>
      <c r="C22" s="36" t="s">
        <v>53</v>
      </c>
      <c r="D22" s="25"/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102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/>
      <c r="E26" s="5" t="s">
        <v>67</v>
      </c>
    </row>
    <row r="27" spans="1:5" x14ac:dyDescent="0.2">
      <c r="A27" s="95"/>
      <c r="B27" s="98"/>
      <c r="C27" s="6" t="s">
        <v>13</v>
      </c>
      <c r="D27" s="26"/>
      <c r="E27" s="5" t="s">
        <v>67</v>
      </c>
    </row>
    <row r="28" spans="1:5" x14ac:dyDescent="0.2">
      <c r="A28" s="96"/>
      <c r="B28" s="99"/>
      <c r="C28" s="6" t="s">
        <v>14</v>
      </c>
      <c r="D28" s="26"/>
      <c r="E28" s="5" t="s">
        <v>67</v>
      </c>
    </row>
    <row r="29" spans="1:5" x14ac:dyDescent="0.2">
      <c r="A29" s="94">
        <v>2</v>
      </c>
      <c r="B29" s="97" t="s">
        <v>190</v>
      </c>
      <c r="C29" s="10" t="s">
        <v>12</v>
      </c>
      <c r="D29" s="26" t="s">
        <v>193</v>
      </c>
      <c r="E29" s="91">
        <f>COUNTIF($E46:$E48,"H")*3+COUNTIF($E46:$E48,"M")*2+COUNTIF($E46:$E48,"L")*1</f>
        <v>8</v>
      </c>
    </row>
    <row r="30" spans="1:5" x14ac:dyDescent="0.2">
      <c r="A30" s="95"/>
      <c r="B30" s="98"/>
      <c r="C30" s="4" t="s">
        <v>3</v>
      </c>
      <c r="D30" s="26" t="s">
        <v>194</v>
      </c>
      <c r="E30" s="92"/>
    </row>
    <row r="31" spans="1:5" x14ac:dyDescent="0.2">
      <c r="A31" s="95"/>
      <c r="B31" s="98"/>
      <c r="C31" s="1" t="s">
        <v>4</v>
      </c>
      <c r="D31" s="26" t="s">
        <v>184</v>
      </c>
      <c r="E31" s="100"/>
    </row>
    <row r="32" spans="1:5" x14ac:dyDescent="0.2">
      <c r="A32" s="95"/>
      <c r="B32" s="98"/>
      <c r="C32" s="1" t="s">
        <v>2</v>
      </c>
      <c r="D32" s="26" t="s">
        <v>185</v>
      </c>
      <c r="E32" s="100"/>
    </row>
    <row r="33" spans="1:5" x14ac:dyDescent="0.2">
      <c r="A33" s="95"/>
      <c r="B33" s="98"/>
      <c r="C33" s="1" t="s">
        <v>9</v>
      </c>
      <c r="D33" s="26" t="s">
        <v>176</v>
      </c>
      <c r="E33" s="100"/>
    </row>
    <row r="34" spans="1:5" x14ac:dyDescent="0.2">
      <c r="A34" s="95"/>
      <c r="B34" s="98"/>
      <c r="C34" s="2" t="s">
        <v>130</v>
      </c>
      <c r="D34" s="26" t="s">
        <v>25</v>
      </c>
      <c r="E34" s="100"/>
    </row>
    <row r="35" spans="1:5" x14ac:dyDescent="0.2">
      <c r="A35" s="95"/>
      <c r="B35" s="98"/>
      <c r="C35" s="1" t="s">
        <v>49</v>
      </c>
      <c r="D35" s="25" t="s">
        <v>186</v>
      </c>
      <c r="E35" s="100"/>
    </row>
    <row r="36" spans="1:5" ht="25.5" x14ac:dyDescent="0.2">
      <c r="A36" s="95"/>
      <c r="B36" s="98"/>
      <c r="C36" s="37" t="s">
        <v>115</v>
      </c>
      <c r="D36" s="25"/>
      <c r="E36" s="100"/>
    </row>
    <row r="37" spans="1:5" ht="25.5" x14ac:dyDescent="0.2">
      <c r="A37" s="95"/>
      <c r="B37" s="98"/>
      <c r="C37" s="21" t="s">
        <v>118</v>
      </c>
      <c r="D37" s="25"/>
      <c r="E37" s="100"/>
    </row>
    <row r="38" spans="1:5" x14ac:dyDescent="0.2">
      <c r="A38" s="95"/>
      <c r="B38" s="98"/>
      <c r="C38" s="36" t="s">
        <v>34</v>
      </c>
      <c r="D38" s="25" t="s">
        <v>191</v>
      </c>
      <c r="E38" s="100"/>
    </row>
    <row r="39" spans="1:5" x14ac:dyDescent="0.2">
      <c r="A39" s="95"/>
      <c r="B39" s="98"/>
      <c r="C39" s="36" t="s">
        <v>40</v>
      </c>
      <c r="D39" s="25" t="s">
        <v>188</v>
      </c>
      <c r="E39" s="100"/>
    </row>
    <row r="40" spans="1:5" x14ac:dyDescent="0.2">
      <c r="A40" s="95"/>
      <c r="B40" s="98"/>
      <c r="C40" s="36" t="s">
        <v>41</v>
      </c>
      <c r="D40" s="25" t="s">
        <v>188</v>
      </c>
      <c r="E40" s="100"/>
    </row>
    <row r="41" spans="1:5" x14ac:dyDescent="0.2">
      <c r="A41" s="95"/>
      <c r="B41" s="98"/>
      <c r="C41" s="36" t="s">
        <v>42</v>
      </c>
      <c r="D41" s="25" t="s">
        <v>192</v>
      </c>
      <c r="E41" s="100"/>
    </row>
    <row r="42" spans="1:5" x14ac:dyDescent="0.2">
      <c r="A42" s="95"/>
      <c r="B42" s="98"/>
      <c r="C42" s="36" t="s">
        <v>53</v>
      </c>
      <c r="D42" s="25"/>
      <c r="E42" s="100"/>
    </row>
    <row r="43" spans="1:5" x14ac:dyDescent="0.2">
      <c r="A43" s="95"/>
      <c r="B43" s="98"/>
      <c r="C43" s="46" t="s">
        <v>57</v>
      </c>
      <c r="D43" s="25"/>
      <c r="E43" s="100"/>
    </row>
    <row r="44" spans="1:5" x14ac:dyDescent="0.2">
      <c r="A44" s="95"/>
      <c r="B44" s="98"/>
      <c r="C44" s="1" t="s">
        <v>101</v>
      </c>
      <c r="D44" s="25" t="s">
        <v>102</v>
      </c>
      <c r="E44" s="100"/>
    </row>
    <row r="45" spans="1:5" x14ac:dyDescent="0.2">
      <c r="A45" s="95"/>
      <c r="B45" s="98"/>
      <c r="C45" s="1" t="s">
        <v>27</v>
      </c>
      <c r="D45" s="26" t="s">
        <v>187</v>
      </c>
      <c r="E45" s="100"/>
    </row>
    <row r="46" spans="1:5" ht="25.5" x14ac:dyDescent="0.2">
      <c r="A46" s="95"/>
      <c r="B46" s="98"/>
      <c r="C46" s="6" t="s">
        <v>15</v>
      </c>
      <c r="D46" s="26"/>
      <c r="E46" s="5" t="s">
        <v>66</v>
      </c>
    </row>
    <row r="47" spans="1:5" x14ac:dyDescent="0.2">
      <c r="A47" s="95"/>
      <c r="B47" s="98"/>
      <c r="C47" s="6" t="s">
        <v>13</v>
      </c>
      <c r="D47" s="26"/>
      <c r="E47" s="5" t="s">
        <v>67</v>
      </c>
    </row>
    <row r="48" spans="1:5" x14ac:dyDescent="0.2">
      <c r="A48" s="96"/>
      <c r="B48" s="99"/>
      <c r="C48" s="6" t="s">
        <v>14</v>
      </c>
      <c r="D48" s="26"/>
      <c r="E48" s="5" t="s">
        <v>67</v>
      </c>
    </row>
    <row r="49" spans="1:5" ht="13.5" thickBot="1" x14ac:dyDescent="0.25">
      <c r="A49" s="88"/>
      <c r="B49" s="101"/>
      <c r="C49" s="101"/>
      <c r="D49" s="101"/>
      <c r="E49" s="102"/>
    </row>
  </sheetData>
  <mergeCells count="11">
    <mergeCell ref="A9:A28"/>
    <mergeCell ref="B9:B28"/>
    <mergeCell ref="E9:E25"/>
    <mergeCell ref="A49:E49"/>
    <mergeCell ref="A1:E5"/>
    <mergeCell ref="A6:E6"/>
    <mergeCell ref="A7:E7"/>
    <mergeCell ref="C8:D8"/>
    <mergeCell ref="A29:A48"/>
    <mergeCell ref="B29:B48"/>
    <mergeCell ref="E29:E45"/>
  </mergeCells>
  <phoneticPr fontId="2" type="noConversion"/>
  <conditionalFormatting sqref="E26:E28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6:E48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14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Allaince Finance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 t="s">
        <v>259</v>
      </c>
      <c r="C8" s="10" t="s">
        <v>12</v>
      </c>
      <c r="D8" s="26" t="s">
        <v>260</v>
      </c>
      <c r="E8" s="91">
        <f>COUNTIF($E25:$E27,"H")*3+COUNTIF($E25:$E27,"M")*2+COUNTIF($E25:$E27,"L")*1</f>
        <v>9</v>
      </c>
    </row>
    <row r="9" spans="1:5" x14ac:dyDescent="0.2">
      <c r="A9" s="95"/>
      <c r="B9" s="98"/>
      <c r="C9" s="4" t="s">
        <v>3</v>
      </c>
      <c r="D9" s="26" t="s">
        <v>206</v>
      </c>
      <c r="E9" s="92"/>
    </row>
    <row r="10" spans="1:5" x14ac:dyDescent="0.2">
      <c r="A10" s="95"/>
      <c r="B10" s="98"/>
      <c r="C10" s="1" t="s">
        <v>4</v>
      </c>
      <c r="D10" s="26" t="s">
        <v>261</v>
      </c>
      <c r="E10" s="93"/>
    </row>
    <row r="11" spans="1:5" x14ac:dyDescent="0.2">
      <c r="A11" s="95"/>
      <c r="B11" s="98"/>
      <c r="C11" s="1" t="s">
        <v>2</v>
      </c>
      <c r="D11" s="26" t="s">
        <v>262</v>
      </c>
      <c r="E11" s="93"/>
    </row>
    <row r="12" spans="1:5" x14ac:dyDescent="0.2">
      <c r="A12" s="95"/>
      <c r="B12" s="98"/>
      <c r="C12" s="1" t="s">
        <v>9</v>
      </c>
      <c r="D12" s="26" t="s">
        <v>263</v>
      </c>
      <c r="E12" s="93"/>
    </row>
    <row r="13" spans="1:5" x14ac:dyDescent="0.2">
      <c r="A13" s="95"/>
      <c r="B13" s="98"/>
      <c r="C13" s="1" t="s">
        <v>133</v>
      </c>
      <c r="D13" s="26" t="s">
        <v>264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265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266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267</v>
      </c>
      <c r="E18" s="93"/>
    </row>
    <row r="19" spans="1:5" x14ac:dyDescent="0.2">
      <c r="A19" s="95"/>
      <c r="B19" s="98"/>
      <c r="C19" s="22" t="s">
        <v>41</v>
      </c>
      <c r="D19" s="25" t="s">
        <v>268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272</v>
      </c>
      <c r="E24" s="93"/>
    </row>
    <row r="25" spans="1:5" ht="25.5" x14ac:dyDescent="0.2">
      <c r="A25" s="95"/>
      <c r="B25" s="98"/>
      <c r="C25" s="6" t="s">
        <v>15</v>
      </c>
      <c r="D25" s="26" t="s">
        <v>269</v>
      </c>
      <c r="E25" s="5" t="s">
        <v>220</v>
      </c>
    </row>
    <row r="26" spans="1:5" x14ac:dyDescent="0.2">
      <c r="A26" s="95"/>
      <c r="B26" s="98"/>
      <c r="C26" s="6" t="s">
        <v>13</v>
      </c>
      <c r="D26" s="26" t="s">
        <v>270</v>
      </c>
      <c r="E26" s="5" t="s">
        <v>220</v>
      </c>
    </row>
    <row r="27" spans="1:5" x14ac:dyDescent="0.2">
      <c r="A27" s="96"/>
      <c r="B27" s="99"/>
      <c r="C27" s="6" t="s">
        <v>14</v>
      </c>
      <c r="D27" s="26" t="s">
        <v>271</v>
      </c>
      <c r="E27" s="5" t="s">
        <v>220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D35" sqref="D35: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>
        <v>1</v>
      </c>
      <c r="B8" s="114" t="s">
        <v>196</v>
      </c>
      <c r="C8" s="21" t="s">
        <v>3</v>
      </c>
      <c r="D8" s="45" t="s">
        <v>198</v>
      </c>
      <c r="E8" s="111">
        <f>COUNTIF($E28:$E30,"H")*3+COUNTIF($E28:$E30,"M")*2+COUNTIF($E28:$E30,"L")*1</f>
        <v>2</v>
      </c>
    </row>
    <row r="9" spans="1:5" x14ac:dyDescent="0.2">
      <c r="A9" s="115"/>
      <c r="B9" s="115"/>
      <c r="C9" s="21" t="s">
        <v>4</v>
      </c>
      <c r="D9" s="45" t="s">
        <v>199</v>
      </c>
      <c r="E9" s="112"/>
    </row>
    <row r="10" spans="1:5" x14ac:dyDescent="0.2">
      <c r="A10" s="115"/>
      <c r="B10" s="115"/>
      <c r="C10" s="21" t="s">
        <v>2</v>
      </c>
      <c r="D10" s="45" t="s">
        <v>200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201</v>
      </c>
      <c r="E12" s="112"/>
    </row>
    <row r="13" spans="1:5" x14ac:dyDescent="0.2">
      <c r="A13" s="115"/>
      <c r="B13" s="115"/>
      <c r="C13" s="36" t="s">
        <v>112</v>
      </c>
      <c r="D13" s="45" t="s">
        <v>202</v>
      </c>
      <c r="E13" s="112"/>
    </row>
    <row r="14" spans="1:5" x14ac:dyDescent="0.2">
      <c r="A14" s="115"/>
      <c r="B14" s="115"/>
      <c r="C14" s="36" t="s">
        <v>61</v>
      </c>
      <c r="D14" s="45"/>
      <c r="E14" s="112"/>
    </row>
    <row r="15" spans="1:5" ht="25.5" x14ac:dyDescent="0.2">
      <c r="A15" s="115"/>
      <c r="B15" s="115"/>
      <c r="C15" s="30" t="s">
        <v>70</v>
      </c>
      <c r="D15" s="45" t="s">
        <v>176</v>
      </c>
      <c r="E15" s="112"/>
    </row>
    <row r="16" spans="1:5" x14ac:dyDescent="0.2">
      <c r="A16" s="115"/>
      <c r="B16" s="115"/>
      <c r="C16" s="21" t="s">
        <v>71</v>
      </c>
      <c r="D16" s="45" t="s">
        <v>203</v>
      </c>
      <c r="E16" s="112"/>
    </row>
    <row r="17" spans="1:5" x14ac:dyDescent="0.2">
      <c r="A17" s="115"/>
      <c r="B17" s="115"/>
      <c r="C17" s="21" t="s">
        <v>132</v>
      </c>
      <c r="D17" s="45" t="s">
        <v>274</v>
      </c>
      <c r="E17" s="112"/>
    </row>
    <row r="18" spans="1:5" x14ac:dyDescent="0.2">
      <c r="A18" s="115"/>
      <c r="B18" s="115"/>
      <c r="C18" s="21" t="s">
        <v>131</v>
      </c>
      <c r="D18" s="45">
        <v>10</v>
      </c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ht="25.5" x14ac:dyDescent="0.2">
      <c r="A20" s="115"/>
      <c r="B20" s="115"/>
      <c r="C20" s="21" t="s">
        <v>118</v>
      </c>
      <c r="D20" s="45" t="s">
        <v>275</v>
      </c>
      <c r="E20" s="112"/>
    </row>
    <row r="21" spans="1:5" x14ac:dyDescent="0.2">
      <c r="A21" s="115"/>
      <c r="B21" s="115"/>
      <c r="C21" s="36" t="s">
        <v>34</v>
      </c>
      <c r="D21" s="45" t="s">
        <v>276</v>
      </c>
      <c r="E21" s="112"/>
    </row>
    <row r="22" spans="1:5" x14ac:dyDescent="0.2">
      <c r="A22" s="115"/>
      <c r="B22" s="115"/>
      <c r="C22" s="36" t="s">
        <v>40</v>
      </c>
      <c r="D22" s="45" t="s">
        <v>277</v>
      </c>
      <c r="E22" s="112"/>
    </row>
    <row r="23" spans="1:5" x14ac:dyDescent="0.2">
      <c r="A23" s="115"/>
      <c r="B23" s="115"/>
      <c r="C23" s="36" t="s">
        <v>41</v>
      </c>
      <c r="D23" s="45" t="s">
        <v>277</v>
      </c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53</v>
      </c>
      <c r="D25" s="45"/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/>
      <c r="E28" s="24"/>
    </row>
    <row r="29" spans="1:5" ht="23.25" x14ac:dyDescent="0.2">
      <c r="A29" s="115"/>
      <c r="B29" s="115"/>
      <c r="C29" s="14" t="s">
        <v>73</v>
      </c>
      <c r="D29" s="27"/>
      <c r="E29" s="24" t="s">
        <v>8</v>
      </c>
    </row>
    <row r="30" spans="1:5" ht="23.25" x14ac:dyDescent="0.2">
      <c r="A30" s="116"/>
      <c r="B30" s="116"/>
      <c r="C30" s="14" t="s">
        <v>74</v>
      </c>
      <c r="D30" s="27"/>
      <c r="E30" s="24" t="s">
        <v>8</v>
      </c>
    </row>
    <row r="31" spans="1:5" x14ac:dyDescent="0.2">
      <c r="A31" s="114">
        <v>2</v>
      </c>
      <c r="B31" s="114" t="s">
        <v>197</v>
      </c>
      <c r="C31" s="21" t="s">
        <v>3</v>
      </c>
      <c r="D31" s="45" t="s">
        <v>198</v>
      </c>
      <c r="E31" s="111">
        <f>COUNTIF($E51:$E53,"H")*3+COUNTIF($E51:$E53,"M")*2+COUNTIF($E51:$E53,"L")*1</f>
        <v>3</v>
      </c>
    </row>
    <row r="32" spans="1:5" x14ac:dyDescent="0.2">
      <c r="A32" s="115"/>
      <c r="B32" s="115"/>
      <c r="C32" s="21" t="s">
        <v>4</v>
      </c>
      <c r="D32" s="45" t="s">
        <v>199</v>
      </c>
      <c r="E32" s="112"/>
    </row>
    <row r="33" spans="1:5" x14ac:dyDescent="0.2">
      <c r="A33" s="115"/>
      <c r="B33" s="115"/>
      <c r="C33" s="21" t="s">
        <v>2</v>
      </c>
      <c r="D33" s="45" t="s">
        <v>278</v>
      </c>
      <c r="E33" s="112"/>
    </row>
    <row r="34" spans="1:5" x14ac:dyDescent="0.2">
      <c r="A34" s="115"/>
      <c r="B34" s="115"/>
      <c r="C34" s="21" t="s">
        <v>46</v>
      </c>
      <c r="D34" s="45"/>
      <c r="E34" s="112"/>
    </row>
    <row r="35" spans="1:5" x14ac:dyDescent="0.2">
      <c r="A35" s="115"/>
      <c r="B35" s="115"/>
      <c r="C35" s="36" t="s">
        <v>12</v>
      </c>
      <c r="D35" s="45" t="s">
        <v>257</v>
      </c>
      <c r="E35" s="112"/>
    </row>
    <row r="36" spans="1:5" x14ac:dyDescent="0.2">
      <c r="A36" s="115"/>
      <c r="B36" s="115"/>
      <c r="C36" s="36" t="s">
        <v>112</v>
      </c>
      <c r="D36" s="45" t="s">
        <v>258</v>
      </c>
      <c r="E36" s="112"/>
    </row>
    <row r="37" spans="1:5" x14ac:dyDescent="0.2">
      <c r="A37" s="115"/>
      <c r="B37" s="115"/>
      <c r="C37" s="36" t="s">
        <v>61</v>
      </c>
      <c r="D37" s="45"/>
      <c r="E37" s="112"/>
    </row>
    <row r="38" spans="1:5" ht="25.5" x14ac:dyDescent="0.2">
      <c r="A38" s="115"/>
      <c r="B38" s="115"/>
      <c r="C38" s="30" t="s">
        <v>70</v>
      </c>
      <c r="D38" s="45"/>
      <c r="E38" s="112"/>
    </row>
    <row r="39" spans="1:5" x14ac:dyDescent="0.2">
      <c r="A39" s="115"/>
      <c r="B39" s="115"/>
      <c r="C39" s="21" t="s">
        <v>71</v>
      </c>
      <c r="D39" s="45"/>
      <c r="E39" s="112"/>
    </row>
    <row r="40" spans="1:5" x14ac:dyDescent="0.2">
      <c r="A40" s="115"/>
      <c r="B40" s="115"/>
      <c r="C40" s="21" t="s">
        <v>132</v>
      </c>
      <c r="D40" s="45"/>
      <c r="E40" s="112"/>
    </row>
    <row r="41" spans="1:5" x14ac:dyDescent="0.2">
      <c r="A41" s="115"/>
      <c r="B41" s="115"/>
      <c r="C41" s="21" t="s">
        <v>131</v>
      </c>
      <c r="D41" s="45"/>
      <c r="E41" s="112"/>
    </row>
    <row r="42" spans="1:5" ht="25.5" x14ac:dyDescent="0.2">
      <c r="A42" s="115"/>
      <c r="B42" s="115"/>
      <c r="C42" s="37" t="s">
        <v>115</v>
      </c>
      <c r="D42" s="45"/>
      <c r="E42" s="112"/>
    </row>
    <row r="43" spans="1:5" ht="25.5" x14ac:dyDescent="0.2">
      <c r="A43" s="115"/>
      <c r="B43" s="115"/>
      <c r="C43" s="21" t="s">
        <v>118</v>
      </c>
      <c r="D43" s="45"/>
      <c r="E43" s="112"/>
    </row>
    <row r="44" spans="1:5" x14ac:dyDescent="0.2">
      <c r="A44" s="115"/>
      <c r="B44" s="115"/>
      <c r="C44" s="36" t="s">
        <v>34</v>
      </c>
      <c r="D44" s="45"/>
      <c r="E44" s="112"/>
    </row>
    <row r="45" spans="1:5" x14ac:dyDescent="0.2">
      <c r="A45" s="115"/>
      <c r="B45" s="115"/>
      <c r="C45" s="36" t="s">
        <v>40</v>
      </c>
      <c r="D45" s="45"/>
      <c r="E45" s="112"/>
    </row>
    <row r="46" spans="1:5" x14ac:dyDescent="0.2">
      <c r="A46" s="115"/>
      <c r="B46" s="115"/>
      <c r="C46" s="36" t="s">
        <v>41</v>
      </c>
      <c r="D46" s="45"/>
      <c r="E46" s="112"/>
    </row>
    <row r="47" spans="1:5" x14ac:dyDescent="0.2">
      <c r="A47" s="115"/>
      <c r="B47" s="115"/>
      <c r="C47" s="36" t="s">
        <v>42</v>
      </c>
      <c r="D47" s="45"/>
      <c r="E47" s="112"/>
    </row>
    <row r="48" spans="1:5" x14ac:dyDescent="0.2">
      <c r="A48" s="115"/>
      <c r="B48" s="115"/>
      <c r="C48" s="36" t="s">
        <v>53</v>
      </c>
      <c r="D48" s="45"/>
      <c r="E48" s="112"/>
    </row>
    <row r="49" spans="1:5" x14ac:dyDescent="0.2">
      <c r="A49" s="115"/>
      <c r="B49" s="115"/>
      <c r="C49" s="46" t="s">
        <v>57</v>
      </c>
      <c r="D49" s="45"/>
      <c r="E49" s="112"/>
    </row>
    <row r="50" spans="1:5" x14ac:dyDescent="0.2">
      <c r="A50" s="115"/>
      <c r="B50" s="115"/>
      <c r="C50" s="36" t="s">
        <v>58</v>
      </c>
      <c r="D50" s="45"/>
      <c r="E50" s="113"/>
    </row>
    <row r="51" spans="1:5" ht="23.25" x14ac:dyDescent="0.2">
      <c r="A51" s="115"/>
      <c r="B51" s="115"/>
      <c r="C51" s="14" t="s">
        <v>72</v>
      </c>
      <c r="D51" s="27"/>
      <c r="E51" s="24" t="s">
        <v>8</v>
      </c>
    </row>
    <row r="52" spans="1:5" ht="23.25" x14ac:dyDescent="0.2">
      <c r="A52" s="115"/>
      <c r="B52" s="115"/>
      <c r="C52" s="14" t="s">
        <v>73</v>
      </c>
      <c r="D52" s="27"/>
      <c r="E52" s="24" t="s">
        <v>8</v>
      </c>
    </row>
    <row r="53" spans="1:5" ht="23.25" x14ac:dyDescent="0.2">
      <c r="A53" s="116"/>
      <c r="B53" s="116"/>
      <c r="C53" s="14" t="s">
        <v>74</v>
      </c>
      <c r="D53" s="27"/>
      <c r="E53" s="24" t="s">
        <v>8</v>
      </c>
    </row>
    <row r="54" spans="1:5" ht="13.5" thickBot="1" x14ac:dyDescent="0.25">
      <c r="A54" s="109"/>
      <c r="B54" s="110"/>
      <c r="C54" s="110"/>
      <c r="D54" s="110"/>
      <c r="E54" s="110"/>
    </row>
  </sheetData>
  <mergeCells count="11">
    <mergeCell ref="A54:E54"/>
    <mergeCell ref="E8:E27"/>
    <mergeCell ref="A8:A30"/>
    <mergeCell ref="B8:B30"/>
    <mergeCell ref="A1:E4"/>
    <mergeCell ref="A5:E5"/>
    <mergeCell ref="A6:E6"/>
    <mergeCell ref="C7:D7"/>
    <mergeCell ref="A31:A53"/>
    <mergeCell ref="B31:B53"/>
    <mergeCell ref="E31:E5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1:E53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7">
      <formula1>OS</formula1>
    </dataValidation>
    <dataValidation type="list" showInputMessage="1" showErrorMessage="1" sqref="E28:E30 E51:E53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22" sqref="E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Allaince Finance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273</v>
      </c>
      <c r="C9" s="10" t="s">
        <v>12</v>
      </c>
      <c r="D9" s="45" t="s">
        <v>280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45" t="s">
        <v>279</v>
      </c>
      <c r="E10" s="92"/>
    </row>
    <row r="11" spans="1:5" x14ac:dyDescent="0.2">
      <c r="A11" s="95"/>
      <c r="B11" s="98"/>
      <c r="C11" s="1" t="s">
        <v>4</v>
      </c>
      <c r="D11" s="26" t="s">
        <v>281</v>
      </c>
      <c r="E11" s="93"/>
    </row>
    <row r="12" spans="1:5" x14ac:dyDescent="0.2">
      <c r="A12" s="95"/>
      <c r="B12" s="98"/>
      <c r="C12" s="1" t="s">
        <v>2</v>
      </c>
      <c r="D12" s="26" t="s">
        <v>282</v>
      </c>
      <c r="E12" s="93"/>
    </row>
    <row r="13" spans="1:5" x14ac:dyDescent="0.2">
      <c r="A13" s="95"/>
      <c r="B13" s="98"/>
      <c r="C13" s="1" t="s">
        <v>9</v>
      </c>
      <c r="D13" s="25" t="s">
        <v>283</v>
      </c>
      <c r="E13" s="93"/>
    </row>
    <row r="14" spans="1:5" x14ac:dyDescent="0.2">
      <c r="A14" s="95"/>
      <c r="B14" s="98"/>
      <c r="C14" s="2" t="s">
        <v>7</v>
      </c>
      <c r="D14" s="26"/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/>
      <c r="E16" s="93"/>
    </row>
    <row r="17" spans="1:5" x14ac:dyDescent="0.2">
      <c r="A17" s="95"/>
      <c r="B17" s="98"/>
      <c r="C17" s="1" t="s">
        <v>50</v>
      </c>
      <c r="D17" s="25"/>
      <c r="E17" s="93"/>
    </row>
    <row r="18" spans="1:5" x14ac:dyDescent="0.2">
      <c r="A18" s="95"/>
      <c r="B18" s="98"/>
      <c r="C18" s="1" t="s">
        <v>6</v>
      </c>
      <c r="D18" s="25"/>
      <c r="E18" s="93"/>
    </row>
    <row r="19" spans="1:5" x14ac:dyDescent="0.2">
      <c r="A19" s="95"/>
      <c r="B19" s="98"/>
      <c r="C19" s="1" t="s">
        <v>27</v>
      </c>
      <c r="D19" s="26" t="s">
        <v>284</v>
      </c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8</v>
      </c>
    </row>
    <row r="21" spans="1:5" x14ac:dyDescent="0.2">
      <c r="A21" s="95"/>
      <c r="B21" s="98"/>
      <c r="C21" s="6" t="s">
        <v>13</v>
      </c>
      <c r="D21" s="26"/>
      <c r="E21" s="5" t="s">
        <v>8</v>
      </c>
    </row>
    <row r="22" spans="1:5" x14ac:dyDescent="0.2">
      <c r="A22" s="96"/>
      <c r="B22" s="99"/>
      <c r="C22" s="6" t="s">
        <v>14</v>
      </c>
      <c r="D22" s="26"/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D22" sqref="D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Allaince Finance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252</v>
      </c>
      <c r="C8" s="11" t="s">
        <v>17</v>
      </c>
      <c r="D8" s="29" t="s">
        <v>195</v>
      </c>
      <c r="E8" s="132">
        <f>COUNTIF($E15:$E17,"H")*3+COUNTIF($E15:$E17,"M")*2+COUNTIF($E15:$E17,"L")*1</f>
        <v>9</v>
      </c>
      <c r="F8"/>
    </row>
    <row r="9" spans="1:6" x14ac:dyDescent="0.2">
      <c r="A9" s="130"/>
      <c r="B9" s="135"/>
      <c r="C9" s="12" t="s">
        <v>18</v>
      </c>
      <c r="D9" s="29" t="s">
        <v>253</v>
      </c>
      <c r="E9" s="93"/>
    </row>
    <row r="10" spans="1:6" ht="23.25" x14ac:dyDescent="0.2">
      <c r="A10" s="130"/>
      <c r="B10" s="135"/>
      <c r="C10" s="13" t="s">
        <v>23</v>
      </c>
      <c r="D10" s="29" t="s">
        <v>285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286</v>
      </c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220</v>
      </c>
    </row>
    <row r="16" spans="1:6" x14ac:dyDescent="0.2">
      <c r="A16" s="130"/>
      <c r="B16" s="135"/>
      <c r="C16" s="14" t="s">
        <v>13</v>
      </c>
      <c r="D16" s="29"/>
      <c r="E16" s="5" t="s">
        <v>220</v>
      </c>
    </row>
    <row r="17" spans="1:5" x14ac:dyDescent="0.2">
      <c r="A17" s="131"/>
      <c r="B17" s="136"/>
      <c r="C17" s="14" t="s">
        <v>14</v>
      </c>
      <c r="D17" s="29"/>
      <c r="E17" s="5" t="s">
        <v>220</v>
      </c>
    </row>
    <row r="18" spans="1:5" x14ac:dyDescent="0.2">
      <c r="A18" s="129">
        <v>2</v>
      </c>
      <c r="B18" s="134" t="s">
        <v>254</v>
      </c>
      <c r="C18" s="11" t="s">
        <v>17</v>
      </c>
      <c r="D18" s="29" t="s">
        <v>255</v>
      </c>
      <c r="E18" s="132">
        <f>COUNTIF($E25:$E27,"H")*3+COUNTIF($E25:$E27,"M")*2+COUNTIF($E25:$E27,"L")*1</f>
        <v>6</v>
      </c>
    </row>
    <row r="19" spans="1:5" x14ac:dyDescent="0.2">
      <c r="A19" s="130"/>
      <c r="B19" s="135"/>
      <c r="C19" s="12" t="s">
        <v>18</v>
      </c>
      <c r="D19" s="29" t="s">
        <v>256</v>
      </c>
      <c r="E19" s="93"/>
    </row>
    <row r="20" spans="1:5" ht="23.25" x14ac:dyDescent="0.2">
      <c r="A20" s="130"/>
      <c r="B20" s="135"/>
      <c r="C20" s="13" t="s">
        <v>23</v>
      </c>
      <c r="D20" s="29" t="s">
        <v>285</v>
      </c>
      <c r="E20" s="93"/>
    </row>
    <row r="21" spans="1:5" x14ac:dyDescent="0.2">
      <c r="A21" s="130"/>
      <c r="B21" s="135"/>
      <c r="C21" s="13" t="s">
        <v>20</v>
      </c>
      <c r="D21" s="29" t="s">
        <v>287</v>
      </c>
      <c r="E21" s="93"/>
    </row>
    <row r="22" spans="1:5" x14ac:dyDescent="0.2">
      <c r="A22" s="130"/>
      <c r="B22" s="135"/>
      <c r="C22" s="13" t="s">
        <v>21</v>
      </c>
      <c r="D22" s="29" t="s">
        <v>286</v>
      </c>
      <c r="E22" s="93"/>
    </row>
    <row r="23" spans="1:5" x14ac:dyDescent="0.2">
      <c r="A23" s="130"/>
      <c r="B23" s="135"/>
      <c r="C23" s="11" t="s">
        <v>28</v>
      </c>
      <c r="D23" s="29"/>
      <c r="E23" s="93"/>
    </row>
    <row r="24" spans="1:5" x14ac:dyDescent="0.2">
      <c r="A24" s="130"/>
      <c r="B24" s="135"/>
      <c r="C24" s="13" t="s">
        <v>22</v>
      </c>
      <c r="D24" s="29"/>
      <c r="E24" s="133"/>
    </row>
    <row r="25" spans="1:5" x14ac:dyDescent="0.2">
      <c r="A25" s="130"/>
      <c r="B25" s="135"/>
      <c r="C25" s="14" t="s">
        <v>15</v>
      </c>
      <c r="D25" s="29"/>
      <c r="E25" s="5" t="s">
        <v>219</v>
      </c>
    </row>
    <row r="26" spans="1:5" x14ac:dyDescent="0.2">
      <c r="A26" s="130"/>
      <c r="B26" s="135"/>
      <c r="C26" s="14" t="s">
        <v>13</v>
      </c>
      <c r="D26" s="29"/>
      <c r="E26" s="5" t="s">
        <v>219</v>
      </c>
    </row>
    <row r="27" spans="1:5" x14ac:dyDescent="0.2">
      <c r="A27" s="131"/>
      <c r="B27" s="136"/>
      <c r="C27" s="14" t="s">
        <v>14</v>
      </c>
      <c r="D27" s="29"/>
      <c r="E27" s="5" t="s">
        <v>219</v>
      </c>
    </row>
    <row r="28" spans="1:5" ht="13.5" thickBot="1" x14ac:dyDescent="0.25">
      <c r="A28" s="109"/>
      <c r="B28" s="110"/>
      <c r="C28" s="110"/>
      <c r="D28" s="110"/>
      <c r="E28" s="110"/>
    </row>
  </sheetData>
  <mergeCells count="11">
    <mergeCell ref="A1:E4"/>
    <mergeCell ref="A28:E28"/>
    <mergeCell ref="A8:A17"/>
    <mergeCell ref="E8:E14"/>
    <mergeCell ref="B8:B17"/>
    <mergeCell ref="C7:D7"/>
    <mergeCell ref="A5:E5"/>
    <mergeCell ref="A6:E6"/>
    <mergeCell ref="A18:A27"/>
    <mergeCell ref="B18:B27"/>
    <mergeCell ref="E18:E24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5:E2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247</v>
      </c>
      <c r="C8" s="21" t="s">
        <v>3</v>
      </c>
      <c r="D8" s="45" t="s">
        <v>206</v>
      </c>
      <c r="E8" s="111">
        <f>COUNTIF($E38:$E40,"H")*3+COUNTIF($E38:$E40,"M")*2+COUNTIF($E38:$E40,"L")*1</f>
        <v>9</v>
      </c>
    </row>
    <row r="9" spans="1:5" x14ac:dyDescent="0.2">
      <c r="A9" s="140"/>
      <c r="B9" s="140"/>
      <c r="C9" s="21" t="s">
        <v>4</v>
      </c>
      <c r="D9" s="45" t="s">
        <v>248</v>
      </c>
      <c r="E9" s="112"/>
    </row>
    <row r="10" spans="1:5" x14ac:dyDescent="0.2">
      <c r="A10" s="140"/>
      <c r="B10" s="140"/>
      <c r="C10" s="21" t="s">
        <v>2</v>
      </c>
      <c r="D10" s="45" t="s">
        <v>248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249</v>
      </c>
      <c r="E12" s="112"/>
    </row>
    <row r="13" spans="1:5" x14ac:dyDescent="0.2">
      <c r="A13" s="140"/>
      <c r="B13" s="140"/>
      <c r="C13" s="36" t="s">
        <v>112</v>
      </c>
      <c r="D13" s="45" t="s">
        <v>250</v>
      </c>
      <c r="E13" s="112"/>
    </row>
    <row r="14" spans="1:5" x14ac:dyDescent="0.2">
      <c r="A14" s="140"/>
      <c r="B14" s="140"/>
      <c r="C14" s="36" t="s">
        <v>31</v>
      </c>
      <c r="D14" s="45" t="s">
        <v>242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288</v>
      </c>
      <c r="E17" s="112"/>
    </row>
    <row r="18" spans="1:5" x14ac:dyDescent="0.2">
      <c r="A18" s="140"/>
      <c r="B18" s="140"/>
      <c r="C18" s="36" t="s">
        <v>52</v>
      </c>
      <c r="D18" s="45" t="s">
        <v>251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292</v>
      </c>
      <c r="E23" s="112"/>
    </row>
    <row r="24" spans="1:5" x14ac:dyDescent="0.2">
      <c r="A24" s="140"/>
      <c r="B24" s="140"/>
      <c r="C24" s="36" t="s">
        <v>40</v>
      </c>
      <c r="D24" s="45" t="s">
        <v>289</v>
      </c>
      <c r="E24" s="112"/>
    </row>
    <row r="25" spans="1:5" x14ac:dyDescent="0.2">
      <c r="A25" s="140"/>
      <c r="B25" s="140"/>
      <c r="C25" s="36" t="s">
        <v>41</v>
      </c>
      <c r="D25" s="45" t="s">
        <v>290</v>
      </c>
      <c r="E25" s="112"/>
    </row>
    <row r="26" spans="1:5" x14ac:dyDescent="0.2">
      <c r="A26" s="140"/>
      <c r="B26" s="140"/>
      <c r="C26" s="36" t="s">
        <v>42</v>
      </c>
      <c r="D26" s="45" t="s">
        <v>291</v>
      </c>
      <c r="E26" s="112"/>
    </row>
    <row r="27" spans="1:5" x14ac:dyDescent="0.2">
      <c r="A27" s="140"/>
      <c r="B27" s="140"/>
      <c r="C27" s="36" t="s">
        <v>123</v>
      </c>
      <c r="D27" s="45"/>
      <c r="E27" s="112"/>
    </row>
    <row r="28" spans="1:5" x14ac:dyDescent="0.2">
      <c r="A28" s="140"/>
      <c r="B28" s="140"/>
      <c r="C28" s="36" t="s">
        <v>124</v>
      </c>
      <c r="D28" s="45"/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220</v>
      </c>
    </row>
    <row r="39" spans="1:5" ht="23.25" x14ac:dyDescent="0.2">
      <c r="A39" s="140"/>
      <c r="B39" s="140"/>
      <c r="C39" s="14" t="s">
        <v>44</v>
      </c>
      <c r="D39" s="27"/>
      <c r="E39" s="5" t="s">
        <v>220</v>
      </c>
    </row>
    <row r="40" spans="1:5" ht="23.25" x14ac:dyDescent="0.2">
      <c r="A40" s="140"/>
      <c r="B40" s="140"/>
      <c r="C40" s="14" t="s">
        <v>45</v>
      </c>
      <c r="D40" s="27"/>
      <c r="E40" s="5" t="s">
        <v>220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D8" sqref="D8: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Allaince Finance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>
        <v>1</v>
      </c>
      <c r="B8" s="114" t="s">
        <v>238</v>
      </c>
      <c r="C8" s="21" t="s">
        <v>3</v>
      </c>
      <c r="D8" s="45" t="s">
        <v>206</v>
      </c>
      <c r="E8" s="111">
        <f>COUNTIF($E38:$E40,"H")*3+COUNTIF($E38:$E40,"M")*2+COUNTIF($E38:$E40,"L")*1</f>
        <v>6</v>
      </c>
    </row>
    <row r="9" spans="1:5" x14ac:dyDescent="0.2">
      <c r="A9" s="115"/>
      <c r="B9" s="115"/>
      <c r="C9" s="21" t="s">
        <v>4</v>
      </c>
      <c r="D9" s="45" t="s">
        <v>207</v>
      </c>
      <c r="E9" s="112"/>
    </row>
    <row r="10" spans="1:5" x14ac:dyDescent="0.2">
      <c r="A10" s="115"/>
      <c r="B10" s="115"/>
      <c r="C10" s="21" t="s">
        <v>2</v>
      </c>
      <c r="D10" s="45" t="s">
        <v>207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240</v>
      </c>
      <c r="E12" s="112"/>
    </row>
    <row r="13" spans="1:5" x14ac:dyDescent="0.2">
      <c r="A13" s="115"/>
      <c r="B13" s="115"/>
      <c r="C13" s="36" t="s">
        <v>112</v>
      </c>
      <c r="D13" s="45" t="s">
        <v>241</v>
      </c>
      <c r="E13" s="112"/>
    </row>
    <row r="14" spans="1:5" x14ac:dyDescent="0.2">
      <c r="A14" s="115"/>
      <c r="B14" s="115"/>
      <c r="C14" s="36" t="s">
        <v>31</v>
      </c>
      <c r="D14" s="45" t="s">
        <v>242</v>
      </c>
      <c r="E14" s="112"/>
    </row>
    <row r="15" spans="1:5" x14ac:dyDescent="0.2">
      <c r="A15" s="115"/>
      <c r="B15" s="115"/>
      <c r="C15" s="49" t="s">
        <v>127</v>
      </c>
      <c r="D15" s="28"/>
      <c r="E15" s="112"/>
    </row>
    <row r="16" spans="1:5" x14ac:dyDescent="0.2">
      <c r="A16" s="115"/>
      <c r="B16" s="115"/>
      <c r="C16" s="30" t="s">
        <v>54</v>
      </c>
      <c r="D16" s="45" t="s">
        <v>239</v>
      </c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/>
      <c r="E20" s="112"/>
    </row>
    <row r="21" spans="1:5" x14ac:dyDescent="0.2">
      <c r="A21" s="115"/>
      <c r="B21" s="115"/>
      <c r="C21" s="36" t="s">
        <v>34</v>
      </c>
      <c r="D21" s="45" t="s">
        <v>243</v>
      </c>
      <c r="E21" s="112"/>
    </row>
    <row r="22" spans="1:5" x14ac:dyDescent="0.2">
      <c r="A22" s="115"/>
      <c r="B22" s="115"/>
      <c r="C22" s="36" t="s">
        <v>40</v>
      </c>
      <c r="D22" s="45">
        <v>5</v>
      </c>
      <c r="E22" s="112"/>
    </row>
    <row r="23" spans="1:5" x14ac:dyDescent="0.2">
      <c r="A23" s="115"/>
      <c r="B23" s="115"/>
      <c r="C23" s="36" t="s">
        <v>41</v>
      </c>
      <c r="D23" s="45">
        <v>5</v>
      </c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125</v>
      </c>
      <c r="D25" s="45"/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 t="s">
        <v>243</v>
      </c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/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/>
      <c r="E33" s="112"/>
    </row>
    <row r="34" spans="1:5" x14ac:dyDescent="0.2">
      <c r="A34" s="115"/>
      <c r="B34" s="115"/>
      <c r="C34" s="38" t="s">
        <v>101</v>
      </c>
      <c r="D34" s="45"/>
      <c r="E34" s="112"/>
    </row>
    <row r="35" spans="1:5" x14ac:dyDescent="0.2">
      <c r="A35" s="115"/>
      <c r="B35" s="115"/>
      <c r="C35" s="38" t="s">
        <v>27</v>
      </c>
      <c r="D35" s="45"/>
      <c r="E35" s="112"/>
    </row>
    <row r="36" spans="1:5" x14ac:dyDescent="0.2">
      <c r="A36" s="115"/>
      <c r="B36" s="115"/>
      <c r="C36" s="38" t="s">
        <v>57</v>
      </c>
      <c r="D36" s="45"/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66</v>
      </c>
    </row>
    <row r="40" spans="1:5" x14ac:dyDescent="0.2">
      <c r="A40" s="116"/>
      <c r="B40" s="116"/>
      <c r="C40" s="14" t="s">
        <v>14</v>
      </c>
      <c r="D40" s="29"/>
      <c r="E40" s="5" t="s">
        <v>67</v>
      </c>
    </row>
    <row r="41" spans="1:5" x14ac:dyDescent="0.2">
      <c r="A41" s="114">
        <v>2</v>
      </c>
      <c r="B41" s="114" t="s">
        <v>237</v>
      </c>
      <c r="C41" s="21" t="s">
        <v>3</v>
      </c>
      <c r="D41" s="45" t="s">
        <v>206</v>
      </c>
      <c r="E41" s="111">
        <f>COUNTIF($E71:$E73,"H")*3+COUNTIF($E71:$E73,"M")*2+COUNTIF($E71:$E73,"L")*1</f>
        <v>6</v>
      </c>
    </row>
    <row r="42" spans="1:5" x14ac:dyDescent="0.2">
      <c r="A42" s="115"/>
      <c r="B42" s="115"/>
      <c r="C42" s="21" t="s">
        <v>4</v>
      </c>
      <c r="D42" s="45" t="s">
        <v>207</v>
      </c>
      <c r="E42" s="112"/>
    </row>
    <row r="43" spans="1:5" x14ac:dyDescent="0.2">
      <c r="A43" s="115"/>
      <c r="B43" s="115"/>
      <c r="C43" s="21" t="s">
        <v>2</v>
      </c>
      <c r="D43" s="45" t="s">
        <v>207</v>
      </c>
      <c r="E43" s="112"/>
    </row>
    <row r="44" spans="1:5" x14ac:dyDescent="0.2">
      <c r="A44" s="115"/>
      <c r="B44" s="115"/>
      <c r="C44" s="21" t="s">
        <v>46</v>
      </c>
      <c r="D44" s="45"/>
      <c r="E44" s="112"/>
    </row>
    <row r="45" spans="1:5" x14ac:dyDescent="0.2">
      <c r="A45" s="115"/>
      <c r="B45" s="115"/>
      <c r="C45" s="36" t="s">
        <v>12</v>
      </c>
      <c r="D45" s="45" t="s">
        <v>244</v>
      </c>
      <c r="E45" s="112"/>
    </row>
    <row r="46" spans="1:5" x14ac:dyDescent="0.2">
      <c r="A46" s="115"/>
      <c r="B46" s="115"/>
      <c r="C46" s="36" t="s">
        <v>112</v>
      </c>
      <c r="D46" s="45" t="s">
        <v>245</v>
      </c>
      <c r="E46" s="112"/>
    </row>
    <row r="47" spans="1:5" x14ac:dyDescent="0.2">
      <c r="A47" s="115"/>
      <c r="B47" s="115"/>
      <c r="C47" s="36" t="s">
        <v>31</v>
      </c>
      <c r="D47" s="45" t="s">
        <v>246</v>
      </c>
      <c r="E47" s="112"/>
    </row>
    <row r="48" spans="1:5" x14ac:dyDescent="0.2">
      <c r="A48" s="115"/>
      <c r="B48" s="115"/>
      <c r="C48" s="49" t="s">
        <v>127</v>
      </c>
      <c r="D48" s="28"/>
      <c r="E48" s="112"/>
    </row>
    <row r="49" spans="1:5" x14ac:dyDescent="0.2">
      <c r="A49" s="115"/>
      <c r="B49" s="115"/>
      <c r="C49" s="30" t="s">
        <v>54</v>
      </c>
      <c r="D49" s="45" t="s">
        <v>239</v>
      </c>
      <c r="E49" s="112"/>
    </row>
    <row r="50" spans="1:5" x14ac:dyDescent="0.2">
      <c r="A50" s="115"/>
      <c r="B50" s="115"/>
      <c r="C50" s="30" t="s">
        <v>55</v>
      </c>
      <c r="D50" s="45"/>
      <c r="E50" s="112"/>
    </row>
    <row r="51" spans="1:5" x14ac:dyDescent="0.2">
      <c r="A51" s="115"/>
      <c r="B51" s="115"/>
      <c r="C51" s="30" t="s">
        <v>9</v>
      </c>
      <c r="D51" s="45"/>
      <c r="E51" s="112"/>
    </row>
    <row r="52" spans="1:5" ht="25.5" x14ac:dyDescent="0.2">
      <c r="A52" s="115"/>
      <c r="B52" s="115"/>
      <c r="C52" s="37" t="s">
        <v>115</v>
      </c>
      <c r="D52" s="45"/>
      <c r="E52" s="112"/>
    </row>
    <row r="53" spans="1:5" x14ac:dyDescent="0.2">
      <c r="A53" s="115"/>
      <c r="B53" s="115"/>
      <c r="C53" s="30" t="s">
        <v>117</v>
      </c>
      <c r="D53" s="45"/>
      <c r="E53" s="112"/>
    </row>
    <row r="54" spans="1:5" x14ac:dyDescent="0.2">
      <c r="A54" s="115"/>
      <c r="B54" s="115"/>
      <c r="C54" s="36" t="s">
        <v>34</v>
      </c>
      <c r="D54" s="45" t="s">
        <v>243</v>
      </c>
      <c r="E54" s="112"/>
    </row>
    <row r="55" spans="1:5" x14ac:dyDescent="0.2">
      <c r="A55" s="115"/>
      <c r="B55" s="115"/>
      <c r="C55" s="36" t="s">
        <v>40</v>
      </c>
      <c r="D55" s="45">
        <v>5</v>
      </c>
      <c r="E55" s="112"/>
    </row>
    <row r="56" spans="1:5" x14ac:dyDescent="0.2">
      <c r="A56" s="115"/>
      <c r="B56" s="115"/>
      <c r="C56" s="36" t="s">
        <v>41</v>
      </c>
      <c r="D56" s="45">
        <v>5</v>
      </c>
      <c r="E56" s="112"/>
    </row>
    <row r="57" spans="1:5" x14ac:dyDescent="0.2">
      <c r="A57" s="115"/>
      <c r="B57" s="115"/>
      <c r="C57" s="36" t="s">
        <v>42</v>
      </c>
      <c r="D57" s="45"/>
      <c r="E57" s="112"/>
    </row>
    <row r="58" spans="1:5" x14ac:dyDescent="0.2">
      <c r="A58" s="115"/>
      <c r="B58" s="115"/>
      <c r="C58" s="36" t="s">
        <v>125</v>
      </c>
      <c r="D58" s="45"/>
      <c r="E58" s="112"/>
    </row>
    <row r="59" spans="1:5" x14ac:dyDescent="0.2">
      <c r="A59" s="115"/>
      <c r="B59" s="115"/>
      <c r="C59" s="36" t="s">
        <v>124</v>
      </c>
      <c r="D59" s="45"/>
      <c r="E59" s="112"/>
    </row>
    <row r="60" spans="1:5" x14ac:dyDescent="0.2">
      <c r="A60" s="115"/>
      <c r="B60" s="115"/>
      <c r="C60" s="36" t="s">
        <v>35</v>
      </c>
      <c r="D60" s="45" t="s">
        <v>243</v>
      </c>
      <c r="E60" s="112"/>
    </row>
    <row r="61" spans="1:5" x14ac:dyDescent="0.2">
      <c r="A61" s="115"/>
      <c r="B61" s="115"/>
      <c r="C61" s="37" t="s">
        <v>36</v>
      </c>
      <c r="D61" s="45"/>
      <c r="E61" s="112"/>
    </row>
    <row r="62" spans="1:5" x14ac:dyDescent="0.2">
      <c r="A62" s="115"/>
      <c r="B62" s="115"/>
      <c r="C62" s="36" t="s">
        <v>37</v>
      </c>
      <c r="D62" s="45"/>
      <c r="E62" s="112"/>
    </row>
    <row r="63" spans="1:5" x14ac:dyDescent="0.2">
      <c r="A63" s="115"/>
      <c r="B63" s="115"/>
      <c r="C63" s="36" t="s">
        <v>38</v>
      </c>
      <c r="D63" s="45"/>
      <c r="E63" s="112"/>
    </row>
    <row r="64" spans="1:5" x14ac:dyDescent="0.2">
      <c r="A64" s="115"/>
      <c r="B64" s="115"/>
      <c r="C64" s="36" t="s">
        <v>53</v>
      </c>
      <c r="D64" s="45"/>
      <c r="E64" s="112"/>
    </row>
    <row r="65" spans="1:5" x14ac:dyDescent="0.2">
      <c r="A65" s="115"/>
      <c r="B65" s="115"/>
      <c r="C65" s="38" t="s">
        <v>56</v>
      </c>
      <c r="D65" s="45"/>
      <c r="E65" s="112"/>
    </row>
    <row r="66" spans="1:5" x14ac:dyDescent="0.2">
      <c r="A66" s="115"/>
      <c r="B66" s="115"/>
      <c r="C66" s="38" t="s">
        <v>105</v>
      </c>
      <c r="D66" s="45"/>
      <c r="E66" s="112"/>
    </row>
    <row r="67" spans="1:5" x14ac:dyDescent="0.2">
      <c r="A67" s="115"/>
      <c r="B67" s="115"/>
      <c r="C67" s="38" t="s">
        <v>101</v>
      </c>
      <c r="D67" s="45"/>
      <c r="E67" s="112"/>
    </row>
    <row r="68" spans="1:5" x14ac:dyDescent="0.2">
      <c r="A68" s="115"/>
      <c r="B68" s="115"/>
      <c r="C68" s="38" t="s">
        <v>27</v>
      </c>
      <c r="D68" s="45"/>
      <c r="E68" s="112"/>
    </row>
    <row r="69" spans="1:5" x14ac:dyDescent="0.2">
      <c r="A69" s="115"/>
      <c r="B69" s="115"/>
      <c r="C69" s="38" t="s">
        <v>57</v>
      </c>
      <c r="D69" s="45"/>
      <c r="E69" s="112"/>
    </row>
    <row r="70" spans="1:5" x14ac:dyDescent="0.2">
      <c r="A70" s="115"/>
      <c r="B70" s="115"/>
      <c r="C70" s="36" t="s">
        <v>58</v>
      </c>
      <c r="D70" s="45"/>
      <c r="E70" s="112"/>
    </row>
    <row r="71" spans="1:5" x14ac:dyDescent="0.2">
      <c r="A71" s="115"/>
      <c r="B71" s="115"/>
      <c r="C71" s="14" t="s">
        <v>126</v>
      </c>
      <c r="D71" s="29"/>
      <c r="E71" s="5" t="s">
        <v>8</v>
      </c>
    </row>
    <row r="72" spans="1:5" x14ac:dyDescent="0.2">
      <c r="A72" s="115"/>
      <c r="B72" s="115"/>
      <c r="C72" s="14" t="s">
        <v>13</v>
      </c>
      <c r="D72" s="29"/>
      <c r="E72" s="5" t="s">
        <v>66</v>
      </c>
    </row>
    <row r="73" spans="1:5" x14ac:dyDescent="0.2">
      <c r="A73" s="116"/>
      <c r="B73" s="116"/>
      <c r="C73" s="14" t="s">
        <v>14</v>
      </c>
      <c r="D73" s="29"/>
      <c r="E73" s="5" t="s">
        <v>67</v>
      </c>
    </row>
    <row r="74" spans="1:5" ht="13.5" thickBot="1" x14ac:dyDescent="0.25">
      <c r="A74" s="109"/>
      <c r="B74" s="138"/>
      <c r="C74" s="138"/>
      <c r="D74" s="138"/>
      <c r="E74" s="138"/>
    </row>
  </sheetData>
  <mergeCells count="11">
    <mergeCell ref="B8:B40"/>
    <mergeCell ref="A8:A40"/>
    <mergeCell ref="E8:E37"/>
    <mergeCell ref="A74:E74"/>
    <mergeCell ref="A1:E4"/>
    <mergeCell ref="A5:E5"/>
    <mergeCell ref="A6:E6"/>
    <mergeCell ref="C7:D7"/>
    <mergeCell ref="A41:A73"/>
    <mergeCell ref="B41:B73"/>
    <mergeCell ref="E41:E70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1:E73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8:E40 E71:E73">
      <formula1>lmh</formula1>
    </dataValidation>
    <dataValidation type="list" allowBlank="1" showInputMessage="1" showErrorMessage="1" sqref="D33 D66 D15 D48">
      <formula1>Yesno</formula1>
    </dataValidation>
    <dataValidation type="list" allowBlank="1" showInputMessage="1" showErrorMessage="1" sqref="D34 D67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abc</cp:lastModifiedBy>
  <cp:lastPrinted>2008-08-16T05:18:11Z</cp:lastPrinted>
  <dcterms:created xsi:type="dcterms:W3CDTF">1996-10-14T23:33:28Z</dcterms:created>
  <dcterms:modified xsi:type="dcterms:W3CDTF">2016-09-17T18:13:44Z</dcterms:modified>
</cp:coreProperties>
</file>