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共有ドライブ\Driver Japan\シフト表\2025\"/>
    </mc:Choice>
  </mc:AlternateContent>
  <xr:revisionPtr revIDLastSave="0" documentId="13_ncr:1_{DB9F499C-DDE4-40D5-BC90-BFF55F14DD5D}" xr6:coauthVersionLast="47" xr6:coauthVersionMax="47" xr10:uidLastSave="{00000000-0000-0000-0000-000000000000}"/>
  <bookViews>
    <workbookView xWindow="-28908" yWindow="-1500" windowWidth="29016" windowHeight="15696" firstSheet="4" activeTab="9" xr2:uid="{00000000-000D-0000-FFFF-FFFF00000000}"/>
  </bookViews>
  <sheets>
    <sheet name="JAN2025" sheetId="1" r:id="rId1"/>
    <sheet name="FEB2025" sheetId="2" r:id="rId2"/>
    <sheet name="MAR2025" sheetId="3" r:id="rId3"/>
    <sheet name="APR2025" sheetId="4" r:id="rId4"/>
    <sheet name="MAY2025" sheetId="5" r:id="rId5"/>
    <sheet name="JUN2025" sheetId="6" r:id="rId6"/>
    <sheet name="JUL2025" sheetId="7" r:id="rId7"/>
    <sheet name="AUG2025" sheetId="20" r:id="rId8"/>
    <sheet name="SEP2025" sheetId="9" r:id="rId9"/>
    <sheet name="OCT2025" sheetId="15" r:id="rId10"/>
    <sheet name="NOV2025" sheetId="16" r:id="rId11"/>
    <sheet name="DEC2025" sheetId="17" r:id="rId12"/>
    <sheet name="JAN2026" sheetId="18" r:id="rId13"/>
    <sheet name="FEB2026" sheetId="1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C5" i="9" s="1"/>
  <c r="AH12" i="20"/>
  <c r="AH11" i="20"/>
  <c r="AH10" i="20"/>
  <c r="AH9" i="20"/>
  <c r="AH8" i="20"/>
  <c r="B2" i="20"/>
  <c r="C5" i="20" s="1"/>
  <c r="B3" i="9" l="1"/>
  <c r="D5" i="9" s="1" a="1"/>
  <c r="D5" i="9" s="1"/>
  <c r="C6" i="9"/>
  <c r="C6" i="20"/>
  <c r="B3" i="20"/>
  <c r="D5" i="20" s="1" a="1"/>
  <c r="D5" i="20" s="1"/>
  <c r="D6" i="9" l="1"/>
  <c r="E5" i="9" a="1"/>
  <c r="E5" i="9" s="1"/>
  <c r="D6" i="20"/>
  <c r="E5" i="20" a="1"/>
  <c r="E5" i="20" s="1"/>
  <c r="E6" i="9" l="1"/>
  <c r="F5" i="9" a="1"/>
  <c r="F5" i="9" s="1"/>
  <c r="F5" i="20" a="1"/>
  <c r="F5" i="20" s="1"/>
  <c r="E6" i="20"/>
  <c r="F6" i="9" l="1"/>
  <c r="G5" i="9" a="1"/>
  <c r="G5" i="9" s="1"/>
  <c r="G5" i="20" a="1"/>
  <c r="G5" i="20" s="1"/>
  <c r="F6" i="20"/>
  <c r="G6" i="9" l="1"/>
  <c r="H5" i="9" a="1"/>
  <c r="H5" i="9" s="1"/>
  <c r="G6" i="20"/>
  <c r="H5" i="20" a="1"/>
  <c r="H5" i="20" s="1"/>
  <c r="H6" i="9" l="1"/>
  <c r="I5" i="9" a="1"/>
  <c r="I5" i="9" s="1"/>
  <c r="H6" i="20"/>
  <c r="I5" i="20" a="1"/>
  <c r="I5" i="20" s="1"/>
  <c r="I6" i="9" l="1"/>
  <c r="J5" i="9" a="1"/>
  <c r="J5" i="9" s="1"/>
  <c r="J5" i="20" a="1"/>
  <c r="J5" i="20" s="1"/>
  <c r="I6" i="20"/>
  <c r="J6" i="9" l="1"/>
  <c r="K5" i="9" a="1"/>
  <c r="K5" i="9" s="1"/>
  <c r="K5" i="20" a="1"/>
  <c r="K5" i="20" s="1"/>
  <c r="J6" i="20"/>
  <c r="K6" i="9" l="1"/>
  <c r="L5" i="9" a="1"/>
  <c r="L5" i="9" s="1"/>
  <c r="L5" i="20" a="1"/>
  <c r="L5" i="20" s="1"/>
  <c r="K6" i="20"/>
  <c r="L6" i="9" l="1"/>
  <c r="M5" i="9" a="1"/>
  <c r="M5" i="9" s="1"/>
  <c r="L6" i="20"/>
  <c r="M5" i="20" a="1"/>
  <c r="M5" i="20" s="1"/>
  <c r="M6" i="9" l="1"/>
  <c r="N5" i="9" a="1"/>
  <c r="N5" i="9" s="1"/>
  <c r="N5" i="20" a="1"/>
  <c r="N5" i="20" s="1"/>
  <c r="M6" i="20"/>
  <c r="O5" i="9" l="1" a="1"/>
  <c r="O5" i="9" s="1"/>
  <c r="N6" i="9"/>
  <c r="N6" i="20"/>
  <c r="O5" i="20" a="1"/>
  <c r="O5" i="20" s="1"/>
  <c r="P5" i="9" l="1" a="1"/>
  <c r="P5" i="9" s="1"/>
  <c r="O6" i="9"/>
  <c r="O6" i="20"/>
  <c r="P5" i="20" a="1"/>
  <c r="P5" i="20" s="1"/>
  <c r="Q5" i="9" l="1" a="1"/>
  <c r="Q5" i="9" s="1"/>
  <c r="P6" i="9"/>
  <c r="P6" i="20"/>
  <c r="Q5" i="20" a="1"/>
  <c r="Q5" i="20" s="1"/>
  <c r="R5" i="9" l="1" a="1"/>
  <c r="R5" i="9" s="1"/>
  <c r="Q6" i="9"/>
  <c r="Q6" i="20"/>
  <c r="R5" i="20" a="1"/>
  <c r="R5" i="20" s="1"/>
  <c r="R6" i="9" l="1"/>
  <c r="S5" i="9" a="1"/>
  <c r="S5" i="9" s="1"/>
  <c r="R6" i="20"/>
  <c r="S5" i="20" a="1"/>
  <c r="S5" i="20" s="1"/>
  <c r="T5" i="9" l="1" a="1"/>
  <c r="T5" i="9" s="1"/>
  <c r="S6" i="9"/>
  <c r="S6" i="20"/>
  <c r="T5" i="20" a="1"/>
  <c r="T5" i="20" s="1"/>
  <c r="T6" i="9" l="1"/>
  <c r="U5" i="9" a="1"/>
  <c r="U5" i="9" s="1"/>
  <c r="U5" i="20" a="1"/>
  <c r="U5" i="20" s="1"/>
  <c r="T6" i="20"/>
  <c r="U6" i="9" l="1"/>
  <c r="V5" i="9" a="1"/>
  <c r="V5" i="9" s="1"/>
  <c r="V5" i="20" a="1"/>
  <c r="V5" i="20" s="1"/>
  <c r="U6" i="20"/>
  <c r="V6" i="9" l="1"/>
  <c r="W5" i="9" a="1"/>
  <c r="W5" i="9" s="1"/>
  <c r="W5" i="20" a="1"/>
  <c r="W5" i="20" s="1"/>
  <c r="V6" i="20"/>
  <c r="X5" i="9" l="1" a="1"/>
  <c r="X5" i="9" s="1"/>
  <c r="W6" i="9"/>
  <c r="W6" i="20"/>
  <c r="X5" i="20" a="1"/>
  <c r="X5" i="20" s="1"/>
  <c r="X6" i="9" l="1"/>
  <c r="Y5" i="9" a="1"/>
  <c r="Y5" i="9" s="1"/>
  <c r="Y5" i="20" a="1"/>
  <c r="Y5" i="20" s="1"/>
  <c r="X6" i="20"/>
  <c r="Z5" i="9" l="1" a="1"/>
  <c r="Z5" i="9" s="1"/>
  <c r="Y6" i="9"/>
  <c r="Z5" i="20" a="1"/>
  <c r="Z5" i="20" s="1"/>
  <c r="Y6" i="20"/>
  <c r="AA5" i="9" l="1" a="1"/>
  <c r="AA5" i="9" s="1"/>
  <c r="Z6" i="9"/>
  <c r="AA5" i="20" a="1"/>
  <c r="AA5" i="20" s="1"/>
  <c r="Z6" i="20"/>
  <c r="AB5" i="9" l="1" a="1"/>
  <c r="AB5" i="9" s="1"/>
  <c r="AA6" i="9"/>
  <c r="AB5" i="20" a="1"/>
  <c r="AB5" i="20" s="1"/>
  <c r="AA6" i="20"/>
  <c r="AC5" i="9" l="1" a="1"/>
  <c r="AC5" i="9" s="1"/>
  <c r="AB6" i="9"/>
  <c r="AC5" i="20" a="1"/>
  <c r="AC5" i="20" s="1"/>
  <c r="AB6" i="20"/>
  <c r="AD5" i="9" l="1" a="1"/>
  <c r="AD5" i="9" s="1"/>
  <c r="AC6" i="9"/>
  <c r="AC6" i="20"/>
  <c r="AD5" i="20" a="1"/>
  <c r="AD5" i="20" s="1"/>
  <c r="AD6" i="9" l="1"/>
  <c r="AE5" i="9" a="1"/>
  <c r="AE5" i="9" s="1"/>
  <c r="AD6" i="20"/>
  <c r="AE5" i="20" a="1"/>
  <c r="AE5" i="20" s="1"/>
  <c r="AE6" i="9" l="1"/>
  <c r="AF5" i="9" a="1"/>
  <c r="AF5" i="9" s="1"/>
  <c r="AF5" i="20" a="1"/>
  <c r="AF5" i="20" s="1"/>
  <c r="AE6" i="20"/>
  <c r="AF6" i="9" l="1"/>
  <c r="AG5" i="9" a="1"/>
  <c r="AG5" i="9" s="1"/>
  <c r="AG6" i="9" s="1"/>
  <c r="AG5" i="20" a="1"/>
  <c r="AG5" i="20" s="1"/>
  <c r="AG6" i="20" s="1"/>
  <c r="AF6" i="20"/>
  <c r="AH13" i="19" l="1"/>
  <c r="AH12" i="19"/>
  <c r="AH11" i="19"/>
  <c r="AH10" i="19"/>
  <c r="AH9" i="19"/>
  <c r="AH8" i="19"/>
  <c r="B2" i="19"/>
  <c r="C5" i="19" s="1"/>
  <c r="AH13" i="18"/>
  <c r="AH12" i="18"/>
  <c r="AH11" i="18"/>
  <c r="AH10" i="18"/>
  <c r="AH9" i="18"/>
  <c r="AH8" i="18"/>
  <c r="B2" i="18"/>
  <c r="B3" i="18" s="1"/>
  <c r="AH13" i="17"/>
  <c r="AH12" i="17"/>
  <c r="AH11" i="17"/>
  <c r="AH10" i="17"/>
  <c r="AH9" i="17"/>
  <c r="AH8" i="17"/>
  <c r="B2" i="17"/>
  <c r="C5" i="17" s="1"/>
  <c r="AH13" i="16"/>
  <c r="AH12" i="16"/>
  <c r="AH11" i="16"/>
  <c r="AH10" i="16"/>
  <c r="AH9" i="16"/>
  <c r="AH8" i="16"/>
  <c r="B2" i="16"/>
  <c r="C5" i="16" s="1"/>
  <c r="AH13" i="15"/>
  <c r="AH12" i="15"/>
  <c r="AH11" i="15"/>
  <c r="AH10" i="15"/>
  <c r="AH9" i="15"/>
  <c r="AH8" i="15"/>
  <c r="B2" i="15"/>
  <c r="C5" i="15" s="1"/>
  <c r="C6" i="19" l="1"/>
  <c r="B3" i="19"/>
  <c r="D5" i="19" s="1" a="1"/>
  <c r="D5" i="19" s="1"/>
  <c r="C5" i="18"/>
  <c r="C6" i="17"/>
  <c r="B3" i="17"/>
  <c r="D5" i="17" s="1" a="1"/>
  <c r="D5" i="17" s="1"/>
  <c r="C6" i="16"/>
  <c r="B3" i="16"/>
  <c r="D5" i="16" s="1" a="1"/>
  <c r="D5" i="16" s="1"/>
  <c r="C6" i="15"/>
  <c r="B3" i="15"/>
  <c r="D5" i="15" s="1" a="1"/>
  <c r="D5" i="15" s="1"/>
  <c r="E6" i="1" a="1"/>
  <c r="E6" i="1"/>
  <c r="F6" i="1" a="1"/>
  <c r="F6" i="1" s="1"/>
  <c r="G6" i="1" s="1" a="1"/>
  <c r="G6" i="1" s="1"/>
  <c r="H6" i="1" s="1" a="1"/>
  <c r="H6" i="1" s="1"/>
  <c r="I6" i="1" s="1" a="1"/>
  <c r="I6" i="1" s="1"/>
  <c r="J6" i="1" s="1" a="1"/>
  <c r="J6" i="1" s="1"/>
  <c r="K6" i="1" s="1" a="1"/>
  <c r="K6" i="1" s="1"/>
  <c r="L6" i="1" s="1" a="1"/>
  <c r="L6" i="1" s="1"/>
  <c r="M6" i="1" s="1" a="1"/>
  <c r="M6" i="1" s="1"/>
  <c r="N6" i="1" s="1" a="1"/>
  <c r="N6" i="1" s="1"/>
  <c r="O6" i="1" s="1" a="1"/>
  <c r="O6" i="1" s="1"/>
  <c r="P6" i="1" s="1" a="1"/>
  <c r="P6" i="1" s="1"/>
  <c r="Q6" i="1" s="1" a="1"/>
  <c r="Q6" i="1" s="1"/>
  <c r="R6" i="1" s="1" a="1"/>
  <c r="R6" i="1" s="1"/>
  <c r="S6" i="1" s="1" a="1"/>
  <c r="S6" i="1" s="1"/>
  <c r="T6" i="1" s="1" a="1"/>
  <c r="T6" i="1" s="1"/>
  <c r="U6" i="1" s="1" a="1"/>
  <c r="U6" i="1" s="1"/>
  <c r="V6" i="1" s="1" a="1"/>
  <c r="V6" i="1" s="1"/>
  <c r="W6" i="1" s="1" a="1"/>
  <c r="W6" i="1" s="1"/>
  <c r="X6" i="1" s="1" a="1"/>
  <c r="X6" i="1" s="1"/>
  <c r="Y6" i="1" s="1" a="1"/>
  <c r="Y6" i="1" s="1"/>
  <c r="Z6" i="1" s="1" a="1"/>
  <c r="Z6" i="1" s="1"/>
  <c r="AA6" i="1" s="1" a="1"/>
  <c r="AA6" i="1" s="1"/>
  <c r="AB6" i="1" s="1" a="1"/>
  <c r="AB6" i="1" s="1"/>
  <c r="AC6" i="1" s="1" a="1"/>
  <c r="AC6" i="1" s="1"/>
  <c r="AD6" i="1" s="1" a="1"/>
  <c r="AD6" i="1" s="1"/>
  <c r="AE6" i="1" s="1" a="1"/>
  <c r="AE6" i="1" s="1"/>
  <c r="AF6" i="1" s="1" a="1"/>
  <c r="AF6" i="1" s="1"/>
  <c r="AG6" i="1" s="1" a="1"/>
  <c r="AG6" i="1" s="1"/>
  <c r="D6" i="1" a="1"/>
  <c r="D6" i="1"/>
  <c r="E6" i="2" a="1"/>
  <c r="E6" i="2" s="1"/>
  <c r="F6" i="2" s="1" a="1"/>
  <c r="F6" i="2" s="1"/>
  <c r="G6" i="2" s="1" a="1"/>
  <c r="G6" i="2" s="1"/>
  <c r="H6" i="2" s="1" a="1"/>
  <c r="H6" i="2" s="1"/>
  <c r="I6" i="2" s="1" a="1"/>
  <c r="I6" i="2" s="1"/>
  <c r="J6" i="2" s="1" a="1"/>
  <c r="J6" i="2" s="1"/>
  <c r="K6" i="2" s="1" a="1"/>
  <c r="K6" i="2" s="1"/>
  <c r="L6" i="2" s="1" a="1"/>
  <c r="L6" i="2" s="1"/>
  <c r="M6" i="2" s="1" a="1"/>
  <c r="M6" i="2" s="1"/>
  <c r="N6" i="2" s="1" a="1"/>
  <c r="N6" i="2" s="1"/>
  <c r="O6" i="2" s="1" a="1"/>
  <c r="O6" i="2" s="1"/>
  <c r="P6" i="2" s="1" a="1"/>
  <c r="P6" i="2" s="1"/>
  <c r="Q6" i="2" s="1" a="1"/>
  <c r="Q6" i="2" s="1"/>
  <c r="R6" i="2" s="1" a="1"/>
  <c r="R6" i="2" s="1"/>
  <c r="S6" i="2" s="1" a="1"/>
  <c r="S6" i="2" s="1"/>
  <c r="T6" i="2" s="1" a="1"/>
  <c r="T6" i="2" s="1"/>
  <c r="U6" i="2" s="1" a="1"/>
  <c r="U6" i="2" s="1"/>
  <c r="V6" i="2" s="1" a="1"/>
  <c r="V6" i="2" s="1"/>
  <c r="W6" i="2" s="1" a="1"/>
  <c r="W6" i="2" s="1"/>
  <c r="X6" i="2" s="1" a="1"/>
  <c r="X6" i="2" s="1"/>
  <c r="Y6" i="2" s="1" a="1"/>
  <c r="Y6" i="2" s="1"/>
  <c r="Z6" i="2" s="1" a="1"/>
  <c r="Z6" i="2" s="1"/>
  <c r="AA6" i="2" s="1" a="1"/>
  <c r="AA6" i="2" s="1"/>
  <c r="AB6" i="2" s="1" a="1"/>
  <c r="AB6" i="2" s="1"/>
  <c r="AC6" i="2" s="1" a="1"/>
  <c r="AC6" i="2" s="1"/>
  <c r="AD6" i="2" s="1" a="1"/>
  <c r="AD6" i="2" s="1"/>
  <c r="AE6" i="2" s="1" a="1"/>
  <c r="AE6" i="2" s="1"/>
  <c r="AF6" i="2" s="1" a="1"/>
  <c r="AF6" i="2" s="1"/>
  <c r="AG6" i="2" s="1" a="1"/>
  <c r="AG6" i="2" s="1"/>
  <c r="D6" i="2" a="1"/>
  <c r="D6" i="2"/>
  <c r="E6" i="3" a="1"/>
  <c r="E6" i="3"/>
  <c r="F6" i="3" a="1"/>
  <c r="F6" i="3"/>
  <c r="G6" i="3" s="1" a="1"/>
  <c r="G6" i="3" s="1"/>
  <c r="H6" i="3" s="1" a="1"/>
  <c r="H6" i="3" s="1"/>
  <c r="I6" i="3" s="1" a="1"/>
  <c r="I6" i="3" s="1"/>
  <c r="J6" i="3" s="1" a="1"/>
  <c r="J6" i="3" s="1"/>
  <c r="K6" i="3" s="1" a="1"/>
  <c r="K6" i="3" s="1"/>
  <c r="L6" i="3" s="1" a="1"/>
  <c r="L6" i="3" s="1"/>
  <c r="M6" i="3" s="1" a="1"/>
  <c r="M6" i="3" s="1"/>
  <c r="N6" i="3" s="1" a="1"/>
  <c r="N6" i="3" s="1"/>
  <c r="O6" i="3" s="1" a="1"/>
  <c r="O6" i="3" s="1"/>
  <c r="P6" i="3" s="1" a="1"/>
  <c r="P6" i="3" s="1"/>
  <c r="Q6" i="3" s="1" a="1"/>
  <c r="Q6" i="3" s="1"/>
  <c r="R6" i="3" s="1" a="1"/>
  <c r="R6" i="3" s="1"/>
  <c r="S6" i="3" s="1" a="1"/>
  <c r="S6" i="3" s="1"/>
  <c r="T6" i="3" s="1" a="1"/>
  <c r="T6" i="3" s="1"/>
  <c r="U6" i="3" s="1" a="1"/>
  <c r="U6" i="3" s="1"/>
  <c r="V6" i="3" s="1" a="1"/>
  <c r="V6" i="3" s="1"/>
  <c r="W6" i="3" s="1" a="1"/>
  <c r="W6" i="3" s="1"/>
  <c r="X6" i="3" s="1" a="1"/>
  <c r="X6" i="3" s="1"/>
  <c r="Y6" i="3" s="1" a="1"/>
  <c r="Y6" i="3" s="1"/>
  <c r="Z6" i="3" s="1" a="1"/>
  <c r="Z6" i="3" s="1"/>
  <c r="AA6" i="3" s="1" a="1"/>
  <c r="AA6" i="3" s="1"/>
  <c r="AB6" i="3" s="1" a="1"/>
  <c r="AB6" i="3" s="1"/>
  <c r="AC6" i="3" s="1" a="1"/>
  <c r="AC6" i="3" s="1"/>
  <c r="AD6" i="3" s="1" a="1"/>
  <c r="AD6" i="3" s="1"/>
  <c r="AE6" i="3" s="1" a="1"/>
  <c r="AE6" i="3" s="1"/>
  <c r="AF6" i="3" s="1" a="1"/>
  <c r="AF6" i="3" s="1"/>
  <c r="AG6" i="3" s="1" a="1"/>
  <c r="AG6" i="3" s="1"/>
  <c r="D6" i="3" a="1"/>
  <c r="D6" i="3" s="1"/>
  <c r="E6" i="4" a="1"/>
  <c r="E6" i="4"/>
  <c r="F6" i="4" a="1"/>
  <c r="F6" i="4" s="1"/>
  <c r="G6" i="4" s="1" a="1"/>
  <c r="G6" i="4" s="1"/>
  <c r="H6" i="4" s="1" a="1"/>
  <c r="H6" i="4" s="1"/>
  <c r="I6" i="4" s="1" a="1"/>
  <c r="I6" i="4" s="1"/>
  <c r="J6" i="4" s="1" a="1"/>
  <c r="J6" i="4" s="1"/>
  <c r="K6" i="4" s="1" a="1"/>
  <c r="K6" i="4" s="1"/>
  <c r="L6" i="4" s="1" a="1"/>
  <c r="L6" i="4" s="1"/>
  <c r="M6" i="4" s="1" a="1"/>
  <c r="M6" i="4" s="1"/>
  <c r="N6" i="4" s="1" a="1"/>
  <c r="N6" i="4" s="1"/>
  <c r="O6" i="4" s="1" a="1"/>
  <c r="O6" i="4" s="1"/>
  <c r="P6" i="4" s="1" a="1"/>
  <c r="P6" i="4" s="1"/>
  <c r="Q6" i="4" s="1" a="1"/>
  <c r="Q6" i="4" s="1"/>
  <c r="R6" i="4" s="1" a="1"/>
  <c r="R6" i="4" s="1"/>
  <c r="S6" i="4" s="1" a="1"/>
  <c r="S6" i="4" s="1"/>
  <c r="T6" i="4" s="1" a="1"/>
  <c r="T6" i="4" s="1"/>
  <c r="U6" i="4" s="1" a="1"/>
  <c r="U6" i="4" s="1"/>
  <c r="V6" i="4" s="1" a="1"/>
  <c r="V6" i="4" s="1"/>
  <c r="W6" i="4" s="1" a="1"/>
  <c r="W6" i="4" s="1"/>
  <c r="X6" i="4" s="1" a="1"/>
  <c r="X6" i="4" s="1"/>
  <c r="Y6" i="4" s="1" a="1"/>
  <c r="Y6" i="4" s="1"/>
  <c r="Z6" i="4" s="1" a="1"/>
  <c r="Z6" i="4" s="1"/>
  <c r="AA6" i="4" s="1" a="1"/>
  <c r="AA6" i="4" s="1"/>
  <c r="AB6" i="4" s="1" a="1"/>
  <c r="AB6" i="4" s="1"/>
  <c r="AC6" i="4" s="1" a="1"/>
  <c r="AC6" i="4" s="1"/>
  <c r="AD6" i="4" s="1" a="1"/>
  <c r="AD6" i="4" s="1"/>
  <c r="AE6" i="4" s="1" a="1"/>
  <c r="AE6" i="4" s="1"/>
  <c r="AF6" i="4" s="1" a="1"/>
  <c r="AF6" i="4" s="1"/>
  <c r="AG6" i="4" s="1" a="1"/>
  <c r="AG6" i="4" s="1"/>
  <c r="D6" i="4" a="1"/>
  <c r="D6" i="4" s="1"/>
  <c r="E6" i="5" a="1"/>
  <c r="E6" i="5"/>
  <c r="F6" i="5" s="1" a="1"/>
  <c r="F6" i="5" s="1"/>
  <c r="G6" i="5" s="1" a="1"/>
  <c r="G6" i="5" s="1"/>
  <c r="H6" i="5" s="1" a="1"/>
  <c r="H6" i="5" s="1"/>
  <c r="I6" i="5" s="1" a="1"/>
  <c r="I6" i="5" s="1"/>
  <c r="J6" i="5" s="1" a="1"/>
  <c r="J6" i="5" s="1"/>
  <c r="K6" i="5" s="1" a="1"/>
  <c r="K6" i="5" s="1"/>
  <c r="L6" i="5" s="1" a="1"/>
  <c r="L6" i="5" s="1"/>
  <c r="M6" i="5" s="1" a="1"/>
  <c r="M6" i="5" s="1"/>
  <c r="N6" i="5" s="1" a="1"/>
  <c r="N6" i="5" s="1"/>
  <c r="O6" i="5" s="1" a="1"/>
  <c r="O6" i="5" s="1"/>
  <c r="P6" i="5" s="1" a="1"/>
  <c r="P6" i="5" s="1"/>
  <c r="Q6" i="5" s="1" a="1"/>
  <c r="Q6" i="5" s="1"/>
  <c r="R6" i="5" s="1" a="1"/>
  <c r="R6" i="5" s="1"/>
  <c r="S6" i="5" s="1" a="1"/>
  <c r="S6" i="5" s="1"/>
  <c r="T6" i="5" s="1" a="1"/>
  <c r="T6" i="5" s="1"/>
  <c r="U6" i="5" s="1" a="1"/>
  <c r="U6" i="5" s="1"/>
  <c r="V6" i="5" s="1" a="1"/>
  <c r="V6" i="5" s="1"/>
  <c r="W6" i="5" s="1" a="1"/>
  <c r="W6" i="5" s="1"/>
  <c r="X6" i="5" s="1" a="1"/>
  <c r="X6" i="5" s="1"/>
  <c r="Y6" i="5" s="1" a="1"/>
  <c r="Y6" i="5" s="1"/>
  <c r="Z6" i="5" s="1" a="1"/>
  <c r="Z6" i="5" s="1"/>
  <c r="AA6" i="5" s="1" a="1"/>
  <c r="AA6" i="5" s="1"/>
  <c r="AB6" i="5" s="1" a="1"/>
  <c r="AB6" i="5" s="1"/>
  <c r="AC6" i="5" s="1" a="1"/>
  <c r="AC6" i="5" s="1"/>
  <c r="AD6" i="5" s="1" a="1"/>
  <c r="AD6" i="5" s="1"/>
  <c r="AE6" i="5" s="1" a="1"/>
  <c r="AE6" i="5" s="1"/>
  <c r="AF6" i="5" s="1" a="1"/>
  <c r="AF6" i="5" s="1"/>
  <c r="AG6" i="5" s="1" a="1"/>
  <c r="AG6" i="5" s="1"/>
  <c r="D6" i="5" a="1"/>
  <c r="D6" i="5" s="1"/>
  <c r="E5" i="6" a="1"/>
  <c r="E5" i="6" s="1"/>
  <c r="F5" i="6" s="1" a="1"/>
  <c r="F5" i="6" s="1"/>
  <c r="G5" i="6" s="1" a="1"/>
  <c r="G5" i="6" s="1"/>
  <c r="H5" i="6" s="1" a="1"/>
  <c r="H5" i="6" s="1"/>
  <c r="I5" i="6" s="1" a="1"/>
  <c r="I5" i="6" s="1"/>
  <c r="J5" i="6" s="1" a="1"/>
  <c r="J5" i="6" s="1"/>
  <c r="K5" i="6" s="1" a="1"/>
  <c r="K5" i="6" s="1"/>
  <c r="L5" i="6" s="1" a="1"/>
  <c r="L5" i="6" s="1"/>
  <c r="M5" i="6" s="1" a="1"/>
  <c r="M5" i="6" s="1"/>
  <c r="N5" i="6" s="1" a="1"/>
  <c r="N5" i="6" s="1"/>
  <c r="O5" i="6" s="1" a="1"/>
  <c r="O5" i="6" s="1"/>
  <c r="P5" i="6" s="1" a="1"/>
  <c r="P5" i="6" s="1"/>
  <c r="Q5" i="6" s="1" a="1"/>
  <c r="Q5" i="6" s="1"/>
  <c r="R5" i="6" s="1" a="1"/>
  <c r="R5" i="6" s="1"/>
  <c r="S5" i="6" s="1" a="1"/>
  <c r="S5" i="6" s="1"/>
  <c r="T5" i="6" s="1" a="1"/>
  <c r="T5" i="6" s="1"/>
  <c r="U5" i="6" s="1" a="1"/>
  <c r="U5" i="6" s="1"/>
  <c r="V5" i="6" s="1" a="1"/>
  <c r="V5" i="6" s="1"/>
  <c r="W5" i="6" s="1" a="1"/>
  <c r="W5" i="6" s="1"/>
  <c r="X5" i="6" s="1" a="1"/>
  <c r="X5" i="6" s="1"/>
  <c r="Y5" i="6" s="1" a="1"/>
  <c r="Y5" i="6" s="1"/>
  <c r="Z5" i="6" s="1" a="1"/>
  <c r="Z5" i="6" s="1"/>
  <c r="AA5" i="6" s="1" a="1"/>
  <c r="AA5" i="6" s="1"/>
  <c r="AB5" i="6" s="1" a="1"/>
  <c r="AB5" i="6" s="1"/>
  <c r="AC5" i="6" s="1" a="1"/>
  <c r="AC5" i="6" s="1"/>
  <c r="AD5" i="6" s="1" a="1"/>
  <c r="AD5" i="6" s="1"/>
  <c r="AE5" i="6" s="1" a="1"/>
  <c r="AE5" i="6" s="1"/>
  <c r="AF5" i="6" s="1" a="1"/>
  <c r="AF5" i="6" s="1"/>
  <c r="AG5" i="6" s="1" a="1"/>
  <c r="AG5" i="6" s="1"/>
  <c r="D5" i="6" a="1"/>
  <c r="D5" i="6" s="1"/>
  <c r="E5" i="7" a="1"/>
  <c r="E5" i="7"/>
  <c r="F5" i="7" s="1" a="1"/>
  <c r="F5" i="7" s="1"/>
  <c r="G5" i="7" s="1" a="1"/>
  <c r="G5" i="7" s="1"/>
  <c r="H5" i="7" s="1" a="1"/>
  <c r="H5" i="7" s="1"/>
  <c r="I5" i="7" s="1" a="1"/>
  <c r="I5" i="7" s="1"/>
  <c r="J5" i="7" s="1" a="1"/>
  <c r="J5" i="7" s="1"/>
  <c r="K5" i="7" s="1" a="1"/>
  <c r="K5" i="7" s="1"/>
  <c r="L5" i="7" s="1" a="1"/>
  <c r="L5" i="7" s="1"/>
  <c r="M5" i="7" s="1" a="1"/>
  <c r="M5" i="7" s="1"/>
  <c r="N5" i="7" s="1" a="1"/>
  <c r="N5" i="7" s="1"/>
  <c r="O5" i="7" s="1" a="1"/>
  <c r="O5" i="7" s="1"/>
  <c r="P5" i="7" s="1" a="1"/>
  <c r="P5" i="7" s="1"/>
  <c r="Q5" i="7" s="1" a="1"/>
  <c r="Q5" i="7" s="1"/>
  <c r="R5" i="7" s="1" a="1"/>
  <c r="R5" i="7" s="1"/>
  <c r="S5" i="7" s="1" a="1"/>
  <c r="S5" i="7" s="1"/>
  <c r="T5" i="7" s="1" a="1"/>
  <c r="T5" i="7" s="1"/>
  <c r="U5" i="7" s="1" a="1"/>
  <c r="U5" i="7" s="1"/>
  <c r="V5" i="7" s="1" a="1"/>
  <c r="V5" i="7" s="1"/>
  <c r="W5" i="7" s="1" a="1"/>
  <c r="W5" i="7" s="1"/>
  <c r="X5" i="7" s="1" a="1"/>
  <c r="X5" i="7" s="1"/>
  <c r="Y5" i="7" s="1" a="1"/>
  <c r="Y5" i="7" s="1"/>
  <c r="Z5" i="7" s="1" a="1"/>
  <c r="Z5" i="7" s="1"/>
  <c r="AA5" i="7" s="1" a="1"/>
  <c r="AA5" i="7" s="1"/>
  <c r="AB5" i="7" s="1" a="1"/>
  <c r="AB5" i="7" s="1"/>
  <c r="AC5" i="7" s="1" a="1"/>
  <c r="AC5" i="7" s="1"/>
  <c r="AD5" i="7" s="1" a="1"/>
  <c r="AD5" i="7" s="1"/>
  <c r="AE5" i="7" s="1" a="1"/>
  <c r="AE5" i="7" s="1"/>
  <c r="AF5" i="7" s="1" a="1"/>
  <c r="AF5" i="7" s="1"/>
  <c r="AG5" i="7" s="1" a="1"/>
  <c r="AG5" i="7" s="1"/>
  <c r="D5" i="7" a="1"/>
  <c r="D5" i="7" s="1"/>
  <c r="AH13" i="9"/>
  <c r="AH12" i="9"/>
  <c r="AH10" i="9"/>
  <c r="AH9" i="9"/>
  <c r="AH8" i="9"/>
  <c r="AH12" i="7"/>
  <c r="AH11" i="7"/>
  <c r="AH10" i="7"/>
  <c r="AH9" i="7"/>
  <c r="AH8" i="7"/>
  <c r="C5" i="7"/>
  <c r="C6" i="7" s="1"/>
  <c r="F3" i="7"/>
  <c r="F2" i="7"/>
  <c r="K1" i="7"/>
  <c r="AH11" i="6"/>
  <c r="AH10" i="6"/>
  <c r="AH9" i="6"/>
  <c r="AH8" i="6"/>
  <c r="F2" i="6"/>
  <c r="F3" i="6" s="1"/>
  <c r="K1" i="6"/>
  <c r="AH12" i="5"/>
  <c r="AH11" i="5"/>
  <c r="AH10" i="5"/>
  <c r="AH9" i="5"/>
  <c r="C6" i="5"/>
  <c r="C7" i="5" s="1"/>
  <c r="F3" i="5"/>
  <c r="F2" i="5"/>
  <c r="K1" i="5"/>
  <c r="AH11" i="4"/>
  <c r="AH10" i="4"/>
  <c r="AH9" i="4"/>
  <c r="F2" i="4"/>
  <c r="C6" i="4" s="1"/>
  <c r="AH11" i="3"/>
  <c r="AH10" i="3"/>
  <c r="AH9" i="3"/>
  <c r="F2" i="3"/>
  <c r="F3" i="3" s="1"/>
  <c r="AH9" i="2"/>
  <c r="F2" i="2"/>
  <c r="AH8" i="1"/>
  <c r="F2" i="1"/>
  <c r="F3" i="1" s="1"/>
  <c r="E5" i="19" l="1" a="1"/>
  <c r="E5" i="19" s="1"/>
  <c r="D6" i="19"/>
  <c r="D5" i="18" a="1"/>
  <c r="D5" i="18" s="1"/>
  <c r="C6" i="18"/>
  <c r="E5" i="17" a="1"/>
  <c r="E5" i="17" s="1"/>
  <c r="D6" i="17"/>
  <c r="E5" i="16" a="1"/>
  <c r="E5" i="16" s="1"/>
  <c r="D6" i="16"/>
  <c r="E5" i="15" a="1"/>
  <c r="E5" i="15" s="1"/>
  <c r="D6" i="15"/>
  <c r="C5" i="6"/>
  <c r="C7" i="4"/>
  <c r="C6" i="2"/>
  <c r="F3" i="2"/>
  <c r="C6" i="3"/>
  <c r="C6" i="1"/>
  <c r="F3" i="4"/>
  <c r="F5" i="19" l="1" a="1"/>
  <c r="F5" i="19" s="1"/>
  <c r="E6" i="19"/>
  <c r="E5" i="18" a="1"/>
  <c r="E5" i="18" s="1"/>
  <c r="D6" i="18"/>
  <c r="F5" i="17" a="1"/>
  <c r="F5" i="17" s="1"/>
  <c r="E6" i="17"/>
  <c r="F5" i="16" a="1"/>
  <c r="F5" i="16" s="1"/>
  <c r="E6" i="16"/>
  <c r="E6" i="15"/>
  <c r="F5" i="15" a="1"/>
  <c r="F5" i="15" s="1"/>
  <c r="D6" i="7"/>
  <c r="D7" i="5"/>
  <c r="C7" i="1"/>
  <c r="D7" i="4"/>
  <c r="C6" i="6"/>
  <c r="C7" i="3"/>
  <c r="C7" i="2"/>
  <c r="G5" i="19" l="1" a="1"/>
  <c r="G5" i="19" s="1"/>
  <c r="F6" i="19"/>
  <c r="F5" i="18" a="1"/>
  <c r="F5" i="18" s="1"/>
  <c r="E6" i="18"/>
  <c r="G5" i="17" a="1"/>
  <c r="G5" i="17" s="1"/>
  <c r="F6" i="17"/>
  <c r="G5" i="16" a="1"/>
  <c r="G5" i="16" s="1"/>
  <c r="F6" i="16"/>
  <c r="F6" i="15"/>
  <c r="G5" i="15" a="1"/>
  <c r="G5" i="15" s="1"/>
  <c r="D6" i="6"/>
  <c r="E7" i="4"/>
  <c r="D7" i="1"/>
  <c r="E7" i="5"/>
  <c r="E6" i="7"/>
  <c r="D7" i="3"/>
  <c r="D7" i="2"/>
  <c r="H5" i="19" l="1" a="1"/>
  <c r="H5" i="19" s="1"/>
  <c r="G6" i="19"/>
  <c r="G5" i="18" a="1"/>
  <c r="G5" i="18" s="1"/>
  <c r="F6" i="18"/>
  <c r="G6" i="17"/>
  <c r="H5" i="17" a="1"/>
  <c r="H5" i="17" s="1"/>
  <c r="H5" i="16" a="1"/>
  <c r="H5" i="16" s="1"/>
  <c r="G6" i="16"/>
  <c r="G6" i="15"/>
  <c r="H5" i="15" a="1"/>
  <c r="H5" i="15" s="1"/>
  <c r="E7" i="3"/>
  <c r="F7" i="4"/>
  <c r="F6" i="7"/>
  <c r="F7" i="5"/>
  <c r="E7" i="1"/>
  <c r="E7" i="2"/>
  <c r="E6" i="6"/>
  <c r="H6" i="19" l="1"/>
  <c r="I5" i="19" a="1"/>
  <c r="I5" i="19" s="1"/>
  <c r="H5" i="18" a="1"/>
  <c r="H5" i="18" s="1"/>
  <c r="G6" i="18"/>
  <c r="H6" i="17"/>
  <c r="I5" i="17" a="1"/>
  <c r="I5" i="17" s="1"/>
  <c r="H6" i="16"/>
  <c r="I5" i="16" a="1"/>
  <c r="I5" i="16" s="1"/>
  <c r="H6" i="15"/>
  <c r="I5" i="15" a="1"/>
  <c r="I5" i="15" s="1"/>
  <c r="F7" i="2"/>
  <c r="F7" i="1"/>
  <c r="G7" i="5"/>
  <c r="G6" i="7"/>
  <c r="F7" i="3"/>
  <c r="G7" i="4"/>
  <c r="F6" i="6"/>
  <c r="I6" i="19" l="1"/>
  <c r="J5" i="19" a="1"/>
  <c r="J5" i="19" s="1"/>
  <c r="H6" i="18"/>
  <c r="I5" i="18" a="1"/>
  <c r="I5" i="18" s="1"/>
  <c r="I6" i="17"/>
  <c r="J5" i="17" a="1"/>
  <c r="J5" i="17" s="1"/>
  <c r="I6" i="16"/>
  <c r="J5" i="16" a="1"/>
  <c r="J5" i="16" s="1"/>
  <c r="I6" i="15"/>
  <c r="J5" i="15" a="1"/>
  <c r="J5" i="15" s="1"/>
  <c r="G7" i="3"/>
  <c r="H6" i="7"/>
  <c r="H7" i="5"/>
  <c r="G7" i="1"/>
  <c r="G6" i="6"/>
  <c r="G7" i="2"/>
  <c r="H7" i="4"/>
  <c r="J6" i="19" l="1"/>
  <c r="K5" i="19" a="1"/>
  <c r="K5" i="19" s="1"/>
  <c r="I6" i="18"/>
  <c r="J5" i="18" a="1"/>
  <c r="J5" i="18" s="1"/>
  <c r="J6" i="17"/>
  <c r="K5" i="17" a="1"/>
  <c r="K5" i="17" s="1"/>
  <c r="J6" i="16"/>
  <c r="K5" i="16" a="1"/>
  <c r="K5" i="16" s="1"/>
  <c r="J6" i="15"/>
  <c r="K5" i="15" a="1"/>
  <c r="K5" i="15" s="1"/>
  <c r="H6" i="6"/>
  <c r="H7" i="1"/>
  <c r="I7" i="5"/>
  <c r="I6" i="7"/>
  <c r="H7" i="3"/>
  <c r="I7" i="4"/>
  <c r="H7" i="2"/>
  <c r="K6" i="19" l="1"/>
  <c r="L5" i="19" a="1"/>
  <c r="L5" i="19" s="1"/>
  <c r="K5" i="18" a="1"/>
  <c r="K5" i="18" s="1"/>
  <c r="J6" i="18"/>
  <c r="K6" i="17"/>
  <c r="L5" i="17" a="1"/>
  <c r="L5" i="17" s="1"/>
  <c r="K6" i="16"/>
  <c r="L5" i="16" a="1"/>
  <c r="L5" i="16" s="1"/>
  <c r="K6" i="15"/>
  <c r="L5" i="15" a="1"/>
  <c r="L5" i="15" s="1"/>
  <c r="I7" i="3"/>
  <c r="J7" i="4"/>
  <c r="J6" i="7"/>
  <c r="J7" i="5"/>
  <c r="I7" i="1"/>
  <c r="I7" i="2"/>
  <c r="I6" i="6"/>
  <c r="L6" i="19" l="1"/>
  <c r="M5" i="19" a="1"/>
  <c r="M5" i="19" s="1"/>
  <c r="K6" i="18"/>
  <c r="L5" i="18" a="1"/>
  <c r="L5" i="18" s="1"/>
  <c r="L6" i="17"/>
  <c r="M5" i="17" a="1"/>
  <c r="M5" i="17" s="1"/>
  <c r="L6" i="16"/>
  <c r="M5" i="16" a="1"/>
  <c r="M5" i="16" s="1"/>
  <c r="L6" i="15"/>
  <c r="M5" i="15" a="1"/>
  <c r="M5" i="15" s="1"/>
  <c r="J7" i="1"/>
  <c r="K7" i="5"/>
  <c r="K6" i="7"/>
  <c r="K7" i="4"/>
  <c r="J6" i="6"/>
  <c r="J7" i="3"/>
  <c r="J7" i="2"/>
  <c r="M6" i="19" l="1"/>
  <c r="N5" i="19" a="1"/>
  <c r="N5" i="19" s="1"/>
  <c r="L6" i="18"/>
  <c r="M5" i="18" a="1"/>
  <c r="M5" i="18" s="1"/>
  <c r="M6" i="17"/>
  <c r="N5" i="17" a="1"/>
  <c r="N5" i="17" s="1"/>
  <c r="M6" i="16"/>
  <c r="N5" i="16" a="1"/>
  <c r="N5" i="16" s="1"/>
  <c r="N5" i="15" a="1"/>
  <c r="N5" i="15" s="1"/>
  <c r="M6" i="15"/>
  <c r="K7" i="3"/>
  <c r="K7" i="1"/>
  <c r="K6" i="6"/>
  <c r="L7" i="4"/>
  <c r="L6" i="7"/>
  <c r="K7" i="2"/>
  <c r="L7" i="5"/>
  <c r="N6" i="19" l="1"/>
  <c r="O5" i="19" a="1"/>
  <c r="O5" i="19" s="1"/>
  <c r="M6" i="18"/>
  <c r="N5" i="18" a="1"/>
  <c r="N5" i="18" s="1"/>
  <c r="N6" i="17"/>
  <c r="O5" i="17" a="1"/>
  <c r="O5" i="17" s="1"/>
  <c r="N6" i="16"/>
  <c r="O5" i="16" a="1"/>
  <c r="O5" i="16" s="1"/>
  <c r="N6" i="15"/>
  <c r="O5" i="15" a="1"/>
  <c r="O5" i="15" s="1"/>
  <c r="M7" i="5"/>
  <c r="L7" i="2"/>
  <c r="M6" i="7"/>
  <c r="M7" i="4"/>
  <c r="L6" i="6"/>
  <c r="L7" i="1"/>
  <c r="L7" i="3"/>
  <c r="O6" i="19" l="1"/>
  <c r="P5" i="19" a="1"/>
  <c r="P5" i="19" s="1"/>
  <c r="N6" i="18"/>
  <c r="O5" i="18" a="1"/>
  <c r="O5" i="18" s="1"/>
  <c r="O6" i="17"/>
  <c r="P5" i="17" a="1"/>
  <c r="P5" i="17" s="1"/>
  <c r="O6" i="16"/>
  <c r="P5" i="16" a="1"/>
  <c r="P5" i="16" s="1"/>
  <c r="P5" i="15" a="1"/>
  <c r="P5" i="15" s="1"/>
  <c r="O6" i="15"/>
  <c r="N7" i="5"/>
  <c r="M6" i="6"/>
  <c r="N7" i="4"/>
  <c r="M7" i="3"/>
  <c r="N6" i="7"/>
  <c r="M7" i="1"/>
  <c r="M7" i="2"/>
  <c r="P6" i="19" l="1"/>
  <c r="Q5" i="19" a="1"/>
  <c r="Q5" i="19" s="1"/>
  <c r="O6" i="18"/>
  <c r="P5" i="18" a="1"/>
  <c r="P5" i="18" s="1"/>
  <c r="Q5" i="17" a="1"/>
  <c r="Q5" i="17" s="1"/>
  <c r="P6" i="17"/>
  <c r="P6" i="16"/>
  <c r="Q5" i="16" a="1"/>
  <c r="Q5" i="16" s="1"/>
  <c r="P6" i="15"/>
  <c r="Q5" i="15" a="1"/>
  <c r="Q5" i="15" s="1"/>
  <c r="N7" i="1"/>
  <c r="O6" i="7"/>
  <c r="N7" i="3"/>
  <c r="O7" i="4"/>
  <c r="N6" i="6"/>
  <c r="N7" i="2"/>
  <c r="O7" i="5"/>
  <c r="Q6" i="19" l="1"/>
  <c r="R5" i="19" a="1"/>
  <c r="R5" i="19" s="1"/>
  <c r="Q5" i="18" a="1"/>
  <c r="Q5" i="18" s="1"/>
  <c r="P6" i="18"/>
  <c r="R5" i="17" a="1"/>
  <c r="R5" i="17" s="1"/>
  <c r="Q6" i="17"/>
  <c r="Q6" i="16"/>
  <c r="R5" i="16" a="1"/>
  <c r="R5" i="16" s="1"/>
  <c r="Q6" i="15"/>
  <c r="R5" i="15" a="1"/>
  <c r="R5" i="15" s="1"/>
  <c r="O7" i="2"/>
  <c r="O6" i="6"/>
  <c r="P7" i="4"/>
  <c r="O7" i="3"/>
  <c r="P7" i="5"/>
  <c r="P6" i="7"/>
  <c r="O7" i="1"/>
  <c r="S5" i="19" l="1" a="1"/>
  <c r="S5" i="19" s="1"/>
  <c r="R6" i="19"/>
  <c r="Q6" i="18"/>
  <c r="R5" i="18" a="1"/>
  <c r="R5" i="18" s="1"/>
  <c r="R6" i="17"/>
  <c r="S5" i="17" a="1"/>
  <c r="S5" i="17" s="1"/>
  <c r="S5" i="16" a="1"/>
  <c r="S5" i="16" s="1"/>
  <c r="R6" i="16"/>
  <c r="R6" i="15"/>
  <c r="S5" i="15" a="1"/>
  <c r="S5" i="15" s="1"/>
  <c r="Q7" i="5"/>
  <c r="P7" i="2"/>
  <c r="P6" i="6"/>
  <c r="P7" i="3"/>
  <c r="Q7" i="4"/>
  <c r="P7" i="1"/>
  <c r="Q6" i="7"/>
  <c r="S6" i="19" l="1"/>
  <c r="T5" i="19" a="1"/>
  <c r="T5" i="19" s="1"/>
  <c r="S5" i="18" a="1"/>
  <c r="S5" i="18" s="1"/>
  <c r="R6" i="18"/>
  <c r="S6" i="17"/>
  <c r="T5" i="17" a="1"/>
  <c r="T5" i="17" s="1"/>
  <c r="S6" i="16"/>
  <c r="T5" i="16" a="1"/>
  <c r="T5" i="16" s="1"/>
  <c r="S6" i="15"/>
  <c r="T5" i="15" a="1"/>
  <c r="T5" i="15" s="1"/>
  <c r="R7" i="5"/>
  <c r="Q7" i="1"/>
  <c r="R7" i="4"/>
  <c r="Q7" i="3"/>
  <c r="Q6" i="6"/>
  <c r="Q7" i="2"/>
  <c r="R6" i="7"/>
  <c r="U5" i="19" l="1" a="1"/>
  <c r="U5" i="19" s="1"/>
  <c r="T6" i="19"/>
  <c r="S6" i="18"/>
  <c r="T5" i="18" a="1"/>
  <c r="T5" i="18" s="1"/>
  <c r="U5" i="17" a="1"/>
  <c r="U5" i="17" s="1"/>
  <c r="T6" i="17"/>
  <c r="U5" i="16" a="1"/>
  <c r="U5" i="16" s="1"/>
  <c r="T6" i="16"/>
  <c r="U5" i="15" a="1"/>
  <c r="U5" i="15" s="1"/>
  <c r="T6" i="15"/>
  <c r="R6" i="6"/>
  <c r="R7" i="2"/>
  <c r="R7" i="3"/>
  <c r="S7" i="4"/>
  <c r="S6" i="7"/>
  <c r="R7" i="1"/>
  <c r="S7" i="5"/>
  <c r="V5" i="19" l="1" a="1"/>
  <c r="V5" i="19" s="1"/>
  <c r="U6" i="19"/>
  <c r="U5" i="18" a="1"/>
  <c r="U5" i="18" s="1"/>
  <c r="T6" i="18"/>
  <c r="V5" i="17" a="1"/>
  <c r="V5" i="17" s="1"/>
  <c r="U6" i="17"/>
  <c r="V5" i="16" a="1"/>
  <c r="V5" i="16" s="1"/>
  <c r="U6" i="16"/>
  <c r="V5" i="15" a="1"/>
  <c r="V5" i="15" s="1"/>
  <c r="U6" i="15"/>
  <c r="S7" i="1"/>
  <c r="T6" i="7"/>
  <c r="T7" i="4"/>
  <c r="S6" i="6"/>
  <c r="S7" i="3"/>
  <c r="T7" i="5"/>
  <c r="S7" i="2"/>
  <c r="W5" i="19" l="1" a="1"/>
  <c r="W5" i="19" s="1"/>
  <c r="V6" i="19"/>
  <c r="U6" i="18"/>
  <c r="V5" i="18" a="1"/>
  <c r="V5" i="18" s="1"/>
  <c r="W5" i="17" a="1"/>
  <c r="W5" i="17" s="1"/>
  <c r="V6" i="17"/>
  <c r="W5" i="16" a="1"/>
  <c r="W5" i="16" s="1"/>
  <c r="V6" i="16"/>
  <c r="W5" i="15" a="1"/>
  <c r="W5" i="15" s="1"/>
  <c r="V6" i="15"/>
  <c r="U7" i="5"/>
  <c r="T7" i="3"/>
  <c r="U6" i="7"/>
  <c r="T6" i="6"/>
  <c r="U7" i="4"/>
  <c r="T7" i="2"/>
  <c r="T7" i="1"/>
  <c r="X5" i="19" l="1" a="1"/>
  <c r="X5" i="19" s="1"/>
  <c r="W6" i="19"/>
  <c r="W5" i="18" a="1"/>
  <c r="W5" i="18" s="1"/>
  <c r="V6" i="18"/>
  <c r="X5" i="17" a="1"/>
  <c r="X5" i="17" s="1"/>
  <c r="W6" i="17"/>
  <c r="X5" i="16" a="1"/>
  <c r="X5" i="16" s="1"/>
  <c r="W6" i="16"/>
  <c r="X5" i="15" a="1"/>
  <c r="X5" i="15" s="1"/>
  <c r="W6" i="15"/>
  <c r="V7" i="4"/>
  <c r="U6" i="6"/>
  <c r="V6" i="7"/>
  <c r="U7" i="3"/>
  <c r="U7" i="1"/>
  <c r="U7" i="2"/>
  <c r="V7" i="5"/>
  <c r="Y5" i="19" l="1" a="1"/>
  <c r="Y5" i="19" s="1"/>
  <c r="X6" i="19"/>
  <c r="X5" i="18" a="1"/>
  <c r="X5" i="18" s="1"/>
  <c r="W6" i="18"/>
  <c r="Y5" i="17" a="1"/>
  <c r="Y5" i="17" s="1"/>
  <c r="X6" i="17"/>
  <c r="Y5" i="16" a="1"/>
  <c r="Y5" i="16" s="1"/>
  <c r="X6" i="16"/>
  <c r="Y5" i="15" a="1"/>
  <c r="Y5" i="15" s="1"/>
  <c r="X6" i="15"/>
  <c r="V7" i="3"/>
  <c r="V6" i="6"/>
  <c r="W6" i="7"/>
  <c r="W7" i="4"/>
  <c r="W7" i="5"/>
  <c r="V7" i="2"/>
  <c r="V7" i="1"/>
  <c r="Z5" i="19" l="1" a="1"/>
  <c r="Z5" i="19" s="1"/>
  <c r="Y6" i="19"/>
  <c r="X6" i="18"/>
  <c r="Y5" i="18" a="1"/>
  <c r="Y5" i="18" s="1"/>
  <c r="Z5" i="17" a="1"/>
  <c r="Z5" i="17" s="1"/>
  <c r="Y6" i="17"/>
  <c r="Z5" i="16" a="1"/>
  <c r="Z5" i="16" s="1"/>
  <c r="Y6" i="16"/>
  <c r="Z5" i="15" a="1"/>
  <c r="Z5" i="15" s="1"/>
  <c r="Y6" i="15"/>
  <c r="W7" i="3"/>
  <c r="W7" i="1"/>
  <c r="W7" i="2"/>
  <c r="X7" i="5"/>
  <c r="X7" i="4"/>
  <c r="X6" i="7"/>
  <c r="W6" i="6"/>
  <c r="AA5" i="19" l="1" a="1"/>
  <c r="AA5" i="19" s="1"/>
  <c r="Z6" i="19"/>
  <c r="Z5" i="18" a="1"/>
  <c r="Z5" i="18" s="1"/>
  <c r="Y6" i="18"/>
  <c r="AA5" i="17" a="1"/>
  <c r="AA5" i="17" s="1"/>
  <c r="Z6" i="17"/>
  <c r="AA5" i="16" a="1"/>
  <c r="AA5" i="16" s="1"/>
  <c r="Z6" i="16"/>
  <c r="AA5" i="15" a="1"/>
  <c r="AA5" i="15" s="1"/>
  <c r="Z6" i="15"/>
  <c r="X6" i="6"/>
  <c r="Y6" i="7"/>
  <c r="Y7" i="4"/>
  <c r="Y7" i="5"/>
  <c r="X7" i="2"/>
  <c r="X7" i="1"/>
  <c r="X7" i="3"/>
  <c r="AB5" i="19" l="1" a="1"/>
  <c r="AB5" i="19" s="1"/>
  <c r="AA6" i="19"/>
  <c r="Z6" i="18"/>
  <c r="AA5" i="18" a="1"/>
  <c r="AA5" i="18" s="1"/>
  <c r="AB5" i="17" a="1"/>
  <c r="AB5" i="17" s="1"/>
  <c r="AA6" i="17"/>
  <c r="AB5" i="16" a="1"/>
  <c r="AB5" i="16" s="1"/>
  <c r="AA6" i="16"/>
  <c r="AA6" i="15"/>
  <c r="AB5" i="15" a="1"/>
  <c r="AB5" i="15" s="1"/>
  <c r="Y7" i="2"/>
  <c r="Y6" i="6"/>
  <c r="Z7" i="5"/>
  <c r="Z7" i="4"/>
  <c r="Z6" i="7"/>
  <c r="Y7" i="3"/>
  <c r="Y7" i="1"/>
  <c r="AC5" i="19" l="1" a="1"/>
  <c r="AC5" i="19" s="1"/>
  <c r="AB6" i="19"/>
  <c r="AB5" i="18" a="1"/>
  <c r="AB5" i="18" s="1"/>
  <c r="AA6" i="18"/>
  <c r="AC5" i="17" a="1"/>
  <c r="AC5" i="17" s="1"/>
  <c r="AB6" i="17"/>
  <c r="AC5" i="16" a="1"/>
  <c r="AC5" i="16" s="1"/>
  <c r="AB6" i="16"/>
  <c r="AB6" i="15"/>
  <c r="AC5" i="15" a="1"/>
  <c r="AC5" i="15" s="1"/>
  <c r="Z7" i="2"/>
  <c r="Z7" i="1"/>
  <c r="Z7" i="3"/>
  <c r="AA6" i="7"/>
  <c r="AA7" i="4"/>
  <c r="AA7" i="5"/>
  <c r="Z6" i="6"/>
  <c r="AD5" i="19" l="1" a="1"/>
  <c r="AD5" i="19" s="1"/>
  <c r="AC6" i="19"/>
  <c r="AC5" i="18" a="1"/>
  <c r="AC5" i="18" s="1"/>
  <c r="AB6" i="18"/>
  <c r="AC6" i="17"/>
  <c r="AD5" i="17" a="1"/>
  <c r="AD5" i="17" s="1"/>
  <c r="AD5" i="16" a="1"/>
  <c r="AD5" i="16" s="1"/>
  <c r="AC6" i="16"/>
  <c r="AC6" i="15"/>
  <c r="AD5" i="15" a="1"/>
  <c r="AD5" i="15" s="1"/>
  <c r="AB7" i="5"/>
  <c r="AB7" i="4"/>
  <c r="AB6" i="7"/>
  <c r="AA7" i="3"/>
  <c r="AA7" i="1"/>
  <c r="AA7" i="2"/>
  <c r="AA6" i="6"/>
  <c r="AD6" i="19" l="1"/>
  <c r="AE5" i="19" a="1"/>
  <c r="AE5" i="19" s="1"/>
  <c r="AD5" i="18" a="1"/>
  <c r="AD5" i="18" s="1"/>
  <c r="AC6" i="18"/>
  <c r="AD6" i="17"/>
  <c r="AE5" i="17" a="1"/>
  <c r="AE5" i="17" s="1"/>
  <c r="AD6" i="16"/>
  <c r="AE5" i="16" a="1"/>
  <c r="AE5" i="16" s="1"/>
  <c r="AD6" i="15"/>
  <c r="AE5" i="15" a="1"/>
  <c r="AE5" i="15" s="1"/>
  <c r="AB7" i="2"/>
  <c r="AB7" i="3"/>
  <c r="AC7" i="4"/>
  <c r="AB7" i="1"/>
  <c r="AC6" i="7"/>
  <c r="AB6" i="6"/>
  <c r="AC7" i="5"/>
  <c r="AE6" i="19" l="1"/>
  <c r="AF5" i="19" a="1"/>
  <c r="AF5" i="19" s="1"/>
  <c r="AD6" i="18"/>
  <c r="AE5" i="18" a="1"/>
  <c r="AE5" i="18" s="1"/>
  <c r="AE6" i="17"/>
  <c r="AF5" i="17" a="1"/>
  <c r="AF5" i="17" s="1"/>
  <c r="AE6" i="16"/>
  <c r="AF5" i="16" a="1"/>
  <c r="AF5" i="16" s="1"/>
  <c r="AE6" i="15"/>
  <c r="AF5" i="15" a="1"/>
  <c r="AF5" i="15" s="1"/>
  <c r="AD6" i="7"/>
  <c r="AD7" i="4"/>
  <c r="AC7" i="3"/>
  <c r="AC7" i="1"/>
  <c r="AD7" i="5"/>
  <c r="AC6" i="6"/>
  <c r="AC7" i="2"/>
  <c r="AF6" i="19" l="1"/>
  <c r="AG5" i="19" a="1"/>
  <c r="AG5" i="19" s="1"/>
  <c r="AG6" i="19" s="1"/>
  <c r="AE6" i="18"/>
  <c r="AF5" i="18" a="1"/>
  <c r="AF5" i="18" s="1"/>
  <c r="AF6" i="17"/>
  <c r="AG5" i="17" a="1"/>
  <c r="AG5" i="17" s="1"/>
  <c r="AG6" i="17" s="1"/>
  <c r="AF6" i="16"/>
  <c r="AG5" i="16" a="1"/>
  <c r="AG5" i="16" s="1"/>
  <c r="AG6" i="16" s="1"/>
  <c r="AF6" i="15"/>
  <c r="AG5" i="15" a="1"/>
  <c r="AG5" i="15" s="1"/>
  <c r="AG6" i="15" s="1"/>
  <c r="AD7" i="3"/>
  <c r="AD7" i="2"/>
  <c r="AE7" i="4"/>
  <c r="AD7" i="1"/>
  <c r="AD6" i="6"/>
  <c r="AE6" i="7"/>
  <c r="AE7" i="5"/>
  <c r="AG5" i="18" l="1" a="1"/>
  <c r="AG5" i="18" s="1"/>
  <c r="AG6" i="18" s="1"/>
  <c r="AF6" i="18"/>
  <c r="AE6" i="6"/>
  <c r="AE7" i="1"/>
  <c r="AG7" i="4"/>
  <c r="AF7" i="4"/>
  <c r="AE7" i="2"/>
  <c r="AE7" i="3"/>
  <c r="AF7" i="5"/>
  <c r="AG7" i="5"/>
  <c r="AG6" i="7"/>
  <c r="AF6" i="7"/>
  <c r="AG7" i="3" l="1"/>
  <c r="AF7" i="3"/>
  <c r="AF6" i="6"/>
  <c r="AG6" i="6"/>
  <c r="AF7" i="2"/>
  <c r="AG7" i="2"/>
  <c r="AF7" i="1"/>
  <c r="A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<sst xmlns="http://schemas.openxmlformats.org/spreadsheetml/2006/main" count="2126" uniqueCount="789">
  <si>
    <t>年</t>
  </si>
  <si>
    <t>月</t>
  </si>
  <si>
    <t>シフト表</t>
  </si>
  <si>
    <t>更新日</t>
  </si>
  <si>
    <t>月初日</t>
  </si>
  <si>
    <t>月末日</t>
  </si>
  <si>
    <t>No.</t>
  </si>
  <si>
    <t>担当者</t>
  </si>
  <si>
    <t>松村</t>
  </si>
  <si>
    <t>OFF</t>
  </si>
  <si>
    <t>在宅</t>
  </si>
  <si>
    <t>東京移動</t>
  </si>
  <si>
    <t>五反田
清水さん面談</t>
  </si>
  <si>
    <t>関内</t>
  </si>
  <si>
    <t>五反田
BUSKING MTG</t>
  </si>
  <si>
    <t>清水さん面接
東京駅</t>
  </si>
  <si>
    <t>青葉台
社労士MTG</t>
  </si>
  <si>
    <t>運輸支局
鮫洲</t>
  </si>
  <si>
    <t>大阪移動</t>
  </si>
  <si>
    <t>小川さん面談
大阪</t>
  </si>
  <si>
    <t>備考</t>
  </si>
  <si>
    <t>納品/工事
来客16-</t>
  </si>
  <si>
    <t>五反田</t>
  </si>
  <si>
    <t>Steve
 来日</t>
  </si>
  <si>
    <t>Steve
 MTG</t>
  </si>
  <si>
    <t>事務所
工事</t>
  </si>
  <si>
    <t>什器
搬入</t>
  </si>
  <si>
    <t>2種免
教習</t>
  </si>
  <si>
    <t>OFF
大阪</t>
  </si>
  <si>
    <t>大阪？</t>
  </si>
  <si>
    <t>大阪-東京</t>
  </si>
  <si>
    <t>松井さん</t>
  </si>
  <si>
    <t>09-
五反田</t>
  </si>
  <si>
    <t>09-
横浜/在宅</t>
  </si>
  <si>
    <t>09-
在宅</t>
  </si>
  <si>
    <r>
      <rPr>
        <sz val="8"/>
        <color theme="1"/>
        <rFont val="游ゴシック"/>
        <family val="3"/>
        <charset val="128"/>
      </rPr>
      <t xml:space="preserve">07-
</t>
    </r>
    <r>
      <rPr>
        <sz val="6"/>
        <color theme="1"/>
        <rFont val="游ゴシック"/>
        <family val="3"/>
        <charset val="128"/>
      </rPr>
      <t>五反田
送迎有
(羽田→東京駅)</t>
    </r>
  </si>
  <si>
    <t>OFF
振休
(09-18)</t>
  </si>
  <si>
    <t>試験</t>
  </si>
  <si>
    <t>07-
五反田</t>
  </si>
  <si>
    <t>OFF
振休OFF
振休
(09-18)</t>
  </si>
  <si>
    <t>13-
五反田</t>
  </si>
  <si>
    <t>15-
五反田</t>
  </si>
  <si>
    <t>社用携帯納品
電話線・ネット開通工事
16時　ｼｽﾃﾑｵﾘｼﾞﾝ来社</t>
  </si>
  <si>
    <t>ﾍﾞﾝﾂ1台納車
Steve/Jonathan
来日</t>
  </si>
  <si>
    <t>Steve/Jonathan
 MTG</t>
  </si>
  <si>
    <t>夜会食</t>
  </si>
  <si>
    <t>什器類
搬入</t>
  </si>
  <si>
    <t>事務所
整理</t>
  </si>
  <si>
    <t>8台
納車</t>
  </si>
  <si>
    <t>五反田
14-面接</t>
  </si>
  <si>
    <t>青葉台
MTG</t>
  </si>
  <si>
    <t>五反田
11-面接</t>
  </si>
  <si>
    <t>大阪</t>
  </si>
  <si>
    <t>午後
五反田</t>
  </si>
  <si>
    <t>Vﾘﾑｼﾞﾝ
来社</t>
  </si>
  <si>
    <t>1400-
初任診断
蒲田</t>
  </si>
  <si>
    <t>前橋
講習</t>
  </si>
  <si>
    <t>09-18
五反田</t>
  </si>
  <si>
    <t>17-
TG660
HND-都内</t>
  </si>
  <si>
    <t>0630-1530
TG683
都内-HND</t>
  </si>
  <si>
    <t>12-21
QF062
横浜⇔NRT</t>
  </si>
  <si>
    <t>12-21
QF061
横浜⇔NRT</t>
  </si>
  <si>
    <t>清水さん</t>
  </si>
  <si>
    <t>13-22
UA7945
NRT-都内</t>
  </si>
  <si>
    <t>09-18
五反田
VﾘﾑｼﾞﾝMTG</t>
  </si>
  <si>
    <t>09-18
五反田
1440-
初任診断
蒲田</t>
  </si>
  <si>
    <t>森川さん</t>
  </si>
  <si>
    <t>防火防災
講習</t>
  </si>
  <si>
    <t>09-18
五反田
1530-
初任診断
蒲田</t>
  </si>
  <si>
    <t>ネットﾌﾟﾛﾊﾞｲﾀﾞ変更工事 11-</t>
  </si>
  <si>
    <t>TG660
HND-都内</t>
  </si>
  <si>
    <t>UA7945
NRT-都内</t>
  </si>
  <si>
    <t>TG683
都内-HND</t>
  </si>
  <si>
    <t>SMAS
宮崎さん
Vﾘﾑｼﾞﾝ
来社</t>
  </si>
  <si>
    <t>QF062
横浜⇔NRT</t>
  </si>
  <si>
    <t>QF061
横浜⇔NRT</t>
  </si>
  <si>
    <t>大阪→東京
19時面接</t>
  </si>
  <si>
    <t>顧客MTG w Steve(夜)</t>
  </si>
  <si>
    <t>UV MTG w
 高山さん(夜)</t>
  </si>
  <si>
    <t>一般講習
終日</t>
  </si>
  <si>
    <t>MJETS対応</t>
  </si>
  <si>
    <t>05-14
五反田
Steve Family送迎</t>
  </si>
  <si>
    <t>13-22
五反田
Joeさん送迎</t>
  </si>
  <si>
    <r>
      <rPr>
        <sz val="10"/>
        <color theme="1"/>
        <rFont val="游ゴシック"/>
        <family val="3"/>
        <charset val="128"/>
      </rPr>
      <t xml:space="preserve">07-
五反田
</t>
    </r>
    <r>
      <rPr>
        <sz val="9"/>
        <color theme="1"/>
        <rFont val="游ゴシック"/>
        <family val="3"/>
        <charset val="128"/>
      </rPr>
      <t>SLF&amp;JNTN/SASI</t>
    </r>
  </si>
  <si>
    <t>08-17
五反田</t>
  </si>
  <si>
    <t>12-21
補助</t>
  </si>
  <si>
    <t>慶弔休暇</t>
  </si>
  <si>
    <t>0730-1630
五反田</t>
  </si>
  <si>
    <t>0630-
MJETS対応</t>
  </si>
  <si>
    <t>OFF
(前月繰越)</t>
  </si>
  <si>
    <t>基礎講習
蒲田</t>
  </si>
  <si>
    <t>07-16
五反田</t>
  </si>
  <si>
    <t>09-18
五反田
検診 1100~</t>
  </si>
  <si>
    <t>0630-
補助</t>
  </si>
  <si>
    <t>SL NH850(H) A0600</t>
  </si>
  <si>
    <t>Joe NH848(H) A1800</t>
  </si>
  <si>
    <t xml:space="preserve">Bobby TG676(N) A1545
</t>
  </si>
  <si>
    <r>
      <rPr>
        <b/>
        <sz val="7"/>
        <color rgb="FF215C98"/>
        <rFont val="游ゴシック"/>
        <family val="3"/>
        <charset val="128"/>
      </rPr>
      <t xml:space="preserve">SLF </t>
    </r>
    <r>
      <rPr>
        <b/>
        <u/>
        <sz val="7"/>
        <color rgb="FF215C98"/>
        <rFont val="游ゴシック"/>
        <family val="3"/>
        <charset val="128"/>
      </rPr>
      <t xml:space="preserve">NH847(H) D1050
</t>
    </r>
    <r>
      <rPr>
        <b/>
        <sz val="7"/>
        <color rgb="FF215C98"/>
        <rFont val="游ゴシック"/>
        <family val="3"/>
        <charset val="128"/>
      </rPr>
      <t>JNTN NH805(N) A1520
Sasi JL708(N) A1615</t>
    </r>
  </si>
  <si>
    <t>Photo Shooting</t>
  </si>
  <si>
    <t>Celemony準備</t>
  </si>
  <si>
    <r>
      <rPr>
        <b/>
        <sz val="9"/>
        <color rgb="FFFF66FF"/>
        <rFont val="游ゴシック"/>
        <family val="3"/>
        <charset val="128"/>
      </rPr>
      <t xml:space="preserve">Opening Celemony
(サービス開始)
</t>
    </r>
    <r>
      <rPr>
        <b/>
        <u/>
        <sz val="9"/>
        <color rgb="FF0070C0"/>
        <rFont val="游ゴシック"/>
        <family val="3"/>
        <charset val="128"/>
      </rPr>
      <t>夜社内会食あり</t>
    </r>
  </si>
  <si>
    <t>JNTN NH805(N) D1910
Sasi JL707(N) D1825
SL NH877(H) D2530
Joe NH877(H) D2530</t>
  </si>
  <si>
    <t>Bobby TG643(N) D1200
面談 11:00~ w 松井さん</t>
  </si>
  <si>
    <t>ｱﾙﾌｧｰﾄﾞ13時
ｱﾙﾌｧｰﾄﾞ16時
ドラレコ装着</t>
  </si>
  <si>
    <t>神トヨ横関さん
来社 10:00~</t>
  </si>
  <si>
    <t>V2台定期点検</t>
  </si>
  <si>
    <r>
      <rPr>
        <sz val="10"/>
        <color theme="1"/>
        <rFont val="游ゴシック"/>
        <family val="3"/>
        <charset val="128"/>
      </rPr>
      <t>MJETS
成田</t>
    </r>
    <r>
      <rPr>
        <sz val="10"/>
        <color theme="1"/>
        <rFont val="游ゴシック"/>
        <family val="3"/>
        <charset val="128"/>
      </rPr>
      <t>↔</t>
    </r>
    <r>
      <rPr>
        <sz val="10"/>
        <color theme="1"/>
        <rFont val="游ゴシック"/>
        <family val="3"/>
        <charset val="128"/>
      </rPr>
      <t>都内周遊
09:00お迎え</t>
    </r>
  </si>
  <si>
    <t>MJETS
成田↔都内↔静岡
09:00お迎え</t>
  </si>
  <si>
    <t>ｱﾙﾌｧｰﾄﾞ12時
ｱﾙﾌｧｰﾄﾞ14時
ドラレコ装着</t>
  </si>
  <si>
    <t>月シフト表</t>
  </si>
  <si>
    <t>更新日:</t>
  </si>
  <si>
    <t>八広社
Alex訪問</t>
  </si>
  <si>
    <t>名義変更
陸運局</t>
  </si>
  <si>
    <t>面接
11:00~</t>
  </si>
  <si>
    <t>社労士Meeting
横浜オフィス</t>
  </si>
  <si>
    <t>社労士MTG
11:00
JAS訪問
13:00-</t>
  </si>
  <si>
    <t>羽田→大阪
TAVO</t>
  </si>
  <si>
    <t>大阪
社労士MTG
10:00</t>
  </si>
  <si>
    <t>09-18</t>
  </si>
  <si>
    <t>0430-1330
06:45 世田谷-羽</t>
  </si>
  <si>
    <t>14-23
21:45 羽-世田谷</t>
  </si>
  <si>
    <t>11-20</t>
  </si>
  <si>
    <t>08-17
マナー講習(神トヨ)
0900-1600</t>
  </si>
  <si>
    <t>09-18
面接
11:00~</t>
  </si>
  <si>
    <t>9-18</t>
  </si>
  <si>
    <t>09-18
八広社
Alex訪問</t>
  </si>
  <si>
    <r>
      <rPr>
        <sz val="10"/>
        <color theme="1"/>
        <rFont val="游ゴシック"/>
        <family val="3"/>
        <charset val="128"/>
      </rPr>
      <t xml:space="preserve">09-18
</t>
    </r>
    <r>
      <rPr>
        <sz val="10"/>
        <color rgb="FFFF0000"/>
        <rFont val="游ゴシック"/>
        <family val="3"/>
        <charset val="128"/>
      </rPr>
      <t>振休設定要</t>
    </r>
    <r>
      <rPr>
        <sz val="10"/>
        <color theme="1"/>
        <rFont val="游ゴシック"/>
        <family val="3"/>
        <charset val="128"/>
      </rPr>
      <t xml:space="preserve">
面接
11:00~</t>
    </r>
  </si>
  <si>
    <t>09-18
12:45 品川-羽田</t>
  </si>
  <si>
    <t>基礎講習</t>
  </si>
  <si>
    <t>09-18
JAS訪問
13:00-</t>
  </si>
  <si>
    <t>09-18
TAVO</t>
  </si>
  <si>
    <t>足立さん</t>
  </si>
  <si>
    <t>09-18
初出社</t>
  </si>
  <si>
    <t>2種免許教習
終日</t>
  </si>
  <si>
    <t>09-18
2種本免試験
11:00~</t>
  </si>
  <si>
    <r>
      <rPr>
        <sz val="10"/>
        <color theme="1"/>
        <rFont val="游ゴシック"/>
        <family val="3"/>
        <charset val="128"/>
      </rPr>
      <t xml:space="preserve">0830-1730
</t>
    </r>
    <r>
      <rPr>
        <b/>
        <sz val="10"/>
        <color rgb="FF00B050"/>
        <rFont val="游ゴシック"/>
        <family val="3"/>
        <charset val="128"/>
      </rPr>
      <t>0830- 
適性検査</t>
    </r>
  </si>
  <si>
    <t>0500-1400
補助</t>
  </si>
  <si>
    <t>14-23
補助</t>
  </si>
  <si>
    <t>09-18
Alex訪問</t>
  </si>
  <si>
    <t>09-18
補助</t>
  </si>
  <si>
    <t>備考
予定
タスク
予約詳細
業務アサイン</t>
  </si>
  <si>
    <t>06:45 世田谷-羽</t>
  </si>
  <si>
    <t>21:45 羽-世田谷</t>
  </si>
  <si>
    <t>ｴｸﾞｾﾞ2台 定期点検</t>
  </si>
  <si>
    <t>ｱﾙZ 4台定期点検</t>
  </si>
  <si>
    <t>面談 14:00~
Rrazoさん</t>
  </si>
  <si>
    <t>八広社
10:30~</t>
  </si>
  <si>
    <t>マナー講習(神トヨ)
0900-1600</t>
  </si>
  <si>
    <t>12:45 品川-羽田</t>
  </si>
  <si>
    <t>TBA TAVO PR 羽</t>
  </si>
  <si>
    <t>BUSKING磯崎さん
来社1400~</t>
  </si>
  <si>
    <t>Alex訪問
13:00~</t>
  </si>
  <si>
    <t>①</t>
  </si>
  <si>
    <t>①,②</t>
  </si>
  <si>
    <t>黒川さん 14-
①</t>
  </si>
  <si>
    <t>①,②,③</t>
  </si>
  <si>
    <t>②</t>
  </si>
  <si>
    <t xml:space="preserve"> ④</t>
  </si>
  <si>
    <t>①②③</t>
  </si>
  <si>
    <r>
      <rPr>
        <sz val="10"/>
        <color theme="1"/>
        <rFont val="游ゴシック"/>
        <family val="3"/>
        <charset val="128"/>
      </rPr>
      <t xml:space="preserve">09-18
</t>
    </r>
    <r>
      <rPr>
        <sz val="9"/>
        <color theme="1"/>
        <rFont val="游ゴシック"/>
        <family val="3"/>
        <charset val="128"/>
      </rPr>
      <t>①②③</t>
    </r>
  </si>
  <si>
    <t>0700-1630
①,②</t>
  </si>
  <si>
    <t>09-18
①,②</t>
  </si>
  <si>
    <t>09-18
①</t>
  </si>
  <si>
    <t>06-15
洗車</t>
  </si>
  <si>
    <t>06-15
洗車/②</t>
  </si>
  <si>
    <t>08-
④ 14時まで</t>
  </si>
  <si>
    <t>07- ①</t>
  </si>
  <si>
    <t>09-18
①②</t>
  </si>
  <si>
    <t>09-18
②</t>
  </si>
  <si>
    <t>08-</t>
  </si>
  <si>
    <t>09-
①</t>
  </si>
  <si>
    <t>09-</t>
  </si>
  <si>
    <r>
      <rPr>
        <sz val="10"/>
        <color theme="1"/>
        <rFont val="游ゴシック"/>
        <family val="3"/>
        <charset val="128"/>
      </rPr>
      <t xml:space="preserve">09-18
</t>
    </r>
    <r>
      <rPr>
        <sz val="9"/>
        <color theme="1"/>
        <rFont val="游ゴシック"/>
        <family val="3"/>
        <charset val="128"/>
      </rPr>
      <t>①②③</t>
    </r>
  </si>
  <si>
    <r>
      <rPr>
        <sz val="10"/>
        <color theme="1"/>
        <rFont val="游ゴシック"/>
        <family val="3"/>
        <charset val="128"/>
      </rPr>
      <t xml:space="preserve">OFF
</t>
    </r>
    <r>
      <rPr>
        <sz val="10"/>
        <color rgb="FFFF0000"/>
        <rFont val="游ゴシック"/>
        <family val="3"/>
        <charset val="128"/>
      </rPr>
      <t>繰</t>
    </r>
  </si>
  <si>
    <t>12-21
①</t>
  </si>
  <si>
    <r>
      <rPr>
        <sz val="10"/>
        <color theme="1"/>
        <rFont val="游ゴシック"/>
        <family val="3"/>
        <charset val="128"/>
      </rPr>
      <t xml:space="preserve">09-18
</t>
    </r>
    <r>
      <rPr>
        <sz val="9"/>
        <color theme="1"/>
        <rFont val="游ゴシック"/>
        <family val="3"/>
        <charset val="128"/>
      </rPr>
      <t>①,②</t>
    </r>
  </si>
  <si>
    <t>①
③</t>
  </si>
  <si>
    <r>
      <rPr>
        <sz val="10"/>
        <color theme="1"/>
        <rFont val="游ゴシック"/>
        <family val="3"/>
        <charset val="128"/>
      </rPr>
      <t>09-
①</t>
    </r>
    <r>
      <rPr>
        <sz val="8"/>
        <color theme="1"/>
        <rFont val="游ゴシック"/>
        <family val="3"/>
        <charset val="128"/>
      </rPr>
      <t>Alex終了後即帰宅</t>
    </r>
  </si>
  <si>
    <t>08-
①</t>
  </si>
  <si>
    <r>
      <rPr>
        <sz val="10"/>
        <color theme="1"/>
        <rFont val="游ゴシック"/>
        <family val="3"/>
        <charset val="128"/>
      </rPr>
      <t xml:space="preserve">09-18
</t>
    </r>
    <r>
      <rPr>
        <sz val="9"/>
        <color theme="1"/>
        <rFont val="游ゴシック"/>
        <family val="3"/>
        <charset val="128"/>
      </rPr>
      <t>①②③</t>
    </r>
  </si>
  <si>
    <r>
      <rPr>
        <sz val="10"/>
        <color theme="1"/>
        <rFont val="游ゴシック"/>
        <family val="3"/>
        <charset val="128"/>
      </rPr>
      <t xml:space="preserve">09-18
</t>
    </r>
    <r>
      <rPr>
        <sz val="10"/>
        <color theme="1"/>
        <rFont val="游ゴシック"/>
        <family val="3"/>
        <charset val="128"/>
      </rPr>
      <t>①</t>
    </r>
  </si>
  <si>
    <t>0700-1630
運管</t>
  </si>
  <si>
    <t>12-</t>
  </si>
  <si>
    <t>13-
④</t>
  </si>
  <si>
    <t>08-
④</t>
  </si>
  <si>
    <t>13- ③</t>
  </si>
  <si>
    <t>08-
②</t>
  </si>
  <si>
    <t>0730-</t>
  </si>
  <si>
    <t>09-18
①②
成田同行</t>
  </si>
  <si>
    <t>乗務割／業務アサイン</t>
  </si>
  <si>
    <t>面談山本さん
11:00-</t>
  </si>
  <si>
    <t>1500-1600
NEO TOKYO</t>
  </si>
  <si>
    <t>09:00 
横浜-HND</t>
  </si>
  <si>
    <t>1530-1630
MTG w DT</t>
  </si>
  <si>
    <t>1630-1730
AP社来社</t>
  </si>
  <si>
    <t>1130-
金剛保険来社</t>
  </si>
  <si>
    <t>1930-2130
シェラトンMTG</t>
  </si>
  <si>
    <t>ﾏｲﾊﾞｯﾊ修理出し</t>
  </si>
  <si>
    <t>1100-1300
ALEX事務所訪問</t>
  </si>
  <si>
    <t>1100 ALEX訓練</t>
  </si>
  <si>
    <t>ALEX DAY2</t>
  </si>
  <si>
    <t>ALEX DAY3</t>
  </si>
  <si>
    <t>ALEX DAY4</t>
  </si>
  <si>
    <t>ALEX DAY5</t>
  </si>
  <si>
    <t>AP 0900-1700
(終日利用)</t>
  </si>
  <si>
    <t>BW 0800 都内周遊 1</t>
  </si>
  <si>
    <t>BW 1100 都内→空港 2</t>
  </si>
  <si>
    <t>全体MTG DAY</t>
  </si>
  <si>
    <t>SKY 0645-
四家さん 都内-HND</t>
  </si>
  <si>
    <t>AP 1000-
新宿-品川</t>
  </si>
  <si>
    <t>小金井さん
13:00-</t>
  </si>
  <si>
    <t>1100-1300
天空橋-羽田</t>
  </si>
  <si>
    <t>1400-
小金井さん面談</t>
  </si>
  <si>
    <t>1500-2100
Tour 黒瀬さん</t>
  </si>
  <si>
    <t>1600-1700
福田社長来社</t>
  </si>
  <si>
    <t>BW 1615 NRT-都内 1</t>
  </si>
  <si>
    <t>BW 1900 都内周遊 2</t>
  </si>
  <si>
    <t>BW 1000 都内周遊 2</t>
  </si>
  <si>
    <t>BW 0730 都内周遊 1</t>
  </si>
  <si>
    <t>BW 1400 都内周遊 1</t>
  </si>
  <si>
    <t>森川さん教習</t>
  </si>
  <si>
    <t>1100-1200
ジョンさん一次面談</t>
  </si>
  <si>
    <t>SKY 2300-
四家さん HND-都内</t>
  </si>
  <si>
    <t>③</t>
  </si>
  <si>
    <t>面談橋本さん
15:00-</t>
  </si>
  <si>
    <t>ALEX DAY1</t>
  </si>
  <si>
    <t>BW 1900 都内周遊 1</t>
  </si>
  <si>
    <t>BW 1730 都内周遊 1</t>
  </si>
  <si>
    <t>BW 1930 都内周遊 1</t>
  </si>
  <si>
    <t>④</t>
  </si>
  <si>
    <t>⑤</t>
  </si>
  <si>
    <t>⑥</t>
  </si>
  <si>
    <t>⑦</t>
  </si>
  <si>
    <t>⑧</t>
  </si>
  <si>
    <t>⑨</t>
  </si>
  <si>
    <t>⑩</t>
  </si>
  <si>
    <t>⑨⑩</t>
  </si>
  <si>
    <t>⑧⑨⑩</t>
  </si>
  <si>
    <t>③⑩</t>
  </si>
  <si>
    <t>東京→大阪</t>
  </si>
  <si>
    <t>16- ①</t>
  </si>
  <si>
    <t>15-
①</t>
  </si>
  <si>
    <t>11-
②</t>
  </si>
  <si>
    <t>05-
①</t>
  </si>
  <si>
    <t>07-
①</t>
  </si>
  <si>
    <t>09-
②</t>
  </si>
  <si>
    <t>②
0830-</t>
  </si>
  <si>
    <t>0530-
①</t>
  </si>
  <si>
    <t>04-
①</t>
  </si>
  <si>
    <t>10-
①</t>
  </si>
  <si>
    <t>10-
②</t>
  </si>
  <si>
    <t>0730-
①③</t>
  </si>
  <si>
    <t>07-
②</t>
  </si>
  <si>
    <t>09-
⑩</t>
  </si>
  <si>
    <t>06-
①</t>
  </si>
  <si>
    <t>12-
②③</t>
  </si>
  <si>
    <t>1030- (在宅)
⑨</t>
  </si>
  <si>
    <t>06-12
①</t>
  </si>
  <si>
    <t>10-
⑤</t>
  </si>
  <si>
    <t>0430-
①⑤</t>
  </si>
  <si>
    <t>09-
①,②</t>
  </si>
  <si>
    <t>07-</t>
  </si>
  <si>
    <t>09-
⑧⑨⑩</t>
  </si>
  <si>
    <t>09-
⑨⑩</t>
  </si>
  <si>
    <t>0530-</t>
  </si>
  <si>
    <t>0830-
②</t>
  </si>
  <si>
    <t>10-</t>
  </si>
  <si>
    <t>13-
③</t>
  </si>
  <si>
    <t>08-
⑤</t>
  </si>
  <si>
    <t>16-</t>
  </si>
  <si>
    <t>15-
① MA対応</t>
  </si>
  <si>
    <t>0630
③</t>
  </si>
  <si>
    <t>0630-
②</t>
  </si>
  <si>
    <t>0630</t>
  </si>
  <si>
    <t>21-
⑩</t>
  </si>
  <si>
    <t>15-</t>
  </si>
  <si>
    <t>0630-</t>
  </si>
  <si>
    <t>0830-</t>
  </si>
  <si>
    <t>0430-</t>
  </si>
  <si>
    <t>P1</t>
  </si>
  <si>
    <t>橋本さん</t>
  </si>
  <si>
    <t xml:space="preserve"> </t>
  </si>
  <si>
    <t>入社手続き1100</t>
  </si>
  <si>
    <t>13-18</t>
  </si>
  <si>
    <t>11-16
研修</t>
  </si>
  <si>
    <t>10-15</t>
  </si>
  <si>
    <t>2種免</t>
  </si>
  <si>
    <t>22:45 都内-HND
BY 森川さん</t>
  </si>
  <si>
    <t>2155 HND-都内
BY APW</t>
  </si>
  <si>
    <t>1330-
SKリモ来社</t>
  </si>
  <si>
    <t>Rataさん ZG52
0730 NRT-都内ホテル</t>
  </si>
  <si>
    <t>0900 都内HTL-ｻﾝﾘｵ　BY APW</t>
  </si>
  <si>
    <t>0800-1830 観光
BY APW 4081</t>
  </si>
  <si>
    <t>0900-1700 終日
BY APW 4073</t>
  </si>
  <si>
    <t>仮1100-1300
横浜→川崎</t>
  </si>
  <si>
    <t>0800-1700 観光
BY APW</t>
  </si>
  <si>
    <t>0900-1300 観光
BY APW</t>
  </si>
  <si>
    <t>0700 都内-HND
BY SKY</t>
  </si>
  <si>
    <t>0545-1800
BY APW</t>
  </si>
  <si>
    <t>1455 NRT-都内HTL
BY APW</t>
  </si>
  <si>
    <t>終日利用
V指定 BY Alex</t>
  </si>
  <si>
    <t>1000-1900 都内周遊
BY APW</t>
  </si>
  <si>
    <t>1630-1830 都内周遊
BYAPW</t>
  </si>
  <si>
    <t>0800 都内-NRTBJ
BY JAS</t>
  </si>
  <si>
    <t>0930 都内HTL-HND
BY APW</t>
  </si>
  <si>
    <t>0800 成田-都内
BY APW</t>
  </si>
  <si>
    <t>0555 HND-都内
BY APW</t>
  </si>
  <si>
    <t>0930-1330 都内周遊
BY APW</t>
  </si>
  <si>
    <t>1600-
AP社訪問</t>
  </si>
  <si>
    <t>0900-1700 終日
BY APW 4072</t>
  </si>
  <si>
    <t>1510 HND-上野
SKY社長</t>
  </si>
  <si>
    <t>1555 HND-都内HTL
BY APW</t>
  </si>
  <si>
    <t>1530 NRT-都内
BY JAS</t>
  </si>
  <si>
    <t>1015-1245 都内周遊
BY APW</t>
  </si>
  <si>
    <t>1030-1900 都内周遊
BY APW</t>
  </si>
  <si>
    <t>1330 都内HTL-HND
BY APW</t>
  </si>
  <si>
    <t>0900-1700 都内周遊
BY APW</t>
  </si>
  <si>
    <t>1450 NRT MA有
BY APW (ﾊｲ)</t>
  </si>
  <si>
    <t>1100 ? Rataさ
ZG51 4073</t>
  </si>
  <si>
    <t>2345 HND-都内
BY SKY</t>
  </si>
  <si>
    <t>1430 都内HTL-HND
BY APW</t>
  </si>
  <si>
    <t>(仮)1900-2300
BY SK LINE(S指定)</t>
  </si>
  <si>
    <t>1420-1900 HND-都内周遊
Wendy</t>
  </si>
  <si>
    <t>0900-2000
Wendy</t>
  </si>
  <si>
    <t>1100-1200
JAS柿澤さんMTG</t>
  </si>
  <si>
    <t>1300-
Alex MTG w SL</t>
  </si>
  <si>
    <t>1230-1300
面談・ﾐｽﾞﾎさん</t>
  </si>
  <si>
    <t>横浜オフィス午前</t>
  </si>
  <si>
    <t>1630-
SKY MTG w SL</t>
  </si>
  <si>
    <t>1600-
APW MTG  1600</t>
  </si>
  <si>
    <t>1100-1200
MTG w LINE</t>
  </si>
  <si>
    <t>1600-
UV来社</t>
  </si>
  <si>
    <t>19:30-シェラトン
TRUNK会</t>
  </si>
  <si>
    <t>0655 SL来日
HND PUあり</t>
  </si>
  <si>
    <t>Dinner w Sky</t>
  </si>
  <si>
    <t>1300-
ATG 来社 w SL</t>
  </si>
  <si>
    <t>0830- HTL-NRT</t>
  </si>
  <si>
    <t>2130 五反田-HND
SL帰国</t>
  </si>
  <si>
    <t>ﾊｲｴｰｽ 2台
納車</t>
  </si>
  <si>
    <t>橋本さん
入社手続き1100</t>
  </si>
  <si>
    <t>1600- SKY MTG
@六本木</t>
  </si>
  <si>
    <t>1100-
Open Sky来社</t>
  </si>
  <si>
    <t>東京→大阪
⑨</t>
  </si>
  <si>
    <t>大阪
⑥</t>
  </si>
  <si>
    <t>夜NG</t>
  </si>
  <si>
    <t>①⑨</t>
  </si>
  <si>
    <t>0730-
⑤</t>
  </si>
  <si>
    <t>0830-
⑤</t>
  </si>
  <si>
    <t>0730-
①⑤</t>
  </si>
  <si>
    <t>17-
①</t>
  </si>
  <si>
    <t>07-
⑤</t>
  </si>
  <si>
    <t>09-
ドイツ準備RUN</t>
  </si>
  <si>
    <t>佐世保戻り</t>
  </si>
  <si>
    <t>10-
⑩13:45-/⑨</t>
  </si>
  <si>
    <t>04-</t>
  </si>
  <si>
    <t>09-
④</t>
  </si>
  <si>
    <t>0830-
④</t>
  </si>
  <si>
    <t>0530
④</t>
  </si>
  <si>
    <t>0730
④</t>
  </si>
  <si>
    <t>11-
⑤</t>
  </si>
  <si>
    <t>0830-
'⑤</t>
  </si>
  <si>
    <t>0730-
②⑤</t>
  </si>
  <si>
    <t>10-
⑨</t>
  </si>
  <si>
    <t>10-
⑨ ⑩ 10:00-</t>
  </si>
  <si>
    <t>05-
②③</t>
  </si>
  <si>
    <t>07-
①⑩</t>
  </si>
  <si>
    <t>09-
⑨</t>
  </si>
  <si>
    <t>09-
⑤</t>
  </si>
  <si>
    <t>1030-</t>
  </si>
  <si>
    <t>0730-
④</t>
  </si>
  <si>
    <t>08-
⑩13:00-</t>
  </si>
  <si>
    <t>0830-
⑩</t>
  </si>
  <si>
    <t>0530-
⑩</t>
  </si>
  <si>
    <t>0430-
①</t>
  </si>
  <si>
    <t>06-</t>
  </si>
  <si>
    <t>10-
⑩10:00-</t>
  </si>
  <si>
    <t>0430-
④</t>
  </si>
  <si>
    <t>09-16
適性診断1030-</t>
  </si>
  <si>
    <t>11-
⑤同行</t>
  </si>
  <si>
    <t>OFF
本免試験 午後</t>
  </si>
  <si>
    <t>06-
④</t>
  </si>
  <si>
    <t>DT MTG 1500-</t>
  </si>
  <si>
    <t>1000-アルファード
定期点検</t>
  </si>
  <si>
    <t>運行管理者試験</t>
  </si>
  <si>
    <t>⑧⑨</t>
  </si>
  <si>
    <t>11-
⑧</t>
  </si>
  <si>
    <t>14-
⑦</t>
  </si>
  <si>
    <t>07-
⑧⑨</t>
  </si>
  <si>
    <t>12-
⑩</t>
  </si>
  <si>
    <t>+1</t>
  </si>
  <si>
    <t>12-
⑧</t>
  </si>
  <si>
    <t>08-
⑧</t>
  </si>
  <si>
    <t>2種免教習</t>
  </si>
  <si>
    <t>+2</t>
  </si>
  <si>
    <t>中西さん</t>
  </si>
  <si>
    <t>12-
①</t>
  </si>
  <si>
    <t>＠＠</t>
  </si>
  <si>
    <t>1100-
金剛保険来社</t>
  </si>
  <si>
    <t>DT TEAM
DAY 2</t>
  </si>
  <si>
    <t>DT TEAM
DAY 4</t>
  </si>
  <si>
    <t>12-
⑩</t>
    <phoneticPr fontId="39"/>
  </si>
  <si>
    <t>OFF</t>
    <phoneticPr fontId="39"/>
  </si>
  <si>
    <t>東京→大阪
⑦</t>
    <phoneticPr fontId="39"/>
  </si>
  <si>
    <t>09-
⑦</t>
    <phoneticPr fontId="39"/>
  </si>
  <si>
    <t>09-
⑧送迎+⑨</t>
    <rPh sb="5" eb="7">
      <t>ソウゲイ</t>
    </rPh>
    <phoneticPr fontId="39"/>
  </si>
  <si>
    <t>0800-1800 日光観光
APW(ZEN) AZ</t>
    <phoneticPr fontId="39"/>
  </si>
  <si>
    <t>1000-1600 都内周遊
APW(BOJ) HI</t>
    <phoneticPr fontId="39"/>
  </si>
  <si>
    <t>0900-1400 終日利用
APW(UTC) AZ</t>
    <phoneticPr fontId="39"/>
  </si>
  <si>
    <t>0545 HND-都内
APW(Scenic) AZ</t>
    <phoneticPr fontId="39"/>
  </si>
  <si>
    <t>1045 横浜-HND
DT VB</t>
    <phoneticPr fontId="39"/>
  </si>
  <si>
    <t>0700 HND-都内
APW(Scenic) AZ</t>
    <phoneticPr fontId="39"/>
  </si>
  <si>
    <t>2115 都内-NRT
XJ607 VB帰国</t>
    <phoneticPr fontId="39"/>
  </si>
  <si>
    <t>1030~1130
双日訪問 w SL</t>
    <phoneticPr fontId="39"/>
  </si>
  <si>
    <t>DT TEAM
DAY 3</t>
    <phoneticPr fontId="39"/>
  </si>
  <si>
    <t>0900-
SMAS 来社</t>
    <phoneticPr fontId="39"/>
  </si>
  <si>
    <t>終日撮影 w TD</t>
    <phoneticPr fontId="39"/>
  </si>
  <si>
    <t>Lunch w TD</t>
    <phoneticPr fontId="39"/>
  </si>
  <si>
    <t>0830 都内-HND
直払い/T7BIC</t>
    <phoneticPr fontId="39"/>
  </si>
  <si>
    <t>2025</t>
    <phoneticPr fontId="39"/>
  </si>
  <si>
    <t>9</t>
    <phoneticPr fontId="39"/>
  </si>
  <si>
    <t>DJ-002</t>
    <phoneticPr fontId="39"/>
  </si>
  <si>
    <t>DJ-003</t>
    <phoneticPr fontId="39"/>
  </si>
  <si>
    <t>DJ-004</t>
    <phoneticPr fontId="39"/>
  </si>
  <si>
    <t>DJ-005</t>
    <phoneticPr fontId="39"/>
  </si>
  <si>
    <t>DJ-006</t>
    <phoneticPr fontId="39"/>
  </si>
  <si>
    <t>DJ-007</t>
    <phoneticPr fontId="39"/>
  </si>
  <si>
    <t>DJ-P01</t>
    <phoneticPr fontId="39"/>
  </si>
  <si>
    <t>10-</t>
    <phoneticPr fontId="39"/>
  </si>
  <si>
    <t>12</t>
    <phoneticPr fontId="39"/>
  </si>
  <si>
    <t>氏名</t>
    <rPh sb="0" eb="2">
      <t>シメイ</t>
    </rPh>
    <phoneticPr fontId="39"/>
  </si>
  <si>
    <t>2010 HND-都内
APW(Scenic) AZ</t>
    <phoneticPr fontId="39"/>
  </si>
  <si>
    <t>0800 NRT-都内
APW(Scenic) AZ</t>
    <phoneticPr fontId="39"/>
  </si>
  <si>
    <t>0800-1600 終日利用
APW(UTC) AZ</t>
    <phoneticPr fontId="39"/>
  </si>
  <si>
    <t>0950-1800 都内周遊
APW(BOJ) HI</t>
    <phoneticPr fontId="39"/>
  </si>
  <si>
    <t>1800-2100 都内周遊
APW(Scenic) AZ</t>
    <phoneticPr fontId="39"/>
  </si>
  <si>
    <t>0800-1700 箱根観光
APW(ZEN) HI</t>
    <phoneticPr fontId="39"/>
  </si>
  <si>
    <t>1410 東京駅-横浜
DT AZ</t>
    <phoneticPr fontId="39"/>
  </si>
  <si>
    <t>10</t>
    <phoneticPr fontId="39"/>
  </si>
  <si>
    <t>大阪</t>
    <rPh sb="0" eb="2">
      <t>オオサカ</t>
    </rPh>
    <phoneticPr fontId="39"/>
  </si>
  <si>
    <t>11</t>
    <phoneticPr fontId="39"/>
  </si>
  <si>
    <t>0800 終日利用
BY APW(ハイ）</t>
    <phoneticPr fontId="39"/>
  </si>
  <si>
    <t>1</t>
    <phoneticPr fontId="39"/>
  </si>
  <si>
    <t>2026</t>
    <phoneticPr fontId="39"/>
  </si>
  <si>
    <t>終日利用
SKリモ(アル/ESD）</t>
    <phoneticPr fontId="39"/>
  </si>
  <si>
    <t>2</t>
    <phoneticPr fontId="39"/>
  </si>
  <si>
    <t>09-</t>
    <phoneticPr fontId="39"/>
  </si>
  <si>
    <t>E1305 HND-都内
APW(UTC) AZ</t>
    <phoneticPr fontId="39"/>
  </si>
  <si>
    <t>8</t>
    <phoneticPr fontId="39"/>
  </si>
  <si>
    <t>06-
TOGO TEST RUN</t>
  </si>
  <si>
    <t>1220 中野→HND
By SKY</t>
    <phoneticPr fontId="39"/>
  </si>
  <si>
    <r>
      <t xml:space="preserve">0930-1800
By APW </t>
    </r>
    <r>
      <rPr>
        <b/>
        <sz val="7"/>
        <color rgb="FFFF0000"/>
        <rFont val="Meiryo UI"/>
        <family val="3"/>
        <charset val="128"/>
      </rPr>
      <t>ﾊｲ指定</t>
    </r>
    <phoneticPr fontId="39"/>
  </si>
  <si>
    <t>0800 都内→HND
By DT</t>
    <phoneticPr fontId="39"/>
  </si>
  <si>
    <t>13- 終日(SS)
BY APW (ハ指定)</t>
    <phoneticPr fontId="39"/>
  </si>
  <si>
    <t>09- 終日(SS)
BY APW (ハ指定)</t>
    <phoneticPr fontId="39"/>
  </si>
  <si>
    <t>TICAD Togo国
BY APW(AL指定)</t>
    <phoneticPr fontId="39"/>
  </si>
  <si>
    <t>TICAD Togo国
BY APW(S指定)</t>
    <phoneticPr fontId="39"/>
  </si>
  <si>
    <t>1500 都内-HND
BY APW</t>
    <phoneticPr fontId="39"/>
  </si>
  <si>
    <t>0630稲荷市-HND
BY APW</t>
    <phoneticPr fontId="39"/>
  </si>
  <si>
    <t>2115 HND-都内
直払い/T7BIC</t>
    <phoneticPr fontId="39"/>
  </si>
  <si>
    <t>1530 HND-六本木
BJN099 AE</t>
    <phoneticPr fontId="39"/>
  </si>
  <si>
    <t>0515 ｺﾞﾙﾌ終日
APW AE</t>
    <phoneticPr fontId="39"/>
  </si>
  <si>
    <t>20- HND送り(SS)
BY APW (ハ指定)</t>
    <phoneticPr fontId="39"/>
  </si>
  <si>
    <t>TICAD Togo国
BY APW (AL指定)</t>
    <phoneticPr fontId="39"/>
  </si>
  <si>
    <t>1530 HND-晴海
BJN099 AE</t>
    <phoneticPr fontId="39"/>
  </si>
  <si>
    <t>0630 都内-NRT
JAS(T7BIC) AE</t>
    <phoneticPr fontId="39"/>
  </si>
  <si>
    <t>TACAD Togo国
BY APW(AL指定)</t>
    <phoneticPr fontId="39"/>
  </si>
  <si>
    <t>0830 NRT-都内
JAS(T7BIC) AE</t>
    <phoneticPr fontId="39"/>
  </si>
  <si>
    <t>終日利用
By Alex (V4058)</t>
    <phoneticPr fontId="39"/>
  </si>
  <si>
    <t>ドイツ大使館
BY APW(ハ指定)</t>
    <phoneticPr fontId="39"/>
  </si>
  <si>
    <t>横須賀→佐世保
BY APW</t>
    <phoneticPr fontId="39"/>
  </si>
  <si>
    <t>0800 NRT-事務所
XJ600 DT来日 VB</t>
    <phoneticPr fontId="39"/>
  </si>
  <si>
    <t>0900-2000
Wendy送迎</t>
    <phoneticPr fontId="39"/>
  </si>
  <si>
    <t>0830 HTL-品川駅
Wendy送迎</t>
    <phoneticPr fontId="39"/>
  </si>
  <si>
    <t>1730- 東京駅-周遊
Wendy送迎</t>
    <phoneticPr fontId="39"/>
  </si>
  <si>
    <t>09-HND送り
Wendy送迎</t>
    <phoneticPr fontId="39"/>
  </si>
  <si>
    <t>0900-2000
Wendy in 大阪</t>
    <phoneticPr fontId="39"/>
  </si>
  <si>
    <t>X Plus 訪問
14:30-</t>
    <phoneticPr fontId="39"/>
  </si>
  <si>
    <t>坂本さん面談1700~</t>
    <phoneticPr fontId="39"/>
  </si>
  <si>
    <t>1000-アルファード
定期点検</t>
    <phoneticPr fontId="39"/>
  </si>
  <si>
    <t>DRIVER MTG
1500-1600</t>
    <phoneticPr fontId="39"/>
  </si>
  <si>
    <t>1800-2300都内周遊
直払い SL</t>
    <rPh sb="9" eb="11">
      <t>トナイ</t>
    </rPh>
    <rPh sb="11" eb="13">
      <t>シュウユウ</t>
    </rPh>
    <phoneticPr fontId="39"/>
  </si>
  <si>
    <t>09-
①</t>
    <phoneticPr fontId="39"/>
  </si>
  <si>
    <t>1100-1300
Lunch MTG (DTだけ)</t>
    <phoneticPr fontId="39"/>
  </si>
  <si>
    <t>(仮) 1500-1600
面談 (Yamさん)</t>
    <phoneticPr fontId="39"/>
  </si>
  <si>
    <t>2115 都内-NRT
XJ607 DT帰国</t>
    <phoneticPr fontId="39"/>
  </si>
  <si>
    <t>Lunch w Alex
SL only</t>
    <phoneticPr fontId="39"/>
  </si>
  <si>
    <t>0930 Gino来社</t>
    <phoneticPr fontId="39"/>
  </si>
  <si>
    <t>SL dinner w HH</t>
    <phoneticPr fontId="39"/>
  </si>
  <si>
    <t>不動産巡り 夕方まで
SL</t>
    <phoneticPr fontId="39"/>
  </si>
  <si>
    <t>SL
DAY 6</t>
    <phoneticPr fontId="39"/>
  </si>
  <si>
    <t>08-
①</t>
    <phoneticPr fontId="39"/>
  </si>
  <si>
    <t>②</t>
    <phoneticPr fontId="39"/>
  </si>
  <si>
    <r>
      <t xml:space="preserve">1800 HND T2-HTL
By David </t>
    </r>
    <r>
      <rPr>
        <b/>
        <sz val="7"/>
        <color rgb="FFFF0000"/>
        <rFont val="Meiryo UI"/>
        <family val="3"/>
        <charset val="128"/>
      </rPr>
      <t>S580指定</t>
    </r>
    <phoneticPr fontId="39"/>
  </si>
  <si>
    <t>0930 都内-HND
BY SKTR　四家様</t>
    <phoneticPr fontId="39"/>
  </si>
  <si>
    <t>0555 HND-都内
BY APW</t>
    <phoneticPr fontId="39"/>
  </si>
  <si>
    <t>2350 HND-都内
BY SKTR　四家様</t>
    <phoneticPr fontId="39"/>
  </si>
  <si>
    <t>0635 NRT-都内
APW AZ</t>
    <rPh sb="9" eb="11">
      <t>トナイ</t>
    </rPh>
    <phoneticPr fontId="39"/>
  </si>
  <si>
    <t>公休日数</t>
    <phoneticPr fontId="39"/>
  </si>
  <si>
    <t>0430-
①</t>
    <phoneticPr fontId="39"/>
  </si>
  <si>
    <t>07-</t>
    <phoneticPr fontId="39"/>
  </si>
  <si>
    <t>(仮)18-21 都内周遊
APW HI</t>
    <phoneticPr fontId="39"/>
  </si>
  <si>
    <t>E1230 都内-HND
APW(UTC) AZ</t>
    <phoneticPr fontId="39"/>
  </si>
  <si>
    <t>E0930 都内-東京駅
APW(UTC) AZ</t>
    <phoneticPr fontId="39"/>
  </si>
  <si>
    <t>0650 都内-HND
SKY(四家様) AE</t>
    <phoneticPr fontId="39"/>
  </si>
  <si>
    <t>10-
②</t>
    <phoneticPr fontId="39"/>
  </si>
  <si>
    <t>05-
①</t>
    <phoneticPr fontId="39"/>
  </si>
  <si>
    <t>⑨</t>
    <phoneticPr fontId="39"/>
  </si>
  <si>
    <t>2310 HND-都内
SKY(四家様) AE</t>
    <phoneticPr fontId="39"/>
  </si>
  <si>
    <t>17-
②</t>
    <phoneticPr fontId="39"/>
  </si>
  <si>
    <t>0530-
HND MA</t>
    <phoneticPr fontId="39"/>
  </si>
  <si>
    <t>0430-
①③</t>
    <phoneticPr fontId="39"/>
  </si>
  <si>
    <t>07-
②</t>
    <phoneticPr fontId="39"/>
  </si>
  <si>
    <t>1420 NRT-都内
APW(Fora) HI</t>
    <phoneticPr fontId="39"/>
  </si>
  <si>
    <t>1620 NRT-都内
APW(Fora) AZ</t>
    <phoneticPr fontId="39"/>
  </si>
  <si>
    <r>
      <t>①</t>
    </r>
    <r>
      <rPr>
        <b/>
        <sz val="8"/>
        <color rgb="FFFF0000"/>
        <rFont val="Meiryo UI"/>
        <family val="3"/>
        <charset val="128"/>
      </rPr>
      <t>(1700)</t>
    </r>
  </si>
  <si>
    <r>
      <t>06-
①</t>
    </r>
    <r>
      <rPr>
        <b/>
        <sz val="8"/>
        <color rgb="FFFF0000"/>
        <rFont val="Meiryo UI"/>
        <family val="3"/>
        <charset val="128"/>
      </rPr>
      <t>(0730)</t>
    </r>
  </si>
  <si>
    <r>
      <t>①</t>
    </r>
    <r>
      <rPr>
        <b/>
        <sz val="8"/>
        <color rgb="FFFF0000"/>
        <rFont val="Meiryo UI"/>
        <family val="3"/>
        <charset val="128"/>
      </rPr>
      <t>(1100)</t>
    </r>
  </si>
  <si>
    <r>
      <t>0530-
④</t>
    </r>
    <r>
      <rPr>
        <b/>
        <sz val="8"/>
        <color rgb="FFFF0000"/>
        <rFont val="Meiryo UI"/>
        <family val="3"/>
        <charset val="128"/>
      </rPr>
      <t>(0700)</t>
    </r>
  </si>
  <si>
    <r>
      <t>06-
④</t>
    </r>
    <r>
      <rPr>
        <b/>
        <sz val="8"/>
        <color rgb="FFFF0000"/>
        <rFont val="Meiryo UI"/>
        <family val="3"/>
        <charset val="128"/>
      </rPr>
      <t>(0715)</t>
    </r>
  </si>
  <si>
    <r>
      <t xml:space="preserve">④
</t>
    </r>
    <r>
      <rPr>
        <b/>
        <sz val="8"/>
        <color rgb="FFE97132"/>
        <rFont val="Meiryo UI"/>
        <family val="3"/>
        <charset val="128"/>
      </rPr>
      <t>佐世保</t>
    </r>
  </si>
  <si>
    <r>
      <t>05-
①</t>
    </r>
    <r>
      <rPr>
        <b/>
        <sz val="8"/>
        <color rgb="FFFF0000"/>
        <rFont val="Meiryo UI"/>
        <family val="3"/>
        <charset val="128"/>
      </rPr>
      <t>(0700)</t>
    </r>
  </si>
  <si>
    <r>
      <t>1230-
②</t>
    </r>
    <r>
      <rPr>
        <b/>
        <sz val="8"/>
        <color rgb="FFFF0000"/>
        <rFont val="Meiryo UI"/>
        <family val="3"/>
        <charset val="128"/>
      </rPr>
      <t>(1500)</t>
    </r>
  </si>
  <si>
    <r>
      <t>0830-
②</t>
    </r>
    <r>
      <rPr>
        <b/>
        <sz val="8"/>
        <color rgb="FFFF0000"/>
        <rFont val="Meiryo UI"/>
        <family val="3"/>
        <charset val="128"/>
      </rPr>
      <t>(1030)</t>
    </r>
  </si>
  <si>
    <r>
      <t>06-
③</t>
    </r>
    <r>
      <rPr>
        <b/>
        <sz val="8"/>
        <color rgb="FFFF0000"/>
        <rFont val="Meiryo UI"/>
        <family val="3"/>
        <charset val="128"/>
      </rPr>
      <t>(0730)</t>
    </r>
  </si>
  <si>
    <r>
      <t>06-
②</t>
    </r>
    <r>
      <rPr>
        <b/>
        <sz val="8"/>
        <color rgb="FFFF0000"/>
        <rFont val="Meiryo UI"/>
        <family val="3"/>
        <charset val="128"/>
      </rPr>
      <t>(0730)</t>
    </r>
  </si>
  <si>
    <r>
      <t>13-
②</t>
    </r>
    <r>
      <rPr>
        <b/>
        <sz val="8"/>
        <color rgb="FFFF0000"/>
        <rFont val="Meiryo UI"/>
        <family val="3"/>
        <charset val="128"/>
      </rPr>
      <t>(1500)</t>
    </r>
  </si>
  <si>
    <r>
      <t>0530-
⑤</t>
    </r>
    <r>
      <rPr>
        <b/>
        <sz val="8"/>
        <color rgb="FFFF0000"/>
        <rFont val="Meiryo UI"/>
        <family val="3"/>
        <charset val="128"/>
      </rPr>
      <t>(0700)</t>
    </r>
  </si>
  <si>
    <r>
      <t>06-
⑥</t>
    </r>
    <r>
      <rPr>
        <b/>
        <sz val="8"/>
        <color rgb="FFFF0000"/>
        <rFont val="Meiryo UI"/>
        <family val="3"/>
        <charset val="128"/>
      </rPr>
      <t>(0730)</t>
    </r>
  </si>
  <si>
    <r>
      <t>08-
③</t>
    </r>
    <r>
      <rPr>
        <b/>
        <sz val="8"/>
        <color rgb="FFFF0000"/>
        <rFont val="Meiryo UI"/>
        <family val="3"/>
        <charset val="128"/>
      </rPr>
      <t>(1000)</t>
    </r>
  </si>
  <si>
    <t>0900-1700 都内観光
 APW(BTFLD) AZ</t>
    <rPh sb="12" eb="14">
      <t>カンコウ</t>
    </rPh>
    <phoneticPr fontId="39"/>
  </si>
  <si>
    <t>0900-1700 箱根観光
 APW(BTFLD) AZ</t>
    <rPh sb="10" eb="12">
      <t>ハコネ</t>
    </rPh>
    <phoneticPr fontId="39"/>
  </si>
  <si>
    <t>E???? 終日利用
APW(オレゴン知事) HI</t>
    <rPh sb="6" eb="8">
      <t>シュウジツ</t>
    </rPh>
    <rPh sb="8" eb="10">
      <t>リヨウ</t>
    </rPh>
    <phoneticPr fontId="39"/>
  </si>
  <si>
    <t>E???? 終日利用
APW(オレゴン知事) HI</t>
    <phoneticPr fontId="39"/>
  </si>
  <si>
    <t>E1000 御殿場周遊
Youtuber AE</t>
    <rPh sb="9" eb="11">
      <t>シュウユウ</t>
    </rPh>
    <phoneticPr fontId="39"/>
  </si>
  <si>
    <t>(B)1700-2200 終日
APW(Fora) HI</t>
    <phoneticPr fontId="39"/>
  </si>
  <si>
    <t>(A)0500-1430 終日
APW(Fora) HI</t>
    <rPh sb="13" eb="15">
      <t>シュウジツ</t>
    </rPh>
    <phoneticPr fontId="39"/>
  </si>
  <si>
    <t>(A)09-17 終日利用
APW(Fora) HI</t>
    <rPh sb="9" eb="11">
      <t>シュウジツ</t>
    </rPh>
    <rPh sb="11" eb="13">
      <t>リヨウ</t>
    </rPh>
    <phoneticPr fontId="39"/>
  </si>
  <si>
    <t>(B)09-17 終日
APW(Fora) HI</t>
    <phoneticPr fontId="39"/>
  </si>
  <si>
    <t>(B)0500-1430 終日
APW(Fora) HI</t>
    <phoneticPr fontId="39"/>
  </si>
  <si>
    <t>(A)1700-2200 終日
APW(Fora) HI</t>
    <phoneticPr fontId="39"/>
  </si>
  <si>
    <t>(A)0700-1700 終日
APW(Fora) HI</t>
    <phoneticPr fontId="39"/>
  </si>
  <si>
    <t>(B)0700-1700 終日
APW(Fora) HI</t>
    <phoneticPr fontId="39"/>
  </si>
  <si>
    <t>(C)1500? HND-横浜
SKY AE</t>
    <phoneticPr fontId="39"/>
  </si>
  <si>
    <t>(A)0730 都内-東京駅
APW(Fora) HI</t>
    <rPh sb="8" eb="10">
      <t>トナイ</t>
    </rPh>
    <rPh sb="11" eb="14">
      <t>トウキョウエキ</t>
    </rPh>
    <phoneticPr fontId="39"/>
  </si>
  <si>
    <t>(B)0730 都内-東京駅
APW(Fora) HI</t>
    <phoneticPr fontId="39"/>
  </si>
  <si>
    <t>⑤</t>
    <phoneticPr fontId="39"/>
  </si>
  <si>
    <t>⑥</t>
    <phoneticPr fontId="39"/>
  </si>
  <si>
    <t>⑦</t>
    <phoneticPr fontId="39"/>
  </si>
  <si>
    <t>①④</t>
    <phoneticPr fontId="39"/>
  </si>
  <si>
    <t>05-</t>
    <phoneticPr fontId="39"/>
  </si>
  <si>
    <t>10-
③</t>
    <phoneticPr fontId="39"/>
  </si>
  <si>
    <t>1555 NRT-都内
DT SL</t>
    <rPh sb="9" eb="11">
      <t>トナイ</t>
    </rPh>
    <phoneticPr fontId="39"/>
  </si>
  <si>
    <t>1600 八王子-HND
APW AZ</t>
    <phoneticPr fontId="39"/>
  </si>
  <si>
    <t>(D)???? 空港送迎
Shaq　VB</t>
    <rPh sb="8" eb="10">
      <t>クウコウ</t>
    </rPh>
    <rPh sb="10" eb="12">
      <t>ソウゲイ</t>
    </rPh>
    <phoneticPr fontId="39"/>
  </si>
  <si>
    <t>(C)???? 終日
Shaq　VB</t>
    <rPh sb="8" eb="10">
      <t>シュウジツ</t>
    </rPh>
    <phoneticPr fontId="39"/>
  </si>
  <si>
    <t>(D)???? 終日
Shaq　VB</t>
    <phoneticPr fontId="39"/>
  </si>
  <si>
    <t>(C)???? 空港送迎
Shaq　VB</t>
    <rPh sb="8" eb="10">
      <t>クウコウ</t>
    </rPh>
    <rPh sb="10" eb="12">
      <t>ソウゲイ</t>
    </rPh>
    <phoneticPr fontId="39"/>
  </si>
  <si>
    <t>(D)???? 空港送迎
Shaq　AZ</t>
    <rPh sb="8" eb="10">
      <t>クウコウ</t>
    </rPh>
    <rPh sb="10" eb="12">
      <t>ソウゲイ</t>
    </rPh>
    <phoneticPr fontId="39"/>
  </si>
  <si>
    <t>(E)???? 終日
Shaq　AZ</t>
    <phoneticPr fontId="39"/>
  </si>
  <si>
    <t>(D)???? 終日
Shaq　AZ</t>
    <rPh sb="8" eb="10">
      <t>シュウジツ</t>
    </rPh>
    <phoneticPr fontId="39"/>
  </si>
  <si>
    <t>(C)???? 空港送迎
Shaq　AZ</t>
    <phoneticPr fontId="39"/>
  </si>
  <si>
    <t>(E)???? 空港送迎
Shaq　AZ</t>
    <phoneticPr fontId="39"/>
  </si>
  <si>
    <t>(E)???? 傭車検討？
Shaq　AZ</t>
    <rPh sb="8" eb="10">
      <t>ヨウシャ</t>
    </rPh>
    <rPh sb="10" eb="12">
      <t>ケントウ</t>
    </rPh>
    <phoneticPr fontId="39"/>
  </si>
  <si>
    <t>(C)10-13 傭車検討
Shaq　AZ</t>
    <phoneticPr fontId="39"/>
  </si>
  <si>
    <t>(E)???? 空港送迎
Shaq　AZ</t>
    <rPh sb="8" eb="10">
      <t>クウコウ</t>
    </rPh>
    <rPh sb="10" eb="12">
      <t>ソウゲイ</t>
    </rPh>
    <phoneticPr fontId="39"/>
  </si>
  <si>
    <t>⑩</t>
    <phoneticPr fontId="39"/>
  </si>
  <si>
    <t>08-</t>
    <phoneticPr fontId="39"/>
  </si>
  <si>
    <t>基礎講習</t>
    <phoneticPr fontId="39"/>
  </si>
  <si>
    <t>0655 HND-日光
JTVL AZ</t>
    <rPh sb="9" eb="11">
      <t>ニッコウ</t>
    </rPh>
    <phoneticPr fontId="39"/>
  </si>
  <si>
    <t>鶴ヶ城観光
JTVL　AZ</t>
    <rPh sb="0" eb="3">
      <t>ツルガジョウ</t>
    </rPh>
    <rPh sb="3" eb="5">
      <t>カンコウ</t>
    </rPh>
    <phoneticPr fontId="39"/>
  </si>
  <si>
    <t>仙台観光
JTVL　AZ</t>
    <rPh sb="0" eb="2">
      <t>センダイ</t>
    </rPh>
    <phoneticPr fontId="39"/>
  </si>
  <si>
    <t>仙台観光
JTVL　AZ</t>
    <phoneticPr fontId="39"/>
  </si>
  <si>
    <t>五色沼観光
JTVL　AZ</t>
    <rPh sb="0" eb="1">
      <t>ゴ</t>
    </rPh>
    <rPh sb="1" eb="2">
      <t>イロ</t>
    </rPh>
    <rPh sb="2" eb="3">
      <t>ヌマ</t>
    </rPh>
    <phoneticPr fontId="39"/>
  </si>
  <si>
    <t>日光ーHND
JTVL AZ</t>
    <rPh sb="0" eb="2">
      <t>ニッコウ</t>
    </rPh>
    <phoneticPr fontId="39"/>
  </si>
  <si>
    <t>1300-1600
整備管理者研修</t>
    <rPh sb="10" eb="12">
      <t>セイビ</t>
    </rPh>
    <rPh sb="12" eb="15">
      <t>カンリシャ</t>
    </rPh>
    <rPh sb="15" eb="17">
      <t>ケンシュウ</t>
    </rPh>
    <phoneticPr fontId="39"/>
  </si>
  <si>
    <t>基礎講習</t>
    <rPh sb="0" eb="1">
      <t>キソ</t>
    </rPh>
    <rPh sb="1" eb="3">
      <t>コウシュウ</t>
    </rPh>
    <phoneticPr fontId="39"/>
  </si>
  <si>
    <t>1100-1200
MTG w 八広社</t>
    <phoneticPr fontId="39"/>
  </si>
  <si>
    <t>1300-1400
面接 w Mさん</t>
    <rPh sb="10" eb="12">
      <t>メンセツ</t>
    </rPh>
    <phoneticPr fontId="39"/>
  </si>
  <si>
    <t>09-
⑧⑨</t>
    <phoneticPr fontId="39"/>
  </si>
  <si>
    <t>⑧⑨⑩</t>
    <phoneticPr fontId="39"/>
  </si>
  <si>
    <t>1100-1200
MTG w 社労士</t>
    <rPh sb="16" eb="19">
      <t>シャロウシ</t>
    </rPh>
    <phoneticPr fontId="39"/>
  </si>
  <si>
    <t>1515 HND-都内
APW(HI)</t>
    <phoneticPr fontId="39"/>
  </si>
  <si>
    <t>09-
横浜OFC経由で出社</t>
    <rPh sb="4" eb="6">
      <t>ヨコハマ</t>
    </rPh>
    <rPh sb="9" eb="11">
      <t>ケイユ</t>
    </rPh>
    <rPh sb="12" eb="14">
      <t>シュッシャ</t>
    </rPh>
    <phoneticPr fontId="39"/>
  </si>
  <si>
    <t>11-
①②</t>
    <phoneticPr fontId="39"/>
  </si>
  <si>
    <t>09-
教習所経由で出社</t>
    <rPh sb="3" eb="6">
      <t>キョウシュウジョ</t>
    </rPh>
    <rPh sb="6" eb="8">
      <t>ケイユ</t>
    </rPh>
    <rPh sb="9" eb="11">
      <t>シュッシャ</t>
    </rPh>
    <phoneticPr fontId="39"/>
  </si>
  <si>
    <t>0800 晴海-都内
APW(Coral) AZ</t>
    <rPh sb="5" eb="7">
      <t>ハルミ</t>
    </rPh>
    <rPh sb="8" eb="10">
      <t>トナイ</t>
    </rPh>
    <phoneticPr fontId="39"/>
  </si>
  <si>
    <t>0800 晴海-都内
APW(Coral) HI</t>
    <rPh sb="5" eb="7">
      <t>ハルミ</t>
    </rPh>
    <rPh sb="8" eb="10">
      <t>トナイ</t>
    </rPh>
    <phoneticPr fontId="39"/>
  </si>
  <si>
    <t>0800 晴海-都内
APW(Coral) HI</t>
    <phoneticPr fontId="39"/>
  </si>
  <si>
    <t>1400 都内-晴海
APW(Coral) HI</t>
    <rPh sb="8" eb="10">
      <t>ハルミ</t>
    </rPh>
    <phoneticPr fontId="39"/>
  </si>
  <si>
    <t>1430 都内-晴海
APW(Coral) HI</t>
    <phoneticPr fontId="39"/>
  </si>
  <si>
    <t>1430 都内-晴海
APW(Coral) AZ</t>
    <phoneticPr fontId="39"/>
  </si>
  <si>
    <t>1445 都内-晴海
APW(Coral) AZ</t>
    <phoneticPr fontId="39"/>
  </si>
  <si>
    <t>2230 HND
BY APW (ハイ)</t>
    <phoneticPr fontId="39"/>
  </si>
  <si>
    <t>06-
④</t>
    <phoneticPr fontId="39"/>
  </si>
  <si>
    <t>0530-
③⑤</t>
    <phoneticPr fontId="39"/>
  </si>
  <si>
    <t>18時前上がり希望</t>
    <rPh sb="1" eb="2">
      <t>ジ</t>
    </rPh>
    <rPh sb="2" eb="3">
      <t>マエ</t>
    </rPh>
    <rPh sb="3" eb="4">
      <t>ア</t>
    </rPh>
    <rPh sb="6" eb="8">
      <t>キボウ</t>
    </rPh>
    <phoneticPr fontId="39"/>
  </si>
  <si>
    <t>1400 都内-NRT
DT AE</t>
    <rPh sb="5" eb="7">
      <t>トナイ</t>
    </rPh>
    <phoneticPr fontId="39"/>
  </si>
  <si>
    <t>06-
①</t>
    <phoneticPr fontId="39"/>
  </si>
  <si>
    <t>09-
在宅</t>
    <rPh sb="4" eb="6">
      <t>ザイタク</t>
    </rPh>
    <phoneticPr fontId="39"/>
  </si>
  <si>
    <t>0430-
④</t>
    <phoneticPr fontId="39"/>
  </si>
  <si>
    <t>2500 HND-横浜
JAS(N440QS) HI</t>
    <phoneticPr fontId="39"/>
  </si>
  <si>
    <t>20-
③</t>
    <phoneticPr fontId="39"/>
  </si>
  <si>
    <t>13-
②⑨⑩</t>
    <phoneticPr fontId="39"/>
  </si>
  <si>
    <t>05-
⑧⑨</t>
    <phoneticPr fontId="39"/>
  </si>
  <si>
    <t>2210 HND-都内
DT HI</t>
    <rPh sb="9" eb="11">
      <t>トナイ</t>
    </rPh>
    <phoneticPr fontId="39"/>
  </si>
  <si>
    <t>11-
⑩</t>
    <phoneticPr fontId="39"/>
  </si>
  <si>
    <t>0830 都内ーNRT
DT MB</t>
    <phoneticPr fontId="39"/>
  </si>
  <si>
    <t>10-
②③</t>
    <phoneticPr fontId="39"/>
  </si>
  <si>
    <t>E1545 HND-都内
APW(MCK) AZ</t>
    <phoneticPr fontId="39"/>
  </si>
  <si>
    <t>1730 都内-NRT
APW(佐々木様) AE</t>
    <phoneticPr fontId="39"/>
  </si>
  <si>
    <t>08-
③</t>
    <phoneticPr fontId="39"/>
  </si>
  <si>
    <t>09-
⑩ 在宅</t>
    <rPh sb="6" eb="8">
      <t>ザイタク</t>
    </rPh>
    <phoneticPr fontId="39"/>
  </si>
  <si>
    <t>1000-1400 都内周遊
APW(BOJ) AZ</t>
    <phoneticPr fontId="39"/>
  </si>
  <si>
    <t>1430-
②</t>
    <phoneticPr fontId="39"/>
  </si>
  <si>
    <t>1430-
③</t>
    <phoneticPr fontId="39"/>
  </si>
  <si>
    <t>1430-
①</t>
    <phoneticPr fontId="39"/>
  </si>
  <si>
    <t>1500-
MTG w JC</t>
    <phoneticPr fontId="39"/>
  </si>
  <si>
    <t>0720 都内-HND
SKY(四家様) AE</t>
    <phoneticPr fontId="39"/>
  </si>
  <si>
    <t>社内MTG</t>
    <rPh sb="0" eb="2">
      <t>シャナイ</t>
    </rPh>
    <phoneticPr fontId="39"/>
  </si>
  <si>
    <t>09-
⑩</t>
    <phoneticPr fontId="39"/>
  </si>
  <si>
    <t>09-
横浜OFC経由</t>
    <rPh sb="4" eb="6">
      <t>ヨコハマ</t>
    </rPh>
    <rPh sb="9" eb="11">
      <t>ケイユ</t>
    </rPh>
    <phoneticPr fontId="39"/>
  </si>
  <si>
    <t>1250 横浜-HND
JAS(N440QS) HI</t>
    <rPh sb="5" eb="7">
      <t>ヨコハマ</t>
    </rPh>
    <phoneticPr fontId="39"/>
  </si>
  <si>
    <t>E1600-2400 終日
SKL AZ</t>
    <phoneticPr fontId="39"/>
  </si>
  <si>
    <t>(A)2400 HND-都内
SKY(四家様) AE</t>
    <phoneticPr fontId="39"/>
  </si>
  <si>
    <t>1400 半日利用
APW(ハイ）</t>
    <phoneticPr fontId="39"/>
  </si>
  <si>
    <t>0555 HND-都内
APW(鈴木様) AZ</t>
    <rPh sb="9" eb="11">
      <t>トナイ</t>
    </rPh>
    <rPh sb="16" eb="18">
      <t>スズキ</t>
    </rPh>
    <rPh sb="18" eb="19">
      <t>サマ</t>
    </rPh>
    <phoneticPr fontId="39"/>
  </si>
  <si>
    <t>09-
②</t>
    <phoneticPr fontId="39"/>
  </si>
  <si>
    <t>0430-
①⑩</t>
    <phoneticPr fontId="39"/>
  </si>
  <si>
    <t>14-</t>
    <phoneticPr fontId="39"/>
  </si>
  <si>
    <t>2200 三鷹-HND
SKL AZ</t>
    <rPh sb="5" eb="7">
      <t>ミタカ</t>
    </rPh>
    <phoneticPr fontId="39"/>
  </si>
  <si>
    <t>1430-
④</t>
    <phoneticPr fontId="39"/>
  </si>
  <si>
    <t>DT MTG?</t>
    <phoneticPr fontId="39"/>
  </si>
  <si>
    <t>全員出社</t>
    <rPh sb="0" eb="2">
      <t>ゼンイン</t>
    </rPh>
    <rPh sb="2" eb="4">
      <t>シュッシャ</t>
    </rPh>
    <phoneticPr fontId="39"/>
  </si>
  <si>
    <t>仮???? 終日利用
DEAS HI</t>
    <rPh sb="0" eb="1">
      <t>カリ</t>
    </rPh>
    <phoneticPr fontId="39"/>
  </si>
  <si>
    <t>仮???? 終日利用
DEAS HI</t>
    <phoneticPr fontId="39"/>
  </si>
  <si>
    <t>仮1700-2300 半日利用
DEAS AZ</t>
    <rPh sb="0" eb="1">
      <t>カリ</t>
    </rPh>
    <rPh sb="11" eb="13">
      <t>ハンニチ</t>
    </rPh>
    <rPh sb="13" eb="15">
      <t>リヨウ</t>
    </rPh>
    <phoneticPr fontId="39"/>
  </si>
  <si>
    <t>仮1700-2300 半日利用
DEAS AZ</t>
    <phoneticPr fontId="39"/>
  </si>
  <si>
    <t>仮1700-2300 半日利用
DEAS AE</t>
    <phoneticPr fontId="39"/>
  </si>
  <si>
    <t>モビリティーショー
APW AE</t>
    <phoneticPr fontId="39"/>
  </si>
  <si>
    <t>V0900-1700 都内観光
 APW(VIP) AZ</t>
    <rPh sb="11" eb="13">
      <t>トナイ</t>
    </rPh>
    <rPh sb="13" eb="15">
      <t>カンコウ</t>
    </rPh>
    <phoneticPr fontId="39"/>
  </si>
  <si>
    <t>V0900-1330 都内観光
 APW(VIP) AZ</t>
    <phoneticPr fontId="39"/>
  </si>
  <si>
    <t>健康診断08-
銀行立ち寄り10-</t>
    <rPh sb="0" eb="2">
      <t>ケンコウ</t>
    </rPh>
    <rPh sb="2" eb="4">
      <t>シンダン</t>
    </rPh>
    <rPh sb="8" eb="10">
      <t>ギンコウ</t>
    </rPh>
    <rPh sb="10" eb="11">
      <t>タ</t>
    </rPh>
    <rPh sb="12" eb="13">
      <t>ヨ</t>
    </rPh>
    <phoneticPr fontId="39"/>
  </si>
  <si>
    <t>健康診断08-</t>
    <phoneticPr fontId="39"/>
  </si>
  <si>
    <t>0700 HND-都内
SKL AZ</t>
    <rPh sb="9" eb="11">
      <t>トナイ</t>
    </rPh>
    <phoneticPr fontId="39"/>
  </si>
  <si>
    <t>1630 HND-都内
DT AZ</t>
    <rPh sb="9" eb="11">
      <t>トナイ</t>
    </rPh>
    <phoneticPr fontId="39"/>
  </si>
  <si>
    <t>???? HND-終日
DT AE</t>
    <rPh sb="9" eb="11">
      <t>シュウジツ</t>
    </rPh>
    <phoneticPr fontId="39"/>
  </si>
  <si>
    <t>???? HND-終日
DT AE</t>
    <phoneticPr fontId="39"/>
  </si>
  <si>
    <t>???? HND-都内
DT HI</t>
    <rPh sb="9" eb="11">
      <t>トナイ</t>
    </rPh>
    <phoneticPr fontId="39"/>
  </si>
  <si>
    <t>???? 終日利用
DT AE</t>
    <rPh sb="5" eb="7">
      <t>シュウジツ</t>
    </rPh>
    <rPh sb="7" eb="9">
      <t>リヨウ</t>
    </rPh>
    <phoneticPr fontId="39"/>
  </si>
  <si>
    <t>???? 終日利用
DT AE</t>
    <phoneticPr fontId="39"/>
  </si>
  <si>
    <t>???? 終日-HND
DT AE</t>
    <phoneticPr fontId="39"/>
  </si>
  <si>
    <t>???? 都内-HND
DT HI</t>
    <rPh sb="5" eb="7">
      <t>トナイ</t>
    </rPh>
    <phoneticPr fontId="39"/>
  </si>
  <si>
    <r>
      <t>0730 都内-HND
DT VB</t>
    </r>
    <r>
      <rPr>
        <b/>
        <sz val="7"/>
        <color rgb="FFFF0000"/>
        <rFont val="Meiryo UI"/>
        <family val="3"/>
        <charset val="128"/>
      </rPr>
      <t>(CHLD ST)</t>
    </r>
    <rPh sb="5" eb="7">
      <t>トナイ</t>
    </rPh>
    <phoneticPr fontId="39"/>
  </si>
  <si>
    <r>
      <t>1800 HND-都内
DT VB</t>
    </r>
    <r>
      <rPr>
        <b/>
        <sz val="7"/>
        <color rgb="FFFF0000"/>
        <rFont val="Meiryo UI"/>
        <family val="3"/>
        <charset val="128"/>
      </rPr>
      <t>(CHLD ST)</t>
    </r>
    <rPh sb="9" eb="11">
      <t>トナイ</t>
    </rPh>
    <phoneticPr fontId="39"/>
  </si>
  <si>
    <t>07-
②③</t>
    <phoneticPr fontId="39"/>
  </si>
  <si>
    <t>07-
①</t>
    <phoneticPr fontId="39"/>
  </si>
  <si>
    <t>2315 HND-都内？
DT　VB</t>
    <rPh sb="9" eb="11">
      <t>トナイ</t>
    </rPh>
    <phoneticPr fontId="39"/>
  </si>
  <si>
    <t>1145 都内？-NRT
DT　VB</t>
    <rPh sb="5" eb="7">
      <t>トナイ</t>
    </rPh>
    <phoneticPr fontId="39"/>
  </si>
  <si>
    <t>0645 HND-都内
APW AZ</t>
    <rPh sb="9" eb="11">
      <t>トナイ</t>
    </rPh>
    <phoneticPr fontId="39"/>
  </si>
  <si>
    <t>2330 HND-都内
APW AZ</t>
    <phoneticPr fontId="39"/>
  </si>
  <si>
    <t>E1800 HND-都内
Joe　VB</t>
    <rPh sb="10" eb="12">
      <t>トナイ</t>
    </rPh>
    <phoneticPr fontId="39"/>
  </si>
  <si>
    <t>仮1055 HND-都内
SKL AZ</t>
    <rPh sb="0" eb="1">
      <t>カリ</t>
    </rPh>
    <rPh sb="10" eb="12">
      <t>トナイ</t>
    </rPh>
    <phoneticPr fontId="39"/>
  </si>
  <si>
    <t>仮2225 HND-都内
SKL AZ</t>
    <phoneticPr fontId="39"/>
  </si>
  <si>
    <t>仮1735 NRT-都内
SKL AZ</t>
    <rPh sb="0" eb="1">
      <t>カリ</t>
    </rPh>
    <rPh sb="10" eb="12">
      <t>トナイ</t>
    </rPh>
    <phoneticPr fontId="39"/>
  </si>
  <si>
    <t>仮1855 NRT-都内
SKL AZ</t>
    <rPh sb="0" eb="1">
      <t>カリ</t>
    </rPh>
    <rPh sb="10" eb="12">
      <t>トナイ</t>
    </rPh>
    <phoneticPr fontId="39"/>
  </si>
  <si>
    <t>仮1015 HND-都内
SKL AZ</t>
    <rPh sb="0" eb="1">
      <t>カリ</t>
    </rPh>
    <rPh sb="10" eb="12">
      <t>トナイ</t>
    </rPh>
    <phoneticPr fontId="39"/>
  </si>
  <si>
    <t>E1335 HND-都内
APW AZ</t>
    <rPh sb="10" eb="12">
      <t>トナイ</t>
    </rPh>
    <phoneticPr fontId="39"/>
  </si>
  <si>
    <t>12-</t>
    <phoneticPr fontId="39"/>
  </si>
  <si>
    <t>仮0800 HND-都内
SKL AZ</t>
    <rPh sb="0" eb="1">
      <t>カリ</t>
    </rPh>
    <rPh sb="10" eb="12">
      <t>トナイ</t>
    </rPh>
    <phoneticPr fontId="39"/>
  </si>
  <si>
    <t>0830-
マイバッハ陸運局搬送</t>
    <phoneticPr fontId="39"/>
  </si>
  <si>
    <t>仮0630 都内-NRT
SKL HI</t>
    <rPh sb="0" eb="1">
      <t>カリ</t>
    </rPh>
    <phoneticPr fontId="39"/>
  </si>
  <si>
    <t>仮1550 HND-都内
SKL AZ</t>
    <phoneticPr fontId="39"/>
  </si>
  <si>
    <t>仮1920 HND-都内
SKL AZ</t>
    <phoneticPr fontId="39"/>
  </si>
  <si>
    <t>1430 NRT-都内
APW(Fora) AZ</t>
    <rPh sb="9" eb="11">
      <t>トナイ</t>
    </rPh>
    <phoneticPr fontId="39"/>
  </si>
  <si>
    <t>仮0655 HND-都内
SKL AZ</t>
    <phoneticPr fontId="39"/>
  </si>
  <si>
    <t>11-
①②同行</t>
    <rPh sb="6" eb="8">
      <t>ドウコウ</t>
    </rPh>
    <phoneticPr fontId="39"/>
  </si>
  <si>
    <t>E2030 都内-HND
APW　AZ</t>
    <phoneticPr fontId="39"/>
  </si>
  <si>
    <t>E1300-1700 都内周遊
APW　AZ</t>
    <rPh sb="11" eb="13">
      <t>トナイ</t>
    </rPh>
    <rPh sb="13" eb="15">
      <t>シュウユウ</t>
    </rPh>
    <phoneticPr fontId="39"/>
  </si>
  <si>
    <t>14-
②</t>
    <phoneticPr fontId="39"/>
  </si>
  <si>
    <t>A0400 港区-NRT
JAS VL</t>
    <phoneticPr fontId="39"/>
  </si>
  <si>
    <t>A0900 木更津-日野
JAS VL</t>
    <rPh sb="6" eb="9">
      <t>キサラズ</t>
    </rPh>
    <rPh sb="10" eb="12">
      <t>ヒノ</t>
    </rPh>
    <phoneticPr fontId="39"/>
  </si>
  <si>
    <t>B0830-1830 都内↔富士
APW(千葉様) HI</t>
    <phoneticPr fontId="39"/>
  </si>
  <si>
    <t>C0900-1700 都内周遊 
APW(MNDR) HI</t>
    <phoneticPr fontId="39"/>
  </si>
  <si>
    <t>D1200 渋谷-木更津
JAS AZ</t>
    <rPh sb="6" eb="8">
      <t>シブヤ</t>
    </rPh>
    <rPh sb="9" eb="12">
      <t>キサラズ</t>
    </rPh>
    <phoneticPr fontId="39"/>
  </si>
  <si>
    <t>D1400 木更津-港区
JAS AZ</t>
    <rPh sb="6" eb="9">
      <t>キサラズ</t>
    </rPh>
    <phoneticPr fontId="39"/>
  </si>
  <si>
    <t>A1630 NRT-綾瀬
JAS AZ</t>
    <rPh sb="10" eb="12">
      <t>アヤセ</t>
    </rPh>
    <phoneticPr fontId="39"/>
  </si>
  <si>
    <t>E1630 NRT-笹塚
JAS AZ</t>
    <phoneticPr fontId="39"/>
  </si>
  <si>
    <t>D1630 NRT-狛江
JAS AZ</t>
    <phoneticPr fontId="39"/>
  </si>
  <si>
    <t>1735 NRT-都内
SKL AZ</t>
    <rPh sb="9" eb="11">
      <t>トナイ</t>
    </rPh>
    <phoneticPr fontId="39"/>
  </si>
  <si>
    <t>E1015 NRT-都内
APW AZ</t>
    <rPh sb="10" eb="12">
      <t>トナイ</t>
    </rPh>
    <phoneticPr fontId="39"/>
  </si>
  <si>
    <t>E0900 都内-NRT
APW AZ</t>
    <rPh sb="6" eb="8">
      <t>トナイ</t>
    </rPh>
    <phoneticPr fontId="39"/>
  </si>
  <si>
    <t>仮0735 DSNY-HND
SKL AZ</t>
    <rPh sb="0" eb="1">
      <t>カリ</t>
    </rPh>
    <phoneticPr fontId="39"/>
  </si>
  <si>
    <t>仮2040 HND-都内
APW AZ</t>
    <phoneticPr fontId="39"/>
  </si>
  <si>
    <t>仮18-21 都内周遊
APW AZ</t>
    <rPh sb="9" eb="11">
      <t>シュウユウ</t>
    </rPh>
    <phoneticPr fontId="39"/>
  </si>
  <si>
    <t>①</t>
    <phoneticPr fontId="39"/>
  </si>
  <si>
    <t>仮1000 東京港-都内
SKL AZ</t>
    <rPh sb="0" eb="1">
      <t>カリ</t>
    </rPh>
    <rPh sb="6" eb="8">
      <t>トウキョウ</t>
    </rPh>
    <rPh sb="8" eb="9">
      <t>コウ</t>
    </rPh>
    <rPh sb="10" eb="12">
      <t>トナイ</t>
    </rPh>
    <phoneticPr fontId="39"/>
  </si>
  <si>
    <t>仮2135 HND-都内
SKL AZ</t>
    <rPh sb="0" eb="1">
      <t>カリ</t>
    </rPh>
    <rPh sb="10" eb="12">
      <t>トナイ</t>
    </rPh>
    <phoneticPr fontId="39"/>
  </si>
  <si>
    <t>E2220 東京駅-都内
DT HI</t>
    <rPh sb="6" eb="9">
      <t>トウキョウエキ</t>
    </rPh>
    <rPh sb="10" eb="12">
      <t>トナイ</t>
    </rPh>
    <phoneticPr fontId="39"/>
  </si>
  <si>
    <t>1830 HND-都内
SKL AZ</t>
    <phoneticPr fontId="39"/>
  </si>
  <si>
    <t>E0620 広尾-HND
SKL AZ</t>
    <phoneticPr fontId="39"/>
  </si>
  <si>
    <t>0500 都内-HND
SKL AZ</t>
    <rPh sb="5" eb="7">
      <t>トナイ</t>
    </rPh>
    <phoneticPr fontId="39"/>
  </si>
  <si>
    <t>0930 澁谷-銀座
SKL AZ</t>
    <rPh sb="5" eb="7">
      <t>シブヤ</t>
    </rPh>
    <rPh sb="8" eb="10">
      <t>ギンザ</t>
    </rPh>
    <phoneticPr fontId="39"/>
  </si>
  <si>
    <t>05-
②</t>
    <phoneticPr fontId="39"/>
  </si>
  <si>
    <t>仮2225 HND-都内
SKL HI</t>
    <phoneticPr fontId="39"/>
  </si>
  <si>
    <t>仮0715 HND-都内
SKL HI</t>
    <rPh sb="10" eb="12">
      <t>トナイ</t>
    </rPh>
    <phoneticPr fontId="39"/>
  </si>
  <si>
    <t>仮1220 都内-HND
SKL HI</t>
    <rPh sb="6" eb="8">
      <t>トナイ</t>
    </rPh>
    <phoneticPr fontId="39"/>
  </si>
  <si>
    <t>仮1920 HND-都内
SKL AZ</t>
    <rPh sb="0" eb="1">
      <t>カリ</t>
    </rPh>
    <rPh sb="10" eb="12">
      <t>トナイ</t>
    </rPh>
    <phoneticPr fontId="39"/>
  </si>
  <si>
    <t>E0600 HND-都内
DT HI</t>
    <rPh sb="10" eb="12">
      <t>トナイ</t>
    </rPh>
    <phoneticPr fontId="39"/>
  </si>
  <si>
    <t>12-
④</t>
    <phoneticPr fontId="39"/>
  </si>
  <si>
    <t>①④⑦</t>
    <phoneticPr fontId="39"/>
  </si>
  <si>
    <t>0730-
③</t>
    <phoneticPr fontId="39"/>
  </si>
  <si>
    <t>14-
⑧⑩</t>
    <phoneticPr fontId="39"/>
  </si>
  <si>
    <t>14-
⑨(ﾊﾞｯｸｱｯﾌﾟ)</t>
    <phoneticPr fontId="39"/>
  </si>
  <si>
    <t>10-
⑤⑥⑨</t>
    <phoneticPr fontId="39"/>
  </si>
  <si>
    <t>09-
②④</t>
    <phoneticPr fontId="39"/>
  </si>
  <si>
    <t>1000 晴海-NRT
APW(Coral) AZ</t>
    <phoneticPr fontId="39"/>
  </si>
  <si>
    <t>0800 晴海-都内
APW(Coral) AZ</t>
    <phoneticPr fontId="39"/>
  </si>
  <si>
    <t>仮???? 終日利用
SKL HI</t>
    <rPh sb="0" eb="1">
      <t>カリ</t>
    </rPh>
    <rPh sb="6" eb="8">
      <t>シュウジツ</t>
    </rPh>
    <rPh sb="8" eb="10">
      <t>リヨウ</t>
    </rPh>
    <phoneticPr fontId="39"/>
  </si>
  <si>
    <t>仮???? 終日利用
SKL HI</t>
    <phoneticPr fontId="39"/>
  </si>
  <si>
    <t>面談 w 高田さん
1500-1600</t>
    <phoneticPr fontId="39"/>
  </si>
  <si>
    <t>0330
①③⑩</t>
    <phoneticPr fontId="39"/>
  </si>
  <si>
    <t>1605 都内-HND
SKL HI</t>
    <phoneticPr fontId="39"/>
  </si>
  <si>
    <t>E1430 都内-HND
APW AZ</t>
    <rPh sb="6" eb="8">
      <t>トナイ</t>
    </rPh>
    <phoneticPr fontId="39"/>
  </si>
  <si>
    <t>1155 HND-都内
JAS HI</t>
    <rPh sb="9" eb="11">
      <t>トナイ</t>
    </rPh>
    <phoneticPr fontId="39"/>
  </si>
  <si>
    <t>有給</t>
    <rPh sb="0" eb="1">
      <t>ユウキュウ</t>
    </rPh>
    <phoneticPr fontId="39"/>
  </si>
  <si>
    <t>12-
②③</t>
    <phoneticPr fontId="39"/>
  </si>
  <si>
    <t>12-
③⑤</t>
    <phoneticPr fontId="39"/>
  </si>
  <si>
    <t>A0800-1900 富士観光
 APW(JPK) AZ</t>
    <rPh sb="11" eb="13">
      <t>フジ</t>
    </rPh>
    <rPh sb="13" eb="15">
      <t>カンコウ</t>
    </rPh>
    <phoneticPr fontId="39"/>
  </si>
  <si>
    <t>B仮0800 都内-HND
SKL AZ</t>
    <rPh sb="1" eb="2">
      <t>カリ</t>
    </rPh>
    <rPh sb="7" eb="9">
      <t>トナイ</t>
    </rPh>
    <phoneticPr fontId="39"/>
  </si>
  <si>
    <t>B仮1055 HND-都内
SKL AZ</t>
    <rPh sb="1" eb="2">
      <t>カリ</t>
    </rPh>
    <rPh sb="11" eb="13">
      <t>トナイ</t>
    </rPh>
    <phoneticPr fontId="39"/>
  </si>
  <si>
    <t>C仮1205 都内-NRT
SKL HI</t>
    <phoneticPr fontId="39"/>
  </si>
  <si>
    <t>C1610 NRT-都内
 APW(BTFLD) AZ</t>
    <phoneticPr fontId="39"/>
  </si>
  <si>
    <t>D仮1250 都内-NRT
SKL HI</t>
    <phoneticPr fontId="39"/>
  </si>
  <si>
    <t>1130-
休出(OFF)</t>
    <rPh sb="6" eb="7">
      <t>キュウ</t>
    </rPh>
    <rPh sb="7" eb="8">
      <t>シュツ</t>
    </rPh>
    <phoneticPr fontId="39"/>
  </si>
  <si>
    <t>1900 都内‐NRTヒルトン
SKL　HI</t>
    <rPh sb="5" eb="7">
      <t>トナイ</t>
    </rPh>
    <phoneticPr fontId="39"/>
  </si>
  <si>
    <t>09-
③</t>
    <phoneticPr fontId="39"/>
  </si>
  <si>
    <t>14-
⑤</t>
    <phoneticPr fontId="39"/>
  </si>
  <si>
    <t>0900-1700 都内周遊 
APW(MNDR) HI</t>
    <rPh sb="10" eb="12">
      <t>トナイ</t>
    </rPh>
    <rPh sb="12" eb="14">
      <t>シュウユウ</t>
    </rPh>
    <phoneticPr fontId="39"/>
  </si>
  <si>
    <t>1115 銀座-新宿
APW(Coral) AZ</t>
    <phoneticPr fontId="39"/>
  </si>
  <si>
    <t>1145 新宿-新宿
APW(Coral) AZ</t>
    <phoneticPr fontId="39"/>
  </si>
  <si>
    <t>1440 NRT-都内
SKL AZ</t>
    <phoneticPr fontId="39"/>
  </si>
  <si>
    <t>1900 狛江-木更津
JAS AZ</t>
    <phoneticPr fontId="39"/>
  </si>
  <si>
    <t>③</t>
    <phoneticPr fontId="39"/>
  </si>
  <si>
    <t>0700 HND-都内
SKL AZ</t>
    <phoneticPr fontId="39"/>
  </si>
  <si>
    <t>1055 HND-都内
SKL AZ</t>
    <phoneticPr fontId="39"/>
  </si>
  <si>
    <t>E2000 都内-HND
APW AZ</t>
    <phoneticPr fontId="39"/>
  </si>
  <si>
    <t>大阪-東京
④</t>
    <rPh sb="0" eb="2">
      <t>オオサカ</t>
    </rPh>
    <rPh sb="3" eb="5">
      <t>トウキョウ</t>
    </rPh>
    <phoneticPr fontId="39"/>
  </si>
  <si>
    <t>1300-1700 数時間利用
APW HI</t>
    <rPh sb="10" eb="13">
      <t>スウジカン</t>
    </rPh>
    <rPh sb="13" eb="15">
      <t>リヨウ</t>
    </rPh>
    <phoneticPr fontId="39"/>
  </si>
  <si>
    <t>1745 都内-HND
JAS HI</t>
    <rPh sb="5" eb="7">
      <t>トナイ</t>
    </rPh>
    <phoneticPr fontId="39"/>
  </si>
  <si>
    <t>0430-
①同行</t>
    <rPh sb="7" eb="9">
      <t>ドウコウ</t>
    </rPh>
    <phoneticPr fontId="39"/>
  </si>
  <si>
    <t>1300-
MTG w KOT</t>
    <phoneticPr fontId="39"/>
  </si>
  <si>
    <t>©1100 都内-東京駅
SKY VL</t>
    <phoneticPr fontId="39"/>
  </si>
  <si>
    <t>A0450 都内-HND
SKL HI</t>
    <rPh sb="6" eb="8">
      <t>トナイ</t>
    </rPh>
    <phoneticPr fontId="39"/>
  </si>
  <si>
    <t>A0720 都内-NRT
SKL HI(指定なし)</t>
    <rPh sb="6" eb="8">
      <t>トナイ</t>
    </rPh>
    <rPh sb="20" eb="22">
      <t>シテイ</t>
    </rPh>
    <phoneticPr fontId="39"/>
  </si>
  <si>
    <t>B0800 NRT-都内
APW AZ</t>
    <phoneticPr fontId="39"/>
  </si>
  <si>
    <t>C1720 新宿‐NRT
SKL HI</t>
    <rPh sb="6" eb="8">
      <t>シンジュク</t>
    </rPh>
    <phoneticPr fontId="39"/>
  </si>
  <si>
    <t>D1750 新宿-NRT
SKL HI</t>
    <rPh sb="6" eb="8">
      <t>シンジュク</t>
    </rPh>
    <phoneticPr fontId="39"/>
  </si>
  <si>
    <t>E1950 紀尾井町-HND
SKL HI</t>
    <phoneticPr fontId="39"/>
  </si>
  <si>
    <t>MAX</t>
    <phoneticPr fontId="39"/>
  </si>
  <si>
    <t>A仮0520 都内-HND
SKL AZ</t>
    <rPh sb="1" eb="2">
      <t>カリ</t>
    </rPh>
    <rPh sb="7" eb="9">
      <t>トナイ</t>
    </rPh>
    <phoneticPr fontId="39"/>
  </si>
  <si>
    <t>A仮0700 HND-都内
SKL AZ</t>
    <rPh sb="1" eb="2">
      <t>カリ</t>
    </rPh>
    <rPh sb="11" eb="13">
      <t>トナイ</t>
    </rPh>
    <phoneticPr fontId="39"/>
  </si>
  <si>
    <t>B仮0840 都内-東京駅
SKL HI</t>
    <rPh sb="1" eb="2">
      <t>カリ</t>
    </rPh>
    <rPh sb="7" eb="9">
      <t>トナイ</t>
    </rPh>
    <rPh sb="10" eb="13">
      <t>トウキョウエキ</t>
    </rPh>
    <phoneticPr fontId="39"/>
  </si>
  <si>
    <t>B仮1055 HND-都内
SKL AZ or HI</t>
    <rPh sb="1" eb="2">
      <t>カリ</t>
    </rPh>
    <rPh sb="11" eb="13">
      <t>トナイ</t>
    </rPh>
    <phoneticPr fontId="39"/>
  </si>
  <si>
    <t>C仮1055 HND-都内
SKL AZ</t>
    <rPh sb="1" eb="2">
      <t>カリ</t>
    </rPh>
    <rPh sb="11" eb="13">
      <t>トナイ</t>
    </rPh>
    <phoneticPr fontId="39"/>
  </si>
  <si>
    <t>C1445-1830 富士観光
 APW(JPK) AZ</t>
    <phoneticPr fontId="39"/>
  </si>
  <si>
    <t>D仮2355 HND-都内
FJT SL</t>
    <rPh sb="1" eb="2">
      <t>カリ</t>
    </rPh>
    <rPh sb="11" eb="13">
      <t>トナイ</t>
    </rPh>
    <phoneticPr fontId="39"/>
  </si>
  <si>
    <t>E1300 都内-HND
APW(MCK) AZ</t>
    <phoneticPr fontId="39"/>
  </si>
  <si>
    <t>仮0750 品川‐HND
SKL AZ</t>
    <rPh sb="0" eb="1">
      <t>カリ</t>
    </rPh>
    <rPh sb="6" eb="8">
      <t>シナガワ</t>
    </rPh>
    <phoneticPr fontId="39"/>
  </si>
  <si>
    <t>仮0735 HND-両国
SKL　AZ</t>
    <rPh sb="0" eb="1">
      <t>カリ</t>
    </rPh>
    <rPh sb="10" eb="12">
      <t>リョウゴク</t>
    </rPh>
    <phoneticPr fontId="39"/>
  </si>
  <si>
    <t>仮1805 平河町-NRT
SKL AZ or HI</t>
    <rPh sb="0" eb="1">
      <t>カリ</t>
    </rPh>
    <phoneticPr fontId="39"/>
  </si>
  <si>
    <t>仮1905 紀尾井町-HND
SKL HI</t>
    <rPh sb="0" eb="1">
      <t>カリ</t>
    </rPh>
    <rPh sb="6" eb="10">
      <t>キオイチョウ</t>
    </rPh>
    <phoneticPr fontId="39"/>
  </si>
  <si>
    <t>仮0600 新宿ーHND
SKL AZ</t>
    <rPh sb="0" eb="1">
      <t>カリ</t>
    </rPh>
    <rPh sb="6" eb="8">
      <t>シンジュク</t>
    </rPh>
    <phoneticPr fontId="39"/>
  </si>
  <si>
    <t>仮0700 HND-有楽町
SKL　AZ</t>
    <rPh sb="0" eb="1">
      <t>カリ</t>
    </rPh>
    <rPh sb="10" eb="13">
      <t>ユウラクチョウ</t>
    </rPh>
    <phoneticPr fontId="39"/>
  </si>
  <si>
    <t>仮2220　都内-HND
SKL AZ</t>
    <rPh sb="0" eb="1">
      <t>カリ</t>
    </rPh>
    <rPh sb="6" eb="8">
      <t>トナイ</t>
    </rPh>
    <phoneticPr fontId="39"/>
  </si>
  <si>
    <t>仮1850　都内-NRT
SKL AZ</t>
    <rPh sb="0" eb="1">
      <t>カリ</t>
    </rPh>
    <rPh sb="6" eb="8">
      <t>トナイ</t>
    </rPh>
    <phoneticPr fontId="39"/>
  </si>
  <si>
    <r>
      <t xml:space="preserve">OFF
</t>
    </r>
    <r>
      <rPr>
        <sz val="8"/>
        <color theme="8" tint="-0.249977111117893"/>
        <rFont val="Meiryo UI"/>
        <family val="3"/>
        <charset val="128"/>
      </rPr>
      <t>出勤可能</t>
    </r>
    <rPh sb="4" eb="6">
      <t>シュッキン</t>
    </rPh>
    <rPh sb="6" eb="8">
      <t>カノウ</t>
    </rPh>
    <phoneticPr fontId="39"/>
  </si>
  <si>
    <t>1500-
MTG w Jonathan</t>
    <phoneticPr fontId="39"/>
  </si>
  <si>
    <t>E0525 HND-都内
APW(MCK) AZ(MA)</t>
    <rPh sb="10" eb="12">
      <t>トナイ</t>
    </rPh>
    <phoneticPr fontId="39"/>
  </si>
  <si>
    <t>仮0730-1000 半日
SKL HI</t>
    <rPh sb="0" eb="1">
      <t>カリ</t>
    </rPh>
    <rPh sb="11" eb="13">
      <t>ハンニチ</t>
    </rPh>
    <phoneticPr fontId="39"/>
  </si>
  <si>
    <t>仮0520 都内-HND
SKL AZ</t>
    <rPh sb="0" eb="1">
      <t>カリ</t>
    </rPh>
    <rPh sb="6" eb="8">
      <t>トナイ</t>
    </rPh>
    <phoneticPr fontId="39"/>
  </si>
  <si>
    <t>仮0715 HND-芝
SKL AZ</t>
    <rPh sb="0" eb="1">
      <t>カリ</t>
    </rPh>
    <rPh sb="10" eb="11">
      <t>シバ</t>
    </rPh>
    <phoneticPr fontId="39"/>
  </si>
  <si>
    <t>2種学科試験</t>
    <rPh sb="1" eb="2">
      <t>シュ</t>
    </rPh>
    <rPh sb="2" eb="4">
      <t>ガッカ</t>
    </rPh>
    <rPh sb="4" eb="6">
      <t>シケン</t>
    </rPh>
    <phoneticPr fontId="39"/>
  </si>
  <si>
    <t>0930-
健康診断0930-</t>
    <rPh sb="6" eb="10">
      <t>ケンコウシンダン</t>
    </rPh>
    <phoneticPr fontId="39"/>
  </si>
  <si>
    <t>0725 都内-NRT
SKL AZ</t>
    <rPh sb="5" eb="7">
      <t>トナイ</t>
    </rPh>
    <phoneticPr fontId="39"/>
  </si>
  <si>
    <t>0530-
②</t>
    <phoneticPr fontId="39"/>
  </si>
  <si>
    <t>⑤⑩</t>
    <phoneticPr fontId="39"/>
  </si>
  <si>
    <t>0530-
①④</t>
    <phoneticPr fontId="39"/>
  </si>
  <si>
    <t>E0900 都内-NRT
DT AZ</t>
    <phoneticPr fontId="39"/>
  </si>
  <si>
    <t>04-
①</t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</si>
</sst>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F800]dddd\,\ mmmm\ dd\,\ yyyy"/>
    <numFmt numFmtId="177" formatCode="d"/>
    <numFmt numFmtId="178" formatCode="aaa"/>
    <numFmt numFmtId="179" formatCode="@&quot;年&quot;"/>
    <numFmt numFmtId="180" formatCode="@&quot;月シフト表&quot;"/>
    <numFmt numFmtId="181" formatCode="@&quot;日&quot;"/>
  </numFmts>
  <fonts count="74" x14ac:knownFonts="1">
    <font>
      <sz val="11"/>
      <color theme="1"/>
      <name val="Aptos Narrow"/>
      <scheme val="minor"/>
    </font>
    <font>
      <b/>
      <sz val="11"/>
      <color theme="1"/>
      <name val="游ゴシック"/>
      <family val="3"/>
      <charset val="128"/>
    </font>
    <font>
      <sz val="11"/>
      <name val="Aptos Narrow"/>
      <family val="2"/>
    </font>
    <font>
      <sz val="11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6"/>
      <color theme="1"/>
      <name val="游ゴシック"/>
      <family val="3"/>
      <charset val="128"/>
    </font>
    <font>
      <b/>
      <sz val="8"/>
      <color rgb="FFFF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theme="5"/>
      <name val="游ゴシック"/>
      <family val="3"/>
      <charset val="128"/>
    </font>
    <font>
      <b/>
      <sz val="10"/>
      <color rgb="FFFF0000"/>
      <name val="游ゴシック"/>
      <family val="3"/>
      <charset val="128"/>
    </font>
    <font>
      <b/>
      <sz val="10"/>
      <color rgb="FFE97132"/>
      <name val="游ゴシック"/>
      <family val="3"/>
      <charset val="128"/>
    </font>
    <font>
      <b/>
      <sz val="10"/>
      <color rgb="FF47D45A"/>
      <name val="游ゴシック"/>
      <family val="3"/>
      <charset val="128"/>
    </font>
    <font>
      <sz val="10"/>
      <color rgb="FFFF0000"/>
      <name val="游ゴシック"/>
      <family val="3"/>
      <charset val="128"/>
    </font>
    <font>
      <b/>
      <sz val="9"/>
      <color rgb="FF00B0F0"/>
      <name val="游ゴシック"/>
      <family val="3"/>
      <charset val="128"/>
    </font>
    <font>
      <b/>
      <sz val="10"/>
      <color rgb="FFA5A5A5"/>
      <name val="游ゴシック"/>
      <family val="3"/>
      <charset val="128"/>
    </font>
    <font>
      <b/>
      <sz val="10"/>
      <color theme="9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7"/>
      <color rgb="FF215C98"/>
      <name val="游ゴシック"/>
      <family val="3"/>
      <charset val="128"/>
    </font>
    <font>
      <b/>
      <sz val="6"/>
      <color rgb="FF215E99"/>
      <name val="游ゴシック"/>
      <family val="3"/>
      <charset val="128"/>
    </font>
    <font>
      <b/>
      <sz val="10"/>
      <color rgb="FF3A7D22"/>
      <name val="游ゴシック"/>
      <family val="3"/>
      <charset val="128"/>
    </font>
    <font>
      <b/>
      <sz val="10"/>
      <color rgb="FF0070C0"/>
      <name val="游ゴシック"/>
      <family val="3"/>
      <charset val="128"/>
    </font>
    <font>
      <b/>
      <sz val="9"/>
      <color rgb="FFFF66FF"/>
      <name val="游ゴシック"/>
      <family val="3"/>
      <charset val="128"/>
    </font>
    <font>
      <b/>
      <sz val="6"/>
      <color rgb="FF215C98"/>
      <name val="游ゴシック"/>
      <family val="3"/>
      <charset val="128"/>
    </font>
    <font>
      <sz val="10"/>
      <color rgb="FF00B050"/>
      <name val="游ゴシック"/>
      <family val="3"/>
      <charset val="128"/>
    </font>
    <font>
      <sz val="9"/>
      <color theme="1"/>
      <name val="游ゴシック"/>
      <family val="3"/>
      <charset val="128"/>
    </font>
    <font>
      <b/>
      <sz val="10"/>
      <color rgb="FF00B050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9"/>
      <color rgb="FFBF4F14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b/>
      <sz val="8"/>
      <color theme="1"/>
      <name val="游ゴシック"/>
      <family val="3"/>
      <charset val="128"/>
    </font>
    <font>
      <sz val="10"/>
      <color rgb="FF171717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trike/>
      <sz val="8"/>
      <color theme="1"/>
      <name val="游ゴシック"/>
      <family val="3"/>
      <charset val="128"/>
    </font>
    <font>
      <b/>
      <sz val="10"/>
      <color rgb="FF00B0F0"/>
      <name val="游ゴシック"/>
      <family val="3"/>
      <charset val="128"/>
    </font>
    <font>
      <b/>
      <sz val="8"/>
      <color rgb="FF7F7F7F"/>
      <name val="游ゴシック"/>
      <family val="3"/>
      <charset val="128"/>
    </font>
    <font>
      <b/>
      <sz val="6"/>
      <color theme="1"/>
      <name val="游ゴシック"/>
      <family val="3"/>
      <charset val="128"/>
    </font>
    <font>
      <b/>
      <u/>
      <sz val="7"/>
      <color rgb="FF215C98"/>
      <name val="游ゴシック"/>
      <family val="3"/>
      <charset val="128"/>
    </font>
    <font>
      <b/>
      <u/>
      <sz val="9"/>
      <color rgb="FF0070C0"/>
      <name val="游ゴシック"/>
      <family val="3"/>
      <charset val="128"/>
    </font>
    <font>
      <sz val="6"/>
      <name val="Aptos Narrow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9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7"/>
      <color rgb="FFA5A5A5"/>
      <name val="Meiryo UI"/>
      <family val="3"/>
      <charset val="128"/>
    </font>
    <font>
      <b/>
      <sz val="7"/>
      <color theme="1"/>
      <name val="Meiryo UI"/>
      <family val="3"/>
      <charset val="128"/>
    </font>
    <font>
      <b/>
      <strike/>
      <sz val="7"/>
      <color rgb="FF7F7F7F"/>
      <name val="Meiryo UI"/>
      <family val="3"/>
      <charset val="128"/>
    </font>
    <font>
      <b/>
      <sz val="7"/>
      <color rgb="FF7F7F7F"/>
      <name val="Meiryo UI"/>
      <family val="3"/>
      <charset val="128"/>
    </font>
    <font>
      <b/>
      <strike/>
      <sz val="7"/>
      <color theme="1"/>
      <name val="Meiryo UI"/>
      <family val="3"/>
      <charset val="128"/>
    </font>
    <font>
      <b/>
      <sz val="7"/>
      <color rgb="FFFF0000"/>
      <name val="Meiryo UI"/>
      <family val="3"/>
      <charset val="128"/>
    </font>
    <font>
      <b/>
      <sz val="16"/>
      <color theme="4" tint="0.39997558519241921"/>
      <name val="Meiryo UI"/>
      <family val="3"/>
      <charset val="128"/>
    </font>
    <font>
      <sz val="16"/>
      <color theme="4" tint="0.3999755851924192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16"/>
      <name val="Meiryo UI"/>
      <family val="3"/>
      <charset val="128"/>
    </font>
    <font>
      <b/>
      <sz val="8"/>
      <color rgb="FFFF0000"/>
      <name val="Meiryo UI"/>
      <family val="3"/>
      <charset val="128"/>
    </font>
    <font>
      <sz val="8"/>
      <color rgb="FFFF0000"/>
      <name val="Meiryo UI"/>
      <family val="3"/>
      <charset val="128"/>
    </font>
    <font>
      <b/>
      <sz val="8"/>
      <color rgb="FFE97132"/>
      <name val="Meiryo UI"/>
      <family val="3"/>
      <charset val="128"/>
    </font>
    <font>
      <sz val="8"/>
      <color rgb="FF7F7F7F"/>
      <name val="Meiryo UI"/>
      <family val="3"/>
      <charset val="128"/>
    </font>
    <font>
      <b/>
      <sz val="8"/>
      <color theme="1"/>
      <name val="Meiryo UI"/>
      <family val="3"/>
      <charset val="128"/>
    </font>
    <font>
      <b/>
      <sz val="7"/>
      <color theme="0" tint="-0.499984740745262"/>
      <name val="Meiryo UI"/>
      <family val="3"/>
      <charset val="128"/>
    </font>
    <font>
      <b/>
      <sz val="7"/>
      <name val="Meiryo UI"/>
      <family val="3"/>
      <charset val="128"/>
    </font>
    <font>
      <sz val="8"/>
      <name val="Meiryo UI"/>
      <family val="3"/>
      <charset val="128"/>
    </font>
    <font>
      <b/>
      <sz val="7"/>
      <color theme="3"/>
      <name val="Meiryo UI"/>
      <family val="3"/>
      <charset val="128"/>
    </font>
    <font>
      <b/>
      <sz val="7"/>
      <color theme="8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8"/>
      <color theme="8" tint="-0.249977111117893"/>
      <name val="Meiryo UI"/>
      <family val="3"/>
      <charset val="128"/>
    </font>
    <font>
      <sz val="8"/>
      <color rgb="FFFFFF00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BE9F7"/>
        <bgColor rgb="FFDBE9F7"/>
      </patternFill>
    </fill>
    <fill>
      <patternFill patternType="solid">
        <fgColor rgb="FFD8D8D8"/>
        <bgColor rgb="FFD8D8D8"/>
      </patternFill>
    </fill>
    <fill>
      <patternFill patternType="solid">
        <fgColor rgb="FFDAE9F8"/>
        <bgColor rgb="FFDAE9F8"/>
      </patternFill>
    </fill>
    <fill>
      <patternFill patternType="solid">
        <fgColor rgb="FFC1F0C8"/>
        <bgColor rgb="FFC1F0C8"/>
      </patternFill>
    </fill>
    <fill>
      <patternFill patternType="solid">
        <fgColor rgb="FFDBE9F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3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56" fontId="1" fillId="0" borderId="0" xfId="0" applyNumberFormat="1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77" fontId="3" fillId="0" borderId="7" xfId="0" applyNumberFormat="1" applyFont="1" applyBorder="1" applyAlignment="1">
      <alignment vertical="center"/>
    </xf>
    <xf numFmtId="177" fontId="3" fillId="0" borderId="8" xfId="0" applyNumberFormat="1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178" fontId="3" fillId="0" borderId="10" xfId="0" applyNumberFormat="1" applyFont="1" applyBorder="1" applyAlignment="1">
      <alignment vertical="center"/>
    </xf>
    <xf numFmtId="178" fontId="3" fillId="0" borderId="9" xfId="0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56" fontId="4" fillId="0" borderId="8" xfId="0" quotePrefix="1" applyNumberFormat="1" applyFont="1" applyBorder="1" applyAlignment="1">
      <alignment horizontal="center" vertical="center" wrapText="1"/>
    </xf>
    <xf numFmtId="56" fontId="4" fillId="0" borderId="8" xfId="0" applyNumberFormat="1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56" fontId="8" fillId="0" borderId="8" xfId="0" quotePrefix="1" applyNumberFormat="1" applyFont="1" applyBorder="1" applyAlignment="1">
      <alignment horizontal="center" vertical="center" wrapText="1"/>
    </xf>
    <xf numFmtId="56" fontId="9" fillId="0" borderId="8" xfId="0" quotePrefix="1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56" fontId="12" fillId="0" borderId="8" xfId="0" quotePrefix="1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quotePrefix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56" fontId="8" fillId="0" borderId="8" xfId="0" applyNumberFormat="1" applyFont="1" applyBorder="1" applyAlignment="1">
      <alignment horizontal="center" vertical="center" wrapText="1"/>
    </xf>
    <xf numFmtId="56" fontId="8" fillId="3" borderId="8" xfId="0" quotePrefix="1" applyNumberFormat="1" applyFont="1" applyFill="1" applyBorder="1" applyAlignment="1">
      <alignment horizontal="center" vertical="center" wrapText="1"/>
    </xf>
    <xf numFmtId="56" fontId="15" fillId="0" borderId="8" xfId="0" quotePrefix="1" applyNumberFormat="1" applyFont="1" applyBorder="1" applyAlignment="1">
      <alignment horizontal="center" vertical="center" wrapText="1"/>
    </xf>
    <xf numFmtId="56" fontId="16" fillId="0" borderId="8" xfId="0" quotePrefix="1" applyNumberFormat="1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56" fontId="1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left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56" fontId="26" fillId="0" borderId="8" xfId="0" quotePrefix="1" applyNumberFormat="1" applyFont="1" applyBorder="1" applyAlignment="1">
      <alignment horizontal="center" vertical="center" wrapText="1"/>
    </xf>
    <xf numFmtId="56" fontId="13" fillId="0" borderId="8" xfId="0" quotePrefix="1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56" fontId="8" fillId="0" borderId="17" xfId="0" applyNumberFormat="1" applyFont="1" applyBorder="1" applyAlignment="1">
      <alignment horizontal="center" vertical="center" wrapText="1"/>
    </xf>
    <xf numFmtId="56" fontId="16" fillId="0" borderId="17" xfId="0" applyNumberFormat="1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vertical="center" shrinkToFit="1"/>
    </xf>
    <xf numFmtId="0" fontId="8" fillId="0" borderId="20" xfId="0" applyFont="1" applyBorder="1" applyAlignment="1">
      <alignment horizontal="center" vertical="center" shrinkToFit="1"/>
    </xf>
    <xf numFmtId="0" fontId="28" fillId="0" borderId="20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18" fillId="0" borderId="20" xfId="0" applyFont="1" applyBorder="1" applyAlignment="1">
      <alignment horizontal="center" vertical="center" shrinkToFit="1"/>
    </xf>
    <xf numFmtId="0" fontId="20" fillId="0" borderId="20" xfId="0" applyFont="1" applyBorder="1" applyAlignment="1">
      <alignment horizontal="center" vertical="center" shrinkToFit="1"/>
    </xf>
    <xf numFmtId="0" fontId="21" fillId="0" borderId="20" xfId="0" applyFont="1" applyBorder="1" applyAlignment="1">
      <alignment horizontal="center" vertical="center" shrinkToFit="1"/>
    </xf>
    <xf numFmtId="0" fontId="22" fillId="0" borderId="20" xfId="0" applyFont="1" applyBorder="1" applyAlignment="1">
      <alignment horizontal="center" vertical="center" shrinkToFit="1"/>
    </xf>
    <xf numFmtId="0" fontId="30" fillId="0" borderId="20" xfId="0" applyFont="1" applyBorder="1" applyAlignment="1">
      <alignment horizontal="center" vertical="center" shrinkToFit="1"/>
    </xf>
    <xf numFmtId="0" fontId="19" fillId="0" borderId="20" xfId="0" applyFont="1" applyBorder="1" applyAlignment="1">
      <alignment horizontal="center" vertical="center" shrinkToFit="1"/>
    </xf>
    <xf numFmtId="0" fontId="17" fillId="0" borderId="20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25" fillId="0" borderId="20" xfId="0" applyFont="1" applyBorder="1" applyAlignment="1">
      <alignment horizontal="center" vertical="center" shrinkToFit="1"/>
    </xf>
    <xf numFmtId="0" fontId="9" fillId="0" borderId="20" xfId="0" applyFont="1" applyBorder="1" applyAlignment="1">
      <alignment horizontal="center" vertical="center" shrinkToFit="1"/>
    </xf>
    <xf numFmtId="0" fontId="8" fillId="0" borderId="21" xfId="0" applyFont="1" applyBorder="1" applyAlignment="1">
      <alignment horizontal="center" vertical="center" shrinkToFit="1"/>
    </xf>
    <xf numFmtId="0" fontId="3" fillId="4" borderId="24" xfId="0" applyFont="1" applyFill="1" applyBorder="1" applyAlignment="1">
      <alignment vertical="center" shrinkToFit="1"/>
    </xf>
    <xf numFmtId="0" fontId="29" fillId="4" borderId="24" xfId="0" applyFont="1" applyFill="1" applyBorder="1" applyAlignment="1">
      <alignment horizontal="center" vertical="center" shrinkToFit="1"/>
    </xf>
    <xf numFmtId="0" fontId="21" fillId="4" borderId="24" xfId="0" applyFont="1" applyFill="1" applyBorder="1" applyAlignment="1">
      <alignment horizontal="center" vertical="center" shrinkToFit="1"/>
    </xf>
    <xf numFmtId="0" fontId="3" fillId="4" borderId="25" xfId="0" applyFont="1" applyFill="1" applyBorder="1" applyAlignment="1">
      <alignment vertical="center" shrinkToFit="1"/>
    </xf>
    <xf numFmtId="0" fontId="3" fillId="0" borderId="24" xfId="0" applyFont="1" applyBorder="1" applyAlignment="1">
      <alignment vertical="center" shrinkToFit="1"/>
    </xf>
    <xf numFmtId="0" fontId="3" fillId="0" borderId="25" xfId="0" applyFont="1" applyBorder="1" applyAlignment="1">
      <alignment vertical="center" shrinkToFit="1"/>
    </xf>
    <xf numFmtId="0" fontId="3" fillId="0" borderId="28" xfId="0" applyFont="1" applyBorder="1" applyAlignment="1">
      <alignment vertical="center" shrinkToFit="1"/>
    </xf>
    <xf numFmtId="0" fontId="3" fillId="0" borderId="29" xfId="0" applyFont="1" applyBorder="1" applyAlignment="1">
      <alignment vertical="center" shrinkToFit="1"/>
    </xf>
    <xf numFmtId="0" fontId="31" fillId="0" borderId="11" xfId="0" applyFont="1" applyBorder="1" applyAlignment="1">
      <alignment horizontal="center" vertical="center" wrapText="1"/>
    </xf>
    <xf numFmtId="0" fontId="31" fillId="0" borderId="11" xfId="0" quotePrefix="1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/>
    </xf>
    <xf numFmtId="56" fontId="25" fillId="0" borderId="8" xfId="0" quotePrefix="1" applyNumberFormat="1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shrinkToFit="1"/>
    </xf>
    <xf numFmtId="0" fontId="30" fillId="0" borderId="20" xfId="0" quotePrefix="1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33" fillId="0" borderId="20" xfId="0" applyFont="1" applyBorder="1" applyAlignment="1">
      <alignment horizontal="center" vertical="center" shrinkToFit="1"/>
    </xf>
    <xf numFmtId="0" fontId="30" fillId="0" borderId="21" xfId="0" applyFont="1" applyBorder="1" applyAlignment="1">
      <alignment horizontal="center" vertical="center" shrinkToFit="1"/>
    </xf>
    <xf numFmtId="0" fontId="32" fillId="4" borderId="24" xfId="0" applyFont="1" applyFill="1" applyBorder="1" applyAlignment="1">
      <alignment horizontal="center" vertical="center" shrinkToFit="1"/>
    </xf>
    <xf numFmtId="0" fontId="30" fillId="4" borderId="24" xfId="0" applyFont="1" applyFill="1" applyBorder="1" applyAlignment="1">
      <alignment horizontal="center" vertical="center" shrinkToFit="1"/>
    </xf>
    <xf numFmtId="0" fontId="33" fillId="4" borderId="24" xfId="0" applyFont="1" applyFill="1" applyBorder="1" applyAlignment="1">
      <alignment horizontal="center" vertical="center" shrinkToFit="1"/>
    </xf>
    <xf numFmtId="0" fontId="30" fillId="4" borderId="25" xfId="0" applyFont="1" applyFill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0" fillId="0" borderId="24" xfId="0" applyFont="1" applyBorder="1" applyAlignment="1">
      <alignment horizontal="center" vertical="center" shrinkToFit="1"/>
    </xf>
    <xf numFmtId="0" fontId="30" fillId="0" borderId="24" xfId="0" quotePrefix="1" applyFont="1" applyBorder="1" applyAlignment="1">
      <alignment horizontal="center" vertical="center" shrinkToFit="1"/>
    </xf>
    <xf numFmtId="0" fontId="30" fillId="0" borderId="25" xfId="0" applyFont="1" applyBorder="1" applyAlignment="1">
      <alignment horizontal="center" vertical="center" shrinkToFit="1"/>
    </xf>
    <xf numFmtId="0" fontId="32" fillId="4" borderId="28" xfId="0" applyFont="1" applyFill="1" applyBorder="1" applyAlignment="1">
      <alignment horizontal="center" vertical="center" shrinkToFit="1"/>
    </xf>
    <xf numFmtId="0" fontId="27" fillId="0" borderId="26" xfId="0" applyFont="1" applyBorder="1" applyAlignment="1">
      <alignment vertical="center"/>
    </xf>
    <xf numFmtId="0" fontId="27" fillId="0" borderId="27" xfId="0" applyFont="1" applyBorder="1" applyAlignment="1">
      <alignment vertical="center"/>
    </xf>
    <xf numFmtId="0" fontId="30" fillId="0" borderId="28" xfId="0" applyFont="1" applyBorder="1" applyAlignment="1">
      <alignment horizontal="center" vertical="center" shrinkToFit="1"/>
    </xf>
    <xf numFmtId="0" fontId="30" fillId="0" borderId="29" xfId="0" applyFont="1" applyBorder="1" applyAlignment="1">
      <alignment horizontal="center" vertical="center" shrinkToFit="1"/>
    </xf>
    <xf numFmtId="0" fontId="34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56" fontId="8" fillId="5" borderId="8" xfId="0" applyNumberFormat="1" applyFont="1" applyFill="1" applyBorder="1" applyAlignment="1">
      <alignment horizontal="center" vertical="center" wrapText="1"/>
    </xf>
    <xf numFmtId="56" fontId="8" fillId="5" borderId="8" xfId="0" quotePrefix="1" applyNumberFormat="1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shrinkToFit="1"/>
    </xf>
    <xf numFmtId="0" fontId="33" fillId="0" borderId="24" xfId="0" applyFont="1" applyBorder="1" applyAlignment="1">
      <alignment horizontal="center" vertical="center" shrinkToFit="1"/>
    </xf>
    <xf numFmtId="0" fontId="36" fillId="0" borderId="24" xfId="0" applyFont="1" applyBorder="1" applyAlignment="1">
      <alignment horizontal="center" vertical="center" shrinkToFit="1"/>
    </xf>
    <xf numFmtId="56" fontId="30" fillId="0" borderId="24" xfId="0" applyNumberFormat="1" applyFont="1" applyBorder="1" applyAlignment="1">
      <alignment horizontal="center" vertical="center" shrinkToFit="1"/>
    </xf>
    <xf numFmtId="0" fontId="7" fillId="4" borderId="24" xfId="0" applyFont="1" applyFill="1" applyBorder="1" applyAlignment="1">
      <alignment horizontal="center" vertical="center" shrinkToFit="1"/>
    </xf>
    <xf numFmtId="0" fontId="7" fillId="0" borderId="24" xfId="0" applyFont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30" fillId="4" borderId="28" xfId="0" applyFont="1" applyFill="1" applyBorder="1" applyAlignment="1">
      <alignment horizontal="center" vertical="center" shrinkToFit="1"/>
    </xf>
    <xf numFmtId="0" fontId="30" fillId="4" borderId="29" xfId="0" applyFont="1" applyFill="1" applyBorder="1" applyAlignment="1">
      <alignment horizontal="center" vertical="center" shrinkToFit="1"/>
    </xf>
    <xf numFmtId="176" fontId="43" fillId="0" borderId="33" xfId="0" applyNumberFormat="1" applyFont="1" applyBorder="1" applyAlignment="1">
      <alignment horizontal="center" vertical="center"/>
    </xf>
    <xf numFmtId="176" fontId="43" fillId="0" borderId="31" xfId="0" applyNumberFormat="1" applyFont="1" applyBorder="1" applyAlignment="1">
      <alignment horizontal="center" vertical="center"/>
    </xf>
    <xf numFmtId="0" fontId="40" fillId="0" borderId="0" xfId="0" applyFont="1" applyAlignment="1">
      <alignment horizontal="right" vertical="center"/>
    </xf>
    <xf numFmtId="0" fontId="41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56" fontId="40" fillId="0" borderId="0" xfId="0" applyNumberFormat="1" applyFont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  <xf numFmtId="176" fontId="42" fillId="0" borderId="0" xfId="0" applyNumberFormat="1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6" xfId="0" applyFont="1" applyBorder="1" applyAlignment="1">
      <alignment vertical="center"/>
    </xf>
    <xf numFmtId="0" fontId="41" fillId="0" borderId="5" xfId="0" applyFont="1" applyBorder="1" applyAlignment="1">
      <alignment vertical="center"/>
    </xf>
    <xf numFmtId="177" fontId="41" fillId="0" borderId="7" xfId="0" applyNumberFormat="1" applyFont="1" applyBorder="1" applyAlignment="1">
      <alignment vertical="center"/>
    </xf>
    <xf numFmtId="177" fontId="41" fillId="0" borderId="8" xfId="0" applyNumberFormat="1" applyFont="1" applyBorder="1" applyAlignment="1">
      <alignment vertical="center"/>
    </xf>
    <xf numFmtId="0" fontId="41" fillId="0" borderId="9" xfId="0" applyFont="1" applyBorder="1" applyAlignment="1">
      <alignment horizontal="center" vertical="center"/>
    </xf>
    <xf numFmtId="178" fontId="41" fillId="0" borderId="10" xfId="0" applyNumberFormat="1" applyFont="1" applyBorder="1" applyAlignment="1">
      <alignment vertical="center"/>
    </xf>
    <xf numFmtId="178" fontId="41" fillId="0" borderId="9" xfId="0" applyNumberFormat="1" applyFont="1" applyBorder="1" applyAlignment="1">
      <alignment vertical="center"/>
    </xf>
    <xf numFmtId="0" fontId="41" fillId="0" borderId="8" xfId="0" applyFont="1" applyBorder="1" applyAlignment="1">
      <alignment horizontal="center" vertical="center"/>
    </xf>
    <xf numFmtId="56" fontId="45" fillId="0" borderId="0" xfId="0" quotePrefix="1" applyNumberFormat="1" applyFont="1" applyAlignment="1">
      <alignment horizontal="left" vertical="center" wrapText="1"/>
    </xf>
    <xf numFmtId="0" fontId="45" fillId="0" borderId="0" xfId="0" applyFont="1" applyAlignment="1">
      <alignment horizontal="left" vertical="center"/>
    </xf>
    <xf numFmtId="0" fontId="45" fillId="0" borderId="0" xfId="0" quotePrefix="1" applyFont="1" applyAlignment="1">
      <alignment horizontal="left" vertical="center"/>
    </xf>
    <xf numFmtId="0" fontId="41" fillId="0" borderId="13" xfId="0" applyFont="1" applyBorder="1" applyAlignment="1">
      <alignment horizontal="center" vertical="center"/>
    </xf>
    <xf numFmtId="0" fontId="45" fillId="0" borderId="13" xfId="0" applyFont="1" applyBorder="1" applyAlignment="1">
      <alignment horizontal="center" vertical="center"/>
    </xf>
    <xf numFmtId="56" fontId="45" fillId="0" borderId="13" xfId="0" applyNumberFormat="1" applyFont="1" applyBorder="1" applyAlignment="1">
      <alignment horizontal="center" vertical="center" wrapText="1"/>
    </xf>
    <xf numFmtId="56" fontId="46" fillId="0" borderId="13" xfId="0" applyNumberFormat="1" applyFont="1" applyBorder="1" applyAlignment="1">
      <alignment horizontal="center" vertical="center" wrapText="1"/>
    </xf>
    <xf numFmtId="0" fontId="47" fillId="0" borderId="13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/>
    </xf>
    <xf numFmtId="0" fontId="49" fillId="0" borderId="35" xfId="0" applyFont="1" applyBorder="1" applyAlignment="1">
      <alignment horizontal="center" vertical="center" shrinkToFit="1"/>
    </xf>
    <xf numFmtId="0" fontId="50" fillId="0" borderId="35" xfId="0" applyFont="1" applyBorder="1" applyAlignment="1">
      <alignment horizontal="center" vertical="center" wrapText="1" shrinkToFit="1"/>
    </xf>
    <xf numFmtId="0" fontId="50" fillId="0" borderId="35" xfId="0" applyFont="1" applyBorder="1" applyAlignment="1">
      <alignment horizontal="center" vertical="center" shrinkToFit="1"/>
    </xf>
    <xf numFmtId="0" fontId="51" fillId="0" borderId="35" xfId="0" applyFont="1" applyBorder="1" applyAlignment="1">
      <alignment horizontal="center" vertical="center" shrinkToFit="1"/>
    </xf>
    <xf numFmtId="0" fontId="52" fillId="0" borderId="35" xfId="0" applyFont="1" applyBorder="1" applyAlignment="1">
      <alignment horizontal="center" vertical="center" shrinkToFit="1"/>
    </xf>
    <xf numFmtId="0" fontId="52" fillId="0" borderId="35" xfId="0" applyFont="1" applyBorder="1" applyAlignment="1">
      <alignment horizontal="center" vertical="center" wrapText="1" shrinkToFit="1"/>
    </xf>
    <xf numFmtId="0" fontId="52" fillId="6" borderId="35" xfId="0" applyFont="1" applyFill="1" applyBorder="1" applyAlignment="1">
      <alignment horizontal="center" vertical="center" shrinkToFit="1"/>
    </xf>
    <xf numFmtId="0" fontId="53" fillId="4" borderId="35" xfId="0" applyFont="1" applyFill="1" applyBorder="1" applyAlignment="1">
      <alignment horizontal="center" vertical="center" shrinkToFit="1"/>
    </xf>
    <xf numFmtId="0" fontId="50" fillId="4" borderId="35" xfId="0" applyFont="1" applyFill="1" applyBorder="1" applyAlignment="1">
      <alignment horizontal="center" vertical="center" shrinkToFit="1"/>
    </xf>
    <xf numFmtId="0" fontId="51" fillId="6" borderId="35" xfId="0" applyFont="1" applyFill="1" applyBorder="1" applyAlignment="1">
      <alignment horizontal="center" vertical="center" shrinkToFit="1"/>
    </xf>
    <xf numFmtId="0" fontId="50" fillId="6" borderId="35" xfId="0" applyFont="1" applyFill="1" applyBorder="1" applyAlignment="1">
      <alignment horizontal="center" vertical="center" wrapText="1" shrinkToFit="1"/>
    </xf>
    <xf numFmtId="0" fontId="50" fillId="4" borderId="35" xfId="0" applyFont="1" applyFill="1" applyBorder="1" applyAlignment="1">
      <alignment horizontal="center" vertical="center" wrapText="1" shrinkToFit="1"/>
    </xf>
    <xf numFmtId="0" fontId="52" fillId="6" borderId="35" xfId="0" applyFont="1" applyFill="1" applyBorder="1" applyAlignment="1">
      <alignment horizontal="center" vertical="center" wrapText="1" shrinkToFit="1"/>
    </xf>
    <xf numFmtId="0" fontId="54" fillId="0" borderId="35" xfId="0" applyFont="1" applyBorder="1" applyAlignment="1">
      <alignment horizontal="center" vertical="center" shrinkToFit="1"/>
    </xf>
    <xf numFmtId="0" fontId="54" fillId="4" borderId="35" xfId="0" applyFont="1" applyFill="1" applyBorder="1" applyAlignment="1">
      <alignment horizontal="center" vertical="center" shrinkToFit="1"/>
    </xf>
    <xf numFmtId="0" fontId="48" fillId="0" borderId="35" xfId="0" applyFont="1" applyBorder="1" applyAlignment="1">
      <alignment horizontal="center" vertical="center" shrinkToFit="1"/>
    </xf>
    <xf numFmtId="0" fontId="48" fillId="4" borderId="35" xfId="0" applyFont="1" applyFill="1" applyBorder="1" applyAlignment="1">
      <alignment horizontal="center" vertical="center" shrinkToFit="1"/>
    </xf>
    <xf numFmtId="0" fontId="48" fillId="0" borderId="36" xfId="0" applyFont="1" applyBorder="1" applyAlignment="1">
      <alignment horizontal="center" vertical="center" shrinkToFit="1"/>
    </xf>
    <xf numFmtId="0" fontId="48" fillId="4" borderId="36" xfId="0" applyFont="1" applyFill="1" applyBorder="1" applyAlignment="1">
      <alignment horizontal="center" vertical="center" shrinkToFit="1"/>
    </xf>
    <xf numFmtId="0" fontId="50" fillId="8" borderId="35" xfId="0" applyFont="1" applyFill="1" applyBorder="1" applyAlignment="1">
      <alignment horizontal="center" vertical="center" wrapText="1" shrinkToFit="1"/>
    </xf>
    <xf numFmtId="0" fontId="52" fillId="4" borderId="35" xfId="0" applyFont="1" applyFill="1" applyBorder="1" applyAlignment="1">
      <alignment horizontal="center" vertical="center" wrapText="1" shrinkToFit="1"/>
    </xf>
    <xf numFmtId="0" fontId="50" fillId="0" borderId="35" xfId="0" quotePrefix="1" applyFont="1" applyBorder="1" applyAlignment="1">
      <alignment horizontal="center" vertical="center" wrapText="1" shrinkToFit="1"/>
    </xf>
    <xf numFmtId="0" fontId="40" fillId="0" borderId="0" xfId="1" applyFont="1" applyAlignment="1">
      <alignment horizontal="right" vertical="center"/>
    </xf>
    <xf numFmtId="0" fontId="41" fillId="0" borderId="0" xfId="1" applyFont="1" applyAlignment="1">
      <alignment vertical="center"/>
    </xf>
    <xf numFmtId="0" fontId="40" fillId="0" borderId="0" xfId="1" applyFont="1" applyAlignment="1">
      <alignment vertical="center"/>
    </xf>
    <xf numFmtId="56" fontId="40" fillId="0" borderId="0" xfId="1" applyNumberFormat="1" applyFont="1" applyAlignment="1">
      <alignment horizontal="center" vertical="center"/>
    </xf>
    <xf numFmtId="0" fontId="41" fillId="0" borderId="0" xfId="1" applyFont="1" applyAlignment="1">
      <alignment horizontal="center" vertical="center"/>
    </xf>
    <xf numFmtId="176" fontId="41" fillId="0" borderId="0" xfId="1" applyNumberFormat="1" applyFont="1" applyAlignment="1">
      <alignment horizontal="left" vertical="center"/>
    </xf>
    <xf numFmtId="0" fontId="41" fillId="0" borderId="5" xfId="1" applyFont="1" applyBorder="1" applyAlignment="1">
      <alignment vertical="center"/>
    </xf>
    <xf numFmtId="177" fontId="41" fillId="0" borderId="7" xfId="1" applyNumberFormat="1" applyFont="1" applyBorder="1" applyAlignment="1">
      <alignment vertical="center"/>
    </xf>
    <xf numFmtId="177" fontId="41" fillId="0" borderId="8" xfId="1" applyNumberFormat="1" applyFont="1" applyBorder="1" applyAlignment="1">
      <alignment vertical="center"/>
    </xf>
    <xf numFmtId="0" fontId="41" fillId="0" borderId="9" xfId="1" applyFont="1" applyBorder="1" applyAlignment="1">
      <alignment horizontal="center" vertical="center"/>
    </xf>
    <xf numFmtId="178" fontId="41" fillId="0" borderId="10" xfId="1" applyNumberFormat="1" applyFont="1" applyBorder="1" applyAlignment="1">
      <alignment vertical="center"/>
    </xf>
    <xf numFmtId="178" fontId="41" fillId="0" borderId="9" xfId="1" applyNumberFormat="1" applyFont="1" applyBorder="1" applyAlignment="1">
      <alignment vertical="center"/>
    </xf>
    <xf numFmtId="0" fontId="41" fillId="0" borderId="16" xfId="1" applyFont="1" applyBorder="1" applyAlignment="1">
      <alignment horizontal="center" vertical="center"/>
    </xf>
    <xf numFmtId="0" fontId="45" fillId="0" borderId="16" xfId="1" applyFont="1" applyBorder="1" applyAlignment="1">
      <alignment horizontal="center" vertical="center"/>
    </xf>
    <xf numFmtId="0" fontId="45" fillId="0" borderId="0" xfId="1" applyFont="1" applyAlignment="1">
      <alignment vertical="center"/>
    </xf>
    <xf numFmtId="0" fontId="41" fillId="0" borderId="8" xfId="1" applyFont="1" applyBorder="1" applyAlignment="1">
      <alignment horizontal="center" vertical="center"/>
    </xf>
    <xf numFmtId="0" fontId="45" fillId="0" borderId="8" xfId="1" applyFont="1" applyBorder="1" applyAlignment="1">
      <alignment horizontal="center" vertical="center"/>
    </xf>
    <xf numFmtId="0" fontId="45" fillId="0" borderId="13" xfId="1" applyFont="1" applyBorder="1" applyAlignment="1">
      <alignment horizontal="center" vertical="center"/>
    </xf>
    <xf numFmtId="56" fontId="45" fillId="0" borderId="13" xfId="1" applyNumberFormat="1" applyFont="1" applyBorder="1" applyAlignment="1">
      <alignment horizontal="center" vertical="center" wrapText="1"/>
    </xf>
    <xf numFmtId="56" fontId="46" fillId="0" borderId="13" xfId="1" applyNumberFormat="1" applyFont="1" applyBorder="1" applyAlignment="1">
      <alignment horizontal="center" vertical="center" wrapText="1"/>
    </xf>
    <xf numFmtId="0" fontId="47" fillId="0" borderId="13" xfId="1" applyFont="1" applyBorder="1" applyAlignment="1">
      <alignment horizontal="center" vertical="center" wrapText="1"/>
    </xf>
    <xf numFmtId="0" fontId="48" fillId="0" borderId="35" xfId="1" applyFont="1" applyBorder="1" applyAlignment="1">
      <alignment horizontal="center" vertical="center" shrinkToFit="1"/>
    </xf>
    <xf numFmtId="0" fontId="52" fillId="0" borderId="35" xfId="1" applyFont="1" applyBorder="1" applyAlignment="1">
      <alignment horizontal="center" vertical="center" shrinkToFit="1"/>
    </xf>
    <xf numFmtId="0" fontId="50" fillId="0" borderId="35" xfId="1" applyFont="1" applyBorder="1" applyAlignment="1">
      <alignment horizontal="center" vertical="center" shrinkToFit="1"/>
    </xf>
    <xf numFmtId="0" fontId="50" fillId="0" borderId="35" xfId="1" applyFont="1" applyBorder="1" applyAlignment="1">
      <alignment horizontal="center" vertical="center" wrapText="1" shrinkToFit="1"/>
    </xf>
    <xf numFmtId="0" fontId="50" fillId="0" borderId="35" xfId="1" quotePrefix="1" applyFont="1" applyBorder="1" applyAlignment="1">
      <alignment horizontal="center" vertical="center" wrapText="1" shrinkToFit="1"/>
    </xf>
    <xf numFmtId="0" fontId="50" fillId="0" borderId="35" xfId="1" applyFont="1" applyBorder="1" applyAlignment="1">
      <alignment horizontal="center" vertical="center" wrapText="1"/>
    </xf>
    <xf numFmtId="0" fontId="53" fillId="0" borderId="35" xfId="1" applyFont="1" applyBorder="1" applyAlignment="1">
      <alignment horizontal="center" vertical="center" shrinkToFit="1"/>
    </xf>
    <xf numFmtId="0" fontId="48" fillId="4" borderId="35" xfId="1" applyFont="1" applyFill="1" applyBorder="1" applyAlignment="1">
      <alignment horizontal="center" vertical="center" shrinkToFit="1"/>
    </xf>
    <xf numFmtId="0" fontId="50" fillId="4" borderId="35" xfId="1" applyFont="1" applyFill="1" applyBorder="1" applyAlignment="1">
      <alignment horizontal="center" vertical="center" shrinkToFit="1"/>
    </xf>
    <xf numFmtId="0" fontId="50" fillId="4" borderId="35" xfId="1" applyFont="1" applyFill="1" applyBorder="1" applyAlignment="1">
      <alignment horizontal="center" vertical="center" wrapText="1" shrinkToFit="1"/>
    </xf>
    <xf numFmtId="0" fontId="50" fillId="6" borderId="35" xfId="1" applyFont="1" applyFill="1" applyBorder="1" applyAlignment="1">
      <alignment horizontal="center" vertical="center" wrapText="1" shrinkToFit="1"/>
    </xf>
    <xf numFmtId="0" fontId="53" fillId="4" borderId="35" xfId="1" applyFont="1" applyFill="1" applyBorder="1" applyAlignment="1">
      <alignment horizontal="center" vertical="center" shrinkToFit="1"/>
    </xf>
    <xf numFmtId="0" fontId="54" fillId="0" borderId="35" xfId="1" applyFont="1" applyBorder="1" applyAlignment="1">
      <alignment horizontal="center" vertical="center" shrinkToFit="1"/>
    </xf>
    <xf numFmtId="0" fontId="50" fillId="6" borderId="35" xfId="1" applyFont="1" applyFill="1" applyBorder="1" applyAlignment="1">
      <alignment horizontal="center" vertical="center" shrinkToFit="1"/>
    </xf>
    <xf numFmtId="0" fontId="53" fillId="6" borderId="35" xfId="1" applyFont="1" applyFill="1" applyBorder="1" applyAlignment="1">
      <alignment horizontal="center" vertical="center" wrapText="1" shrinkToFit="1"/>
    </xf>
    <xf numFmtId="0" fontId="50" fillId="0" borderId="35" xfId="1" applyFont="1" applyBorder="1" applyAlignment="1">
      <alignment vertical="center"/>
    </xf>
    <xf numFmtId="0" fontId="52" fillId="4" borderId="35" xfId="1" applyFont="1" applyFill="1" applyBorder="1" applyAlignment="1">
      <alignment horizontal="center" vertical="center" shrinkToFit="1"/>
    </xf>
    <xf numFmtId="0" fontId="50" fillId="4" borderId="35" xfId="1" applyFont="1" applyFill="1" applyBorder="1" applyAlignment="1">
      <alignment vertical="center"/>
    </xf>
    <xf numFmtId="0" fontId="50" fillId="3" borderId="35" xfId="0" applyFont="1" applyFill="1" applyBorder="1" applyAlignment="1">
      <alignment horizontal="center" vertical="center" wrapText="1" shrinkToFit="1"/>
    </xf>
    <xf numFmtId="0" fontId="41" fillId="0" borderId="6" xfId="1" applyFont="1" applyBorder="1" applyAlignment="1">
      <alignment horizontal="center" vertical="center"/>
    </xf>
    <xf numFmtId="176" fontId="43" fillId="0" borderId="37" xfId="1" applyNumberFormat="1" applyFont="1" applyBorder="1" applyAlignment="1">
      <alignment horizontal="center" vertical="center"/>
    </xf>
    <xf numFmtId="176" fontId="43" fillId="0" borderId="38" xfId="1" applyNumberFormat="1" applyFont="1" applyBorder="1" applyAlignment="1">
      <alignment horizontal="center" vertical="center"/>
    </xf>
    <xf numFmtId="179" fontId="43" fillId="11" borderId="34" xfId="1" applyNumberFormat="1" applyFont="1" applyFill="1" applyBorder="1" applyAlignment="1">
      <alignment horizontal="center" vertical="center"/>
    </xf>
    <xf numFmtId="180" fontId="43" fillId="11" borderId="34" xfId="1" applyNumberFormat="1" applyFont="1" applyFill="1" applyBorder="1" applyAlignment="1">
      <alignment horizontal="center" vertical="center"/>
    </xf>
    <xf numFmtId="0" fontId="57" fillId="9" borderId="37" xfId="1" applyFont="1" applyFill="1" applyBorder="1" applyAlignment="1">
      <alignment horizontal="center" vertical="center"/>
    </xf>
    <xf numFmtId="0" fontId="57" fillId="10" borderId="38" xfId="1" applyFont="1" applyFill="1" applyBorder="1" applyAlignment="1">
      <alignment horizontal="center" vertical="center"/>
    </xf>
    <xf numFmtId="0" fontId="57" fillId="14" borderId="39" xfId="1" applyFont="1" applyFill="1" applyBorder="1" applyAlignment="1">
      <alignment horizontal="center" vertical="center"/>
    </xf>
    <xf numFmtId="181" fontId="43" fillId="0" borderId="34" xfId="1" applyNumberFormat="1" applyFont="1" applyBorder="1" applyAlignment="1">
      <alignment horizontal="center" vertical="center"/>
    </xf>
    <xf numFmtId="179" fontId="43" fillId="11" borderId="34" xfId="0" applyNumberFormat="1" applyFont="1" applyFill="1" applyBorder="1" applyAlignment="1">
      <alignment horizontal="center" vertical="center"/>
    </xf>
    <xf numFmtId="180" fontId="43" fillId="11" borderId="34" xfId="0" applyNumberFormat="1" applyFont="1" applyFill="1" applyBorder="1" applyAlignment="1">
      <alignment horizontal="center" vertical="center"/>
    </xf>
    <xf numFmtId="0" fontId="57" fillId="9" borderId="32" xfId="0" applyFont="1" applyFill="1" applyBorder="1" applyAlignment="1">
      <alignment horizontal="center" vertical="center"/>
    </xf>
    <xf numFmtId="0" fontId="57" fillId="10" borderId="30" xfId="0" applyFont="1" applyFill="1" applyBorder="1" applyAlignment="1">
      <alignment horizontal="center" vertical="center"/>
    </xf>
    <xf numFmtId="0" fontId="57" fillId="9" borderId="37" xfId="0" applyFont="1" applyFill="1" applyBorder="1" applyAlignment="1">
      <alignment horizontal="center" vertical="center"/>
    </xf>
    <xf numFmtId="176" fontId="43" fillId="0" borderId="37" xfId="0" applyNumberFormat="1" applyFont="1" applyBorder="1" applyAlignment="1">
      <alignment horizontal="center" vertical="center"/>
    </xf>
    <xf numFmtId="0" fontId="57" fillId="10" borderId="38" xfId="0" applyFont="1" applyFill="1" applyBorder="1" applyAlignment="1">
      <alignment horizontal="center" vertical="center"/>
    </xf>
    <xf numFmtId="176" fontId="43" fillId="0" borderId="38" xfId="0" applyNumberFormat="1" applyFont="1" applyBorder="1" applyAlignment="1">
      <alignment horizontal="center" vertical="center"/>
    </xf>
    <xf numFmtId="181" fontId="43" fillId="0" borderId="39" xfId="1" applyNumberFormat="1" applyFont="1" applyBorder="1" applyAlignment="1">
      <alignment horizontal="center" vertical="center"/>
    </xf>
    <xf numFmtId="181" fontId="58" fillId="0" borderId="39" xfId="1" applyNumberFormat="1" applyFont="1" applyBorder="1" applyAlignment="1">
      <alignment horizontal="center" vertical="center"/>
    </xf>
    <xf numFmtId="0" fontId="52" fillId="8" borderId="35" xfId="0" applyFont="1" applyFill="1" applyBorder="1" applyAlignment="1">
      <alignment horizontal="center" vertical="center" wrapText="1" shrinkToFit="1"/>
    </xf>
    <xf numFmtId="0" fontId="42" fillId="0" borderId="12" xfId="1" applyFont="1" applyBorder="1" applyAlignment="1">
      <alignment horizontal="center" vertical="center"/>
    </xf>
    <xf numFmtId="0" fontId="42" fillId="0" borderId="16" xfId="1" applyFont="1" applyBorder="1" applyAlignment="1">
      <alignment horizontal="center" vertical="center"/>
    </xf>
    <xf numFmtId="0" fontId="42" fillId="0" borderId="16" xfId="1" quotePrefix="1" applyFont="1" applyBorder="1" applyAlignment="1">
      <alignment horizontal="center" vertical="center" wrapText="1"/>
    </xf>
    <xf numFmtId="0" fontId="42" fillId="0" borderId="16" xfId="1" applyFont="1" applyBorder="1" applyAlignment="1">
      <alignment horizontal="center" vertical="center" wrapText="1"/>
    </xf>
    <xf numFmtId="0" fontId="62" fillId="0" borderId="16" xfId="1" applyFont="1" applyBorder="1" applyAlignment="1">
      <alignment horizontal="center" vertical="center"/>
    </xf>
    <xf numFmtId="0" fontId="42" fillId="0" borderId="16" xfId="1" quotePrefix="1" applyFont="1" applyBorder="1" applyAlignment="1">
      <alignment horizontal="center" vertical="center"/>
    </xf>
    <xf numFmtId="56" fontId="42" fillId="0" borderId="8" xfId="1" quotePrefix="1" applyNumberFormat="1" applyFont="1" applyBorder="1" applyAlignment="1">
      <alignment horizontal="center" vertical="center" wrapText="1"/>
    </xf>
    <xf numFmtId="56" fontId="42" fillId="3" borderId="8" xfId="1" quotePrefix="1" applyNumberFormat="1" applyFont="1" applyFill="1" applyBorder="1" applyAlignment="1">
      <alignment horizontal="center" vertical="center" wrapText="1"/>
    </xf>
    <xf numFmtId="56" fontId="42" fillId="0" borderId="8" xfId="1" applyNumberFormat="1" applyFont="1" applyBorder="1" applyAlignment="1">
      <alignment horizontal="center" vertical="center" wrapText="1"/>
    </xf>
    <xf numFmtId="56" fontId="42" fillId="5" borderId="8" xfId="1" quotePrefix="1" applyNumberFormat="1" applyFont="1" applyFill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quotePrefix="1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64" fillId="3" borderId="16" xfId="0" applyFont="1" applyFill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0" fontId="42" fillId="3" borderId="16" xfId="0" applyFont="1" applyFill="1" applyBorder="1" applyAlignment="1">
      <alignment horizontal="center" vertical="center" wrapText="1"/>
    </xf>
    <xf numFmtId="0" fontId="42" fillId="3" borderId="16" xfId="0" applyFont="1" applyFill="1" applyBorder="1" applyAlignment="1">
      <alignment horizontal="center" vertical="center"/>
    </xf>
    <xf numFmtId="56" fontId="42" fillId="3" borderId="8" xfId="0" quotePrefix="1" applyNumberFormat="1" applyFont="1" applyFill="1" applyBorder="1" applyAlignment="1">
      <alignment horizontal="center" vertical="center" wrapText="1"/>
    </xf>
    <xf numFmtId="56" fontId="42" fillId="0" borderId="8" xfId="0" quotePrefix="1" applyNumberFormat="1" applyFont="1" applyBorder="1" applyAlignment="1">
      <alignment horizontal="center" vertical="center" wrapText="1"/>
    </xf>
    <xf numFmtId="56" fontId="42" fillId="0" borderId="8" xfId="0" applyNumberFormat="1" applyFont="1" applyBorder="1" applyAlignment="1">
      <alignment horizontal="center" vertical="center" wrapText="1"/>
    </xf>
    <xf numFmtId="56" fontId="65" fillId="0" borderId="8" xfId="0" applyNumberFormat="1" applyFont="1" applyBorder="1" applyAlignment="1">
      <alignment horizontal="center" vertical="center" wrapText="1"/>
    </xf>
    <xf numFmtId="56" fontId="65" fillId="0" borderId="8" xfId="0" quotePrefix="1" applyNumberFormat="1" applyFont="1" applyBorder="1" applyAlignment="1">
      <alignment horizontal="center" vertical="center" wrapText="1"/>
    </xf>
    <xf numFmtId="56" fontId="42" fillId="7" borderId="8" xfId="0" quotePrefix="1" applyNumberFormat="1" applyFont="1" applyFill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42" fillId="13" borderId="11" xfId="0" applyFont="1" applyFill="1" applyBorder="1" applyAlignment="1">
      <alignment horizontal="center" vertical="center" wrapText="1"/>
    </xf>
    <xf numFmtId="0" fontId="42" fillId="13" borderId="11" xfId="0" applyFont="1" applyFill="1" applyBorder="1" applyAlignment="1">
      <alignment horizontal="center" vertical="center"/>
    </xf>
    <xf numFmtId="0" fontId="42" fillId="0" borderId="16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/>
    </xf>
    <xf numFmtId="56" fontId="42" fillId="13" borderId="8" xfId="0" quotePrefix="1" applyNumberFormat="1" applyFont="1" applyFill="1" applyBorder="1" applyAlignment="1">
      <alignment horizontal="center" vertical="center" wrapText="1"/>
    </xf>
    <xf numFmtId="56" fontId="42" fillId="15" borderId="8" xfId="0" applyNumberFormat="1" applyFont="1" applyFill="1" applyBorder="1" applyAlignment="1">
      <alignment horizontal="center" vertical="center" wrapText="1"/>
    </xf>
    <xf numFmtId="0" fontId="54" fillId="0" borderId="35" xfId="0" applyFont="1" applyBorder="1" applyAlignment="1">
      <alignment horizontal="center" vertical="center" wrapText="1" shrinkToFit="1"/>
    </xf>
    <xf numFmtId="0" fontId="67" fillId="8" borderId="35" xfId="0" applyFont="1" applyFill="1" applyBorder="1" applyAlignment="1">
      <alignment horizontal="center" vertical="center" wrapText="1" shrinkToFit="1"/>
    </xf>
    <xf numFmtId="0" fontId="67" fillId="0" borderId="35" xfId="0" applyFont="1" applyBorder="1" applyAlignment="1">
      <alignment horizontal="center" vertical="center" wrapText="1" shrinkToFit="1"/>
    </xf>
    <xf numFmtId="56" fontId="42" fillId="15" borderId="8" xfId="0" quotePrefix="1" applyNumberFormat="1" applyFont="1" applyFill="1" applyBorder="1" applyAlignment="1">
      <alignment horizontal="center" vertical="center" wrapText="1"/>
    </xf>
    <xf numFmtId="0" fontId="67" fillId="4" borderId="35" xfId="0" applyFont="1" applyFill="1" applyBorder="1" applyAlignment="1">
      <alignment horizontal="center" vertical="center" wrapText="1" shrinkToFit="1"/>
    </xf>
    <xf numFmtId="0" fontId="68" fillId="0" borderId="11" xfId="0" applyFont="1" applyBorder="1" applyAlignment="1">
      <alignment horizontal="center" vertical="center" wrapText="1"/>
    </xf>
    <xf numFmtId="0" fontId="67" fillId="6" borderId="35" xfId="0" applyFont="1" applyFill="1" applyBorder="1" applyAlignment="1">
      <alignment horizontal="center" vertical="center" wrapText="1" shrinkToFit="1"/>
    </xf>
    <xf numFmtId="0" fontId="66" fillId="4" borderId="35" xfId="0" applyFont="1" applyFill="1" applyBorder="1" applyAlignment="1">
      <alignment horizontal="center" vertical="center" wrapText="1" shrinkToFit="1"/>
    </xf>
    <xf numFmtId="0" fontId="66" fillId="0" borderId="35" xfId="0" applyFont="1" applyBorder="1" applyAlignment="1">
      <alignment horizontal="center" vertical="center" wrapText="1" shrinkToFit="1"/>
    </xf>
    <xf numFmtId="0" fontId="50" fillId="12" borderId="35" xfId="0" applyFont="1" applyFill="1" applyBorder="1" applyAlignment="1">
      <alignment horizontal="center" vertical="center" wrapText="1" shrinkToFit="1"/>
    </xf>
    <xf numFmtId="0" fontId="69" fillId="4" borderId="35" xfId="0" applyFont="1" applyFill="1" applyBorder="1" applyAlignment="1">
      <alignment horizontal="center" vertical="center" wrapText="1" shrinkToFit="1"/>
    </xf>
    <xf numFmtId="0" fontId="66" fillId="8" borderId="35" xfId="0" applyFont="1" applyFill="1" applyBorder="1" applyAlignment="1">
      <alignment horizontal="center" vertical="center" wrapText="1" shrinkToFit="1"/>
    </xf>
    <xf numFmtId="56" fontId="42" fillId="0" borderId="6" xfId="0" applyNumberFormat="1" applyFont="1" applyBorder="1" applyAlignment="1">
      <alignment horizontal="center" vertical="center" wrapText="1"/>
    </xf>
    <xf numFmtId="56" fontId="42" fillId="0" borderId="7" xfId="0" applyNumberFormat="1" applyFont="1" applyBorder="1" applyAlignment="1">
      <alignment horizontal="center" vertical="center" wrapText="1"/>
    </xf>
    <xf numFmtId="56" fontId="42" fillId="0" borderId="41" xfId="0" quotePrefix="1" applyNumberFormat="1" applyFont="1" applyBorder="1" applyAlignment="1">
      <alignment horizontal="center" vertical="center" wrapText="1"/>
    </xf>
    <xf numFmtId="56" fontId="42" fillId="0" borderId="41" xfId="0" applyNumberFormat="1" applyFont="1" applyBorder="1" applyAlignment="1">
      <alignment horizontal="center" vertical="center" wrapText="1"/>
    </xf>
    <xf numFmtId="56" fontId="45" fillId="0" borderId="0" xfId="0" applyNumberFormat="1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56" fontId="42" fillId="13" borderId="40" xfId="0" quotePrefix="1" applyNumberFormat="1" applyFont="1" applyFill="1" applyBorder="1" applyAlignment="1">
      <alignment horizontal="center" vertical="center" wrapText="1"/>
    </xf>
    <xf numFmtId="56" fontId="42" fillId="13" borderId="40" xfId="0" applyNumberFormat="1" applyFont="1" applyFill="1" applyBorder="1" applyAlignment="1">
      <alignment horizontal="center" vertical="center" wrapText="1"/>
    </xf>
    <xf numFmtId="56" fontId="42" fillId="0" borderId="6" xfId="0" quotePrefix="1" applyNumberFormat="1" applyFont="1" applyBorder="1" applyAlignment="1">
      <alignment horizontal="center" vertical="center" wrapText="1"/>
    </xf>
    <xf numFmtId="56" fontId="65" fillId="0" borderId="41" xfId="0" quotePrefix="1" applyNumberFormat="1" applyFont="1" applyBorder="1" applyAlignment="1">
      <alignment horizontal="center" vertical="center" wrapText="1"/>
    </xf>
    <xf numFmtId="56" fontId="42" fillId="0" borderId="16" xfId="0" applyNumberFormat="1" applyFont="1" applyBorder="1" applyAlignment="1">
      <alignment horizontal="center" vertical="center" wrapText="1"/>
    </xf>
    <xf numFmtId="56" fontId="42" fillId="0" borderId="16" xfId="0" quotePrefix="1" applyNumberFormat="1" applyFont="1" applyBorder="1" applyAlignment="1">
      <alignment horizontal="center" vertical="center" wrapText="1"/>
    </xf>
    <xf numFmtId="56" fontId="65" fillId="13" borderId="40" xfId="0" quotePrefix="1" applyNumberFormat="1" applyFont="1" applyFill="1" applyBorder="1" applyAlignment="1">
      <alignment horizontal="center" vertical="center" wrapText="1"/>
    </xf>
    <xf numFmtId="0" fontId="42" fillId="0" borderId="42" xfId="0" applyFont="1" applyBorder="1" applyAlignment="1">
      <alignment horizontal="center" vertical="center" wrapText="1"/>
    </xf>
    <xf numFmtId="56" fontId="42" fillId="0" borderId="7" xfId="0" quotePrefix="1" applyNumberFormat="1" applyFont="1" applyBorder="1" applyAlignment="1">
      <alignment horizontal="center" vertical="center" wrapText="1"/>
    </xf>
    <xf numFmtId="0" fontId="42" fillId="13" borderId="16" xfId="0" applyFont="1" applyFill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70" fillId="0" borderId="35" xfId="0" applyFont="1" applyBorder="1" applyAlignment="1">
      <alignment horizontal="center" vertical="center" wrapText="1" shrinkToFit="1"/>
    </xf>
    <xf numFmtId="0" fontId="70" fillId="8" borderId="35" xfId="0" applyFont="1" applyFill="1" applyBorder="1" applyAlignment="1">
      <alignment horizontal="center" vertical="center" wrapText="1" shrinkToFit="1"/>
    </xf>
    <xf numFmtId="0" fontId="71" fillId="0" borderId="0" xfId="1" applyFont="1" applyAlignment="1">
      <alignment horizontal="center" vertical="center"/>
    </xf>
    <xf numFmtId="0" fontId="54" fillId="12" borderId="35" xfId="0" applyFont="1" applyFill="1" applyBorder="1" applyAlignment="1">
      <alignment horizontal="center" vertical="center" wrapText="1" shrinkToFit="1"/>
    </xf>
    <xf numFmtId="0" fontId="66" fillId="0" borderId="35" xfId="0" quotePrefix="1" applyFont="1" applyBorder="1" applyAlignment="1">
      <alignment horizontal="center" vertical="center" wrapText="1" shrinkToFit="1"/>
    </xf>
    <xf numFmtId="0" fontId="66" fillId="4" borderId="35" xfId="0" quotePrefix="1" applyFont="1" applyFill="1" applyBorder="1" applyAlignment="1">
      <alignment horizontal="center" vertical="center" wrapText="1" shrinkToFit="1"/>
    </xf>
    <xf numFmtId="0" fontId="52" fillId="12" borderId="35" xfId="0" applyFont="1" applyFill="1" applyBorder="1" applyAlignment="1">
      <alignment horizontal="center" vertical="center" wrapText="1" shrinkToFit="1"/>
    </xf>
    <xf numFmtId="0" fontId="67" fillId="12" borderId="35" xfId="0" applyFont="1" applyFill="1" applyBorder="1" applyAlignment="1">
      <alignment horizontal="center" vertical="center" wrapText="1" shrinkToFit="1"/>
    </xf>
    <xf numFmtId="0" fontId="54" fillId="15" borderId="35" xfId="0" applyFont="1" applyFill="1" applyBorder="1" applyAlignment="1">
      <alignment horizontal="center" vertical="center" wrapText="1" shrinkToFit="1"/>
    </xf>
    <xf numFmtId="56" fontId="73" fillId="0" borderId="8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7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7" fillId="0" borderId="18" xfId="0" applyFont="1" applyBorder="1" applyAlignment="1">
      <alignment horizontal="center" vertical="center" textRotation="255" wrapText="1"/>
    </xf>
    <xf numFmtId="0" fontId="40" fillId="0" borderId="0" xfId="1" applyFont="1" applyAlignment="1">
      <alignment horizontal="right" vertical="center"/>
    </xf>
    <xf numFmtId="0" fontId="44" fillId="0" borderId="0" xfId="1" applyFont="1" applyAlignment="1">
      <alignment vertical="center"/>
    </xf>
    <xf numFmtId="0" fontId="59" fillId="0" borderId="35" xfId="1" applyFont="1" applyBorder="1" applyAlignment="1">
      <alignment horizontal="center" vertical="center" textRotation="255" wrapText="1"/>
    </xf>
    <xf numFmtId="0" fontId="60" fillId="0" borderId="35" xfId="1" applyFont="1" applyBorder="1" applyAlignment="1">
      <alignment vertical="center"/>
    </xf>
    <xf numFmtId="0" fontId="40" fillId="0" borderId="0" xfId="0" applyFont="1" applyAlignment="1">
      <alignment horizontal="right" vertical="center"/>
    </xf>
    <xf numFmtId="0" fontId="55" fillId="12" borderId="35" xfId="0" applyFont="1" applyFill="1" applyBorder="1" applyAlignment="1">
      <alignment horizontal="center" vertical="center" textRotation="255" wrapText="1"/>
    </xf>
    <xf numFmtId="0" fontId="56" fillId="12" borderId="35" xfId="0" applyFont="1" applyFill="1" applyBorder="1" applyAlignment="1">
      <alignment vertical="center"/>
    </xf>
    <xf numFmtId="0" fontId="44" fillId="0" borderId="0" xfId="0" applyFont="1" applyAlignment="1">
      <alignment vertical="center"/>
    </xf>
  </cellXfs>
  <cellStyles count="2">
    <cellStyle name="標準" xfId="0" builtinId="0"/>
    <cellStyle name="標準 2" xfId="1" xr:uid="{4966CF0A-3E57-4183-A4BA-2327609DE5FE}"/>
  </cellStyles>
  <dxfs count="78"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4D94D8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DAE9F8"/>
      <color rgb="FFDBE9F7"/>
      <color rgb="FF7F7F7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000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6" sqref="D6:AG6"/>
    </sheetView>
  </sheetViews>
  <sheetFormatPr defaultColWidth="12.5546875" defaultRowHeight="15" customHeight="1" x14ac:dyDescent="0.3"/>
  <cols>
    <col min="1" max="1" width="5.5546875" customWidth="1"/>
    <col min="2" max="2" width="9.5546875" customWidth="1"/>
    <col min="3" max="33" width="7" customWidth="1"/>
    <col min="34" max="34" width="7.5546875" customWidth="1"/>
  </cols>
  <sheetData>
    <row r="1" spans="1:34" ht="18.75" customHeight="1" x14ac:dyDescent="0.3">
      <c r="A1" s="1"/>
      <c r="C1" s="319">
        <v>2025</v>
      </c>
      <c r="D1" s="320"/>
      <c r="E1" s="2" t="s">
        <v>0</v>
      </c>
      <c r="F1" s="3">
        <v>1</v>
      </c>
      <c r="G1" s="2" t="s">
        <v>1</v>
      </c>
      <c r="H1" s="4" t="s">
        <v>2</v>
      </c>
      <c r="I1" s="2"/>
      <c r="J1" s="1" t="s">
        <v>3</v>
      </c>
      <c r="K1" s="5">
        <v>45693</v>
      </c>
    </row>
    <row r="2" spans="1:34" ht="18.75" customHeight="1" x14ac:dyDescent="0.3">
      <c r="D2" s="6" t="s">
        <v>4</v>
      </c>
      <c r="E2" s="6"/>
      <c r="F2" s="321">
        <f>DATE(C1,F1,1)</f>
        <v>45658</v>
      </c>
      <c r="G2" s="322"/>
      <c r="H2" s="322"/>
      <c r="I2" s="322"/>
    </row>
    <row r="3" spans="1:34" ht="18.75" customHeight="1" x14ac:dyDescent="0.3">
      <c r="D3" s="6" t="s">
        <v>5</v>
      </c>
      <c r="E3" s="6"/>
      <c r="F3" s="321">
        <f>EOMONTH(F2,0)</f>
        <v>45688</v>
      </c>
      <c r="G3" s="322"/>
      <c r="H3" s="322"/>
      <c r="I3" s="322"/>
    </row>
    <row r="4" spans="1:34" ht="18.75" customHeight="1" x14ac:dyDescent="0.3"/>
    <row r="5" spans="1:34" ht="18.75" customHeight="1" x14ac:dyDescent="0.3"/>
    <row r="6" spans="1:34" ht="18.75" customHeight="1" x14ac:dyDescent="0.3">
      <c r="A6" s="7"/>
      <c r="B6" s="6"/>
      <c r="C6" s="8">
        <f>F2</f>
        <v>45658</v>
      </c>
      <c r="D6" s="9" cm="1">
        <f t="array" ref="D6">_xlfn.IFS(C6=$F$3,"",C6="","",C6&lt;&gt;$F$3,C6+1)</f>
        <v>45659</v>
      </c>
      <c r="E6" s="9" cm="1">
        <f t="array" ref="E6">_xlfn.IFS(D6=$F$3,"",D6="","",D6&lt;&gt;$F$3,D6+1)</f>
        <v>45660</v>
      </c>
      <c r="F6" s="9" cm="1">
        <f t="array" ref="F6">_xlfn.IFS(E6=$F$3,"",E6="","",E6&lt;&gt;$F$3,E6+1)</f>
        <v>45661</v>
      </c>
      <c r="G6" s="9" cm="1">
        <f t="array" ref="G6">_xlfn.IFS(F6=$F$3,"",F6="","",F6&lt;&gt;$F$3,F6+1)</f>
        <v>45662</v>
      </c>
      <c r="H6" s="9" cm="1">
        <f t="array" ref="H6">_xlfn.IFS(G6=$F$3,"",G6="","",G6&lt;&gt;$F$3,G6+1)</f>
        <v>45663</v>
      </c>
      <c r="I6" s="9" cm="1">
        <f t="array" ref="I6">_xlfn.IFS(H6=$F$3,"",H6="","",H6&lt;&gt;$F$3,H6+1)</f>
        <v>45664</v>
      </c>
      <c r="J6" s="9" cm="1">
        <f t="array" ref="J6">_xlfn.IFS(I6=$F$3,"",I6="","",I6&lt;&gt;$F$3,I6+1)</f>
        <v>45665</v>
      </c>
      <c r="K6" s="9" cm="1">
        <f t="array" ref="K6">_xlfn.IFS(J6=$F$3,"",J6="","",J6&lt;&gt;$F$3,J6+1)</f>
        <v>45666</v>
      </c>
      <c r="L6" s="9" cm="1">
        <f t="array" ref="L6">_xlfn.IFS(K6=$F$3,"",K6="","",K6&lt;&gt;$F$3,K6+1)</f>
        <v>45667</v>
      </c>
      <c r="M6" s="9" cm="1">
        <f t="array" ref="M6">_xlfn.IFS(L6=$F$3,"",L6="","",L6&lt;&gt;$F$3,L6+1)</f>
        <v>45668</v>
      </c>
      <c r="N6" s="9" cm="1">
        <f t="array" ref="N6">_xlfn.IFS(M6=$F$3,"",M6="","",M6&lt;&gt;$F$3,M6+1)</f>
        <v>45669</v>
      </c>
      <c r="O6" s="9" cm="1">
        <f t="array" ref="O6">_xlfn.IFS(N6=$F$3,"",N6="","",N6&lt;&gt;$F$3,N6+1)</f>
        <v>45670</v>
      </c>
      <c r="P6" s="9" cm="1">
        <f t="array" ref="P6">_xlfn.IFS(O6=$F$3,"",O6="","",O6&lt;&gt;$F$3,O6+1)</f>
        <v>45671</v>
      </c>
      <c r="Q6" s="9" cm="1">
        <f t="array" ref="Q6">_xlfn.IFS(P6=$F$3,"",P6="","",P6&lt;&gt;$F$3,P6+1)</f>
        <v>45672</v>
      </c>
      <c r="R6" s="9" cm="1">
        <f t="array" ref="R6">_xlfn.IFS(Q6=$F$3,"",Q6="","",Q6&lt;&gt;$F$3,Q6+1)</f>
        <v>45673</v>
      </c>
      <c r="S6" s="9" cm="1">
        <f t="array" ref="S6">_xlfn.IFS(R6=$F$3,"",R6="","",R6&lt;&gt;$F$3,R6+1)</f>
        <v>45674</v>
      </c>
      <c r="T6" s="9" cm="1">
        <f t="array" ref="T6">_xlfn.IFS(S6=$F$3,"",S6="","",S6&lt;&gt;$F$3,S6+1)</f>
        <v>45675</v>
      </c>
      <c r="U6" s="9" cm="1">
        <f t="array" ref="U6">_xlfn.IFS(T6=$F$3,"",T6="","",T6&lt;&gt;$F$3,T6+1)</f>
        <v>45676</v>
      </c>
      <c r="V6" s="9" cm="1">
        <f t="array" ref="V6">_xlfn.IFS(U6=$F$3,"",U6="","",U6&lt;&gt;$F$3,U6+1)</f>
        <v>45677</v>
      </c>
      <c r="W6" s="9" cm="1">
        <f t="array" ref="W6">_xlfn.IFS(V6=$F$3,"",V6="","",V6&lt;&gt;$F$3,V6+1)</f>
        <v>45678</v>
      </c>
      <c r="X6" s="9" cm="1">
        <f t="array" ref="X6">_xlfn.IFS(W6=$F$3,"",W6="","",W6&lt;&gt;$F$3,W6+1)</f>
        <v>45679</v>
      </c>
      <c r="Y6" s="9" cm="1">
        <f t="array" ref="Y6">_xlfn.IFS(X6=$F$3,"",X6="","",X6&lt;&gt;$F$3,X6+1)</f>
        <v>45680</v>
      </c>
      <c r="Z6" s="9" cm="1">
        <f t="array" ref="Z6">_xlfn.IFS(Y6=$F$3,"",Y6="","",Y6&lt;&gt;$F$3,Y6+1)</f>
        <v>45681</v>
      </c>
      <c r="AA6" s="9" cm="1">
        <f t="array" ref="AA6">_xlfn.IFS(Z6=$F$3,"",Z6="","",Z6&lt;&gt;$F$3,Z6+1)</f>
        <v>45682</v>
      </c>
      <c r="AB6" s="9" cm="1">
        <f t="array" ref="AB6">_xlfn.IFS(AA6=$F$3,"",AA6="","",AA6&lt;&gt;$F$3,AA6+1)</f>
        <v>45683</v>
      </c>
      <c r="AC6" s="9" cm="1">
        <f t="array" ref="AC6">_xlfn.IFS(AB6=$F$3,"",AB6="","",AB6&lt;&gt;$F$3,AB6+1)</f>
        <v>45684</v>
      </c>
      <c r="AD6" s="9" cm="1">
        <f t="array" ref="AD6">_xlfn.IFS(AC6=$F$3,"",AC6="","",AC6&lt;&gt;$F$3,AC6+1)</f>
        <v>45685</v>
      </c>
      <c r="AE6" s="9" cm="1">
        <f t="array" ref="AE6">_xlfn.IFS(AD6=$F$3,"",AD6="","",AD6&lt;&gt;$F$3,AD6+1)</f>
        <v>45686</v>
      </c>
      <c r="AF6" s="9" cm="1">
        <f t="array" ref="AF6">_xlfn.IFS(AE6=$F$3,"",AE6="","",AE6&lt;&gt;$F$3,AE6+1)</f>
        <v>45687</v>
      </c>
      <c r="AG6" s="9" cm="1">
        <f t="array" ref="AG6">_xlfn.IFS(AF6=$F$3,"",AF6="","",AF6&lt;&gt;$F$3,AF6+1)</f>
        <v>45688</v>
      </c>
    </row>
    <row r="7" spans="1:34" ht="18.75" customHeight="1" x14ac:dyDescent="0.3">
      <c r="A7" s="10" t="s">
        <v>6</v>
      </c>
      <c r="B7" s="10" t="s">
        <v>7</v>
      </c>
      <c r="C7" s="11">
        <f t="shared" ref="C7:AG7" si="0">C6</f>
        <v>45658</v>
      </c>
      <c r="D7" s="12">
        <f t="shared" si="0"/>
        <v>45659</v>
      </c>
      <c r="E7" s="12">
        <f t="shared" si="0"/>
        <v>45660</v>
      </c>
      <c r="F7" s="12">
        <f t="shared" si="0"/>
        <v>45661</v>
      </c>
      <c r="G7" s="12">
        <f t="shared" si="0"/>
        <v>45662</v>
      </c>
      <c r="H7" s="12">
        <f t="shared" si="0"/>
        <v>45663</v>
      </c>
      <c r="I7" s="12">
        <f t="shared" si="0"/>
        <v>45664</v>
      </c>
      <c r="J7" s="12">
        <f t="shared" si="0"/>
        <v>45665</v>
      </c>
      <c r="K7" s="12">
        <f t="shared" si="0"/>
        <v>45666</v>
      </c>
      <c r="L7" s="12">
        <f t="shared" si="0"/>
        <v>45667</v>
      </c>
      <c r="M7" s="12">
        <f t="shared" si="0"/>
        <v>45668</v>
      </c>
      <c r="N7" s="12">
        <f t="shared" si="0"/>
        <v>45669</v>
      </c>
      <c r="O7" s="12">
        <f t="shared" si="0"/>
        <v>45670</v>
      </c>
      <c r="P7" s="12">
        <f t="shared" si="0"/>
        <v>45671</v>
      </c>
      <c r="Q7" s="12">
        <f t="shared" si="0"/>
        <v>45672</v>
      </c>
      <c r="R7" s="12">
        <f t="shared" si="0"/>
        <v>45673</v>
      </c>
      <c r="S7" s="12">
        <f t="shared" si="0"/>
        <v>45674</v>
      </c>
      <c r="T7" s="12">
        <f t="shared" si="0"/>
        <v>45675</v>
      </c>
      <c r="U7" s="12">
        <f t="shared" si="0"/>
        <v>45676</v>
      </c>
      <c r="V7" s="12">
        <f t="shared" si="0"/>
        <v>45677</v>
      </c>
      <c r="W7" s="12">
        <f t="shared" si="0"/>
        <v>45678</v>
      </c>
      <c r="X7" s="12">
        <f t="shared" si="0"/>
        <v>45679</v>
      </c>
      <c r="Y7" s="12">
        <f t="shared" si="0"/>
        <v>45680</v>
      </c>
      <c r="Z7" s="12">
        <f t="shared" si="0"/>
        <v>45681</v>
      </c>
      <c r="AA7" s="12">
        <f t="shared" si="0"/>
        <v>45682</v>
      </c>
      <c r="AB7" s="12">
        <f t="shared" si="0"/>
        <v>45683</v>
      </c>
      <c r="AC7" s="12">
        <f t="shared" si="0"/>
        <v>45684</v>
      </c>
      <c r="AD7" s="12">
        <f t="shared" si="0"/>
        <v>45685</v>
      </c>
      <c r="AE7" s="12">
        <f t="shared" si="0"/>
        <v>45686</v>
      </c>
      <c r="AF7" s="12">
        <f t="shared" si="0"/>
        <v>45687</v>
      </c>
      <c r="AG7" s="12">
        <f t="shared" si="0"/>
        <v>45688</v>
      </c>
    </row>
    <row r="8" spans="1:34" ht="53.25" customHeight="1" x14ac:dyDescent="0.3">
      <c r="A8" s="13">
        <v>1</v>
      </c>
      <c r="B8" s="13" t="s">
        <v>8</v>
      </c>
      <c r="C8" s="14" t="s">
        <v>9</v>
      </c>
      <c r="D8" s="15" t="s">
        <v>9</v>
      </c>
      <c r="E8" s="16" t="s">
        <v>9</v>
      </c>
      <c r="F8" s="16" t="s">
        <v>9</v>
      </c>
      <c r="G8" s="16" t="s">
        <v>9</v>
      </c>
      <c r="H8" s="16" t="s">
        <v>10</v>
      </c>
      <c r="I8" s="16" t="s">
        <v>10</v>
      </c>
      <c r="J8" s="16" t="s">
        <v>10</v>
      </c>
      <c r="K8" s="17" t="s">
        <v>10</v>
      </c>
      <c r="L8" s="17" t="s">
        <v>10</v>
      </c>
      <c r="M8" s="17" t="s">
        <v>9</v>
      </c>
      <c r="N8" s="17" t="s">
        <v>9</v>
      </c>
      <c r="O8" s="17" t="s">
        <v>11</v>
      </c>
      <c r="P8" s="17" t="s">
        <v>12</v>
      </c>
      <c r="Q8" s="17" t="s">
        <v>13</v>
      </c>
      <c r="R8" s="17" t="s">
        <v>13</v>
      </c>
      <c r="S8" s="17" t="s">
        <v>14</v>
      </c>
      <c r="T8" s="17" t="s">
        <v>9</v>
      </c>
      <c r="U8" s="15" t="s">
        <v>9</v>
      </c>
      <c r="V8" s="17" t="s">
        <v>15</v>
      </c>
      <c r="W8" s="17" t="s">
        <v>16</v>
      </c>
      <c r="X8" s="17" t="s">
        <v>17</v>
      </c>
      <c r="Y8" s="17" t="s">
        <v>13</v>
      </c>
      <c r="Z8" s="17" t="s">
        <v>18</v>
      </c>
      <c r="AA8" s="15" t="s">
        <v>9</v>
      </c>
      <c r="AB8" s="15" t="s">
        <v>9</v>
      </c>
      <c r="AC8" s="17" t="s">
        <v>19</v>
      </c>
      <c r="AD8" s="15" t="s">
        <v>10</v>
      </c>
      <c r="AE8" s="15" t="s">
        <v>10</v>
      </c>
      <c r="AF8" s="15" t="s">
        <v>10</v>
      </c>
      <c r="AG8" s="15" t="s">
        <v>10</v>
      </c>
      <c r="AH8" s="18">
        <f>COUNTIF(C8:AG8,"OFF")</f>
        <v>11</v>
      </c>
    </row>
    <row r="9" spans="1:34" ht="53.25" customHeight="1" x14ac:dyDescent="0.3">
      <c r="A9" s="19"/>
      <c r="B9" s="20" t="s">
        <v>20</v>
      </c>
      <c r="C9" s="21"/>
      <c r="D9" s="22"/>
      <c r="E9" s="23"/>
      <c r="F9" s="22"/>
      <c r="G9" s="23"/>
      <c r="H9" s="23"/>
      <c r="I9" s="22"/>
      <c r="J9" s="22"/>
      <c r="K9" s="24"/>
      <c r="L9" s="24"/>
      <c r="M9" s="24"/>
      <c r="N9" s="22"/>
      <c r="O9" s="22"/>
      <c r="P9" s="22"/>
      <c r="Q9" s="22"/>
      <c r="R9" s="22"/>
      <c r="S9" s="22"/>
      <c r="T9" s="22"/>
      <c r="U9" s="24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4" ht="18.75" customHeight="1" x14ac:dyDescent="0.3"/>
    <row r="11" spans="1:34" ht="18.75" customHeight="1" x14ac:dyDescent="0.3"/>
    <row r="12" spans="1:34" ht="18.75" customHeight="1" x14ac:dyDescent="0.3"/>
    <row r="13" spans="1:34" ht="18.75" customHeight="1" x14ac:dyDescent="0.3"/>
    <row r="14" spans="1:34" ht="18.75" customHeight="1" x14ac:dyDescent="0.3"/>
    <row r="15" spans="1:34" ht="18.75" customHeight="1" x14ac:dyDescent="0.3"/>
    <row r="16" spans="1:34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3">
    <mergeCell ref="C1:D1"/>
    <mergeCell ref="F2:I2"/>
    <mergeCell ref="F3:I3"/>
  </mergeCells>
  <phoneticPr fontId="39"/>
  <conditionalFormatting sqref="C7:AG7">
    <cfRule type="containsText" dxfId="77" priority="1" operator="containsText" text="日">
      <formula>NOT(ISERROR(SEARCH(("日"),(C7))))</formula>
    </cfRule>
    <cfRule type="containsText" dxfId="76" priority="2" operator="containsText" text="土">
      <formula>NOT(ISERROR(SEARCH(("土"),(C7))))</formula>
    </cfRule>
  </conditionalFormatting>
  <conditionalFormatting sqref="C8:AG8 D9:AG9">
    <cfRule type="containsText" dxfId="75" priority="3" operator="containsText" text="OFF">
      <formula>NOT(ISERROR(SEARCH(("OFF"),(C8))))</formula>
    </cfRule>
  </conditionalFormatting>
  <pageMargins left="0.25" right="0.25" top="0.75" bottom="0.75" header="0" footer="0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1000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6" sqref="D6:AG6"/>
    </sheetView>
  </sheetViews>
  <sheetFormatPr defaultColWidth="12.5546875" defaultRowHeight="15" customHeight="1" x14ac:dyDescent="0.3"/>
  <cols>
    <col min="1" max="1" width="5.5546875" customWidth="1"/>
    <col min="2" max="2" width="9.5546875" customWidth="1"/>
    <col min="3" max="33" width="7" customWidth="1"/>
    <col min="34" max="34" width="7.5546875" customWidth="1"/>
  </cols>
  <sheetData>
    <row r="1" spans="1:34" ht="18.75" customHeight="1" x14ac:dyDescent="0.3">
      <c r="A1" s="1"/>
      <c r="C1" s="319">
        <v>2025</v>
      </c>
      <c r="D1" s="320"/>
      <c r="E1" s="2" t="s">
        <v>0</v>
      </c>
      <c r="F1" s="3">
        <v>2</v>
      </c>
      <c r="G1" s="2" t="s">
        <v>1</v>
      </c>
      <c r="H1" s="4" t="s">
        <v>2</v>
      </c>
      <c r="I1" s="2"/>
      <c r="J1" s="1" t="s">
        <v>3</v>
      </c>
      <c r="K1" s="5">
        <v>45693</v>
      </c>
    </row>
    <row r="2" spans="1:34" ht="18.75" customHeight="1" x14ac:dyDescent="0.3">
      <c r="D2" s="6" t="s">
        <v>4</v>
      </c>
      <c r="E2" s="6"/>
      <c r="F2" s="321">
        <f>DATE(C1,F1,1)</f>
        <v>45689</v>
      </c>
      <c r="G2" s="322"/>
      <c r="H2" s="322"/>
      <c r="I2" s="322"/>
    </row>
    <row r="3" spans="1:34" ht="18.75" customHeight="1" x14ac:dyDescent="0.3">
      <c r="D3" s="6" t="s">
        <v>5</v>
      </c>
      <c r="E3" s="6"/>
      <c r="F3" s="321">
        <f>EOMONTH(F2,0)</f>
        <v>45716</v>
      </c>
      <c r="G3" s="322"/>
      <c r="H3" s="322"/>
      <c r="I3" s="322"/>
    </row>
    <row r="4" spans="1:34" ht="18.75" customHeight="1" x14ac:dyDescent="0.3"/>
    <row r="5" spans="1:34" ht="18.75" customHeight="1" x14ac:dyDescent="0.3"/>
    <row r="6" spans="1:34" ht="18.75" customHeight="1" x14ac:dyDescent="0.3">
      <c r="A6" s="7"/>
      <c r="B6" s="6"/>
      <c r="C6" s="8">
        <f>F2</f>
        <v>45689</v>
      </c>
      <c r="D6" s="9" cm="1">
        <f t="array" ref="D6">_xlfn.IFS(C6=$F$3,"",C6="","",C6&lt;&gt;$F$3,C6+1)</f>
        <v>45690</v>
      </c>
      <c r="E6" s="9" cm="1">
        <f t="array" ref="E6">_xlfn.IFS(D6=$F$3,"",D6="","",D6&lt;&gt;$F$3,D6+1)</f>
        <v>45691</v>
      </c>
      <c r="F6" s="9" cm="1">
        <f t="array" ref="F6">_xlfn.IFS(E6=$F$3,"",E6="","",E6&lt;&gt;$F$3,E6+1)</f>
        <v>45692</v>
      </c>
      <c r="G6" s="9" cm="1">
        <f t="array" ref="G6">_xlfn.IFS(F6=$F$3,"",F6="","",F6&lt;&gt;$F$3,F6+1)</f>
        <v>45693</v>
      </c>
      <c r="H6" s="9" cm="1">
        <f t="array" ref="H6">_xlfn.IFS(G6=$F$3,"",G6="","",G6&lt;&gt;$F$3,G6+1)</f>
        <v>45694</v>
      </c>
      <c r="I6" s="9" cm="1">
        <f t="array" ref="I6">_xlfn.IFS(H6=$F$3,"",H6="","",H6&lt;&gt;$F$3,H6+1)</f>
        <v>45695</v>
      </c>
      <c r="J6" s="9" cm="1">
        <f t="array" ref="J6">_xlfn.IFS(I6=$F$3,"",I6="","",I6&lt;&gt;$F$3,I6+1)</f>
        <v>45696</v>
      </c>
      <c r="K6" s="9" cm="1">
        <f t="array" ref="K6">_xlfn.IFS(J6=$F$3,"",J6="","",J6&lt;&gt;$F$3,J6+1)</f>
        <v>45697</v>
      </c>
      <c r="L6" s="9" cm="1">
        <f t="array" ref="L6">_xlfn.IFS(K6=$F$3,"",K6="","",K6&lt;&gt;$F$3,K6+1)</f>
        <v>45698</v>
      </c>
      <c r="M6" s="9" cm="1">
        <f t="array" ref="M6">_xlfn.IFS(L6=$F$3,"",L6="","",L6&lt;&gt;$F$3,L6+1)</f>
        <v>45699</v>
      </c>
      <c r="N6" s="9" cm="1">
        <f t="array" ref="N6">_xlfn.IFS(M6=$F$3,"",M6="","",M6&lt;&gt;$F$3,M6+1)</f>
        <v>45700</v>
      </c>
      <c r="O6" s="9" cm="1">
        <f t="array" ref="O6">_xlfn.IFS(N6=$F$3,"",N6="","",N6&lt;&gt;$F$3,N6+1)</f>
        <v>45701</v>
      </c>
      <c r="P6" s="9" cm="1">
        <f t="array" ref="P6">_xlfn.IFS(O6=$F$3,"",O6="","",O6&lt;&gt;$F$3,O6+1)</f>
        <v>45702</v>
      </c>
      <c r="Q6" s="9" cm="1">
        <f t="array" ref="Q6">_xlfn.IFS(P6=$F$3,"",P6="","",P6&lt;&gt;$F$3,P6+1)</f>
        <v>45703</v>
      </c>
      <c r="R6" s="9" cm="1">
        <f t="array" ref="R6">_xlfn.IFS(Q6=$F$3,"",Q6="","",Q6&lt;&gt;$F$3,Q6+1)</f>
        <v>45704</v>
      </c>
      <c r="S6" s="9" cm="1">
        <f t="array" ref="S6">_xlfn.IFS(R6=$F$3,"",R6="","",R6&lt;&gt;$F$3,R6+1)</f>
        <v>45705</v>
      </c>
      <c r="T6" s="9" cm="1">
        <f t="array" ref="T6">_xlfn.IFS(S6=$F$3,"",S6="","",S6&lt;&gt;$F$3,S6+1)</f>
        <v>45706</v>
      </c>
      <c r="U6" s="9" cm="1">
        <f t="array" ref="U6">_xlfn.IFS(T6=$F$3,"",T6="","",T6&lt;&gt;$F$3,T6+1)</f>
        <v>45707</v>
      </c>
      <c r="V6" s="9" cm="1">
        <f t="array" ref="V6">_xlfn.IFS(U6=$F$3,"",U6="","",U6&lt;&gt;$F$3,U6+1)</f>
        <v>45708</v>
      </c>
      <c r="W6" s="9" cm="1">
        <f t="array" ref="W6">_xlfn.IFS(V6=$F$3,"",V6="","",V6&lt;&gt;$F$3,V6+1)</f>
        <v>45709</v>
      </c>
      <c r="X6" s="9" cm="1">
        <f t="array" ref="X6">_xlfn.IFS(W6=$F$3,"",W6="","",W6&lt;&gt;$F$3,W6+1)</f>
        <v>45710</v>
      </c>
      <c r="Y6" s="9" cm="1">
        <f t="array" ref="Y6">_xlfn.IFS(X6=$F$3,"",X6="","",X6&lt;&gt;$F$3,X6+1)</f>
        <v>45711</v>
      </c>
      <c r="Z6" s="9" cm="1">
        <f t="array" ref="Z6">_xlfn.IFS(Y6=$F$3,"",Y6="","",Y6&lt;&gt;$F$3,Y6+1)</f>
        <v>45712</v>
      </c>
      <c r="AA6" s="9" cm="1">
        <f t="array" ref="AA6">_xlfn.IFS(Z6=$F$3,"",Z6="","",Z6&lt;&gt;$F$3,Z6+1)</f>
        <v>45713</v>
      </c>
      <c r="AB6" s="9" cm="1">
        <f t="array" ref="AB6">_xlfn.IFS(AA6=$F$3,"",AA6="","",AA6&lt;&gt;$F$3,AA6+1)</f>
        <v>45714</v>
      </c>
      <c r="AC6" s="9" cm="1">
        <f t="array" ref="AC6">_xlfn.IFS(AB6=$F$3,"",AB6="","",AB6&lt;&gt;$F$3,AB6+1)</f>
        <v>45715</v>
      </c>
      <c r="AD6" s="9" cm="1">
        <f t="array" ref="AD6">_xlfn.IFS(AC6=$F$3,"",AC6="","",AC6&lt;&gt;$F$3,AC6+1)</f>
        <v>45716</v>
      </c>
      <c r="AE6" s="9" t="str" cm="1">
        <f t="array" ref="AE6">_xlfn.IFS(AD6=$F$3,"",AD6="","",AD6&lt;&gt;$F$3,AD6+1)</f>
        <v/>
      </c>
      <c r="AF6" s="9" t="str" cm="1">
        <f t="array" ref="AF6">_xlfn.IFS(AE6=$F$3,"",AE6="","",AE6&lt;&gt;$F$3,AE6+1)</f>
        <v/>
      </c>
      <c r="AG6" s="9" t="str" cm="1">
        <f t="array" ref="AG6">_xlfn.IFS(AF6=$F$3,"",AF6="","",AF6&lt;&gt;$F$3,AF6+1)</f>
        <v/>
      </c>
    </row>
    <row r="7" spans="1:34" ht="18.75" customHeight="1" x14ac:dyDescent="0.3">
      <c r="A7" s="10" t="s">
        <v>6</v>
      </c>
      <c r="B7" s="10" t="s">
        <v>7</v>
      </c>
      <c r="C7" s="11">
        <f t="shared" ref="C7:AG7" si="0">C6</f>
        <v>45689</v>
      </c>
      <c r="D7" s="12">
        <f t="shared" si="0"/>
        <v>45690</v>
      </c>
      <c r="E7" s="12">
        <f t="shared" si="0"/>
        <v>45691</v>
      </c>
      <c r="F7" s="12">
        <f t="shared" si="0"/>
        <v>45692</v>
      </c>
      <c r="G7" s="12">
        <f t="shared" si="0"/>
        <v>45693</v>
      </c>
      <c r="H7" s="12">
        <f t="shared" si="0"/>
        <v>45694</v>
      </c>
      <c r="I7" s="12">
        <f t="shared" si="0"/>
        <v>45695</v>
      </c>
      <c r="J7" s="12">
        <f t="shared" si="0"/>
        <v>45696</v>
      </c>
      <c r="K7" s="12">
        <f t="shared" si="0"/>
        <v>45697</v>
      </c>
      <c r="L7" s="12">
        <f t="shared" si="0"/>
        <v>45698</v>
      </c>
      <c r="M7" s="12">
        <f t="shared" si="0"/>
        <v>45699</v>
      </c>
      <c r="N7" s="12">
        <f t="shared" si="0"/>
        <v>45700</v>
      </c>
      <c r="O7" s="12">
        <f t="shared" si="0"/>
        <v>45701</v>
      </c>
      <c r="P7" s="12">
        <f t="shared" si="0"/>
        <v>45702</v>
      </c>
      <c r="Q7" s="12">
        <f t="shared" si="0"/>
        <v>45703</v>
      </c>
      <c r="R7" s="12">
        <f t="shared" si="0"/>
        <v>45704</v>
      </c>
      <c r="S7" s="12">
        <f t="shared" si="0"/>
        <v>45705</v>
      </c>
      <c r="T7" s="12">
        <f t="shared" si="0"/>
        <v>45706</v>
      </c>
      <c r="U7" s="12">
        <f t="shared" si="0"/>
        <v>45707</v>
      </c>
      <c r="V7" s="12">
        <f t="shared" si="0"/>
        <v>45708</v>
      </c>
      <c r="W7" s="12">
        <f t="shared" si="0"/>
        <v>45709</v>
      </c>
      <c r="X7" s="12">
        <f t="shared" si="0"/>
        <v>45710</v>
      </c>
      <c r="Y7" s="12">
        <f t="shared" si="0"/>
        <v>45711</v>
      </c>
      <c r="Z7" s="12">
        <f t="shared" si="0"/>
        <v>45712</v>
      </c>
      <c r="AA7" s="12">
        <f t="shared" si="0"/>
        <v>45713</v>
      </c>
      <c r="AB7" s="12">
        <f t="shared" si="0"/>
        <v>45714</v>
      </c>
      <c r="AC7" s="12">
        <f t="shared" si="0"/>
        <v>45715</v>
      </c>
      <c r="AD7" s="12">
        <f t="shared" si="0"/>
        <v>45716</v>
      </c>
      <c r="AE7" s="12" t="str">
        <f t="shared" si="0"/>
        <v/>
      </c>
      <c r="AF7" s="12" t="str">
        <f t="shared" si="0"/>
        <v/>
      </c>
      <c r="AG7" s="12" t="str">
        <f t="shared" si="0"/>
        <v/>
      </c>
    </row>
    <row r="8" spans="1:34" ht="53.25" customHeight="1" x14ac:dyDescent="0.3">
      <c r="A8" s="13">
        <v>1</v>
      </c>
      <c r="B8" s="13" t="s">
        <v>8</v>
      </c>
      <c r="C8" s="14" t="s">
        <v>9</v>
      </c>
      <c r="D8" s="15" t="s">
        <v>9</v>
      </c>
      <c r="E8" s="16" t="s">
        <v>21</v>
      </c>
      <c r="F8" s="16" t="s">
        <v>22</v>
      </c>
      <c r="G8" s="16" t="s">
        <v>23</v>
      </c>
      <c r="H8" s="16" t="s">
        <v>24</v>
      </c>
      <c r="I8" s="16" t="s">
        <v>24</v>
      </c>
      <c r="J8" s="16" t="s">
        <v>24</v>
      </c>
      <c r="K8" s="17" t="s">
        <v>25</v>
      </c>
      <c r="L8" s="17" t="s">
        <v>26</v>
      </c>
      <c r="M8" s="17" t="s">
        <v>27</v>
      </c>
      <c r="N8" s="17" t="s">
        <v>27</v>
      </c>
      <c r="O8" s="17" t="s">
        <v>27</v>
      </c>
      <c r="P8" s="17" t="s">
        <v>27</v>
      </c>
      <c r="Q8" s="17" t="s">
        <v>27</v>
      </c>
      <c r="R8" s="17" t="s">
        <v>27</v>
      </c>
      <c r="S8" s="17" t="s">
        <v>27</v>
      </c>
      <c r="T8" s="17" t="s">
        <v>27</v>
      </c>
      <c r="U8" s="15" t="s">
        <v>22</v>
      </c>
      <c r="V8" s="15" t="s">
        <v>22</v>
      </c>
      <c r="W8" s="15" t="s">
        <v>22</v>
      </c>
      <c r="X8" s="17" t="s">
        <v>28</v>
      </c>
      <c r="Y8" s="17" t="s">
        <v>28</v>
      </c>
      <c r="Z8" s="17" t="s">
        <v>28</v>
      </c>
      <c r="AA8" s="15" t="s">
        <v>29</v>
      </c>
      <c r="AB8" s="15" t="s">
        <v>30</v>
      </c>
      <c r="AC8" s="15" t="s">
        <v>22</v>
      </c>
      <c r="AD8" s="15" t="s">
        <v>22</v>
      </c>
      <c r="AE8" s="15"/>
      <c r="AF8" s="15"/>
      <c r="AG8" s="15"/>
    </row>
    <row r="9" spans="1:34" ht="53.25" customHeight="1" x14ac:dyDescent="0.3">
      <c r="A9" s="19">
        <v>2</v>
      </c>
      <c r="B9" s="19" t="s">
        <v>31</v>
      </c>
      <c r="C9" s="25" t="s">
        <v>9</v>
      </c>
      <c r="D9" s="22" t="s">
        <v>9</v>
      </c>
      <c r="E9" s="26" t="s">
        <v>32</v>
      </c>
      <c r="F9" s="26" t="s">
        <v>32</v>
      </c>
      <c r="G9" s="26" t="s">
        <v>33</v>
      </c>
      <c r="H9" s="26" t="s">
        <v>34</v>
      </c>
      <c r="I9" s="26" t="s">
        <v>32</v>
      </c>
      <c r="J9" s="22" t="s">
        <v>9</v>
      </c>
      <c r="K9" s="27" t="s">
        <v>35</v>
      </c>
      <c r="L9" s="26" t="s">
        <v>32</v>
      </c>
      <c r="M9" s="26" t="s">
        <v>32</v>
      </c>
      <c r="N9" s="24" t="s">
        <v>34</v>
      </c>
      <c r="O9" s="28" t="s">
        <v>9</v>
      </c>
      <c r="P9" s="24" t="s">
        <v>36</v>
      </c>
      <c r="Q9" s="29" t="s">
        <v>37</v>
      </c>
      <c r="R9" s="22" t="s">
        <v>9</v>
      </c>
      <c r="S9" s="26" t="s">
        <v>38</v>
      </c>
      <c r="T9" s="24" t="s">
        <v>39</v>
      </c>
      <c r="U9" s="26" t="s">
        <v>32</v>
      </c>
      <c r="V9" s="26" t="s">
        <v>32</v>
      </c>
      <c r="W9" s="24" t="s">
        <v>36</v>
      </c>
      <c r="X9" s="22" t="s">
        <v>9</v>
      </c>
      <c r="Y9" s="30" t="s">
        <v>40</v>
      </c>
      <c r="Z9" s="30" t="s">
        <v>9</v>
      </c>
      <c r="AA9" s="26" t="s">
        <v>41</v>
      </c>
      <c r="AB9" s="31" t="s">
        <v>9</v>
      </c>
      <c r="AC9" s="26" t="s">
        <v>9</v>
      </c>
      <c r="AD9" s="22" t="s">
        <v>9</v>
      </c>
      <c r="AE9" s="22"/>
      <c r="AF9" s="22"/>
      <c r="AG9" s="22"/>
      <c r="AH9" s="18">
        <f>COUNTIF(C9:AG9,"OFF")</f>
        <v>10</v>
      </c>
    </row>
    <row r="10" spans="1:34" ht="53.25" customHeight="1" x14ac:dyDescent="0.3">
      <c r="A10" s="19"/>
      <c r="B10" s="20" t="s">
        <v>20</v>
      </c>
      <c r="C10" s="21"/>
      <c r="D10" s="22"/>
      <c r="E10" s="23" t="s">
        <v>42</v>
      </c>
      <c r="F10" s="22"/>
      <c r="G10" s="23" t="s">
        <v>43</v>
      </c>
      <c r="H10" s="23" t="s">
        <v>44</v>
      </c>
      <c r="I10" s="22" t="s">
        <v>45</v>
      </c>
      <c r="J10" s="22"/>
      <c r="K10" s="24" t="s">
        <v>25</v>
      </c>
      <c r="L10" s="24" t="s">
        <v>46</v>
      </c>
      <c r="M10" s="24" t="s">
        <v>47</v>
      </c>
      <c r="N10" s="22"/>
      <c r="O10" s="22"/>
      <c r="P10" s="22"/>
      <c r="Q10" s="22"/>
      <c r="R10" s="22"/>
      <c r="S10" s="22"/>
      <c r="T10" s="22"/>
      <c r="U10" s="24" t="s">
        <v>48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 ht="18.75" customHeight="1" x14ac:dyDescent="0.3"/>
    <row r="12" spans="1:34" ht="18.75" customHeight="1" x14ac:dyDescent="0.3"/>
    <row r="13" spans="1:34" ht="18.75" customHeight="1" x14ac:dyDescent="0.3"/>
    <row r="14" spans="1:34" ht="18.75" customHeight="1" x14ac:dyDescent="0.3"/>
    <row r="15" spans="1:34" ht="18.75" customHeight="1" x14ac:dyDescent="0.3"/>
    <row r="16" spans="1:34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3">
    <mergeCell ref="C1:D1"/>
    <mergeCell ref="F2:I2"/>
    <mergeCell ref="F3:I3"/>
  </mergeCells>
  <phoneticPr fontId="39"/>
  <conditionalFormatting sqref="C7:AG7">
    <cfRule type="containsText" dxfId="74" priority="1" operator="containsText" text="日">
      <formula>NOT(ISERROR(SEARCH(("日"),(C7))))</formula>
    </cfRule>
    <cfRule type="containsText" dxfId="73" priority="2" operator="containsText" text="土">
      <formula>NOT(ISERROR(SEARCH(("土"),(C7))))</formula>
    </cfRule>
  </conditionalFormatting>
  <conditionalFormatting sqref="C8:AG9 D10:AG10">
    <cfRule type="containsText" dxfId="72" priority="3" operator="containsText" text="OFF">
      <formula>NOT(ISERROR(SEARCH(("OFF"),(C8))))</formula>
    </cfRule>
  </conditionalFormatting>
  <pageMargins left="0.25" right="0.25" top="0.75" bottom="0.75" header="0" footer="0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1000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6" sqref="D6:AG6"/>
    </sheetView>
  </sheetViews>
  <sheetFormatPr defaultColWidth="12.5546875" defaultRowHeight="15" customHeight="1" x14ac:dyDescent="0.3"/>
  <cols>
    <col min="1" max="1" width="5.5546875" customWidth="1"/>
    <col min="2" max="2" width="9.5546875" customWidth="1"/>
    <col min="3" max="33" width="8.44140625" customWidth="1"/>
    <col min="34" max="34" width="7.5546875" customWidth="1"/>
  </cols>
  <sheetData>
    <row r="1" spans="1:34" ht="18.75" customHeight="1" x14ac:dyDescent="0.3">
      <c r="A1" s="1"/>
      <c r="C1" s="319">
        <v>2025</v>
      </c>
      <c r="D1" s="320"/>
      <c r="E1" s="2" t="s">
        <v>0</v>
      </c>
      <c r="F1" s="3">
        <v>3</v>
      </c>
      <c r="G1" s="2" t="s">
        <v>1</v>
      </c>
      <c r="H1" s="4" t="s">
        <v>2</v>
      </c>
      <c r="I1" s="2"/>
      <c r="J1" s="1" t="s">
        <v>3</v>
      </c>
      <c r="K1" s="5">
        <v>45737</v>
      </c>
    </row>
    <row r="2" spans="1:34" ht="18.75" customHeight="1" x14ac:dyDescent="0.3">
      <c r="D2" s="6" t="s">
        <v>4</v>
      </c>
      <c r="E2" s="6"/>
      <c r="F2" s="321">
        <f>DATE(C1,F1,1)</f>
        <v>45717</v>
      </c>
      <c r="G2" s="322"/>
      <c r="H2" s="322"/>
      <c r="I2" s="322"/>
    </row>
    <row r="3" spans="1:34" ht="18.75" customHeight="1" x14ac:dyDescent="0.3">
      <c r="D3" s="6" t="s">
        <v>5</v>
      </c>
      <c r="E3" s="6"/>
      <c r="F3" s="321">
        <f>EOMONTH(F2,0)</f>
        <v>45747</v>
      </c>
      <c r="G3" s="322"/>
      <c r="H3" s="322"/>
      <c r="I3" s="322"/>
    </row>
    <row r="4" spans="1:34" ht="18.75" customHeight="1" x14ac:dyDescent="0.3"/>
    <row r="5" spans="1:34" ht="18.75" customHeight="1" x14ac:dyDescent="0.3">
      <c r="AH5" s="18">
        <v>11</v>
      </c>
    </row>
    <row r="6" spans="1:34" ht="18.75" customHeight="1" x14ac:dyDescent="0.3">
      <c r="A6" s="7"/>
      <c r="B6" s="6"/>
      <c r="C6" s="8">
        <f>F2</f>
        <v>45717</v>
      </c>
      <c r="D6" s="9" cm="1">
        <f t="array" ref="D6">_xlfn.IFS(C6=$F$3,"",C6="","",C6&lt;&gt;$F$3,C6+1)</f>
        <v>45718</v>
      </c>
      <c r="E6" s="9" cm="1">
        <f t="array" ref="E6">_xlfn.IFS(D6=$F$3,"",D6="","",D6&lt;&gt;$F$3,D6+1)</f>
        <v>45719</v>
      </c>
      <c r="F6" s="9" cm="1">
        <f t="array" ref="F6">_xlfn.IFS(E6=$F$3,"",E6="","",E6&lt;&gt;$F$3,E6+1)</f>
        <v>45720</v>
      </c>
      <c r="G6" s="9" cm="1">
        <f t="array" ref="G6">_xlfn.IFS(F6=$F$3,"",F6="","",F6&lt;&gt;$F$3,F6+1)</f>
        <v>45721</v>
      </c>
      <c r="H6" s="9" cm="1">
        <f t="array" ref="H6">_xlfn.IFS(G6=$F$3,"",G6="","",G6&lt;&gt;$F$3,G6+1)</f>
        <v>45722</v>
      </c>
      <c r="I6" s="9" cm="1">
        <f t="array" ref="I6">_xlfn.IFS(H6=$F$3,"",H6="","",H6&lt;&gt;$F$3,H6+1)</f>
        <v>45723</v>
      </c>
      <c r="J6" s="9" cm="1">
        <f t="array" ref="J6">_xlfn.IFS(I6=$F$3,"",I6="","",I6&lt;&gt;$F$3,I6+1)</f>
        <v>45724</v>
      </c>
      <c r="K6" s="9" cm="1">
        <f t="array" ref="K6">_xlfn.IFS(J6=$F$3,"",J6="","",J6&lt;&gt;$F$3,J6+1)</f>
        <v>45725</v>
      </c>
      <c r="L6" s="9" cm="1">
        <f t="array" ref="L6">_xlfn.IFS(K6=$F$3,"",K6="","",K6&lt;&gt;$F$3,K6+1)</f>
        <v>45726</v>
      </c>
      <c r="M6" s="9" cm="1">
        <f t="array" ref="M6">_xlfn.IFS(L6=$F$3,"",L6="","",L6&lt;&gt;$F$3,L6+1)</f>
        <v>45727</v>
      </c>
      <c r="N6" s="9" cm="1">
        <f t="array" ref="N6">_xlfn.IFS(M6=$F$3,"",M6="","",M6&lt;&gt;$F$3,M6+1)</f>
        <v>45728</v>
      </c>
      <c r="O6" s="9" cm="1">
        <f t="array" ref="O6">_xlfn.IFS(N6=$F$3,"",N6="","",N6&lt;&gt;$F$3,N6+1)</f>
        <v>45729</v>
      </c>
      <c r="P6" s="9" cm="1">
        <f t="array" ref="P6">_xlfn.IFS(O6=$F$3,"",O6="","",O6&lt;&gt;$F$3,O6+1)</f>
        <v>45730</v>
      </c>
      <c r="Q6" s="9" cm="1">
        <f t="array" ref="Q6">_xlfn.IFS(P6=$F$3,"",P6="","",P6&lt;&gt;$F$3,P6+1)</f>
        <v>45731</v>
      </c>
      <c r="R6" s="9" cm="1">
        <f t="array" ref="R6">_xlfn.IFS(Q6=$F$3,"",Q6="","",Q6&lt;&gt;$F$3,Q6+1)</f>
        <v>45732</v>
      </c>
      <c r="S6" s="9" cm="1">
        <f t="array" ref="S6">_xlfn.IFS(R6=$F$3,"",R6="","",R6&lt;&gt;$F$3,R6+1)</f>
        <v>45733</v>
      </c>
      <c r="T6" s="9" cm="1">
        <f t="array" ref="T6">_xlfn.IFS(S6=$F$3,"",S6="","",S6&lt;&gt;$F$3,S6+1)</f>
        <v>45734</v>
      </c>
      <c r="U6" s="9" cm="1">
        <f t="array" ref="U6">_xlfn.IFS(T6=$F$3,"",T6="","",T6&lt;&gt;$F$3,T6+1)</f>
        <v>45735</v>
      </c>
      <c r="V6" s="9" cm="1">
        <f t="array" ref="V6">_xlfn.IFS(U6=$F$3,"",U6="","",U6&lt;&gt;$F$3,U6+1)</f>
        <v>45736</v>
      </c>
      <c r="W6" s="9" cm="1">
        <f t="array" ref="W6">_xlfn.IFS(V6=$F$3,"",V6="","",V6&lt;&gt;$F$3,V6+1)</f>
        <v>45737</v>
      </c>
      <c r="X6" s="9" cm="1">
        <f t="array" ref="X6">_xlfn.IFS(W6=$F$3,"",W6="","",W6&lt;&gt;$F$3,W6+1)</f>
        <v>45738</v>
      </c>
      <c r="Y6" s="9" cm="1">
        <f t="array" ref="Y6">_xlfn.IFS(X6=$F$3,"",X6="","",X6&lt;&gt;$F$3,X6+1)</f>
        <v>45739</v>
      </c>
      <c r="Z6" s="9" cm="1">
        <f t="array" ref="Z6">_xlfn.IFS(Y6=$F$3,"",Y6="","",Y6&lt;&gt;$F$3,Y6+1)</f>
        <v>45740</v>
      </c>
      <c r="AA6" s="9" cm="1">
        <f t="array" ref="AA6">_xlfn.IFS(Z6=$F$3,"",Z6="","",Z6&lt;&gt;$F$3,Z6+1)</f>
        <v>45741</v>
      </c>
      <c r="AB6" s="9" cm="1">
        <f t="array" ref="AB6">_xlfn.IFS(AA6=$F$3,"",AA6="","",AA6&lt;&gt;$F$3,AA6+1)</f>
        <v>45742</v>
      </c>
      <c r="AC6" s="9" cm="1">
        <f t="array" ref="AC6">_xlfn.IFS(AB6=$F$3,"",AB6="","",AB6&lt;&gt;$F$3,AB6+1)</f>
        <v>45743</v>
      </c>
      <c r="AD6" s="9" cm="1">
        <f t="array" ref="AD6">_xlfn.IFS(AC6=$F$3,"",AC6="","",AC6&lt;&gt;$F$3,AC6+1)</f>
        <v>45744</v>
      </c>
      <c r="AE6" s="9" cm="1">
        <f t="array" ref="AE6">_xlfn.IFS(AD6=$F$3,"",AD6="","",AD6&lt;&gt;$F$3,AD6+1)</f>
        <v>45745</v>
      </c>
      <c r="AF6" s="9" cm="1">
        <f t="array" ref="AF6">_xlfn.IFS(AE6=$F$3,"",AE6="","",AE6&lt;&gt;$F$3,AE6+1)</f>
        <v>45746</v>
      </c>
      <c r="AG6" s="9" cm="1">
        <f t="array" ref="AG6">_xlfn.IFS(AF6=$F$3,"",AF6="","",AF6&lt;&gt;$F$3,AF6+1)</f>
        <v>45747</v>
      </c>
    </row>
    <row r="7" spans="1:34" ht="18.75" customHeight="1" x14ac:dyDescent="0.3">
      <c r="A7" s="10" t="s">
        <v>6</v>
      </c>
      <c r="B7" s="10" t="s">
        <v>7</v>
      </c>
      <c r="C7" s="11">
        <f t="shared" ref="C7:AG7" si="0">C6</f>
        <v>45717</v>
      </c>
      <c r="D7" s="12">
        <f t="shared" si="0"/>
        <v>45718</v>
      </c>
      <c r="E7" s="12">
        <f t="shared" si="0"/>
        <v>45719</v>
      </c>
      <c r="F7" s="12">
        <f t="shared" si="0"/>
        <v>45720</v>
      </c>
      <c r="G7" s="12">
        <f t="shared" si="0"/>
        <v>45721</v>
      </c>
      <c r="H7" s="12">
        <f t="shared" si="0"/>
        <v>45722</v>
      </c>
      <c r="I7" s="12">
        <f t="shared" si="0"/>
        <v>45723</v>
      </c>
      <c r="J7" s="12">
        <f t="shared" si="0"/>
        <v>45724</v>
      </c>
      <c r="K7" s="12">
        <f t="shared" si="0"/>
        <v>45725</v>
      </c>
      <c r="L7" s="12">
        <f t="shared" si="0"/>
        <v>45726</v>
      </c>
      <c r="M7" s="12">
        <f t="shared" si="0"/>
        <v>45727</v>
      </c>
      <c r="N7" s="12">
        <f t="shared" si="0"/>
        <v>45728</v>
      </c>
      <c r="O7" s="12">
        <f t="shared" si="0"/>
        <v>45729</v>
      </c>
      <c r="P7" s="12">
        <f t="shared" si="0"/>
        <v>45730</v>
      </c>
      <c r="Q7" s="12">
        <f t="shared" si="0"/>
        <v>45731</v>
      </c>
      <c r="R7" s="12">
        <f t="shared" si="0"/>
        <v>45732</v>
      </c>
      <c r="S7" s="12">
        <f t="shared" si="0"/>
        <v>45733</v>
      </c>
      <c r="T7" s="12">
        <f t="shared" si="0"/>
        <v>45734</v>
      </c>
      <c r="U7" s="12">
        <f t="shared" si="0"/>
        <v>45735</v>
      </c>
      <c r="V7" s="12">
        <f t="shared" si="0"/>
        <v>45736</v>
      </c>
      <c r="W7" s="12">
        <f t="shared" si="0"/>
        <v>45737</v>
      </c>
      <c r="X7" s="12">
        <f t="shared" si="0"/>
        <v>45738</v>
      </c>
      <c r="Y7" s="12">
        <f t="shared" si="0"/>
        <v>45739</v>
      </c>
      <c r="Z7" s="12">
        <f t="shared" si="0"/>
        <v>45740</v>
      </c>
      <c r="AA7" s="12">
        <f t="shared" si="0"/>
        <v>45741</v>
      </c>
      <c r="AB7" s="12">
        <f t="shared" si="0"/>
        <v>45742</v>
      </c>
      <c r="AC7" s="12">
        <f t="shared" si="0"/>
        <v>45743</v>
      </c>
      <c r="AD7" s="12">
        <f t="shared" si="0"/>
        <v>45744</v>
      </c>
      <c r="AE7" s="12">
        <f t="shared" si="0"/>
        <v>45745</v>
      </c>
      <c r="AF7" s="12">
        <f t="shared" si="0"/>
        <v>45746</v>
      </c>
      <c r="AG7" s="12">
        <f t="shared" si="0"/>
        <v>45747</v>
      </c>
    </row>
    <row r="8" spans="1:34" ht="82.5" customHeight="1" x14ac:dyDescent="0.3">
      <c r="A8" s="13">
        <v>1</v>
      </c>
      <c r="B8" s="13" t="s">
        <v>8</v>
      </c>
      <c r="C8" s="14"/>
      <c r="D8" s="15"/>
      <c r="E8" s="16" t="s">
        <v>22</v>
      </c>
      <c r="F8" s="16" t="s">
        <v>49</v>
      </c>
      <c r="G8" s="16" t="s">
        <v>50</v>
      </c>
      <c r="H8" s="16" t="s">
        <v>22</v>
      </c>
      <c r="I8" s="16" t="s">
        <v>51</v>
      </c>
      <c r="J8" s="17"/>
      <c r="K8" s="17"/>
      <c r="L8" s="17"/>
      <c r="M8" s="17"/>
      <c r="N8" s="17"/>
      <c r="O8" s="17" t="s">
        <v>52</v>
      </c>
      <c r="P8" s="17" t="s">
        <v>52</v>
      </c>
      <c r="Q8" s="17" t="s">
        <v>52</v>
      </c>
      <c r="R8" s="17" t="s">
        <v>52</v>
      </c>
      <c r="S8" s="17" t="s">
        <v>53</v>
      </c>
      <c r="T8" s="17"/>
      <c r="U8" s="17" t="s">
        <v>54</v>
      </c>
      <c r="V8" s="15"/>
      <c r="W8" s="15"/>
      <c r="X8" s="17"/>
      <c r="Y8" s="17"/>
      <c r="Z8" s="17" t="s">
        <v>55</v>
      </c>
      <c r="AA8" s="15"/>
      <c r="AB8" s="15"/>
      <c r="AC8" s="15"/>
      <c r="AD8" s="15" t="s">
        <v>52</v>
      </c>
      <c r="AE8" s="15" t="s">
        <v>52</v>
      </c>
      <c r="AF8" s="15" t="s">
        <v>52</v>
      </c>
      <c r="AG8" s="15" t="s">
        <v>52</v>
      </c>
    </row>
    <row r="9" spans="1:34" ht="82.5" customHeight="1" x14ac:dyDescent="0.3">
      <c r="A9" s="19">
        <v>2</v>
      </c>
      <c r="B9" s="32" t="s">
        <v>31</v>
      </c>
      <c r="C9" s="32" t="s">
        <v>9</v>
      </c>
      <c r="D9" s="32" t="s">
        <v>9</v>
      </c>
      <c r="E9" s="33" t="s">
        <v>56</v>
      </c>
      <c r="F9" s="33" t="s">
        <v>57</v>
      </c>
      <c r="G9" s="33" t="s">
        <v>57</v>
      </c>
      <c r="H9" s="33" t="s">
        <v>57</v>
      </c>
      <c r="I9" s="33" t="s">
        <v>57</v>
      </c>
      <c r="J9" s="34" t="s">
        <v>58</v>
      </c>
      <c r="K9" s="33" t="s">
        <v>9</v>
      </c>
      <c r="L9" s="33" t="s">
        <v>9</v>
      </c>
      <c r="M9" s="33" t="s">
        <v>57</v>
      </c>
      <c r="N9" s="33" t="s">
        <v>57</v>
      </c>
      <c r="O9" s="33" t="s">
        <v>57</v>
      </c>
      <c r="P9" s="33" t="s">
        <v>9</v>
      </c>
      <c r="Q9" s="35" t="s">
        <v>9</v>
      </c>
      <c r="R9" s="34" t="s">
        <v>59</v>
      </c>
      <c r="S9" s="33" t="s">
        <v>57</v>
      </c>
      <c r="T9" s="33" t="s">
        <v>57</v>
      </c>
      <c r="U9" s="33" t="s">
        <v>57</v>
      </c>
      <c r="V9" s="33" t="s">
        <v>9</v>
      </c>
      <c r="W9" s="33" t="s">
        <v>9</v>
      </c>
      <c r="X9" s="36" t="s">
        <v>60</v>
      </c>
      <c r="Y9" s="37" t="s">
        <v>9</v>
      </c>
      <c r="Z9" s="33" t="s">
        <v>57</v>
      </c>
      <c r="AA9" s="33" t="s">
        <v>57</v>
      </c>
      <c r="AB9" s="33" t="s">
        <v>57</v>
      </c>
      <c r="AC9" s="33" t="s">
        <v>57</v>
      </c>
      <c r="AD9" s="33" t="s">
        <v>57</v>
      </c>
      <c r="AE9" s="32" t="s">
        <v>9</v>
      </c>
      <c r="AF9" s="38" t="s">
        <v>61</v>
      </c>
      <c r="AG9" s="33" t="s">
        <v>9</v>
      </c>
      <c r="AH9" s="39">
        <f>COUNTIF(C9:AG9,"OFF")</f>
        <v>11</v>
      </c>
    </row>
    <row r="10" spans="1:34" ht="82.5" customHeight="1" x14ac:dyDescent="0.3">
      <c r="A10" s="19">
        <v>3</v>
      </c>
      <c r="B10" s="32" t="s">
        <v>62</v>
      </c>
      <c r="C10" s="32" t="s">
        <v>9</v>
      </c>
      <c r="D10" s="32" t="s">
        <v>9</v>
      </c>
      <c r="E10" s="33" t="s">
        <v>57</v>
      </c>
      <c r="F10" s="33" t="s">
        <v>57</v>
      </c>
      <c r="G10" s="33" t="s">
        <v>57</v>
      </c>
      <c r="H10" s="33" t="s">
        <v>57</v>
      </c>
      <c r="I10" s="33" t="s">
        <v>57</v>
      </c>
      <c r="J10" s="40" t="s">
        <v>9</v>
      </c>
      <c r="K10" s="33" t="s">
        <v>9</v>
      </c>
      <c r="L10" s="33" t="s">
        <v>57</v>
      </c>
      <c r="M10" s="33" t="s">
        <v>57</v>
      </c>
      <c r="N10" s="33" t="s">
        <v>57</v>
      </c>
      <c r="O10" s="33" t="s">
        <v>57</v>
      </c>
      <c r="P10" s="34" t="s">
        <v>63</v>
      </c>
      <c r="Q10" s="35" t="s">
        <v>9</v>
      </c>
      <c r="R10" s="32" t="s">
        <v>9</v>
      </c>
      <c r="S10" s="33" t="s">
        <v>57</v>
      </c>
      <c r="T10" s="33" t="s">
        <v>57</v>
      </c>
      <c r="U10" s="33" t="s">
        <v>64</v>
      </c>
      <c r="V10" s="33" t="s">
        <v>9</v>
      </c>
      <c r="W10" s="33" t="s">
        <v>57</v>
      </c>
      <c r="X10" s="32" t="s">
        <v>9</v>
      </c>
      <c r="Y10" s="37" t="s">
        <v>9</v>
      </c>
      <c r="Z10" s="33" t="s">
        <v>65</v>
      </c>
      <c r="AA10" s="33" t="s">
        <v>57</v>
      </c>
      <c r="AB10" s="33" t="s">
        <v>57</v>
      </c>
      <c r="AC10" s="33" t="s">
        <v>57</v>
      </c>
      <c r="AD10" s="33" t="s">
        <v>57</v>
      </c>
      <c r="AE10" s="32" t="s">
        <v>9</v>
      </c>
      <c r="AF10" s="32" t="s">
        <v>9</v>
      </c>
      <c r="AG10" s="33" t="s">
        <v>57</v>
      </c>
      <c r="AH10" s="39">
        <f>COUNTIF(C10:AG10,"OFF")</f>
        <v>11</v>
      </c>
    </row>
    <row r="11" spans="1:34" ht="82.5" customHeight="1" x14ac:dyDescent="0.3">
      <c r="A11" s="19">
        <v>4</v>
      </c>
      <c r="B11" s="32" t="s">
        <v>66</v>
      </c>
      <c r="C11" s="32" t="s">
        <v>9</v>
      </c>
      <c r="D11" s="32" t="s">
        <v>9</v>
      </c>
      <c r="E11" s="33" t="s">
        <v>57</v>
      </c>
      <c r="F11" s="33" t="s">
        <v>57</v>
      </c>
      <c r="G11" s="33" t="s">
        <v>57</v>
      </c>
      <c r="H11" s="33" t="s">
        <v>57</v>
      </c>
      <c r="I11" s="33" t="s">
        <v>57</v>
      </c>
      <c r="J11" s="34" t="s">
        <v>58</v>
      </c>
      <c r="K11" s="33" t="s">
        <v>9</v>
      </c>
      <c r="L11" s="33" t="s">
        <v>57</v>
      </c>
      <c r="M11" s="33" t="s">
        <v>57</v>
      </c>
      <c r="N11" s="33" t="s">
        <v>57</v>
      </c>
      <c r="O11" s="33" t="s">
        <v>57</v>
      </c>
      <c r="P11" s="34" t="s">
        <v>63</v>
      </c>
      <c r="Q11" s="35" t="s">
        <v>9</v>
      </c>
      <c r="R11" s="41" t="s">
        <v>67</v>
      </c>
      <c r="S11" s="41" t="s">
        <v>67</v>
      </c>
      <c r="T11" s="33" t="s">
        <v>9</v>
      </c>
      <c r="U11" s="33" t="s">
        <v>57</v>
      </c>
      <c r="V11" s="33" t="s">
        <v>9</v>
      </c>
      <c r="W11" s="33" t="s">
        <v>57</v>
      </c>
      <c r="X11" s="32" t="s">
        <v>9</v>
      </c>
      <c r="Y11" s="37" t="s">
        <v>9</v>
      </c>
      <c r="Z11" s="33" t="s">
        <v>68</v>
      </c>
      <c r="AA11" s="33" t="s">
        <v>57</v>
      </c>
      <c r="AB11" s="33" t="s">
        <v>57</v>
      </c>
      <c r="AC11" s="33" t="s">
        <v>57</v>
      </c>
      <c r="AD11" s="33" t="s">
        <v>57</v>
      </c>
      <c r="AE11" s="32" t="s">
        <v>9</v>
      </c>
      <c r="AF11" s="32" t="s">
        <v>9</v>
      </c>
      <c r="AG11" s="33" t="s">
        <v>57</v>
      </c>
      <c r="AH11" s="39">
        <f>COUNTIF(C11:AG11,"OFF")</f>
        <v>10</v>
      </c>
    </row>
    <row r="12" spans="1:34" ht="82.5" customHeight="1" x14ac:dyDescent="0.3">
      <c r="A12" s="19"/>
      <c r="B12" s="32" t="s">
        <v>20</v>
      </c>
      <c r="C12" s="42"/>
      <c r="D12" s="32"/>
      <c r="E12" s="43" t="s">
        <v>69</v>
      </c>
      <c r="F12" s="32"/>
      <c r="G12" s="43"/>
      <c r="H12" s="43"/>
      <c r="I12" s="32"/>
      <c r="J12" s="38" t="s">
        <v>70</v>
      </c>
      <c r="K12" s="43"/>
      <c r="L12" s="43"/>
      <c r="M12" s="43"/>
      <c r="N12" s="32"/>
      <c r="O12" s="32"/>
      <c r="P12" s="38" t="s">
        <v>71</v>
      </c>
      <c r="Q12" s="32"/>
      <c r="R12" s="38" t="s">
        <v>72</v>
      </c>
      <c r="S12" s="32"/>
      <c r="T12" s="32"/>
      <c r="U12" s="44" t="s">
        <v>73</v>
      </c>
      <c r="V12" s="32"/>
      <c r="W12" s="32"/>
      <c r="X12" s="36" t="s">
        <v>74</v>
      </c>
      <c r="Y12" s="32"/>
      <c r="Z12" s="32"/>
      <c r="AA12" s="32"/>
      <c r="AB12" s="32"/>
      <c r="AC12" s="32"/>
      <c r="AD12" s="32"/>
      <c r="AE12" s="32"/>
      <c r="AF12" s="38" t="s">
        <v>75</v>
      </c>
      <c r="AG12" s="32"/>
      <c r="AH12" s="39"/>
    </row>
    <row r="13" spans="1:34" ht="18.75" customHeight="1" x14ac:dyDescent="0.3"/>
    <row r="14" spans="1:34" ht="18.75" customHeight="1" x14ac:dyDescent="0.3"/>
    <row r="15" spans="1:34" ht="18.75" customHeight="1" x14ac:dyDescent="0.3"/>
    <row r="16" spans="1:34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3">
    <mergeCell ref="C1:D1"/>
    <mergeCell ref="F2:I2"/>
    <mergeCell ref="F3:I3"/>
  </mergeCells>
  <phoneticPr fontId="39"/>
  <conditionalFormatting sqref="C7:AG7">
    <cfRule type="containsText" dxfId="71" priority="1" operator="containsText" text="日">
      <formula>NOT(ISERROR(SEARCH(("日"),(C7))))</formula>
    </cfRule>
    <cfRule type="containsText" dxfId="70" priority="2" operator="containsText" text="土">
      <formula>NOT(ISERROR(SEARCH(("土"),(C7))))</formula>
    </cfRule>
  </conditionalFormatting>
  <conditionalFormatting sqref="C8:AG11 D12:AG12">
    <cfRule type="containsText" dxfId="69" priority="3" operator="containsText" text="OFF">
      <formula>NOT(ISERROR(SEARCH(("OFF"),(C8))))</formula>
    </cfRule>
  </conditionalFormatting>
  <pageMargins left="0.25" right="0.25" top="0.75" bottom="0.75" header="0" footer="0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1000"/>
  <sheetViews>
    <sheetView showGridLines="0" workbookViewId="0">
      <pane xSplit="2" ySplit="7" topLeftCell="O8" activePane="bottomRight" state="frozen"/>
      <selection pane="topRight" activeCell="C1" sqref="C1"/>
      <selection pane="bottomLeft" activeCell="A8" sqref="A8"/>
      <selection pane="bottomRight" activeCell="D6" sqref="D6:AG6"/>
    </sheetView>
  </sheetViews>
  <sheetFormatPr defaultColWidth="12.5546875" defaultRowHeight="15" customHeight="1" x14ac:dyDescent="0.3"/>
  <cols>
    <col min="1" max="1" width="5.5546875" customWidth="1"/>
    <col min="2" max="2" width="9.5546875" customWidth="1"/>
    <col min="3" max="33" width="12.5546875" customWidth="1"/>
    <col min="34" max="34" width="7.5546875" customWidth="1"/>
  </cols>
  <sheetData>
    <row r="1" spans="1:34" ht="18.75" customHeight="1" x14ac:dyDescent="0.3">
      <c r="A1" s="1"/>
      <c r="C1" s="319">
        <v>2025</v>
      </c>
      <c r="D1" s="320"/>
      <c r="E1" s="2" t="s">
        <v>0</v>
      </c>
      <c r="F1" s="3">
        <v>4</v>
      </c>
      <c r="G1" s="2" t="s">
        <v>1</v>
      </c>
      <c r="H1" s="4" t="s">
        <v>2</v>
      </c>
      <c r="I1" s="2"/>
      <c r="J1" s="1" t="s">
        <v>3</v>
      </c>
      <c r="K1" s="5">
        <v>45762</v>
      </c>
    </row>
    <row r="2" spans="1:34" ht="18.75" customHeight="1" x14ac:dyDescent="0.3">
      <c r="D2" s="6" t="s">
        <v>4</v>
      </c>
      <c r="E2" s="6"/>
      <c r="F2" s="321">
        <f>DATE(C1,F1,1)</f>
        <v>45748</v>
      </c>
      <c r="G2" s="322"/>
      <c r="H2" s="322"/>
      <c r="I2" s="322"/>
    </row>
    <row r="3" spans="1:34" ht="18.75" customHeight="1" x14ac:dyDescent="0.3">
      <c r="D3" s="6" t="s">
        <v>5</v>
      </c>
      <c r="E3" s="6"/>
      <c r="F3" s="321">
        <f>EOMONTH(F2,0)</f>
        <v>45777</v>
      </c>
      <c r="G3" s="322"/>
      <c r="H3" s="322"/>
      <c r="I3" s="322"/>
    </row>
    <row r="4" spans="1:34" ht="18.75" customHeight="1" x14ac:dyDescent="0.3"/>
    <row r="5" spans="1:34" ht="18.75" customHeight="1" x14ac:dyDescent="0.3">
      <c r="AH5" s="18">
        <v>9</v>
      </c>
    </row>
    <row r="6" spans="1:34" ht="18.75" customHeight="1" x14ac:dyDescent="0.3">
      <c r="A6" s="7"/>
      <c r="B6" s="6"/>
      <c r="C6" s="8">
        <f>F2</f>
        <v>45748</v>
      </c>
      <c r="D6" s="9" cm="1">
        <f t="array" ref="D6">_xlfn.IFS(C6=$F$3,"",C6="","",C6&lt;&gt;$F$3,C6+1)</f>
        <v>45749</v>
      </c>
      <c r="E6" s="9" cm="1">
        <f t="array" ref="E6">_xlfn.IFS(D6=$F$3,"",D6="","",D6&lt;&gt;$F$3,D6+1)</f>
        <v>45750</v>
      </c>
      <c r="F6" s="9" cm="1">
        <f t="array" ref="F6">_xlfn.IFS(E6=$F$3,"",E6="","",E6&lt;&gt;$F$3,E6+1)</f>
        <v>45751</v>
      </c>
      <c r="G6" s="9" cm="1">
        <f t="array" ref="G6">_xlfn.IFS(F6=$F$3,"",F6="","",F6&lt;&gt;$F$3,F6+1)</f>
        <v>45752</v>
      </c>
      <c r="H6" s="9" cm="1">
        <f t="array" ref="H6">_xlfn.IFS(G6=$F$3,"",G6="","",G6&lt;&gt;$F$3,G6+1)</f>
        <v>45753</v>
      </c>
      <c r="I6" s="9" cm="1">
        <f t="array" ref="I6">_xlfn.IFS(H6=$F$3,"",H6="","",H6&lt;&gt;$F$3,H6+1)</f>
        <v>45754</v>
      </c>
      <c r="J6" s="9" cm="1">
        <f t="array" ref="J6">_xlfn.IFS(I6=$F$3,"",I6="","",I6&lt;&gt;$F$3,I6+1)</f>
        <v>45755</v>
      </c>
      <c r="K6" s="9" cm="1">
        <f t="array" ref="K6">_xlfn.IFS(J6=$F$3,"",J6="","",J6&lt;&gt;$F$3,J6+1)</f>
        <v>45756</v>
      </c>
      <c r="L6" s="9" cm="1">
        <f t="array" ref="L6">_xlfn.IFS(K6=$F$3,"",K6="","",K6&lt;&gt;$F$3,K6+1)</f>
        <v>45757</v>
      </c>
      <c r="M6" s="9" cm="1">
        <f t="array" ref="M6">_xlfn.IFS(L6=$F$3,"",L6="","",L6&lt;&gt;$F$3,L6+1)</f>
        <v>45758</v>
      </c>
      <c r="N6" s="9" cm="1">
        <f t="array" ref="N6">_xlfn.IFS(M6=$F$3,"",M6="","",M6&lt;&gt;$F$3,M6+1)</f>
        <v>45759</v>
      </c>
      <c r="O6" s="9" cm="1">
        <f t="array" ref="O6">_xlfn.IFS(N6=$F$3,"",N6="","",N6&lt;&gt;$F$3,N6+1)</f>
        <v>45760</v>
      </c>
      <c r="P6" s="9" cm="1">
        <f t="array" ref="P6">_xlfn.IFS(O6=$F$3,"",O6="","",O6&lt;&gt;$F$3,O6+1)</f>
        <v>45761</v>
      </c>
      <c r="Q6" s="9" cm="1">
        <f t="array" ref="Q6">_xlfn.IFS(P6=$F$3,"",P6="","",P6&lt;&gt;$F$3,P6+1)</f>
        <v>45762</v>
      </c>
      <c r="R6" s="9" cm="1">
        <f t="array" ref="R6">_xlfn.IFS(Q6=$F$3,"",Q6="","",Q6&lt;&gt;$F$3,Q6+1)</f>
        <v>45763</v>
      </c>
      <c r="S6" s="9" cm="1">
        <f t="array" ref="S6">_xlfn.IFS(R6=$F$3,"",R6="","",R6&lt;&gt;$F$3,R6+1)</f>
        <v>45764</v>
      </c>
      <c r="T6" s="9" cm="1">
        <f t="array" ref="T6">_xlfn.IFS(S6=$F$3,"",S6="","",S6&lt;&gt;$F$3,S6+1)</f>
        <v>45765</v>
      </c>
      <c r="U6" s="9" cm="1">
        <f t="array" ref="U6">_xlfn.IFS(T6=$F$3,"",T6="","",T6&lt;&gt;$F$3,T6+1)</f>
        <v>45766</v>
      </c>
      <c r="V6" s="9" cm="1">
        <f t="array" ref="V6">_xlfn.IFS(U6=$F$3,"",U6="","",U6&lt;&gt;$F$3,U6+1)</f>
        <v>45767</v>
      </c>
      <c r="W6" s="9" cm="1">
        <f t="array" ref="W6">_xlfn.IFS(V6=$F$3,"",V6="","",V6&lt;&gt;$F$3,V6+1)</f>
        <v>45768</v>
      </c>
      <c r="X6" s="9" cm="1">
        <f t="array" ref="X6">_xlfn.IFS(W6=$F$3,"",W6="","",W6&lt;&gt;$F$3,W6+1)</f>
        <v>45769</v>
      </c>
      <c r="Y6" s="9" cm="1">
        <f t="array" ref="Y6">_xlfn.IFS(X6=$F$3,"",X6="","",X6&lt;&gt;$F$3,X6+1)</f>
        <v>45770</v>
      </c>
      <c r="Z6" s="9" cm="1">
        <f t="array" ref="Z6">_xlfn.IFS(Y6=$F$3,"",Y6="","",Y6&lt;&gt;$F$3,Y6+1)</f>
        <v>45771</v>
      </c>
      <c r="AA6" s="9" cm="1">
        <f t="array" ref="AA6">_xlfn.IFS(Z6=$F$3,"",Z6="","",Z6&lt;&gt;$F$3,Z6+1)</f>
        <v>45772</v>
      </c>
      <c r="AB6" s="9" cm="1">
        <f t="array" ref="AB6">_xlfn.IFS(AA6=$F$3,"",AA6="","",AA6&lt;&gt;$F$3,AA6+1)</f>
        <v>45773</v>
      </c>
      <c r="AC6" s="9" cm="1">
        <f t="array" ref="AC6">_xlfn.IFS(AB6=$F$3,"",AB6="","",AB6&lt;&gt;$F$3,AB6+1)</f>
        <v>45774</v>
      </c>
      <c r="AD6" s="9" cm="1">
        <f t="array" ref="AD6">_xlfn.IFS(AC6=$F$3,"",AC6="","",AC6&lt;&gt;$F$3,AC6+1)</f>
        <v>45775</v>
      </c>
      <c r="AE6" s="9" cm="1">
        <f t="array" ref="AE6">_xlfn.IFS(AD6=$F$3,"",AD6="","",AD6&lt;&gt;$F$3,AD6+1)</f>
        <v>45776</v>
      </c>
      <c r="AF6" s="9" cm="1">
        <f t="array" ref="AF6">_xlfn.IFS(AE6=$F$3,"",AE6="","",AE6&lt;&gt;$F$3,AE6+1)</f>
        <v>45777</v>
      </c>
      <c r="AG6" s="9" t="str" cm="1">
        <f t="array" ref="AG6">_xlfn.IFS(AF6=$F$3,"",AF6="","",AF6&lt;&gt;$F$3,AF6+1)</f>
        <v/>
      </c>
    </row>
    <row r="7" spans="1:34" ht="18.75" customHeight="1" x14ac:dyDescent="0.3">
      <c r="A7" s="10" t="s">
        <v>6</v>
      </c>
      <c r="B7" s="10" t="s">
        <v>7</v>
      </c>
      <c r="C7" s="11">
        <f t="shared" ref="C7:AG7" si="0">C6</f>
        <v>45748</v>
      </c>
      <c r="D7" s="12">
        <f t="shared" si="0"/>
        <v>45749</v>
      </c>
      <c r="E7" s="12">
        <f t="shared" si="0"/>
        <v>45750</v>
      </c>
      <c r="F7" s="12">
        <f t="shared" si="0"/>
        <v>45751</v>
      </c>
      <c r="G7" s="12">
        <f t="shared" si="0"/>
        <v>45752</v>
      </c>
      <c r="H7" s="12">
        <f t="shared" si="0"/>
        <v>45753</v>
      </c>
      <c r="I7" s="12">
        <f t="shared" si="0"/>
        <v>45754</v>
      </c>
      <c r="J7" s="12">
        <f t="shared" si="0"/>
        <v>45755</v>
      </c>
      <c r="K7" s="12">
        <f t="shared" si="0"/>
        <v>45756</v>
      </c>
      <c r="L7" s="12">
        <f t="shared" si="0"/>
        <v>45757</v>
      </c>
      <c r="M7" s="12">
        <f t="shared" si="0"/>
        <v>45758</v>
      </c>
      <c r="N7" s="12">
        <f t="shared" si="0"/>
        <v>45759</v>
      </c>
      <c r="O7" s="12">
        <f t="shared" si="0"/>
        <v>45760</v>
      </c>
      <c r="P7" s="12">
        <f t="shared" si="0"/>
        <v>45761</v>
      </c>
      <c r="Q7" s="12">
        <f t="shared" si="0"/>
        <v>45762</v>
      </c>
      <c r="R7" s="12">
        <f t="shared" si="0"/>
        <v>45763</v>
      </c>
      <c r="S7" s="12">
        <f t="shared" si="0"/>
        <v>45764</v>
      </c>
      <c r="T7" s="12">
        <f t="shared" si="0"/>
        <v>45765</v>
      </c>
      <c r="U7" s="12">
        <f t="shared" si="0"/>
        <v>45766</v>
      </c>
      <c r="V7" s="12">
        <f t="shared" si="0"/>
        <v>45767</v>
      </c>
      <c r="W7" s="12">
        <f t="shared" si="0"/>
        <v>45768</v>
      </c>
      <c r="X7" s="12">
        <f t="shared" si="0"/>
        <v>45769</v>
      </c>
      <c r="Y7" s="12">
        <f t="shared" si="0"/>
        <v>45770</v>
      </c>
      <c r="Z7" s="12">
        <f t="shared" si="0"/>
        <v>45771</v>
      </c>
      <c r="AA7" s="12">
        <f t="shared" si="0"/>
        <v>45772</v>
      </c>
      <c r="AB7" s="12">
        <f t="shared" si="0"/>
        <v>45773</v>
      </c>
      <c r="AC7" s="12">
        <f t="shared" si="0"/>
        <v>45774</v>
      </c>
      <c r="AD7" s="12">
        <f t="shared" si="0"/>
        <v>45775</v>
      </c>
      <c r="AE7" s="12">
        <f t="shared" si="0"/>
        <v>45776</v>
      </c>
      <c r="AF7" s="12">
        <f t="shared" si="0"/>
        <v>45777</v>
      </c>
      <c r="AG7" s="12" t="str">
        <f t="shared" si="0"/>
        <v/>
      </c>
    </row>
    <row r="8" spans="1:34" ht="64.5" customHeight="1" x14ac:dyDescent="0.3">
      <c r="A8" s="45">
        <v>1</v>
      </c>
      <c r="B8" s="45" t="s">
        <v>8</v>
      </c>
      <c r="C8" s="46" t="s">
        <v>52</v>
      </c>
      <c r="D8" s="45" t="s">
        <v>52</v>
      </c>
      <c r="E8" s="47" t="s">
        <v>76</v>
      </c>
      <c r="F8" s="48"/>
      <c r="G8" s="48"/>
      <c r="H8" s="47" t="s">
        <v>77</v>
      </c>
      <c r="I8" s="47" t="s">
        <v>78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 t="s">
        <v>52</v>
      </c>
      <c r="U8" s="48" t="s">
        <v>52</v>
      </c>
      <c r="V8" s="45" t="s">
        <v>52</v>
      </c>
      <c r="W8" s="45" t="s">
        <v>52</v>
      </c>
      <c r="X8" s="48" t="s">
        <v>52</v>
      </c>
      <c r="Y8" s="48"/>
      <c r="Z8" s="48"/>
      <c r="AA8" s="49" t="s">
        <v>79</v>
      </c>
      <c r="AB8" s="45"/>
      <c r="AC8" s="45"/>
      <c r="AD8" s="45" t="s">
        <v>80</v>
      </c>
      <c r="AE8" s="45"/>
      <c r="AF8" s="45"/>
      <c r="AG8" s="45"/>
      <c r="AH8" s="39"/>
    </row>
    <row r="9" spans="1:34" ht="64.5" customHeight="1" x14ac:dyDescent="0.3">
      <c r="A9" s="19">
        <v>2</v>
      </c>
      <c r="B9" s="32" t="s">
        <v>31</v>
      </c>
      <c r="C9" s="33" t="s">
        <v>57</v>
      </c>
      <c r="D9" s="33" t="s">
        <v>57</v>
      </c>
      <c r="E9" s="33" t="s">
        <v>57</v>
      </c>
      <c r="F9" s="33" t="s">
        <v>9</v>
      </c>
      <c r="G9" s="33" t="s">
        <v>9</v>
      </c>
      <c r="H9" s="33" t="s">
        <v>81</v>
      </c>
      <c r="I9" s="33" t="s">
        <v>82</v>
      </c>
      <c r="J9" s="33" t="s">
        <v>57</v>
      </c>
      <c r="K9" s="33" t="s">
        <v>9</v>
      </c>
      <c r="L9" s="33" t="s">
        <v>57</v>
      </c>
      <c r="M9" s="50" t="s">
        <v>83</v>
      </c>
      <c r="N9" s="33" t="s">
        <v>84</v>
      </c>
      <c r="O9" s="33" t="s">
        <v>57</v>
      </c>
      <c r="P9" s="33" t="s">
        <v>84</v>
      </c>
      <c r="Q9" s="35" t="s">
        <v>9</v>
      </c>
      <c r="R9" s="33" t="s">
        <v>57</v>
      </c>
      <c r="S9" s="33" t="s">
        <v>57</v>
      </c>
      <c r="T9" s="33" t="s">
        <v>9</v>
      </c>
      <c r="U9" s="33" t="s">
        <v>9</v>
      </c>
      <c r="V9" s="51" t="s">
        <v>9</v>
      </c>
      <c r="W9" s="33" t="s">
        <v>57</v>
      </c>
      <c r="X9" s="33" t="s">
        <v>57</v>
      </c>
      <c r="Y9" s="33" t="s">
        <v>57</v>
      </c>
      <c r="Z9" s="33" t="s">
        <v>57</v>
      </c>
      <c r="AA9" s="33" t="s">
        <v>57</v>
      </c>
      <c r="AB9" s="33" t="s">
        <v>9</v>
      </c>
      <c r="AC9" s="33" t="s">
        <v>9</v>
      </c>
      <c r="AD9" s="33" t="s">
        <v>85</v>
      </c>
      <c r="AE9" s="33" t="s">
        <v>57</v>
      </c>
      <c r="AF9" s="33" t="s">
        <v>57</v>
      </c>
      <c r="AG9" s="50"/>
      <c r="AH9" s="39">
        <f>COUNTIF(C9:AG9,"OFF")</f>
        <v>9</v>
      </c>
    </row>
    <row r="10" spans="1:34" ht="64.5" customHeight="1" x14ac:dyDescent="0.3">
      <c r="A10" s="19">
        <v>3</v>
      </c>
      <c r="B10" s="32" t="s">
        <v>62</v>
      </c>
      <c r="C10" s="33" t="s">
        <v>57</v>
      </c>
      <c r="D10" s="33" t="s">
        <v>57</v>
      </c>
      <c r="E10" s="33" t="s">
        <v>57</v>
      </c>
      <c r="F10" s="33" t="s">
        <v>57</v>
      </c>
      <c r="G10" s="33" t="s">
        <v>9</v>
      </c>
      <c r="H10" s="33" t="s">
        <v>9</v>
      </c>
      <c r="I10" s="33" t="s">
        <v>9</v>
      </c>
      <c r="J10" s="52" t="s">
        <v>86</v>
      </c>
      <c r="K10" s="52" t="s">
        <v>86</v>
      </c>
      <c r="L10" s="52" t="s">
        <v>86</v>
      </c>
      <c r="M10" s="52" t="s">
        <v>86</v>
      </c>
      <c r="N10" s="33" t="s">
        <v>84</v>
      </c>
      <c r="O10" s="33" t="s">
        <v>57</v>
      </c>
      <c r="P10" s="33" t="s">
        <v>84</v>
      </c>
      <c r="Q10" s="33" t="s">
        <v>57</v>
      </c>
      <c r="R10" s="33" t="s">
        <v>87</v>
      </c>
      <c r="S10" s="33" t="s">
        <v>9</v>
      </c>
      <c r="T10" s="33" t="s">
        <v>9</v>
      </c>
      <c r="U10" s="33" t="s">
        <v>57</v>
      </c>
      <c r="V10" s="33" t="s">
        <v>9</v>
      </c>
      <c r="W10" s="33" t="s">
        <v>9</v>
      </c>
      <c r="X10" s="33" t="s">
        <v>57</v>
      </c>
      <c r="Y10" s="33" t="s">
        <v>57</v>
      </c>
      <c r="Z10" s="33" t="s">
        <v>57</v>
      </c>
      <c r="AA10" s="33" t="s">
        <v>57</v>
      </c>
      <c r="AB10" s="33" t="s">
        <v>9</v>
      </c>
      <c r="AC10" s="33" t="s">
        <v>88</v>
      </c>
      <c r="AD10" s="51" t="s">
        <v>9</v>
      </c>
      <c r="AE10" s="33" t="s">
        <v>57</v>
      </c>
      <c r="AF10" s="33" t="s">
        <v>57</v>
      </c>
      <c r="AG10" s="50"/>
      <c r="AH10" s="39">
        <f>COUNTIF(C10:AG10,"OFF")</f>
        <v>9</v>
      </c>
    </row>
    <row r="11" spans="1:34" ht="64.5" customHeight="1" x14ac:dyDescent="0.3">
      <c r="A11" s="19">
        <v>4</v>
      </c>
      <c r="B11" s="32" t="s">
        <v>66</v>
      </c>
      <c r="C11" s="33" t="s">
        <v>57</v>
      </c>
      <c r="D11" s="33" t="s">
        <v>57</v>
      </c>
      <c r="E11" s="33" t="s">
        <v>57</v>
      </c>
      <c r="F11" s="33" t="s">
        <v>89</v>
      </c>
      <c r="G11" s="33" t="s">
        <v>9</v>
      </c>
      <c r="H11" s="33" t="s">
        <v>9</v>
      </c>
      <c r="I11" s="33" t="s">
        <v>82</v>
      </c>
      <c r="J11" s="33" t="s">
        <v>57</v>
      </c>
      <c r="K11" s="53" t="s">
        <v>90</v>
      </c>
      <c r="L11" s="53" t="s">
        <v>90</v>
      </c>
      <c r="M11" s="53" t="s">
        <v>90</v>
      </c>
      <c r="N11" s="33" t="s">
        <v>9</v>
      </c>
      <c r="O11" s="33" t="s">
        <v>57</v>
      </c>
      <c r="P11" s="33" t="s">
        <v>84</v>
      </c>
      <c r="Q11" s="33" t="s">
        <v>57</v>
      </c>
      <c r="R11" s="33" t="s">
        <v>91</v>
      </c>
      <c r="S11" s="41" t="s">
        <v>9</v>
      </c>
      <c r="T11" s="33" t="s">
        <v>9</v>
      </c>
      <c r="U11" s="33" t="s">
        <v>9</v>
      </c>
      <c r="V11" s="33" t="s">
        <v>57</v>
      </c>
      <c r="W11" s="33" t="s">
        <v>92</v>
      </c>
      <c r="X11" s="33" t="s">
        <v>57</v>
      </c>
      <c r="Y11" s="33" t="s">
        <v>9</v>
      </c>
      <c r="Z11" s="33" t="s">
        <v>57</v>
      </c>
      <c r="AA11" s="33" t="s">
        <v>9</v>
      </c>
      <c r="AB11" s="33" t="s">
        <v>9</v>
      </c>
      <c r="AC11" s="33" t="s">
        <v>93</v>
      </c>
      <c r="AD11" s="33" t="s">
        <v>93</v>
      </c>
      <c r="AE11" s="33" t="s">
        <v>57</v>
      </c>
      <c r="AF11" s="33" t="s">
        <v>57</v>
      </c>
      <c r="AG11" s="50"/>
      <c r="AH11" s="39">
        <f>COUNTIF(C11:AG11,"OFF")</f>
        <v>9</v>
      </c>
    </row>
    <row r="12" spans="1:34" ht="106.5" customHeight="1" x14ac:dyDescent="0.3">
      <c r="A12" s="19"/>
      <c r="B12" s="54" t="s">
        <v>20</v>
      </c>
      <c r="C12" s="42"/>
      <c r="D12" s="32"/>
      <c r="E12" s="43"/>
      <c r="F12" s="32"/>
      <c r="G12" s="43"/>
      <c r="H12" s="55" t="s">
        <v>94</v>
      </c>
      <c r="I12" s="55" t="s">
        <v>95</v>
      </c>
      <c r="J12" s="38"/>
      <c r="K12" s="56" t="s">
        <v>96</v>
      </c>
      <c r="L12" s="43"/>
      <c r="M12" s="55" t="s">
        <v>97</v>
      </c>
      <c r="N12" s="57" t="s">
        <v>98</v>
      </c>
      <c r="O12" s="58" t="s">
        <v>99</v>
      </c>
      <c r="P12" s="59" t="s">
        <v>100</v>
      </c>
      <c r="Q12" s="60" t="s">
        <v>101</v>
      </c>
      <c r="R12" s="56" t="s">
        <v>102</v>
      </c>
      <c r="S12" s="32"/>
      <c r="T12" s="32"/>
      <c r="U12" s="44"/>
      <c r="V12" s="32"/>
      <c r="W12" s="32"/>
      <c r="X12" s="61" t="s">
        <v>103</v>
      </c>
      <c r="Y12" s="62" t="s">
        <v>104</v>
      </c>
      <c r="Z12" s="32" t="s">
        <v>105</v>
      </c>
      <c r="AA12" s="32"/>
      <c r="AB12" s="32"/>
      <c r="AC12" s="43" t="s">
        <v>106</v>
      </c>
      <c r="AD12" s="43" t="s">
        <v>107</v>
      </c>
      <c r="AE12" s="32"/>
      <c r="AF12" s="61" t="s">
        <v>108</v>
      </c>
      <c r="AG12" s="32"/>
      <c r="AH12" s="39"/>
    </row>
    <row r="13" spans="1:34" ht="18.75" customHeight="1" x14ac:dyDescent="0.3"/>
    <row r="14" spans="1:34" ht="18.75" customHeight="1" x14ac:dyDescent="0.3"/>
    <row r="15" spans="1:34" ht="18.75" customHeight="1" x14ac:dyDescent="0.3"/>
    <row r="16" spans="1:34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3">
    <mergeCell ref="C1:D1"/>
    <mergeCell ref="F2:I2"/>
    <mergeCell ref="F3:I3"/>
  </mergeCells>
  <phoneticPr fontId="39"/>
  <conditionalFormatting sqref="C7:AG7">
    <cfRule type="containsText" dxfId="68" priority="1" operator="containsText" text="日">
      <formula>NOT(ISERROR(SEARCH(("日"),(C7))))</formula>
    </cfRule>
    <cfRule type="containsText" dxfId="67" priority="2" operator="containsText" text="土">
      <formula>NOT(ISERROR(SEARCH(("土"),(C7))))</formula>
    </cfRule>
  </conditionalFormatting>
  <conditionalFormatting sqref="C8:AG11 D12:AG12">
    <cfRule type="containsText" dxfId="66" priority="3" operator="containsText" text="OFF">
      <formula>NOT(ISERROR(SEARCH(("OFF"),(C8))))</formula>
    </cfRule>
  </conditionalFormatting>
  <pageMargins left="0.25" right="0.25" top="0.75" bottom="0.75" header="0" footer="0"/>
  <pageSetup paperSize="9" scale="3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H1000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9" sqref="I9"/>
    </sheetView>
  </sheetViews>
  <sheetFormatPr defaultColWidth="12.5546875" defaultRowHeight="15" customHeight="1" x14ac:dyDescent="0.3"/>
  <cols>
    <col min="1" max="1" width="5.5546875" customWidth="1"/>
    <col min="2" max="2" width="9.5546875" customWidth="1"/>
    <col min="3" max="33" width="12.5546875" customWidth="1"/>
    <col min="34" max="34" width="7.5546875" customWidth="1"/>
  </cols>
  <sheetData>
    <row r="1" spans="1:34" ht="18.75" customHeight="1" x14ac:dyDescent="0.3">
      <c r="A1" s="1"/>
      <c r="C1" s="323">
        <v>2025</v>
      </c>
      <c r="D1" s="320"/>
      <c r="E1" s="2" t="s">
        <v>0</v>
      </c>
      <c r="F1" s="3">
        <v>5</v>
      </c>
      <c r="G1" s="4" t="s">
        <v>109</v>
      </c>
      <c r="H1" s="1"/>
      <c r="J1" s="63" t="s">
        <v>110</v>
      </c>
      <c r="K1" s="64">
        <f ca="1">TODAY()</f>
        <v>45932</v>
      </c>
    </row>
    <row r="2" spans="1:34" ht="18.75" customHeight="1" x14ac:dyDescent="0.3">
      <c r="D2" s="65"/>
      <c r="E2" s="66" t="s">
        <v>4</v>
      </c>
      <c r="F2" s="67">
        <f>DATE(C1,F1,1)</f>
        <v>45778</v>
      </c>
      <c r="G2" s="68"/>
      <c r="H2" s="69"/>
      <c r="I2" s="69"/>
    </row>
    <row r="3" spans="1:34" ht="18.75" customHeight="1" x14ac:dyDescent="0.3">
      <c r="E3" s="70" t="s">
        <v>5</v>
      </c>
      <c r="F3" s="71">
        <f>EOMONTH(F2,0)</f>
        <v>45808</v>
      </c>
      <c r="G3" s="69"/>
      <c r="H3" s="69"/>
      <c r="I3" s="69"/>
    </row>
    <row r="4" spans="1:34" ht="18.75" customHeight="1" x14ac:dyDescent="0.3"/>
    <row r="5" spans="1:34" ht="18.75" customHeight="1" x14ac:dyDescent="0.3">
      <c r="AH5" s="18">
        <v>11</v>
      </c>
    </row>
    <row r="6" spans="1:34" ht="18.75" customHeight="1" x14ac:dyDescent="0.3">
      <c r="A6" s="7"/>
      <c r="B6" s="6"/>
      <c r="C6" s="8">
        <f>F2</f>
        <v>45778</v>
      </c>
      <c r="D6" s="9" cm="1">
        <f t="array" ref="D6">_xlfn.IFS(C6=$F$3,"",C6="","",C6&lt;&gt;$F$3,C6+1)</f>
        <v>45779</v>
      </c>
      <c r="E6" s="9" cm="1">
        <f t="array" ref="E6">_xlfn.IFS(D6=$F$3,"",D6="","",D6&lt;&gt;$F$3,D6+1)</f>
        <v>45780</v>
      </c>
      <c r="F6" s="9" cm="1">
        <f t="array" ref="F6">_xlfn.IFS(E6=$F$3,"",E6="","",E6&lt;&gt;$F$3,E6+1)</f>
        <v>45781</v>
      </c>
      <c r="G6" s="9" cm="1">
        <f t="array" ref="G6">_xlfn.IFS(F6=$F$3,"",F6="","",F6&lt;&gt;$F$3,F6+1)</f>
        <v>45782</v>
      </c>
      <c r="H6" s="9" cm="1">
        <f t="array" ref="H6">_xlfn.IFS(G6=$F$3,"",G6="","",G6&lt;&gt;$F$3,G6+1)</f>
        <v>45783</v>
      </c>
      <c r="I6" s="9" cm="1">
        <f t="array" ref="I6">_xlfn.IFS(H6=$F$3,"",H6="","",H6&lt;&gt;$F$3,H6+1)</f>
        <v>45784</v>
      </c>
      <c r="J6" s="9" cm="1">
        <f t="array" ref="J6">_xlfn.IFS(I6=$F$3,"",I6="","",I6&lt;&gt;$F$3,I6+1)</f>
        <v>45785</v>
      </c>
      <c r="K6" s="9" cm="1">
        <f t="array" ref="K6">_xlfn.IFS(J6=$F$3,"",J6="","",J6&lt;&gt;$F$3,J6+1)</f>
        <v>45786</v>
      </c>
      <c r="L6" s="9" cm="1">
        <f t="array" ref="L6">_xlfn.IFS(K6=$F$3,"",K6="","",K6&lt;&gt;$F$3,K6+1)</f>
        <v>45787</v>
      </c>
      <c r="M6" s="9" cm="1">
        <f t="array" ref="M6">_xlfn.IFS(L6=$F$3,"",L6="","",L6&lt;&gt;$F$3,L6+1)</f>
        <v>45788</v>
      </c>
      <c r="N6" s="9" cm="1">
        <f t="array" ref="N6">_xlfn.IFS(M6=$F$3,"",M6="","",M6&lt;&gt;$F$3,M6+1)</f>
        <v>45789</v>
      </c>
      <c r="O6" s="9" cm="1">
        <f t="array" ref="O6">_xlfn.IFS(N6=$F$3,"",N6="","",N6&lt;&gt;$F$3,N6+1)</f>
        <v>45790</v>
      </c>
      <c r="P6" s="9" cm="1">
        <f t="array" ref="P6">_xlfn.IFS(O6=$F$3,"",O6="","",O6&lt;&gt;$F$3,O6+1)</f>
        <v>45791</v>
      </c>
      <c r="Q6" s="9" cm="1">
        <f t="array" ref="Q6">_xlfn.IFS(P6=$F$3,"",P6="","",P6&lt;&gt;$F$3,P6+1)</f>
        <v>45792</v>
      </c>
      <c r="R6" s="9" cm="1">
        <f t="array" ref="R6">_xlfn.IFS(Q6=$F$3,"",Q6="","",Q6&lt;&gt;$F$3,Q6+1)</f>
        <v>45793</v>
      </c>
      <c r="S6" s="9" cm="1">
        <f t="array" ref="S6">_xlfn.IFS(R6=$F$3,"",R6="","",R6&lt;&gt;$F$3,R6+1)</f>
        <v>45794</v>
      </c>
      <c r="T6" s="9" cm="1">
        <f t="array" ref="T6">_xlfn.IFS(S6=$F$3,"",S6="","",S6&lt;&gt;$F$3,S6+1)</f>
        <v>45795</v>
      </c>
      <c r="U6" s="9" cm="1">
        <f t="array" ref="U6">_xlfn.IFS(T6=$F$3,"",T6="","",T6&lt;&gt;$F$3,T6+1)</f>
        <v>45796</v>
      </c>
      <c r="V6" s="9" cm="1">
        <f t="array" ref="V6">_xlfn.IFS(U6=$F$3,"",U6="","",U6&lt;&gt;$F$3,U6+1)</f>
        <v>45797</v>
      </c>
      <c r="W6" s="9" cm="1">
        <f t="array" ref="W6">_xlfn.IFS(V6=$F$3,"",V6="","",V6&lt;&gt;$F$3,V6+1)</f>
        <v>45798</v>
      </c>
      <c r="X6" s="9" cm="1">
        <f t="array" ref="X6">_xlfn.IFS(W6=$F$3,"",W6="","",W6&lt;&gt;$F$3,W6+1)</f>
        <v>45799</v>
      </c>
      <c r="Y6" s="9" cm="1">
        <f t="array" ref="Y6">_xlfn.IFS(X6=$F$3,"",X6="","",X6&lt;&gt;$F$3,X6+1)</f>
        <v>45800</v>
      </c>
      <c r="Z6" s="9" cm="1">
        <f t="array" ref="Z6">_xlfn.IFS(Y6=$F$3,"",Y6="","",Y6&lt;&gt;$F$3,Y6+1)</f>
        <v>45801</v>
      </c>
      <c r="AA6" s="9" cm="1">
        <f t="array" ref="AA6">_xlfn.IFS(Z6=$F$3,"",Z6="","",Z6&lt;&gt;$F$3,Z6+1)</f>
        <v>45802</v>
      </c>
      <c r="AB6" s="9" cm="1">
        <f t="array" ref="AB6">_xlfn.IFS(AA6=$F$3,"",AA6="","",AA6&lt;&gt;$F$3,AA6+1)</f>
        <v>45803</v>
      </c>
      <c r="AC6" s="9" cm="1">
        <f t="array" ref="AC6">_xlfn.IFS(AB6=$F$3,"",AB6="","",AB6&lt;&gt;$F$3,AB6+1)</f>
        <v>45804</v>
      </c>
      <c r="AD6" s="9" cm="1">
        <f t="array" ref="AD6">_xlfn.IFS(AC6=$F$3,"",AC6="","",AC6&lt;&gt;$F$3,AC6+1)</f>
        <v>45805</v>
      </c>
      <c r="AE6" s="9" cm="1">
        <f t="array" ref="AE6">_xlfn.IFS(AD6=$F$3,"",AD6="","",AD6&lt;&gt;$F$3,AD6+1)</f>
        <v>45806</v>
      </c>
      <c r="AF6" s="9" cm="1">
        <f t="array" ref="AF6">_xlfn.IFS(AE6=$F$3,"",AE6="","",AE6&lt;&gt;$F$3,AE6+1)</f>
        <v>45807</v>
      </c>
      <c r="AG6" s="9" cm="1">
        <f t="array" ref="AG6">_xlfn.IFS(AF6=$F$3,"",AF6="","",AF6&lt;&gt;$F$3,AF6+1)</f>
        <v>45808</v>
      </c>
    </row>
    <row r="7" spans="1:34" ht="18.75" customHeight="1" x14ac:dyDescent="0.3">
      <c r="A7" s="10" t="s">
        <v>6</v>
      </c>
      <c r="B7" s="10" t="s">
        <v>7</v>
      </c>
      <c r="C7" s="11">
        <f t="shared" ref="C7:AG7" si="0">C6</f>
        <v>45778</v>
      </c>
      <c r="D7" s="12">
        <f t="shared" si="0"/>
        <v>45779</v>
      </c>
      <c r="E7" s="12">
        <f t="shared" si="0"/>
        <v>45780</v>
      </c>
      <c r="F7" s="12">
        <f t="shared" si="0"/>
        <v>45781</v>
      </c>
      <c r="G7" s="12">
        <f t="shared" si="0"/>
        <v>45782</v>
      </c>
      <c r="H7" s="12">
        <f t="shared" si="0"/>
        <v>45783</v>
      </c>
      <c r="I7" s="12">
        <f t="shared" si="0"/>
        <v>45784</v>
      </c>
      <c r="J7" s="12">
        <f t="shared" si="0"/>
        <v>45785</v>
      </c>
      <c r="K7" s="12">
        <f t="shared" si="0"/>
        <v>45786</v>
      </c>
      <c r="L7" s="12">
        <f t="shared" si="0"/>
        <v>45787</v>
      </c>
      <c r="M7" s="12">
        <f t="shared" si="0"/>
        <v>45788</v>
      </c>
      <c r="N7" s="12">
        <f t="shared" si="0"/>
        <v>45789</v>
      </c>
      <c r="O7" s="12">
        <f t="shared" si="0"/>
        <v>45790</v>
      </c>
      <c r="P7" s="12">
        <f t="shared" si="0"/>
        <v>45791</v>
      </c>
      <c r="Q7" s="12">
        <f t="shared" si="0"/>
        <v>45792</v>
      </c>
      <c r="R7" s="12">
        <f t="shared" si="0"/>
        <v>45793</v>
      </c>
      <c r="S7" s="12">
        <f t="shared" si="0"/>
        <v>45794</v>
      </c>
      <c r="T7" s="12">
        <f t="shared" si="0"/>
        <v>45795</v>
      </c>
      <c r="U7" s="12">
        <f t="shared" si="0"/>
        <v>45796</v>
      </c>
      <c r="V7" s="12">
        <f t="shared" si="0"/>
        <v>45797</v>
      </c>
      <c r="W7" s="12">
        <f t="shared" si="0"/>
        <v>45798</v>
      </c>
      <c r="X7" s="12">
        <f t="shared" si="0"/>
        <v>45799</v>
      </c>
      <c r="Y7" s="12">
        <f t="shared" si="0"/>
        <v>45800</v>
      </c>
      <c r="Z7" s="12">
        <f t="shared" si="0"/>
        <v>45801</v>
      </c>
      <c r="AA7" s="12">
        <f t="shared" si="0"/>
        <v>45802</v>
      </c>
      <c r="AB7" s="12">
        <f t="shared" si="0"/>
        <v>45803</v>
      </c>
      <c r="AC7" s="12">
        <f t="shared" si="0"/>
        <v>45804</v>
      </c>
      <c r="AD7" s="12">
        <f t="shared" si="0"/>
        <v>45805</v>
      </c>
      <c r="AE7" s="12">
        <f t="shared" si="0"/>
        <v>45806</v>
      </c>
      <c r="AF7" s="12">
        <f t="shared" si="0"/>
        <v>45807</v>
      </c>
      <c r="AG7" s="12">
        <f t="shared" si="0"/>
        <v>45808</v>
      </c>
    </row>
    <row r="8" spans="1:34" ht="84" customHeight="1" x14ac:dyDescent="0.3">
      <c r="A8" s="45">
        <v>1</v>
      </c>
      <c r="B8" s="45" t="s">
        <v>8</v>
      </c>
      <c r="C8" s="46"/>
      <c r="D8" s="45" t="s">
        <v>52</v>
      </c>
      <c r="E8" s="47" t="s">
        <v>52</v>
      </c>
      <c r="F8" s="47" t="s">
        <v>52</v>
      </c>
      <c r="G8" s="47" t="s">
        <v>52</v>
      </c>
      <c r="H8" s="47" t="s">
        <v>52</v>
      </c>
      <c r="I8" s="47" t="s">
        <v>52</v>
      </c>
      <c r="J8" s="48"/>
      <c r="K8" s="48"/>
      <c r="L8" s="48"/>
      <c r="M8" s="48"/>
      <c r="N8" s="48"/>
      <c r="O8" s="48" t="s">
        <v>111</v>
      </c>
      <c r="P8" s="48" t="s">
        <v>112</v>
      </c>
      <c r="Q8" s="48"/>
      <c r="R8" s="48" t="s">
        <v>113</v>
      </c>
      <c r="S8" s="48"/>
      <c r="T8" s="48"/>
      <c r="U8" s="48" t="s">
        <v>114</v>
      </c>
      <c r="V8" s="45"/>
      <c r="W8" s="45"/>
      <c r="X8" s="48"/>
      <c r="Y8" s="48" t="s">
        <v>115</v>
      </c>
      <c r="Z8" s="48" t="s">
        <v>116</v>
      </c>
      <c r="AA8" s="72" t="s">
        <v>52</v>
      </c>
      <c r="AB8" s="45" t="s">
        <v>52</v>
      </c>
      <c r="AC8" s="45" t="s">
        <v>52</v>
      </c>
      <c r="AD8" s="48" t="s">
        <v>117</v>
      </c>
      <c r="AE8" s="45" t="s">
        <v>52</v>
      </c>
      <c r="AF8" s="73" t="s">
        <v>52</v>
      </c>
      <c r="AG8" s="73" t="s">
        <v>52</v>
      </c>
      <c r="AH8" s="39"/>
    </row>
    <row r="9" spans="1:34" ht="84" customHeight="1" x14ac:dyDescent="0.3">
      <c r="A9" s="19">
        <v>2</v>
      </c>
      <c r="B9" s="32" t="s">
        <v>31</v>
      </c>
      <c r="C9" s="33" t="s">
        <v>118</v>
      </c>
      <c r="D9" s="33" t="s">
        <v>9</v>
      </c>
      <c r="E9" s="33" t="s">
        <v>9</v>
      </c>
      <c r="F9" s="33" t="s">
        <v>119</v>
      </c>
      <c r="G9" s="33" t="s">
        <v>9</v>
      </c>
      <c r="H9" s="33" t="s">
        <v>120</v>
      </c>
      <c r="I9" s="33" t="s">
        <v>121</v>
      </c>
      <c r="J9" s="33" t="s">
        <v>118</v>
      </c>
      <c r="K9" s="33" t="s">
        <v>118</v>
      </c>
      <c r="L9" s="33" t="s">
        <v>9</v>
      </c>
      <c r="M9" s="33" t="s">
        <v>9</v>
      </c>
      <c r="N9" s="33" t="s">
        <v>118</v>
      </c>
      <c r="O9" s="33" t="s">
        <v>118</v>
      </c>
      <c r="P9" s="33" t="s">
        <v>118</v>
      </c>
      <c r="Q9" s="33" t="s">
        <v>122</v>
      </c>
      <c r="R9" s="47" t="s">
        <v>123</v>
      </c>
      <c r="S9" s="33" t="s">
        <v>9</v>
      </c>
      <c r="T9" s="48" t="s">
        <v>9</v>
      </c>
      <c r="U9" s="33" t="s">
        <v>118</v>
      </c>
      <c r="V9" s="33" t="s">
        <v>118</v>
      </c>
      <c r="W9" s="33" t="s">
        <v>118</v>
      </c>
      <c r="X9" s="33" t="s">
        <v>118</v>
      </c>
      <c r="Y9" s="33" t="s">
        <v>9</v>
      </c>
      <c r="Z9" s="33" t="s">
        <v>9</v>
      </c>
      <c r="AA9" s="33" t="s">
        <v>9</v>
      </c>
      <c r="AB9" s="33" t="s">
        <v>118</v>
      </c>
      <c r="AC9" s="33" t="s">
        <v>124</v>
      </c>
      <c r="AD9" s="33" t="s">
        <v>118</v>
      </c>
      <c r="AE9" s="33" t="s">
        <v>124</v>
      </c>
      <c r="AF9" s="33" t="s">
        <v>118</v>
      </c>
      <c r="AG9" s="33" t="s">
        <v>9</v>
      </c>
      <c r="AH9" s="39">
        <f>COUNTIF(C9:AG9,"OFF")</f>
        <v>11</v>
      </c>
    </row>
    <row r="10" spans="1:34" ht="84" customHeight="1" x14ac:dyDescent="0.3">
      <c r="A10" s="19">
        <v>3</v>
      </c>
      <c r="B10" s="32" t="s">
        <v>62</v>
      </c>
      <c r="C10" s="33" t="s">
        <v>118</v>
      </c>
      <c r="D10" s="33" t="s">
        <v>118</v>
      </c>
      <c r="E10" s="33" t="s">
        <v>118</v>
      </c>
      <c r="F10" s="33" t="s">
        <v>9</v>
      </c>
      <c r="G10" s="33" t="s">
        <v>9</v>
      </c>
      <c r="H10" s="33" t="s">
        <v>9</v>
      </c>
      <c r="I10" s="33" t="s">
        <v>118</v>
      </c>
      <c r="J10" s="33" t="s">
        <v>118</v>
      </c>
      <c r="K10" s="33" t="s">
        <v>118</v>
      </c>
      <c r="L10" s="33" t="s">
        <v>118</v>
      </c>
      <c r="M10" s="52" t="s">
        <v>9</v>
      </c>
      <c r="N10" s="33" t="s">
        <v>9</v>
      </c>
      <c r="O10" s="33" t="s">
        <v>125</v>
      </c>
      <c r="P10" s="33" t="s">
        <v>118</v>
      </c>
      <c r="Q10" s="33" t="s">
        <v>122</v>
      </c>
      <c r="R10" s="50" t="s">
        <v>126</v>
      </c>
      <c r="S10" s="33" t="s">
        <v>9</v>
      </c>
      <c r="T10" s="33" t="s">
        <v>127</v>
      </c>
      <c r="U10" s="33" t="s">
        <v>9</v>
      </c>
      <c r="V10" s="74" t="s">
        <v>128</v>
      </c>
      <c r="W10" s="33" t="s">
        <v>118</v>
      </c>
      <c r="X10" s="33" t="s">
        <v>118</v>
      </c>
      <c r="Y10" s="33" t="s">
        <v>129</v>
      </c>
      <c r="Z10" s="33" t="s">
        <v>130</v>
      </c>
      <c r="AA10" s="33" t="s">
        <v>9</v>
      </c>
      <c r="AB10" s="33" t="s">
        <v>9</v>
      </c>
      <c r="AC10" s="33" t="s">
        <v>9</v>
      </c>
      <c r="AD10" s="33" t="s">
        <v>118</v>
      </c>
      <c r="AE10" s="74" t="s">
        <v>128</v>
      </c>
      <c r="AF10" s="74" t="s">
        <v>128</v>
      </c>
      <c r="AG10" s="33" t="s">
        <v>118</v>
      </c>
      <c r="AH10" s="39">
        <f>COUNTIF(C10:AG10,"OFF")</f>
        <v>10</v>
      </c>
    </row>
    <row r="11" spans="1:34" ht="84" customHeight="1" x14ac:dyDescent="0.3">
      <c r="A11" s="19">
        <v>4</v>
      </c>
      <c r="B11" s="32" t="s">
        <v>131</v>
      </c>
      <c r="C11" s="33" t="s">
        <v>132</v>
      </c>
      <c r="D11" s="33" t="s">
        <v>9</v>
      </c>
      <c r="E11" s="33" t="s">
        <v>133</v>
      </c>
      <c r="F11" s="33" t="s">
        <v>133</v>
      </c>
      <c r="G11" s="33" t="s">
        <v>133</v>
      </c>
      <c r="H11" s="33" t="s">
        <v>133</v>
      </c>
      <c r="I11" s="33" t="s">
        <v>133</v>
      </c>
      <c r="J11" s="33" t="s">
        <v>133</v>
      </c>
      <c r="K11" s="33" t="s">
        <v>133</v>
      </c>
      <c r="L11" s="52" t="s">
        <v>9</v>
      </c>
      <c r="M11" s="52" t="s">
        <v>9</v>
      </c>
      <c r="N11" s="33" t="s">
        <v>9</v>
      </c>
      <c r="O11" s="33" t="s">
        <v>134</v>
      </c>
      <c r="P11" s="33" t="s">
        <v>118</v>
      </c>
      <c r="Q11" s="33" t="s">
        <v>122</v>
      </c>
      <c r="R11" s="33" t="s">
        <v>118</v>
      </c>
      <c r="S11" s="33" t="s">
        <v>118</v>
      </c>
      <c r="T11" s="33" t="s">
        <v>9</v>
      </c>
      <c r="U11" s="33" t="s">
        <v>9</v>
      </c>
      <c r="V11" s="33" t="s">
        <v>9</v>
      </c>
      <c r="W11" s="33" t="s">
        <v>118</v>
      </c>
      <c r="X11" s="50" t="s">
        <v>135</v>
      </c>
      <c r="Y11" s="33" t="s">
        <v>118</v>
      </c>
      <c r="Z11" s="33" t="s">
        <v>118</v>
      </c>
      <c r="AA11" s="33" t="s">
        <v>9</v>
      </c>
      <c r="AB11" s="33" t="s">
        <v>9</v>
      </c>
      <c r="AC11" s="33" t="s">
        <v>9</v>
      </c>
      <c r="AD11" s="74" t="s">
        <v>128</v>
      </c>
      <c r="AE11" s="74" t="s">
        <v>128</v>
      </c>
      <c r="AF11" s="74" t="s">
        <v>128</v>
      </c>
      <c r="AG11" s="33" t="s">
        <v>9</v>
      </c>
      <c r="AH11" s="39">
        <f>COUNTIF(C11:AG11,"OFF")</f>
        <v>11</v>
      </c>
    </row>
    <row r="12" spans="1:34" ht="84" customHeight="1" x14ac:dyDescent="0.3">
      <c r="A12" s="19">
        <v>5</v>
      </c>
      <c r="B12" s="32" t="s">
        <v>66</v>
      </c>
      <c r="C12" s="33" t="s">
        <v>118</v>
      </c>
      <c r="D12" s="33" t="s">
        <v>9</v>
      </c>
      <c r="E12" s="33" t="s">
        <v>9</v>
      </c>
      <c r="F12" s="33" t="s">
        <v>136</v>
      </c>
      <c r="G12" s="33" t="s">
        <v>118</v>
      </c>
      <c r="H12" s="33" t="s">
        <v>137</v>
      </c>
      <c r="I12" s="33" t="s">
        <v>118</v>
      </c>
      <c r="J12" s="33" t="s">
        <v>118</v>
      </c>
      <c r="K12" s="53" t="s">
        <v>9</v>
      </c>
      <c r="L12" s="53" t="s">
        <v>9</v>
      </c>
      <c r="M12" s="33" t="s">
        <v>118</v>
      </c>
      <c r="N12" s="33" t="s">
        <v>118</v>
      </c>
      <c r="O12" s="33" t="s">
        <v>138</v>
      </c>
      <c r="P12" s="33" t="s">
        <v>118</v>
      </c>
      <c r="Q12" s="33" t="s">
        <v>122</v>
      </c>
      <c r="R12" s="33" t="s">
        <v>118</v>
      </c>
      <c r="S12" s="41" t="s">
        <v>9</v>
      </c>
      <c r="T12" s="33" t="s">
        <v>139</v>
      </c>
      <c r="U12" s="33" t="s">
        <v>118</v>
      </c>
      <c r="V12" s="33" t="s">
        <v>118</v>
      </c>
      <c r="W12" s="33" t="s">
        <v>118</v>
      </c>
      <c r="X12" s="33" t="s">
        <v>9</v>
      </c>
      <c r="Y12" s="33" t="s">
        <v>9</v>
      </c>
      <c r="Z12" s="33" t="s">
        <v>9</v>
      </c>
      <c r="AA12" s="33" t="s">
        <v>118</v>
      </c>
      <c r="AB12" s="33" t="s">
        <v>118</v>
      </c>
      <c r="AC12" s="33" t="s">
        <v>118</v>
      </c>
      <c r="AD12" s="33" t="s">
        <v>118</v>
      </c>
      <c r="AE12" s="75" t="s">
        <v>9</v>
      </c>
      <c r="AF12" s="33" t="s">
        <v>9</v>
      </c>
      <c r="AG12" s="33" t="s">
        <v>9</v>
      </c>
      <c r="AH12" s="39">
        <f>COUNTIF(C12:AG12,"OFF")</f>
        <v>11</v>
      </c>
    </row>
    <row r="13" spans="1:34" ht="3" customHeight="1" x14ac:dyDescent="0.3">
      <c r="A13" s="76"/>
      <c r="B13" s="77"/>
      <c r="C13" s="78"/>
      <c r="D13" s="78"/>
      <c r="E13" s="78"/>
      <c r="F13" s="78"/>
      <c r="G13" s="78"/>
      <c r="H13" s="78"/>
      <c r="I13" s="78"/>
      <c r="J13" s="78"/>
      <c r="K13" s="79"/>
      <c r="L13" s="79"/>
      <c r="M13" s="78"/>
      <c r="N13" s="78"/>
      <c r="O13" s="78"/>
      <c r="P13" s="78"/>
      <c r="Q13" s="78"/>
      <c r="R13" s="78"/>
      <c r="S13" s="80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39"/>
    </row>
    <row r="14" spans="1:34" ht="30" customHeight="1" x14ac:dyDescent="0.3">
      <c r="A14" s="324" t="s">
        <v>140</v>
      </c>
      <c r="B14" s="325"/>
      <c r="C14" s="81"/>
      <c r="D14" s="82"/>
      <c r="E14" s="82"/>
      <c r="F14" s="83" t="s">
        <v>141</v>
      </c>
      <c r="G14" s="82"/>
      <c r="H14" s="83" t="s">
        <v>142</v>
      </c>
      <c r="I14" s="84" t="s">
        <v>143</v>
      </c>
      <c r="J14" s="84" t="s">
        <v>144</v>
      </c>
      <c r="K14" s="85" t="s">
        <v>145</v>
      </c>
      <c r="L14" s="82"/>
      <c r="M14" s="86"/>
      <c r="N14" s="87"/>
      <c r="O14" s="88" t="s">
        <v>146</v>
      </c>
      <c r="P14" s="89"/>
      <c r="Q14" s="90" t="s">
        <v>147</v>
      </c>
      <c r="R14" s="91"/>
      <c r="S14" s="82"/>
      <c r="T14" s="92" t="s">
        <v>148</v>
      </c>
      <c r="U14" s="84"/>
      <c r="V14" s="82"/>
      <c r="W14" s="82"/>
      <c r="X14" s="93"/>
      <c r="Y14" s="94"/>
      <c r="Z14" s="82" t="s">
        <v>149</v>
      </c>
      <c r="AA14" s="82"/>
      <c r="AB14" s="82"/>
      <c r="AC14" s="83"/>
      <c r="AD14" s="82"/>
      <c r="AE14" s="83"/>
      <c r="AF14" s="95"/>
      <c r="AG14" s="96"/>
      <c r="AH14" s="39"/>
    </row>
    <row r="15" spans="1:34" ht="30" customHeight="1" x14ac:dyDescent="0.3">
      <c r="A15" s="326"/>
      <c r="B15" s="327"/>
      <c r="C15" s="97"/>
      <c r="D15" s="97"/>
      <c r="E15" s="97"/>
      <c r="F15" s="97"/>
      <c r="G15" s="97"/>
      <c r="H15" s="97"/>
      <c r="I15" s="97"/>
      <c r="J15" s="98" t="s">
        <v>150</v>
      </c>
      <c r="K15" s="97"/>
      <c r="L15" s="97"/>
      <c r="M15" s="97"/>
      <c r="N15" s="97"/>
      <c r="O15" s="99" t="s">
        <v>151</v>
      </c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100"/>
    </row>
    <row r="16" spans="1:34" ht="30" customHeight="1" x14ac:dyDescent="0.3">
      <c r="A16" s="326"/>
      <c r="B16" s="327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2"/>
    </row>
    <row r="17" spans="1:33" ht="30" customHeight="1" x14ac:dyDescent="0.3">
      <c r="A17" s="326"/>
      <c r="B17" s="32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100"/>
    </row>
    <row r="18" spans="1:33" ht="30" customHeight="1" x14ac:dyDescent="0.3">
      <c r="A18" s="326"/>
      <c r="B18" s="327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2"/>
    </row>
    <row r="19" spans="1:33" ht="30" customHeight="1" x14ac:dyDescent="0.3">
      <c r="A19" s="326"/>
      <c r="B19" s="32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100"/>
    </row>
    <row r="20" spans="1:33" ht="30" customHeight="1" x14ac:dyDescent="0.3">
      <c r="A20" s="326"/>
      <c r="B20" s="327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2"/>
    </row>
    <row r="21" spans="1:33" ht="30" customHeight="1" x14ac:dyDescent="0.3">
      <c r="A21" s="326"/>
      <c r="B21" s="32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100"/>
    </row>
    <row r="22" spans="1:33" ht="30" customHeight="1" x14ac:dyDescent="0.3">
      <c r="A22" s="326"/>
      <c r="B22" s="327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2"/>
    </row>
    <row r="23" spans="1:33" ht="30" customHeight="1" x14ac:dyDescent="0.3">
      <c r="A23" s="326"/>
      <c r="B23" s="32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100"/>
    </row>
    <row r="24" spans="1:33" ht="30" customHeight="1" x14ac:dyDescent="0.3">
      <c r="A24" s="328"/>
      <c r="B24" s="329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4"/>
    </row>
    <row r="25" spans="1:33" ht="18.75" customHeight="1" x14ac:dyDescent="0.3"/>
    <row r="26" spans="1:33" ht="18.75" customHeight="1" x14ac:dyDescent="0.3"/>
    <row r="27" spans="1:33" ht="18.75" customHeight="1" x14ac:dyDescent="0.3"/>
    <row r="28" spans="1:33" ht="18.75" customHeight="1" x14ac:dyDescent="0.3"/>
    <row r="29" spans="1:33" ht="18.75" customHeight="1" x14ac:dyDescent="0.3"/>
    <row r="30" spans="1:33" ht="18.75" customHeight="1" x14ac:dyDescent="0.3"/>
    <row r="31" spans="1:33" ht="18.75" customHeight="1" x14ac:dyDescent="0.3"/>
    <row r="32" spans="1:33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2">
    <mergeCell ref="C1:D1"/>
    <mergeCell ref="A14:B24"/>
  </mergeCells>
  <phoneticPr fontId="39"/>
  <conditionalFormatting sqref="C7:AG7">
    <cfRule type="containsText" dxfId="65" priority="1" operator="containsText" text="日">
      <formula>NOT(ISERROR(SEARCH(("日"),(C7))))</formula>
    </cfRule>
    <cfRule type="containsText" dxfId="64" priority="2" operator="containsText" text="土">
      <formula>NOT(ISERROR(SEARCH(("土"),(C7))))</formula>
    </cfRule>
  </conditionalFormatting>
  <conditionalFormatting sqref="C8:AG13 D14:AG14">
    <cfRule type="containsText" dxfId="63" priority="3" operator="containsText" text="OFF">
      <formula>NOT(ISERROR(SEARCH(("OFF"),(C8))))</formula>
    </cfRule>
  </conditionalFormatting>
  <pageMargins left="0.25" right="0.25" top="0.75" bottom="0.75" header="0" footer="0"/>
  <pageSetup paperSize="9" scale="3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H1000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5" sqref="D5:AG5"/>
    </sheetView>
  </sheetViews>
  <sheetFormatPr defaultColWidth="12.5546875" defaultRowHeight="15" customHeight="1" x14ac:dyDescent="0.3"/>
  <cols>
    <col min="1" max="1" width="5.5546875" customWidth="1"/>
    <col min="2" max="2" width="9.5546875" customWidth="1"/>
    <col min="3" max="33" width="12.5546875" customWidth="1"/>
    <col min="34" max="34" width="7.5546875" customWidth="1"/>
  </cols>
  <sheetData>
    <row r="1" spans="1:34" ht="18.75" customHeight="1" x14ac:dyDescent="0.3">
      <c r="A1" s="1"/>
      <c r="C1" s="323">
        <v>2025</v>
      </c>
      <c r="D1" s="320"/>
      <c r="E1" s="2" t="s">
        <v>0</v>
      </c>
      <c r="F1" s="3">
        <v>6</v>
      </c>
      <c r="G1" s="4" t="s">
        <v>109</v>
      </c>
      <c r="H1" s="1"/>
      <c r="J1" s="63" t="s">
        <v>110</v>
      </c>
      <c r="K1" s="64">
        <f ca="1">TODAY()</f>
        <v>45932</v>
      </c>
    </row>
    <row r="2" spans="1:34" ht="18.75" customHeight="1" x14ac:dyDescent="0.3">
      <c r="D2" s="65"/>
      <c r="E2" s="66" t="s">
        <v>4</v>
      </c>
      <c r="F2" s="67">
        <f>DATE(C1,F1,1)</f>
        <v>45809</v>
      </c>
      <c r="G2" s="68"/>
      <c r="H2" s="69"/>
      <c r="I2" s="69"/>
    </row>
    <row r="3" spans="1:34" ht="18.75" customHeight="1" x14ac:dyDescent="0.3">
      <c r="E3" s="70" t="s">
        <v>5</v>
      </c>
      <c r="F3" s="71">
        <f>EOMONTH(F2,0)</f>
        <v>45838</v>
      </c>
      <c r="G3" s="69"/>
      <c r="H3" s="69"/>
      <c r="I3" s="69"/>
    </row>
    <row r="4" spans="1:34" ht="1.5" customHeight="1" x14ac:dyDescent="0.3"/>
    <row r="5" spans="1:34" ht="18.75" customHeight="1" x14ac:dyDescent="0.3">
      <c r="A5" s="7"/>
      <c r="B5" s="6"/>
      <c r="C5" s="8">
        <f>F2</f>
        <v>45809</v>
      </c>
      <c r="D5" s="9" cm="1">
        <f t="array" ref="D5">_xlfn.IFS(C5=$F$3,"",C5="","",C5&lt;&gt;$F$3,C5+1)</f>
        <v>45810</v>
      </c>
      <c r="E5" s="9" cm="1">
        <f t="array" ref="E5">_xlfn.IFS(D5=$F$3,"",D5="","",D5&lt;&gt;$F$3,D5+1)</f>
        <v>45811</v>
      </c>
      <c r="F5" s="9" cm="1">
        <f t="array" ref="F5">_xlfn.IFS(E5=$F$3,"",E5="","",E5&lt;&gt;$F$3,E5+1)</f>
        <v>45812</v>
      </c>
      <c r="G5" s="9" cm="1">
        <f t="array" ref="G5">_xlfn.IFS(F5=$F$3,"",F5="","",F5&lt;&gt;$F$3,F5+1)</f>
        <v>45813</v>
      </c>
      <c r="H5" s="9" cm="1">
        <f t="array" ref="H5">_xlfn.IFS(G5=$F$3,"",G5="","",G5&lt;&gt;$F$3,G5+1)</f>
        <v>45814</v>
      </c>
      <c r="I5" s="9" cm="1">
        <f t="array" ref="I5">_xlfn.IFS(H5=$F$3,"",H5="","",H5&lt;&gt;$F$3,H5+1)</f>
        <v>45815</v>
      </c>
      <c r="J5" s="9" cm="1">
        <f t="array" ref="J5">_xlfn.IFS(I5=$F$3,"",I5="","",I5&lt;&gt;$F$3,I5+1)</f>
        <v>45816</v>
      </c>
      <c r="K5" s="9" cm="1">
        <f t="array" ref="K5">_xlfn.IFS(J5=$F$3,"",J5="","",J5&lt;&gt;$F$3,J5+1)</f>
        <v>45817</v>
      </c>
      <c r="L5" s="9" cm="1">
        <f t="array" ref="L5">_xlfn.IFS(K5=$F$3,"",K5="","",K5&lt;&gt;$F$3,K5+1)</f>
        <v>45818</v>
      </c>
      <c r="M5" s="9" cm="1">
        <f t="array" ref="M5">_xlfn.IFS(L5=$F$3,"",L5="","",L5&lt;&gt;$F$3,L5+1)</f>
        <v>45819</v>
      </c>
      <c r="N5" s="9" cm="1">
        <f t="array" ref="N5">_xlfn.IFS(M5=$F$3,"",M5="","",M5&lt;&gt;$F$3,M5+1)</f>
        <v>45820</v>
      </c>
      <c r="O5" s="9" cm="1">
        <f t="array" ref="O5">_xlfn.IFS(N5=$F$3,"",N5="","",N5&lt;&gt;$F$3,N5+1)</f>
        <v>45821</v>
      </c>
      <c r="P5" s="9" cm="1">
        <f t="array" ref="P5">_xlfn.IFS(O5=$F$3,"",O5="","",O5&lt;&gt;$F$3,O5+1)</f>
        <v>45822</v>
      </c>
      <c r="Q5" s="9" cm="1">
        <f t="array" ref="Q5">_xlfn.IFS(P5=$F$3,"",P5="","",P5&lt;&gt;$F$3,P5+1)</f>
        <v>45823</v>
      </c>
      <c r="R5" s="9" cm="1">
        <f t="array" ref="R5">_xlfn.IFS(Q5=$F$3,"",Q5="","",Q5&lt;&gt;$F$3,Q5+1)</f>
        <v>45824</v>
      </c>
      <c r="S5" s="9" cm="1">
        <f t="array" ref="S5">_xlfn.IFS(R5=$F$3,"",R5="","",R5&lt;&gt;$F$3,R5+1)</f>
        <v>45825</v>
      </c>
      <c r="T5" s="9" cm="1">
        <f t="array" ref="T5">_xlfn.IFS(S5=$F$3,"",S5="","",S5&lt;&gt;$F$3,S5+1)</f>
        <v>45826</v>
      </c>
      <c r="U5" s="9" cm="1">
        <f t="array" ref="U5">_xlfn.IFS(T5=$F$3,"",T5="","",T5&lt;&gt;$F$3,T5+1)</f>
        <v>45827</v>
      </c>
      <c r="V5" s="9" cm="1">
        <f t="array" ref="V5">_xlfn.IFS(U5=$F$3,"",U5="","",U5&lt;&gt;$F$3,U5+1)</f>
        <v>45828</v>
      </c>
      <c r="W5" s="9" cm="1">
        <f t="array" ref="W5">_xlfn.IFS(V5=$F$3,"",V5="","",V5&lt;&gt;$F$3,V5+1)</f>
        <v>45829</v>
      </c>
      <c r="X5" s="9" cm="1">
        <f t="array" ref="X5">_xlfn.IFS(W5=$F$3,"",W5="","",W5&lt;&gt;$F$3,W5+1)</f>
        <v>45830</v>
      </c>
      <c r="Y5" s="9" cm="1">
        <f t="array" ref="Y5">_xlfn.IFS(X5=$F$3,"",X5="","",X5&lt;&gt;$F$3,X5+1)</f>
        <v>45831</v>
      </c>
      <c r="Z5" s="9" cm="1">
        <f t="array" ref="Z5">_xlfn.IFS(Y5=$F$3,"",Y5="","",Y5&lt;&gt;$F$3,Y5+1)</f>
        <v>45832</v>
      </c>
      <c r="AA5" s="9" cm="1">
        <f t="array" ref="AA5">_xlfn.IFS(Z5=$F$3,"",Z5="","",Z5&lt;&gt;$F$3,Z5+1)</f>
        <v>45833</v>
      </c>
      <c r="AB5" s="9" cm="1">
        <f t="array" ref="AB5">_xlfn.IFS(AA5=$F$3,"",AA5="","",AA5&lt;&gt;$F$3,AA5+1)</f>
        <v>45834</v>
      </c>
      <c r="AC5" s="9" cm="1">
        <f t="array" ref="AC5">_xlfn.IFS(AB5=$F$3,"",AB5="","",AB5&lt;&gt;$F$3,AB5+1)</f>
        <v>45835</v>
      </c>
      <c r="AD5" s="9" cm="1">
        <f t="array" ref="AD5">_xlfn.IFS(AC5=$F$3,"",AC5="","",AC5&lt;&gt;$F$3,AC5+1)</f>
        <v>45836</v>
      </c>
      <c r="AE5" s="9" cm="1">
        <f t="array" ref="AE5">_xlfn.IFS(AD5=$F$3,"",AD5="","",AD5&lt;&gt;$F$3,AD5+1)</f>
        <v>45837</v>
      </c>
      <c r="AF5" s="9" cm="1">
        <f t="array" ref="AF5">_xlfn.IFS(AE5=$F$3,"",AE5="","",AE5&lt;&gt;$F$3,AE5+1)</f>
        <v>45838</v>
      </c>
      <c r="AG5" s="9" t="str" cm="1">
        <f t="array" ref="AG5">_xlfn.IFS(AF5=$F$3,"",AF5="","",AF5&lt;&gt;$F$3,AF5+1)</f>
        <v/>
      </c>
    </row>
    <row r="6" spans="1:34" ht="18.75" customHeight="1" x14ac:dyDescent="0.3">
      <c r="A6" s="10" t="s">
        <v>6</v>
      </c>
      <c r="B6" s="10" t="s">
        <v>7</v>
      </c>
      <c r="C6" s="11">
        <f t="shared" ref="C6:AG6" si="0">C5</f>
        <v>45809</v>
      </c>
      <c r="D6" s="12">
        <f t="shared" si="0"/>
        <v>45810</v>
      </c>
      <c r="E6" s="12">
        <f t="shared" si="0"/>
        <v>45811</v>
      </c>
      <c r="F6" s="12">
        <f t="shared" si="0"/>
        <v>45812</v>
      </c>
      <c r="G6" s="12">
        <f t="shared" si="0"/>
        <v>45813</v>
      </c>
      <c r="H6" s="12">
        <f t="shared" si="0"/>
        <v>45814</v>
      </c>
      <c r="I6" s="12">
        <f t="shared" si="0"/>
        <v>45815</v>
      </c>
      <c r="J6" s="12">
        <f t="shared" si="0"/>
        <v>45816</v>
      </c>
      <c r="K6" s="12">
        <f t="shared" si="0"/>
        <v>45817</v>
      </c>
      <c r="L6" s="12">
        <f t="shared" si="0"/>
        <v>45818</v>
      </c>
      <c r="M6" s="12">
        <f t="shared" si="0"/>
        <v>45819</v>
      </c>
      <c r="N6" s="12">
        <f t="shared" si="0"/>
        <v>45820</v>
      </c>
      <c r="O6" s="12">
        <f t="shared" si="0"/>
        <v>45821</v>
      </c>
      <c r="P6" s="12">
        <f t="shared" si="0"/>
        <v>45822</v>
      </c>
      <c r="Q6" s="12">
        <f t="shared" si="0"/>
        <v>45823</v>
      </c>
      <c r="R6" s="12">
        <f t="shared" si="0"/>
        <v>45824</v>
      </c>
      <c r="S6" s="12">
        <f t="shared" si="0"/>
        <v>45825</v>
      </c>
      <c r="T6" s="12">
        <f t="shared" si="0"/>
        <v>45826</v>
      </c>
      <c r="U6" s="12">
        <f t="shared" si="0"/>
        <v>45827</v>
      </c>
      <c r="V6" s="12">
        <f t="shared" si="0"/>
        <v>45828</v>
      </c>
      <c r="W6" s="12">
        <f t="shared" si="0"/>
        <v>45829</v>
      </c>
      <c r="X6" s="12">
        <f t="shared" si="0"/>
        <v>45830</v>
      </c>
      <c r="Y6" s="12">
        <f t="shared" si="0"/>
        <v>45831</v>
      </c>
      <c r="Z6" s="12">
        <f t="shared" si="0"/>
        <v>45832</v>
      </c>
      <c r="AA6" s="12">
        <f t="shared" si="0"/>
        <v>45833</v>
      </c>
      <c r="AB6" s="12">
        <f t="shared" si="0"/>
        <v>45834</v>
      </c>
      <c r="AC6" s="12">
        <f t="shared" si="0"/>
        <v>45835</v>
      </c>
      <c r="AD6" s="12">
        <f t="shared" si="0"/>
        <v>45836</v>
      </c>
      <c r="AE6" s="12">
        <f t="shared" si="0"/>
        <v>45837</v>
      </c>
      <c r="AF6" s="12">
        <f t="shared" si="0"/>
        <v>45838</v>
      </c>
      <c r="AG6" s="12" t="str">
        <f t="shared" si="0"/>
        <v/>
      </c>
    </row>
    <row r="7" spans="1:34" ht="39.75" customHeight="1" x14ac:dyDescent="0.3">
      <c r="A7" s="45">
        <v>1</v>
      </c>
      <c r="B7" s="45" t="s">
        <v>8</v>
      </c>
      <c r="C7" s="46"/>
      <c r="D7" s="45"/>
      <c r="E7" s="48"/>
      <c r="F7" s="48"/>
      <c r="G7" s="48"/>
      <c r="H7" s="47" t="s">
        <v>152</v>
      </c>
      <c r="I7" s="48"/>
      <c r="J7" s="48"/>
      <c r="K7" s="48" t="s">
        <v>152</v>
      </c>
      <c r="L7" s="48" t="s">
        <v>152</v>
      </c>
      <c r="M7" s="48"/>
      <c r="N7" s="48" t="s">
        <v>153</v>
      </c>
      <c r="O7" s="48" t="s">
        <v>154</v>
      </c>
      <c r="P7" s="48"/>
      <c r="Q7" s="48"/>
      <c r="R7" s="48" t="s">
        <v>153</v>
      </c>
      <c r="S7" s="48"/>
      <c r="T7" s="48" t="s">
        <v>155</v>
      </c>
      <c r="U7" s="48"/>
      <c r="V7" s="45" t="s">
        <v>156</v>
      </c>
      <c r="W7" s="45" t="s">
        <v>157</v>
      </c>
      <c r="X7" s="48" t="s">
        <v>152</v>
      </c>
      <c r="Y7" s="105" t="s">
        <v>156</v>
      </c>
      <c r="Z7" s="106" t="s">
        <v>158</v>
      </c>
      <c r="AA7" s="105" t="s">
        <v>9</v>
      </c>
      <c r="AB7" s="107" t="s">
        <v>156</v>
      </c>
      <c r="AC7" s="107" t="s">
        <v>52</v>
      </c>
      <c r="AD7" s="105" t="s">
        <v>52</v>
      </c>
      <c r="AE7" s="107" t="s">
        <v>52</v>
      </c>
      <c r="AF7" s="107" t="s">
        <v>52</v>
      </c>
      <c r="AG7" s="45"/>
      <c r="AH7" s="39"/>
    </row>
    <row r="8" spans="1:34" ht="39.75" customHeight="1" x14ac:dyDescent="0.3">
      <c r="A8" s="19">
        <v>2</v>
      </c>
      <c r="B8" s="32" t="s">
        <v>31</v>
      </c>
      <c r="C8" s="33" t="s">
        <v>9</v>
      </c>
      <c r="D8" s="33" t="s">
        <v>118</v>
      </c>
      <c r="E8" s="33" t="s">
        <v>118</v>
      </c>
      <c r="F8" s="33" t="s">
        <v>118</v>
      </c>
      <c r="G8" s="50" t="s">
        <v>159</v>
      </c>
      <c r="H8" s="33" t="s">
        <v>118</v>
      </c>
      <c r="I8" s="33" t="s">
        <v>160</v>
      </c>
      <c r="J8" s="33" t="s">
        <v>9</v>
      </c>
      <c r="K8" s="33" t="s">
        <v>9</v>
      </c>
      <c r="L8" s="33" t="s">
        <v>118</v>
      </c>
      <c r="M8" s="33" t="s">
        <v>118</v>
      </c>
      <c r="N8" s="33" t="s">
        <v>161</v>
      </c>
      <c r="O8" s="33" t="s">
        <v>118</v>
      </c>
      <c r="P8" s="33" t="s">
        <v>9</v>
      </c>
      <c r="Q8" s="33" t="s">
        <v>9</v>
      </c>
      <c r="R8" s="33" t="s">
        <v>9</v>
      </c>
      <c r="S8" s="33" t="s">
        <v>118</v>
      </c>
      <c r="T8" s="33" t="s">
        <v>162</v>
      </c>
      <c r="U8" s="33" t="s">
        <v>163</v>
      </c>
      <c r="V8" s="33" t="s">
        <v>164</v>
      </c>
      <c r="W8" s="33" t="s">
        <v>9</v>
      </c>
      <c r="X8" s="33" t="s">
        <v>165</v>
      </c>
      <c r="Y8" s="33" t="s">
        <v>166</v>
      </c>
      <c r="Z8" s="33" t="s">
        <v>9</v>
      </c>
      <c r="AA8" s="33" t="s">
        <v>167</v>
      </c>
      <c r="AB8" s="33" t="s">
        <v>168</v>
      </c>
      <c r="AC8" s="33" t="s">
        <v>169</v>
      </c>
      <c r="AD8" s="33" t="s">
        <v>170</v>
      </c>
      <c r="AE8" s="33" t="s">
        <v>9</v>
      </c>
      <c r="AF8" s="33" t="s">
        <v>171</v>
      </c>
      <c r="AG8" s="50"/>
      <c r="AH8" s="39">
        <f>COUNTIF(C8:AG8,"OFF")</f>
        <v>9</v>
      </c>
    </row>
    <row r="9" spans="1:34" ht="39.75" customHeight="1" x14ac:dyDescent="0.3">
      <c r="A9" s="19">
        <v>3</v>
      </c>
      <c r="B9" s="32" t="s">
        <v>62</v>
      </c>
      <c r="C9" s="33" t="s">
        <v>9</v>
      </c>
      <c r="D9" s="33" t="s">
        <v>118</v>
      </c>
      <c r="E9" s="33" t="s">
        <v>118</v>
      </c>
      <c r="F9" s="33" t="s">
        <v>118</v>
      </c>
      <c r="G9" s="50" t="s">
        <v>172</v>
      </c>
      <c r="H9" s="33" t="s">
        <v>162</v>
      </c>
      <c r="I9" s="33" t="s">
        <v>9</v>
      </c>
      <c r="J9" s="33" t="s">
        <v>9</v>
      </c>
      <c r="K9" s="33" t="s">
        <v>162</v>
      </c>
      <c r="L9" s="33" t="s">
        <v>162</v>
      </c>
      <c r="M9" s="33" t="s">
        <v>118</v>
      </c>
      <c r="N9" s="50" t="s">
        <v>173</v>
      </c>
      <c r="O9" s="33" t="s">
        <v>174</v>
      </c>
      <c r="P9" s="33" t="s">
        <v>9</v>
      </c>
      <c r="Q9" s="33" t="s">
        <v>9</v>
      </c>
      <c r="R9" s="50" t="s">
        <v>175</v>
      </c>
      <c r="S9" s="33" t="s">
        <v>9</v>
      </c>
      <c r="T9" s="33" t="s">
        <v>176</v>
      </c>
      <c r="U9" s="33" t="s">
        <v>152</v>
      </c>
      <c r="V9" s="33" t="s">
        <v>152</v>
      </c>
      <c r="W9" s="33" t="s">
        <v>152</v>
      </c>
      <c r="X9" s="50" t="s">
        <v>177</v>
      </c>
      <c r="Y9" s="33" t="s">
        <v>9</v>
      </c>
      <c r="Z9" s="33" t="s">
        <v>9</v>
      </c>
      <c r="AA9" s="33" t="s">
        <v>162</v>
      </c>
      <c r="AB9" s="33" t="s">
        <v>168</v>
      </c>
      <c r="AC9" s="33" t="s">
        <v>9</v>
      </c>
      <c r="AD9" s="33" t="s">
        <v>9</v>
      </c>
      <c r="AE9" s="33" t="s">
        <v>178</v>
      </c>
      <c r="AF9" s="33" t="s">
        <v>171</v>
      </c>
      <c r="AG9" s="50"/>
      <c r="AH9" s="39">
        <f>COUNTIF(C9:AG9,"OFF")</f>
        <v>10</v>
      </c>
    </row>
    <row r="10" spans="1:34" ht="39.75" customHeight="1" x14ac:dyDescent="0.3">
      <c r="A10" s="19">
        <v>4</v>
      </c>
      <c r="B10" s="32" t="s">
        <v>131</v>
      </c>
      <c r="C10" s="33" t="s">
        <v>9</v>
      </c>
      <c r="D10" s="33" t="s">
        <v>118</v>
      </c>
      <c r="E10" s="33" t="s">
        <v>118</v>
      </c>
      <c r="F10" s="33" t="s">
        <v>118</v>
      </c>
      <c r="G10" s="50" t="s">
        <v>179</v>
      </c>
      <c r="H10" s="50" t="s">
        <v>180</v>
      </c>
      <c r="I10" s="33" t="s">
        <v>181</v>
      </c>
      <c r="J10" s="33" t="s">
        <v>9</v>
      </c>
      <c r="K10" s="33" t="s">
        <v>9</v>
      </c>
      <c r="L10" s="33" t="s">
        <v>162</v>
      </c>
      <c r="M10" s="33" t="s">
        <v>118</v>
      </c>
      <c r="N10" s="33" t="s">
        <v>168</v>
      </c>
      <c r="O10" s="33" t="s">
        <v>174</v>
      </c>
      <c r="P10" s="33" t="s">
        <v>162</v>
      </c>
      <c r="Q10" s="33" t="s">
        <v>9</v>
      </c>
      <c r="R10" s="33" t="s">
        <v>9</v>
      </c>
      <c r="S10" s="33" t="s">
        <v>118</v>
      </c>
      <c r="T10" s="33" t="s">
        <v>161</v>
      </c>
      <c r="U10" s="33" t="s">
        <v>182</v>
      </c>
      <c r="V10" s="33" t="s">
        <v>9</v>
      </c>
      <c r="W10" s="33" t="s">
        <v>183</v>
      </c>
      <c r="X10" s="33" t="s">
        <v>184</v>
      </c>
      <c r="Y10" s="33" t="s">
        <v>185</v>
      </c>
      <c r="Z10" s="33" t="s">
        <v>9</v>
      </c>
      <c r="AA10" s="33" t="s">
        <v>9</v>
      </c>
      <c r="AB10" s="33" t="s">
        <v>118</v>
      </c>
      <c r="AC10" s="33" t="s">
        <v>169</v>
      </c>
      <c r="AD10" s="33" t="s">
        <v>171</v>
      </c>
      <c r="AE10" s="33" t="s">
        <v>169</v>
      </c>
      <c r="AF10" s="33" t="s">
        <v>9</v>
      </c>
      <c r="AG10" s="50"/>
      <c r="AH10" s="39">
        <f>COUNTIF(C10:AG10,"OFF")</f>
        <v>9</v>
      </c>
    </row>
    <row r="11" spans="1:34" ht="39.75" customHeight="1" x14ac:dyDescent="0.3">
      <c r="A11" s="19">
        <v>5</v>
      </c>
      <c r="B11" s="32" t="s">
        <v>66</v>
      </c>
      <c r="C11" s="33" t="s">
        <v>9</v>
      </c>
      <c r="D11" s="33" t="s">
        <v>118</v>
      </c>
      <c r="E11" s="33" t="s">
        <v>118</v>
      </c>
      <c r="F11" s="33" t="s">
        <v>118</v>
      </c>
      <c r="G11" s="33" t="s">
        <v>118</v>
      </c>
      <c r="H11" s="33" t="s">
        <v>9</v>
      </c>
      <c r="I11" s="33" t="s">
        <v>9</v>
      </c>
      <c r="J11" s="33" t="s">
        <v>118</v>
      </c>
      <c r="K11" s="33" t="s">
        <v>162</v>
      </c>
      <c r="L11" s="33" t="s">
        <v>118</v>
      </c>
      <c r="M11" s="33" t="s">
        <v>118</v>
      </c>
      <c r="N11" s="33" t="s">
        <v>118</v>
      </c>
      <c r="O11" s="33" t="s">
        <v>9</v>
      </c>
      <c r="P11" s="33" t="s">
        <v>9</v>
      </c>
      <c r="Q11" s="33" t="s">
        <v>118</v>
      </c>
      <c r="R11" s="33" t="s">
        <v>118</v>
      </c>
      <c r="S11" s="33" t="s">
        <v>118</v>
      </c>
      <c r="T11" s="33" t="s">
        <v>162</v>
      </c>
      <c r="U11" s="33" t="s">
        <v>169</v>
      </c>
      <c r="V11" s="33" t="s">
        <v>9</v>
      </c>
      <c r="W11" s="33" t="s">
        <v>9</v>
      </c>
      <c r="X11" s="33" t="s">
        <v>186</v>
      </c>
      <c r="Y11" s="33" t="s">
        <v>187</v>
      </c>
      <c r="Z11" s="33" t="s">
        <v>118</v>
      </c>
      <c r="AA11" s="108" t="s">
        <v>188</v>
      </c>
      <c r="AB11" s="33" t="s">
        <v>118</v>
      </c>
      <c r="AC11" s="33" t="s">
        <v>9</v>
      </c>
      <c r="AD11" s="33" t="s">
        <v>9</v>
      </c>
      <c r="AE11" s="33" t="s">
        <v>171</v>
      </c>
      <c r="AF11" s="33" t="s">
        <v>171</v>
      </c>
      <c r="AG11" s="50"/>
      <c r="AH11" s="39">
        <f>COUNTIF(C11:AG11,"OFF")</f>
        <v>9</v>
      </c>
    </row>
    <row r="12" spans="1:34" ht="3" customHeight="1" x14ac:dyDescent="0.3">
      <c r="A12" s="76"/>
      <c r="B12" s="77"/>
      <c r="C12" s="78"/>
      <c r="D12" s="78"/>
      <c r="E12" s="78"/>
      <c r="F12" s="78"/>
      <c r="G12" s="78"/>
      <c r="H12" s="78"/>
      <c r="I12" s="78"/>
      <c r="J12" s="78"/>
      <c r="K12" s="79"/>
      <c r="L12" s="79"/>
      <c r="M12" s="78"/>
      <c r="N12" s="78"/>
      <c r="O12" s="78"/>
      <c r="P12" s="78"/>
      <c r="Q12" s="78"/>
      <c r="R12" s="78"/>
      <c r="S12" s="80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39"/>
    </row>
    <row r="13" spans="1:34" ht="26.25" customHeight="1" x14ac:dyDescent="0.3">
      <c r="A13" s="330" t="s">
        <v>189</v>
      </c>
      <c r="B13" s="109" t="s">
        <v>152</v>
      </c>
      <c r="C13" s="90"/>
      <c r="D13" s="90"/>
      <c r="E13" s="90"/>
      <c r="F13" s="90"/>
      <c r="G13" s="110" t="s">
        <v>190</v>
      </c>
      <c r="H13" s="90" t="s">
        <v>191</v>
      </c>
      <c r="I13" s="90" t="s">
        <v>192</v>
      </c>
      <c r="J13" s="90"/>
      <c r="K13" s="90" t="s">
        <v>193</v>
      </c>
      <c r="L13" s="90" t="s">
        <v>194</v>
      </c>
      <c r="M13" s="90"/>
      <c r="N13" s="90" t="s">
        <v>195</v>
      </c>
      <c r="O13" s="90" t="s">
        <v>196</v>
      </c>
      <c r="P13" s="90" t="s">
        <v>197</v>
      </c>
      <c r="Q13" s="90"/>
      <c r="R13" s="90" t="s">
        <v>198</v>
      </c>
      <c r="S13" s="90"/>
      <c r="T13" s="90" t="s">
        <v>199</v>
      </c>
      <c r="U13" s="90" t="s">
        <v>200</v>
      </c>
      <c r="V13" s="90" t="s">
        <v>201</v>
      </c>
      <c r="W13" s="90" t="s">
        <v>202</v>
      </c>
      <c r="X13" s="90" t="s">
        <v>203</v>
      </c>
      <c r="Y13" s="90" t="s">
        <v>204</v>
      </c>
      <c r="Z13" s="90" t="s">
        <v>205</v>
      </c>
      <c r="AA13" s="90" t="s">
        <v>206</v>
      </c>
      <c r="AB13" s="111" t="s">
        <v>207</v>
      </c>
      <c r="AC13" s="90"/>
      <c r="AD13" s="112" t="s">
        <v>208</v>
      </c>
      <c r="AE13" s="90" t="s">
        <v>209</v>
      </c>
      <c r="AF13" s="90"/>
      <c r="AG13" s="113"/>
      <c r="AH13" s="39"/>
    </row>
    <row r="14" spans="1:34" ht="26.25" customHeight="1" x14ac:dyDescent="0.3">
      <c r="A14" s="326"/>
      <c r="B14" s="114" t="s">
        <v>156</v>
      </c>
      <c r="C14" s="115"/>
      <c r="D14" s="115"/>
      <c r="E14" s="115"/>
      <c r="F14" s="115"/>
      <c r="G14" s="115" t="s">
        <v>210</v>
      </c>
      <c r="H14" s="115"/>
      <c r="I14" s="115" t="s">
        <v>211</v>
      </c>
      <c r="J14" s="115"/>
      <c r="K14" s="115"/>
      <c r="L14" s="115"/>
      <c r="M14" s="115"/>
      <c r="N14" s="115" t="s">
        <v>212</v>
      </c>
      <c r="O14" s="115"/>
      <c r="P14" s="115"/>
      <c r="Q14" s="115"/>
      <c r="R14" s="115" t="s">
        <v>213</v>
      </c>
      <c r="S14" s="115"/>
      <c r="T14" s="115" t="s">
        <v>214</v>
      </c>
      <c r="U14" s="115"/>
      <c r="V14" s="115" t="s">
        <v>215</v>
      </c>
      <c r="W14" s="115" t="s">
        <v>216</v>
      </c>
      <c r="X14" s="115" t="s">
        <v>217</v>
      </c>
      <c r="Y14" s="115" t="s">
        <v>218</v>
      </c>
      <c r="Z14" s="115" t="s">
        <v>219</v>
      </c>
      <c r="AA14" s="115" t="s">
        <v>220</v>
      </c>
      <c r="AB14" s="115" t="s">
        <v>221</v>
      </c>
      <c r="AC14" s="115"/>
      <c r="AD14" s="115"/>
      <c r="AE14" s="116" t="s">
        <v>222</v>
      </c>
      <c r="AF14" s="115"/>
      <c r="AG14" s="117"/>
    </row>
    <row r="15" spans="1:34" ht="26.25" customHeight="1" x14ac:dyDescent="0.3">
      <c r="A15" s="326"/>
      <c r="B15" s="118" t="s">
        <v>223</v>
      </c>
      <c r="C15" s="119"/>
      <c r="D15" s="119"/>
      <c r="E15" s="119"/>
      <c r="F15" s="119"/>
      <c r="G15" s="120" t="s">
        <v>224</v>
      </c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 t="s">
        <v>225</v>
      </c>
      <c r="U15" s="119"/>
      <c r="V15" s="119"/>
      <c r="W15" s="119"/>
      <c r="X15" s="119" t="s">
        <v>226</v>
      </c>
      <c r="Y15" s="119" t="s">
        <v>227</v>
      </c>
      <c r="Z15" s="119" t="s">
        <v>228</v>
      </c>
      <c r="AA15" s="119"/>
      <c r="AB15" s="119"/>
      <c r="AC15" s="119"/>
      <c r="AD15" s="119"/>
      <c r="AE15" s="119"/>
      <c r="AF15" s="119"/>
      <c r="AG15" s="121"/>
    </row>
    <row r="16" spans="1:34" ht="26.25" customHeight="1" x14ac:dyDescent="0.3">
      <c r="A16" s="326"/>
      <c r="B16" s="114" t="s">
        <v>229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7"/>
    </row>
    <row r="17" spans="1:33" ht="26.25" customHeight="1" x14ac:dyDescent="0.3">
      <c r="A17" s="326"/>
      <c r="B17" s="118" t="s">
        <v>230</v>
      </c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21"/>
    </row>
    <row r="18" spans="1:33" ht="26.25" customHeight="1" x14ac:dyDescent="0.3">
      <c r="A18" s="326"/>
      <c r="B18" s="114" t="s">
        <v>231</v>
      </c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7"/>
    </row>
    <row r="19" spans="1:33" ht="26.25" customHeight="1" x14ac:dyDescent="0.3">
      <c r="A19" s="326"/>
      <c r="B19" s="118" t="s">
        <v>232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21"/>
    </row>
    <row r="20" spans="1:33" ht="26.25" customHeight="1" x14ac:dyDescent="0.3">
      <c r="A20" s="326"/>
      <c r="B20" s="114" t="s">
        <v>233</v>
      </c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7"/>
    </row>
    <row r="21" spans="1:33" ht="26.25" customHeight="1" x14ac:dyDescent="0.3">
      <c r="A21" s="326"/>
      <c r="B21" s="118" t="s">
        <v>234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21"/>
    </row>
    <row r="22" spans="1:33" ht="26.25" customHeight="1" x14ac:dyDescent="0.3">
      <c r="A22" s="328"/>
      <c r="B22" s="122" t="s">
        <v>235</v>
      </c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7"/>
    </row>
    <row r="23" spans="1:33" ht="26.25" customHeight="1" x14ac:dyDescent="0.3">
      <c r="A23" s="123"/>
      <c r="B23" s="124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6"/>
    </row>
    <row r="24" spans="1:33" ht="18.75" customHeight="1" x14ac:dyDescent="0.3"/>
    <row r="25" spans="1:33" ht="18.75" customHeight="1" x14ac:dyDescent="0.3"/>
    <row r="26" spans="1:33" ht="18.75" customHeight="1" x14ac:dyDescent="0.3"/>
    <row r="27" spans="1:33" ht="18.75" customHeight="1" x14ac:dyDescent="0.3"/>
    <row r="28" spans="1:33" ht="18.75" customHeight="1" x14ac:dyDescent="0.3"/>
    <row r="29" spans="1:33" ht="18.75" customHeight="1" x14ac:dyDescent="0.3"/>
    <row r="30" spans="1:33" ht="18.75" customHeight="1" x14ac:dyDescent="0.3"/>
    <row r="31" spans="1:33" ht="18.75" customHeight="1" x14ac:dyDescent="0.3"/>
    <row r="32" spans="1:33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2">
    <mergeCell ref="C1:D1"/>
    <mergeCell ref="A13:A22"/>
  </mergeCells>
  <phoneticPr fontId="39"/>
  <conditionalFormatting sqref="C6:AG6">
    <cfRule type="containsText" dxfId="62" priority="1" operator="containsText" text="日">
      <formula>NOT(ISERROR(SEARCH(("日"),(C6))))</formula>
    </cfRule>
    <cfRule type="containsText" dxfId="61" priority="2" operator="containsText" text="土">
      <formula>NOT(ISERROR(SEARCH(("土"),(C6))))</formula>
    </cfRule>
  </conditionalFormatting>
  <conditionalFormatting sqref="C7:AG12">
    <cfRule type="containsText" dxfId="60" priority="3" operator="containsText" text="OFF">
      <formula>NOT(ISERROR(SEARCH(("OFF"),(C7))))</formula>
    </cfRule>
  </conditionalFormatting>
  <conditionalFormatting sqref="D13:AG13">
    <cfRule type="containsText" dxfId="59" priority="4" operator="containsText" text="OFF">
      <formula>NOT(ISERROR(SEARCH(("OFF"),(D13))))</formula>
    </cfRule>
  </conditionalFormatting>
  <pageMargins left="0.25" right="0.25" top="0.75" bottom="0.75" header="0" footer="0"/>
  <pageSetup paperSize="9" scale="3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00"/>
  <sheetViews>
    <sheetView showGridLines="0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J10" sqref="J10:N10"/>
    </sheetView>
  </sheetViews>
  <sheetFormatPr defaultColWidth="12.5546875" defaultRowHeight="15" customHeight="1" x14ac:dyDescent="0.3"/>
  <cols>
    <col min="1" max="1" width="5.5546875" customWidth="1"/>
    <col min="2" max="2" width="7.5546875" customWidth="1"/>
    <col min="3" max="33" width="12.5546875" customWidth="1"/>
    <col min="34" max="34" width="7.5546875" customWidth="1"/>
  </cols>
  <sheetData>
    <row r="1" spans="1:34" ht="18.75" customHeight="1" x14ac:dyDescent="0.3">
      <c r="A1" s="1"/>
      <c r="C1" s="323">
        <v>2025</v>
      </c>
      <c r="D1" s="320"/>
      <c r="E1" s="2" t="s">
        <v>0</v>
      </c>
      <c r="F1" s="3">
        <v>7</v>
      </c>
      <c r="G1" s="4" t="s">
        <v>109</v>
      </c>
      <c r="H1" s="1"/>
      <c r="J1" s="63" t="s">
        <v>110</v>
      </c>
      <c r="K1" s="64">
        <f ca="1">TODAY()</f>
        <v>45932</v>
      </c>
    </row>
    <row r="2" spans="1:34" ht="18.75" customHeight="1" x14ac:dyDescent="0.3">
      <c r="D2" s="65"/>
      <c r="E2" s="66" t="s">
        <v>4</v>
      </c>
      <c r="F2" s="67">
        <f>DATE(C1,F1,1)</f>
        <v>45839</v>
      </c>
      <c r="G2" s="68"/>
      <c r="H2" s="69"/>
      <c r="I2" s="69"/>
    </row>
    <row r="3" spans="1:34" ht="18.75" customHeight="1" x14ac:dyDescent="0.3">
      <c r="E3" s="70" t="s">
        <v>5</v>
      </c>
      <c r="F3" s="71">
        <f>EOMONTH(F2,0)</f>
        <v>45869</v>
      </c>
      <c r="G3" s="69"/>
      <c r="H3" s="69"/>
      <c r="I3" s="69"/>
    </row>
    <row r="4" spans="1:34" ht="0.75" customHeight="1" x14ac:dyDescent="0.3">
      <c r="AH4" s="18">
        <v>9</v>
      </c>
    </row>
    <row r="5" spans="1:34" ht="18.75" customHeight="1" x14ac:dyDescent="0.3">
      <c r="A5" s="7"/>
      <c r="B5" s="6"/>
      <c r="C5" s="8">
        <f>F2</f>
        <v>45839</v>
      </c>
      <c r="D5" s="9" cm="1">
        <f t="array" ref="D5">_xlfn.IFS(C5=$F$3,"",C5="","",C5&lt;&gt;$F$3,C5+1)</f>
        <v>45840</v>
      </c>
      <c r="E5" s="9" cm="1">
        <f t="array" ref="E5">_xlfn.IFS(D5=$F$3,"",D5="","",D5&lt;&gt;$F$3,D5+1)</f>
        <v>45841</v>
      </c>
      <c r="F5" s="9" cm="1">
        <f t="array" ref="F5">_xlfn.IFS(E5=$F$3,"",E5="","",E5&lt;&gt;$F$3,E5+1)</f>
        <v>45842</v>
      </c>
      <c r="G5" s="9" cm="1">
        <f t="array" ref="G5">_xlfn.IFS(F5=$F$3,"",F5="","",F5&lt;&gt;$F$3,F5+1)</f>
        <v>45843</v>
      </c>
      <c r="H5" s="9" cm="1">
        <f t="array" ref="H5">_xlfn.IFS(G5=$F$3,"",G5="","",G5&lt;&gt;$F$3,G5+1)</f>
        <v>45844</v>
      </c>
      <c r="I5" s="9" cm="1">
        <f t="array" ref="I5">_xlfn.IFS(H5=$F$3,"",H5="","",H5&lt;&gt;$F$3,H5+1)</f>
        <v>45845</v>
      </c>
      <c r="J5" s="9" cm="1">
        <f t="array" ref="J5">_xlfn.IFS(I5=$F$3,"",I5="","",I5&lt;&gt;$F$3,I5+1)</f>
        <v>45846</v>
      </c>
      <c r="K5" s="9" cm="1">
        <f t="array" ref="K5">_xlfn.IFS(J5=$F$3,"",J5="","",J5&lt;&gt;$F$3,J5+1)</f>
        <v>45847</v>
      </c>
      <c r="L5" s="9" cm="1">
        <f t="array" ref="L5">_xlfn.IFS(K5=$F$3,"",K5="","",K5&lt;&gt;$F$3,K5+1)</f>
        <v>45848</v>
      </c>
      <c r="M5" s="9" cm="1">
        <f t="array" ref="M5">_xlfn.IFS(L5=$F$3,"",L5="","",L5&lt;&gt;$F$3,L5+1)</f>
        <v>45849</v>
      </c>
      <c r="N5" s="9" cm="1">
        <f t="array" ref="N5">_xlfn.IFS(M5=$F$3,"",M5="","",M5&lt;&gt;$F$3,M5+1)</f>
        <v>45850</v>
      </c>
      <c r="O5" s="9" cm="1">
        <f t="array" ref="O5">_xlfn.IFS(N5=$F$3,"",N5="","",N5&lt;&gt;$F$3,N5+1)</f>
        <v>45851</v>
      </c>
      <c r="P5" s="9" cm="1">
        <f t="array" ref="P5">_xlfn.IFS(O5=$F$3,"",O5="","",O5&lt;&gt;$F$3,O5+1)</f>
        <v>45852</v>
      </c>
      <c r="Q5" s="9" cm="1">
        <f t="array" ref="Q5">_xlfn.IFS(P5=$F$3,"",P5="","",P5&lt;&gt;$F$3,P5+1)</f>
        <v>45853</v>
      </c>
      <c r="R5" s="9" cm="1">
        <f t="array" ref="R5">_xlfn.IFS(Q5=$F$3,"",Q5="","",Q5&lt;&gt;$F$3,Q5+1)</f>
        <v>45854</v>
      </c>
      <c r="S5" s="9" cm="1">
        <f t="array" ref="S5">_xlfn.IFS(R5=$F$3,"",R5="","",R5&lt;&gt;$F$3,R5+1)</f>
        <v>45855</v>
      </c>
      <c r="T5" s="9" cm="1">
        <f t="array" ref="T5">_xlfn.IFS(S5=$F$3,"",S5="","",S5&lt;&gt;$F$3,S5+1)</f>
        <v>45856</v>
      </c>
      <c r="U5" s="9" cm="1">
        <f t="array" ref="U5">_xlfn.IFS(T5=$F$3,"",T5="","",T5&lt;&gt;$F$3,T5+1)</f>
        <v>45857</v>
      </c>
      <c r="V5" s="9" cm="1">
        <f t="array" ref="V5">_xlfn.IFS(U5=$F$3,"",U5="","",U5&lt;&gt;$F$3,U5+1)</f>
        <v>45858</v>
      </c>
      <c r="W5" s="9" cm="1">
        <f t="array" ref="W5">_xlfn.IFS(V5=$F$3,"",V5="","",V5&lt;&gt;$F$3,V5+1)</f>
        <v>45859</v>
      </c>
      <c r="X5" s="9" cm="1">
        <f t="array" ref="X5">_xlfn.IFS(W5=$F$3,"",W5="","",W5&lt;&gt;$F$3,W5+1)</f>
        <v>45860</v>
      </c>
      <c r="Y5" s="9" cm="1">
        <f t="array" ref="Y5">_xlfn.IFS(X5=$F$3,"",X5="","",X5&lt;&gt;$F$3,X5+1)</f>
        <v>45861</v>
      </c>
      <c r="Z5" s="9" cm="1">
        <f t="array" ref="Z5">_xlfn.IFS(Y5=$F$3,"",Y5="","",Y5&lt;&gt;$F$3,Y5+1)</f>
        <v>45862</v>
      </c>
      <c r="AA5" s="9" cm="1">
        <f t="array" ref="AA5">_xlfn.IFS(Z5=$F$3,"",Z5="","",Z5&lt;&gt;$F$3,Z5+1)</f>
        <v>45863</v>
      </c>
      <c r="AB5" s="9" cm="1">
        <f t="array" ref="AB5">_xlfn.IFS(AA5=$F$3,"",AA5="","",AA5&lt;&gt;$F$3,AA5+1)</f>
        <v>45864</v>
      </c>
      <c r="AC5" s="9" cm="1">
        <f t="array" ref="AC5">_xlfn.IFS(AB5=$F$3,"",AB5="","",AB5&lt;&gt;$F$3,AB5+1)</f>
        <v>45865</v>
      </c>
      <c r="AD5" s="9" cm="1">
        <f t="array" ref="AD5">_xlfn.IFS(AC5=$F$3,"",AC5="","",AC5&lt;&gt;$F$3,AC5+1)</f>
        <v>45866</v>
      </c>
      <c r="AE5" s="9" cm="1">
        <f t="array" ref="AE5">_xlfn.IFS(AD5=$F$3,"",AD5="","",AD5&lt;&gt;$F$3,AD5+1)</f>
        <v>45867</v>
      </c>
      <c r="AF5" s="9" cm="1">
        <f t="array" ref="AF5">_xlfn.IFS(AE5=$F$3,"",AE5="","",AE5&lt;&gt;$F$3,AE5+1)</f>
        <v>45868</v>
      </c>
      <c r="AG5" s="9" cm="1">
        <f t="array" ref="AG5">_xlfn.IFS(AF5=$F$3,"",AF5="","",AF5&lt;&gt;$F$3,AF5+1)</f>
        <v>45869</v>
      </c>
    </row>
    <row r="6" spans="1:34" ht="18.75" customHeight="1" x14ac:dyDescent="0.3">
      <c r="A6" s="10" t="s">
        <v>6</v>
      </c>
      <c r="B6" s="10" t="s">
        <v>7</v>
      </c>
      <c r="C6" s="11">
        <f t="shared" ref="C6:AG6" si="0">C5</f>
        <v>45839</v>
      </c>
      <c r="D6" s="12">
        <f t="shared" si="0"/>
        <v>45840</v>
      </c>
      <c r="E6" s="12">
        <f t="shared" si="0"/>
        <v>45841</v>
      </c>
      <c r="F6" s="12">
        <f t="shared" si="0"/>
        <v>45842</v>
      </c>
      <c r="G6" s="12">
        <f t="shared" si="0"/>
        <v>45843</v>
      </c>
      <c r="H6" s="12">
        <f t="shared" si="0"/>
        <v>45844</v>
      </c>
      <c r="I6" s="12">
        <f t="shared" si="0"/>
        <v>45845</v>
      </c>
      <c r="J6" s="12">
        <f t="shared" si="0"/>
        <v>45846</v>
      </c>
      <c r="K6" s="12">
        <f t="shared" si="0"/>
        <v>45847</v>
      </c>
      <c r="L6" s="12">
        <f t="shared" si="0"/>
        <v>45848</v>
      </c>
      <c r="M6" s="12">
        <f t="shared" si="0"/>
        <v>45849</v>
      </c>
      <c r="N6" s="12">
        <f t="shared" si="0"/>
        <v>45850</v>
      </c>
      <c r="O6" s="12">
        <f t="shared" si="0"/>
        <v>45851</v>
      </c>
      <c r="P6" s="12">
        <f t="shared" si="0"/>
        <v>45852</v>
      </c>
      <c r="Q6" s="12">
        <f t="shared" si="0"/>
        <v>45853</v>
      </c>
      <c r="R6" s="12">
        <f t="shared" si="0"/>
        <v>45854</v>
      </c>
      <c r="S6" s="12">
        <f t="shared" si="0"/>
        <v>45855</v>
      </c>
      <c r="T6" s="12">
        <f t="shared" si="0"/>
        <v>45856</v>
      </c>
      <c r="U6" s="12">
        <f t="shared" si="0"/>
        <v>45857</v>
      </c>
      <c r="V6" s="12">
        <f t="shared" si="0"/>
        <v>45858</v>
      </c>
      <c r="W6" s="12">
        <f t="shared" si="0"/>
        <v>45859</v>
      </c>
      <c r="X6" s="12">
        <f t="shared" si="0"/>
        <v>45860</v>
      </c>
      <c r="Y6" s="12">
        <f t="shared" si="0"/>
        <v>45861</v>
      </c>
      <c r="Z6" s="12">
        <f t="shared" si="0"/>
        <v>45862</v>
      </c>
      <c r="AA6" s="12">
        <f t="shared" si="0"/>
        <v>45863</v>
      </c>
      <c r="AB6" s="12">
        <f t="shared" si="0"/>
        <v>45864</v>
      </c>
      <c r="AC6" s="12">
        <f t="shared" si="0"/>
        <v>45865</v>
      </c>
      <c r="AD6" s="12">
        <f t="shared" si="0"/>
        <v>45866</v>
      </c>
      <c r="AE6" s="12">
        <f t="shared" si="0"/>
        <v>45867</v>
      </c>
      <c r="AF6" s="12">
        <f t="shared" si="0"/>
        <v>45868</v>
      </c>
      <c r="AG6" s="12">
        <f t="shared" si="0"/>
        <v>45869</v>
      </c>
    </row>
    <row r="7" spans="1:34" ht="38.25" customHeight="1" x14ac:dyDescent="0.3">
      <c r="A7" s="45">
        <v>1</v>
      </c>
      <c r="B7" s="45" t="s">
        <v>8</v>
      </c>
      <c r="C7" s="46" t="s">
        <v>52</v>
      </c>
      <c r="D7" s="45"/>
      <c r="E7" s="47" t="s">
        <v>153</v>
      </c>
      <c r="F7" s="47" t="s">
        <v>236</v>
      </c>
      <c r="G7" s="48"/>
      <c r="H7" s="127"/>
      <c r="I7" s="48"/>
      <c r="J7" s="48"/>
      <c r="K7" s="72" t="s">
        <v>9</v>
      </c>
      <c r="L7" s="48"/>
      <c r="M7" s="48"/>
      <c r="N7" s="48"/>
      <c r="O7" s="48" t="s">
        <v>156</v>
      </c>
      <c r="P7" s="48"/>
      <c r="Q7" s="48" t="s">
        <v>235</v>
      </c>
      <c r="R7" s="128" t="s">
        <v>237</v>
      </c>
      <c r="S7" s="48" t="s">
        <v>236</v>
      </c>
      <c r="T7" s="48" t="s">
        <v>236</v>
      </c>
      <c r="U7" s="48"/>
      <c r="V7" s="45"/>
      <c r="W7" s="33" t="s">
        <v>229</v>
      </c>
      <c r="X7" s="48" t="s">
        <v>236</v>
      </c>
      <c r="Y7" s="48" t="s">
        <v>238</v>
      </c>
      <c r="Z7" s="48" t="s">
        <v>235</v>
      </c>
      <c r="AA7" s="48" t="s">
        <v>235</v>
      </c>
      <c r="AB7" s="45" t="s">
        <v>239</v>
      </c>
      <c r="AC7" s="45" t="s">
        <v>52</v>
      </c>
      <c r="AD7" s="48" t="s">
        <v>52</v>
      </c>
      <c r="AE7" s="45" t="s">
        <v>52</v>
      </c>
      <c r="AF7" s="45"/>
      <c r="AG7" s="45"/>
      <c r="AH7" s="39"/>
    </row>
    <row r="8" spans="1:34" ht="38.25" customHeight="1" x14ac:dyDescent="0.3">
      <c r="A8" s="19">
        <v>2</v>
      </c>
      <c r="B8" s="32" t="s">
        <v>31</v>
      </c>
      <c r="C8" s="33" t="s">
        <v>240</v>
      </c>
      <c r="D8" s="33" t="s">
        <v>241</v>
      </c>
      <c r="E8" s="33" t="s">
        <v>242</v>
      </c>
      <c r="F8" s="33" t="s">
        <v>171</v>
      </c>
      <c r="G8" s="33" t="s">
        <v>9</v>
      </c>
      <c r="H8" s="33" t="s">
        <v>9</v>
      </c>
      <c r="I8" s="33" t="s">
        <v>171</v>
      </c>
      <c r="J8" s="33" t="s">
        <v>171</v>
      </c>
      <c r="K8" s="33" t="s">
        <v>171</v>
      </c>
      <c r="L8" s="33" t="s">
        <v>243</v>
      </c>
      <c r="M8" s="33" t="s">
        <v>171</v>
      </c>
      <c r="N8" s="33" t="s">
        <v>244</v>
      </c>
      <c r="O8" s="33" t="s">
        <v>9</v>
      </c>
      <c r="P8" s="33" t="s">
        <v>9</v>
      </c>
      <c r="Q8" s="33" t="s">
        <v>9</v>
      </c>
      <c r="R8" s="33" t="s">
        <v>245</v>
      </c>
      <c r="S8" s="33" t="s">
        <v>171</v>
      </c>
      <c r="T8" s="33" t="s">
        <v>246</v>
      </c>
      <c r="U8" s="33" t="s">
        <v>247</v>
      </c>
      <c r="V8" s="33" t="s">
        <v>9</v>
      </c>
      <c r="W8" s="33" t="s">
        <v>248</v>
      </c>
      <c r="X8" s="33" t="s">
        <v>249</v>
      </c>
      <c r="Y8" s="33" t="s">
        <v>171</v>
      </c>
      <c r="Z8" s="33" t="s">
        <v>9</v>
      </c>
      <c r="AA8" s="33" t="s">
        <v>9</v>
      </c>
      <c r="AB8" s="33" t="s">
        <v>250</v>
      </c>
      <c r="AC8" s="33" t="s">
        <v>251</v>
      </c>
      <c r="AD8" s="33" t="s">
        <v>243</v>
      </c>
      <c r="AE8" s="33" t="s">
        <v>9</v>
      </c>
      <c r="AF8" s="33" t="s">
        <v>252</v>
      </c>
      <c r="AG8" s="33" t="s">
        <v>245</v>
      </c>
      <c r="AH8" s="39">
        <f>COUNTIF(C8:AG8,"OFF")</f>
        <v>9</v>
      </c>
    </row>
    <row r="9" spans="1:34" ht="38.25" customHeight="1" x14ac:dyDescent="0.3">
      <c r="A9" s="19">
        <v>3</v>
      </c>
      <c r="B9" s="32" t="s">
        <v>62</v>
      </c>
      <c r="C9" s="33" t="s">
        <v>171</v>
      </c>
      <c r="D9" s="33" t="s">
        <v>171</v>
      </c>
      <c r="E9" s="33" t="s">
        <v>245</v>
      </c>
      <c r="F9" s="33" t="s">
        <v>9</v>
      </c>
      <c r="G9" s="33" t="s">
        <v>9</v>
      </c>
      <c r="H9" s="33" t="s">
        <v>9</v>
      </c>
      <c r="I9" s="33" t="s">
        <v>171</v>
      </c>
      <c r="J9" s="33" t="s">
        <v>171</v>
      </c>
      <c r="K9" s="33" t="s">
        <v>253</v>
      </c>
      <c r="L9" s="33" t="s">
        <v>182</v>
      </c>
      <c r="M9" s="33" t="s">
        <v>171</v>
      </c>
      <c r="N9" s="33" t="s">
        <v>9</v>
      </c>
      <c r="O9" s="33" t="s">
        <v>254</v>
      </c>
      <c r="P9" s="33" t="s">
        <v>244</v>
      </c>
      <c r="Q9" s="33" t="s">
        <v>9</v>
      </c>
      <c r="R9" s="33" t="s">
        <v>254</v>
      </c>
      <c r="S9" s="33" t="s">
        <v>254</v>
      </c>
      <c r="T9" s="33" t="s">
        <v>244</v>
      </c>
      <c r="U9" s="33" t="s">
        <v>9</v>
      </c>
      <c r="V9" s="33" t="s">
        <v>9</v>
      </c>
      <c r="W9" s="33" t="s">
        <v>255</v>
      </c>
      <c r="X9" s="33" t="s">
        <v>256</v>
      </c>
      <c r="Y9" s="33" t="s">
        <v>254</v>
      </c>
      <c r="Z9" s="33" t="s">
        <v>178</v>
      </c>
      <c r="AA9" s="33" t="s">
        <v>9</v>
      </c>
      <c r="AB9" s="33" t="s">
        <v>257</v>
      </c>
      <c r="AC9" s="33" t="s">
        <v>245</v>
      </c>
      <c r="AD9" s="33" t="s">
        <v>9</v>
      </c>
      <c r="AE9" s="33" t="s">
        <v>258</v>
      </c>
      <c r="AF9" s="33" t="s">
        <v>259</v>
      </c>
      <c r="AG9" s="33" t="s">
        <v>178</v>
      </c>
      <c r="AH9" s="39">
        <f>COUNTIF(C9:AG9,"OFF")</f>
        <v>9</v>
      </c>
    </row>
    <row r="10" spans="1:34" ht="38.25" customHeight="1" x14ac:dyDescent="0.3">
      <c r="A10" s="19">
        <v>4</v>
      </c>
      <c r="B10" s="32" t="s">
        <v>131</v>
      </c>
      <c r="C10" s="33" t="s">
        <v>171</v>
      </c>
      <c r="D10" s="33" t="s">
        <v>171</v>
      </c>
      <c r="E10" s="33" t="s">
        <v>260</v>
      </c>
      <c r="F10" s="33" t="s">
        <v>171</v>
      </c>
      <c r="G10" s="33" t="s">
        <v>171</v>
      </c>
      <c r="H10" s="33" t="s">
        <v>9</v>
      </c>
      <c r="I10" s="33" t="s">
        <v>9</v>
      </c>
      <c r="J10" s="33" t="s">
        <v>171</v>
      </c>
      <c r="K10" s="33" t="s">
        <v>253</v>
      </c>
      <c r="L10" s="33" t="s">
        <v>182</v>
      </c>
      <c r="M10" s="33" t="s">
        <v>171</v>
      </c>
      <c r="N10" s="33" t="s">
        <v>261</v>
      </c>
      <c r="O10" s="51" t="s">
        <v>9</v>
      </c>
      <c r="P10" s="51" t="s">
        <v>9</v>
      </c>
      <c r="Q10" s="33" t="s">
        <v>171</v>
      </c>
      <c r="R10" s="33" t="s">
        <v>262</v>
      </c>
      <c r="S10" s="33" t="s">
        <v>253</v>
      </c>
      <c r="T10" s="33" t="s">
        <v>263</v>
      </c>
      <c r="U10" s="33" t="s">
        <v>264</v>
      </c>
      <c r="V10" s="48" t="s">
        <v>9</v>
      </c>
      <c r="W10" s="48" t="s">
        <v>9</v>
      </c>
      <c r="X10" s="33" t="s">
        <v>171</v>
      </c>
      <c r="Y10" s="33" t="s">
        <v>186</v>
      </c>
      <c r="Z10" s="33" t="s">
        <v>265</v>
      </c>
      <c r="AA10" s="33" t="s">
        <v>249</v>
      </c>
      <c r="AB10" s="51" t="s">
        <v>9</v>
      </c>
      <c r="AC10" s="51" t="s">
        <v>9</v>
      </c>
      <c r="AD10" s="33" t="s">
        <v>9</v>
      </c>
      <c r="AE10" s="33" t="s">
        <v>266</v>
      </c>
      <c r="AF10" s="33" t="s">
        <v>267</v>
      </c>
      <c r="AG10" s="33" t="s">
        <v>268</v>
      </c>
      <c r="AH10" s="39">
        <f>COUNTIF(C10:AG10,"OFF")</f>
        <v>9</v>
      </c>
    </row>
    <row r="11" spans="1:34" ht="38.25" customHeight="1" x14ac:dyDescent="0.3">
      <c r="A11" s="19">
        <v>5</v>
      </c>
      <c r="B11" s="32" t="s">
        <v>66</v>
      </c>
      <c r="C11" s="33" t="s">
        <v>269</v>
      </c>
      <c r="D11" s="33" t="s">
        <v>270</v>
      </c>
      <c r="E11" s="51" t="s">
        <v>9</v>
      </c>
      <c r="F11" s="51" t="s">
        <v>9</v>
      </c>
      <c r="G11" s="33" t="s">
        <v>9</v>
      </c>
      <c r="H11" s="33" t="s">
        <v>171</v>
      </c>
      <c r="I11" s="33" t="s">
        <v>171</v>
      </c>
      <c r="J11" s="33" t="s">
        <v>171</v>
      </c>
      <c r="K11" s="33" t="s">
        <v>171</v>
      </c>
      <c r="L11" s="33" t="s">
        <v>254</v>
      </c>
      <c r="M11" s="33" t="s">
        <v>9</v>
      </c>
      <c r="N11" s="33" t="s">
        <v>9</v>
      </c>
      <c r="O11" s="33" t="s">
        <v>271</v>
      </c>
      <c r="P11" s="33" t="s">
        <v>187</v>
      </c>
      <c r="Q11" s="33" t="s">
        <v>171</v>
      </c>
      <c r="R11" s="33" t="s">
        <v>272</v>
      </c>
      <c r="S11" s="33" t="s">
        <v>273</v>
      </c>
      <c r="T11" s="33" t="s">
        <v>187</v>
      </c>
      <c r="U11" s="33" t="s">
        <v>9</v>
      </c>
      <c r="V11" s="33" t="s">
        <v>274</v>
      </c>
      <c r="W11" s="33" t="s">
        <v>275</v>
      </c>
      <c r="X11" s="33" t="s">
        <v>171</v>
      </c>
      <c r="Y11" s="33" t="s">
        <v>276</v>
      </c>
      <c r="Z11" s="33" t="s">
        <v>277</v>
      </c>
      <c r="AA11" s="33" t="s">
        <v>9</v>
      </c>
      <c r="AB11" s="33" t="s">
        <v>276</v>
      </c>
      <c r="AC11" s="33" t="s">
        <v>169</v>
      </c>
      <c r="AD11" s="33" t="s">
        <v>264</v>
      </c>
      <c r="AE11" s="33" t="s">
        <v>266</v>
      </c>
      <c r="AF11" s="33" t="s">
        <v>278</v>
      </c>
      <c r="AG11" s="33" t="s">
        <v>182</v>
      </c>
      <c r="AH11" s="39">
        <f>COUNTIF(C11:AG11,"OFF")</f>
        <v>7</v>
      </c>
    </row>
    <row r="12" spans="1:34" ht="38.25" customHeight="1" x14ac:dyDescent="0.3">
      <c r="A12" s="19" t="s">
        <v>279</v>
      </c>
      <c r="B12" s="32" t="s">
        <v>280</v>
      </c>
      <c r="C12" s="129"/>
      <c r="D12" s="129"/>
      <c r="E12" s="129"/>
      <c r="F12" s="129"/>
      <c r="G12" s="129"/>
      <c r="H12" s="129"/>
      <c r="I12" s="129"/>
      <c r="J12" s="130" t="s">
        <v>281</v>
      </c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33" t="s">
        <v>282</v>
      </c>
      <c r="Z12" s="33" t="s">
        <v>9</v>
      </c>
      <c r="AA12" s="33" t="s">
        <v>283</v>
      </c>
      <c r="AB12" s="33" t="s">
        <v>9</v>
      </c>
      <c r="AC12" s="33" t="s">
        <v>9</v>
      </c>
      <c r="AD12" s="33" t="s">
        <v>284</v>
      </c>
      <c r="AE12" s="33" t="s">
        <v>285</v>
      </c>
      <c r="AF12" s="33" t="s">
        <v>9</v>
      </c>
      <c r="AG12" s="33" t="s">
        <v>286</v>
      </c>
      <c r="AH12" s="39">
        <f>COUNTIF(C12:AG12,"OFF")</f>
        <v>4</v>
      </c>
    </row>
    <row r="13" spans="1:34" ht="3" customHeight="1" x14ac:dyDescent="0.3">
      <c r="A13" s="76"/>
      <c r="B13" s="77"/>
      <c r="C13" s="78"/>
      <c r="D13" s="78"/>
      <c r="E13" s="78"/>
      <c r="F13" s="78"/>
      <c r="G13" s="78"/>
      <c r="H13" s="78"/>
      <c r="I13" s="78"/>
      <c r="J13" s="78"/>
      <c r="K13" s="79"/>
      <c r="L13" s="79"/>
      <c r="M13" s="78"/>
      <c r="N13" s="78"/>
      <c r="O13" s="78"/>
      <c r="P13" s="78"/>
      <c r="Q13" s="78"/>
      <c r="R13" s="78"/>
      <c r="S13" s="80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39"/>
    </row>
    <row r="14" spans="1:34" ht="26.25" customHeight="1" x14ac:dyDescent="0.3">
      <c r="A14" s="330" t="s">
        <v>189</v>
      </c>
      <c r="B14" s="109" t="s">
        <v>152</v>
      </c>
      <c r="C14" s="90" t="s">
        <v>287</v>
      </c>
      <c r="D14" s="90" t="s">
        <v>288</v>
      </c>
      <c r="E14" s="90" t="s">
        <v>289</v>
      </c>
      <c r="F14" s="90"/>
      <c r="G14" s="90"/>
      <c r="H14" s="90"/>
      <c r="I14" s="90"/>
      <c r="J14" s="90"/>
      <c r="K14" s="90"/>
      <c r="L14" s="90" t="s">
        <v>290</v>
      </c>
      <c r="M14" s="90"/>
      <c r="N14" s="90" t="s">
        <v>291</v>
      </c>
      <c r="O14" s="90" t="s">
        <v>292</v>
      </c>
      <c r="P14" s="90" t="s">
        <v>293</v>
      </c>
      <c r="Q14" s="131" t="s">
        <v>294</v>
      </c>
      <c r="R14" s="90" t="s">
        <v>295</v>
      </c>
      <c r="S14" s="90" t="s">
        <v>295</v>
      </c>
      <c r="T14" s="90" t="s">
        <v>296</v>
      </c>
      <c r="U14" s="90" t="s">
        <v>297</v>
      </c>
      <c r="V14" s="90"/>
      <c r="W14" s="90" t="s">
        <v>298</v>
      </c>
      <c r="X14" s="90" t="s">
        <v>299</v>
      </c>
      <c r="Y14" s="90" t="s">
        <v>300</v>
      </c>
      <c r="Z14" s="90" t="s">
        <v>301</v>
      </c>
      <c r="AA14" s="90" t="s">
        <v>302</v>
      </c>
      <c r="AB14" s="90" t="s">
        <v>303</v>
      </c>
      <c r="AC14" s="90" t="s">
        <v>304</v>
      </c>
      <c r="AD14" s="90" t="s">
        <v>305</v>
      </c>
      <c r="AE14" s="90"/>
      <c r="AF14" s="90" t="s">
        <v>306</v>
      </c>
      <c r="AG14" s="113" t="s">
        <v>307</v>
      </c>
      <c r="AH14" s="39"/>
    </row>
    <row r="15" spans="1:34" ht="26.25" customHeight="1" x14ac:dyDescent="0.3">
      <c r="A15" s="326"/>
      <c r="B15" s="114" t="s">
        <v>156</v>
      </c>
      <c r="C15" s="115"/>
      <c r="D15" s="115"/>
      <c r="E15" s="115" t="s">
        <v>308</v>
      </c>
      <c r="F15" s="115"/>
      <c r="G15" s="115"/>
      <c r="H15" s="115"/>
      <c r="I15" s="115"/>
      <c r="J15" s="115"/>
      <c r="K15" s="115"/>
      <c r="L15" s="115"/>
      <c r="M15" s="115"/>
      <c r="N15" s="115"/>
      <c r="O15" s="115" t="s">
        <v>309</v>
      </c>
      <c r="P15" s="115"/>
      <c r="Q15" s="115"/>
      <c r="R15" s="115" t="s">
        <v>310</v>
      </c>
      <c r="S15" s="115"/>
      <c r="T15" s="115" t="s">
        <v>311</v>
      </c>
      <c r="U15" s="115"/>
      <c r="V15" s="115"/>
      <c r="W15" s="115" t="s">
        <v>312</v>
      </c>
      <c r="X15" s="115"/>
      <c r="Y15" s="115" t="s">
        <v>313</v>
      </c>
      <c r="Z15" s="115" t="s">
        <v>314</v>
      </c>
      <c r="AA15" s="115"/>
      <c r="AB15" s="115" t="s">
        <v>311</v>
      </c>
      <c r="AC15" s="115" t="s">
        <v>315</v>
      </c>
      <c r="AD15" s="115"/>
      <c r="AE15" s="115"/>
      <c r="AF15" s="115" t="s">
        <v>316</v>
      </c>
      <c r="AG15" s="117" t="s">
        <v>317</v>
      </c>
    </row>
    <row r="16" spans="1:34" ht="26.25" customHeight="1" x14ac:dyDescent="0.3">
      <c r="A16" s="326"/>
      <c r="B16" s="118" t="s">
        <v>223</v>
      </c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 t="s">
        <v>318</v>
      </c>
      <c r="P16" s="119"/>
      <c r="Q16" s="119"/>
      <c r="R16" s="119"/>
      <c r="S16" s="119"/>
      <c r="T16" s="119"/>
      <c r="U16" s="119"/>
      <c r="V16" s="119"/>
      <c r="W16" s="119" t="s">
        <v>319</v>
      </c>
      <c r="X16" s="119"/>
      <c r="Y16" s="119" t="s">
        <v>313</v>
      </c>
      <c r="Z16" s="119"/>
      <c r="AA16" s="119"/>
      <c r="AB16" s="132"/>
      <c r="AC16" s="119" t="s">
        <v>320</v>
      </c>
      <c r="AD16" s="119"/>
      <c r="AE16" s="119"/>
      <c r="AF16" s="119" t="s">
        <v>321</v>
      </c>
      <c r="AG16" s="121"/>
    </row>
    <row r="17" spans="1:33" ht="26.25" customHeight="1" x14ac:dyDescent="0.3">
      <c r="A17" s="326"/>
      <c r="B17" s="114" t="s">
        <v>229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 t="s">
        <v>319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7"/>
    </row>
    <row r="18" spans="1:33" ht="26.25" customHeight="1" x14ac:dyDescent="0.3">
      <c r="A18" s="326"/>
      <c r="B18" s="118" t="s">
        <v>230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33" t="s">
        <v>322</v>
      </c>
      <c r="AF18" s="119" t="s">
        <v>323</v>
      </c>
      <c r="AG18" s="121" t="s">
        <v>323</v>
      </c>
    </row>
    <row r="19" spans="1:33" ht="26.25" customHeight="1" x14ac:dyDescent="0.3">
      <c r="A19" s="326"/>
      <c r="B19" s="114" t="s">
        <v>231</v>
      </c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7"/>
    </row>
    <row r="20" spans="1:33" ht="26.25" customHeight="1" x14ac:dyDescent="0.3">
      <c r="A20" s="326"/>
      <c r="B20" s="118" t="s">
        <v>232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 t="s">
        <v>324</v>
      </c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34"/>
      <c r="AF20" s="119"/>
      <c r="AG20" s="121"/>
    </row>
    <row r="21" spans="1:33" ht="26.25" customHeight="1" x14ac:dyDescent="0.3">
      <c r="A21" s="326"/>
      <c r="B21" s="114" t="s">
        <v>233</v>
      </c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 t="s">
        <v>325</v>
      </c>
      <c r="S21" s="135"/>
      <c r="T21" s="115" t="s">
        <v>326</v>
      </c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7"/>
    </row>
    <row r="22" spans="1:33" ht="26.25" customHeight="1" x14ac:dyDescent="0.3">
      <c r="A22" s="326"/>
      <c r="B22" s="118" t="s">
        <v>234</v>
      </c>
      <c r="C22" s="119"/>
      <c r="D22" s="119"/>
      <c r="E22" s="119"/>
      <c r="F22" s="119" t="s">
        <v>327</v>
      </c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 t="s">
        <v>328</v>
      </c>
      <c r="S22" s="119" t="s">
        <v>195</v>
      </c>
      <c r="T22" s="119" t="s">
        <v>329</v>
      </c>
      <c r="U22" s="119"/>
      <c r="V22" s="119"/>
      <c r="W22" s="119"/>
      <c r="X22" s="119" t="s">
        <v>330</v>
      </c>
      <c r="Y22" s="119"/>
      <c r="Z22" s="119"/>
      <c r="AA22" s="136"/>
      <c r="AB22" s="119"/>
      <c r="AC22" s="119"/>
      <c r="AD22" s="119"/>
      <c r="AE22" s="119"/>
      <c r="AF22" s="119"/>
      <c r="AG22" s="137"/>
    </row>
    <row r="23" spans="1:33" ht="26.25" customHeight="1" x14ac:dyDescent="0.3">
      <c r="A23" s="328"/>
      <c r="B23" s="122" t="s">
        <v>235</v>
      </c>
      <c r="C23" s="138"/>
      <c r="D23" s="138"/>
      <c r="E23" s="138"/>
      <c r="F23" s="138" t="s">
        <v>331</v>
      </c>
      <c r="G23" s="138"/>
      <c r="H23" s="138"/>
      <c r="I23" s="138"/>
      <c r="J23" s="138"/>
      <c r="K23" s="138" t="s">
        <v>332</v>
      </c>
      <c r="L23" s="138"/>
      <c r="M23" s="138"/>
      <c r="N23" s="138"/>
      <c r="O23" s="138"/>
      <c r="P23" s="138"/>
      <c r="Q23" s="138" t="s">
        <v>333</v>
      </c>
      <c r="R23" s="138" t="s">
        <v>334</v>
      </c>
      <c r="S23" s="138" t="s">
        <v>335</v>
      </c>
      <c r="T23" s="138" t="s">
        <v>336</v>
      </c>
      <c r="U23" s="138"/>
      <c r="V23" s="138" t="s">
        <v>337</v>
      </c>
      <c r="W23" s="138"/>
      <c r="X23" s="138" t="s">
        <v>338</v>
      </c>
      <c r="Y23" s="138" t="s">
        <v>339</v>
      </c>
      <c r="Z23" s="138" t="s">
        <v>340</v>
      </c>
      <c r="AA23" s="138" t="s">
        <v>341</v>
      </c>
      <c r="AB23" s="138"/>
      <c r="AC23" s="138"/>
      <c r="AD23" s="138"/>
      <c r="AE23" s="138"/>
      <c r="AF23" s="138"/>
      <c r="AG23" s="139"/>
    </row>
    <row r="24" spans="1:33" ht="18.75" customHeight="1" x14ac:dyDescent="0.3"/>
    <row r="25" spans="1:33" ht="18.75" customHeight="1" x14ac:dyDescent="0.3"/>
    <row r="26" spans="1:33" ht="18.75" customHeight="1" x14ac:dyDescent="0.3"/>
    <row r="27" spans="1:33" ht="18.75" customHeight="1" x14ac:dyDescent="0.3"/>
    <row r="28" spans="1:33" ht="18.75" customHeight="1" x14ac:dyDescent="0.3"/>
    <row r="29" spans="1:33" ht="18.75" customHeight="1" x14ac:dyDescent="0.3"/>
    <row r="30" spans="1:33" ht="18.75" customHeight="1" x14ac:dyDescent="0.3"/>
    <row r="31" spans="1:33" ht="18.75" customHeight="1" x14ac:dyDescent="0.3"/>
    <row r="32" spans="1:33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2">
    <mergeCell ref="C1:D1"/>
    <mergeCell ref="A14:A23"/>
  </mergeCells>
  <phoneticPr fontId="39"/>
  <conditionalFormatting sqref="C6:AG6">
    <cfRule type="containsText" dxfId="58" priority="1" operator="containsText" text="日">
      <formula>NOT(ISERROR(SEARCH(("日"),(C6))))</formula>
    </cfRule>
    <cfRule type="containsText" dxfId="57" priority="2" operator="containsText" text="土">
      <formula>NOT(ISERROR(SEARCH(("土"),(C6))))</formula>
    </cfRule>
  </conditionalFormatting>
  <conditionalFormatting sqref="C7:AG13">
    <cfRule type="containsText" dxfId="56" priority="3" operator="containsText" text="OFF">
      <formula>NOT(ISERROR(SEARCH(("OFF"),(C7))))</formula>
    </cfRule>
  </conditionalFormatting>
  <conditionalFormatting sqref="D14:AG14">
    <cfRule type="containsText" dxfId="55" priority="4" operator="containsText" text="OFF">
      <formula>NOT(ISERROR(SEARCH(("OFF"),(D14))))</formula>
    </cfRule>
  </conditionalFormatting>
  <pageMargins left="0.25" right="0.25" top="0.75" bottom="0.75" header="0" footer="0"/>
  <pageSetup paperSize="9" scale="3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5182-1DCF-46BF-8B1E-B4FBEDBFC376}">
  <sheetPr>
    <pageSetUpPr fitToPage="1"/>
  </sheetPr>
  <dimension ref="A1:AH1000"/>
  <sheetViews>
    <sheetView showGridLines="0" zoomScale="85" zoomScaleNormal="85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I12" sqref="I12"/>
    </sheetView>
  </sheetViews>
  <sheetFormatPr defaultColWidth="12.5546875" defaultRowHeight="15" customHeight="1" x14ac:dyDescent="0.3"/>
  <cols>
    <col min="1" max="33" width="15.5546875" style="190" customWidth="1"/>
    <col min="34" max="34" width="7.5546875" style="190" customWidth="1"/>
    <col min="35" max="16384" width="12.5546875" style="190"/>
  </cols>
  <sheetData>
    <row r="1" spans="1:34" ht="25.35" customHeight="1" x14ac:dyDescent="0.3">
      <c r="A1" s="232" t="s">
        <v>418</v>
      </c>
      <c r="B1" s="233" t="s">
        <v>447</v>
      </c>
      <c r="C1" s="331"/>
      <c r="D1" s="332"/>
      <c r="F1" s="191"/>
      <c r="G1" s="191"/>
      <c r="H1" s="191"/>
      <c r="J1" s="189"/>
      <c r="K1" s="192"/>
    </row>
    <row r="2" spans="1:34" ht="25.35" customHeight="1" x14ac:dyDescent="0.3">
      <c r="A2" s="234" t="s">
        <v>4</v>
      </c>
      <c r="B2" s="230">
        <f>DATE(A1,B1,1)</f>
        <v>45870</v>
      </c>
      <c r="E2" s="193"/>
      <c r="F2" s="194"/>
      <c r="G2" s="193"/>
      <c r="H2" s="193"/>
      <c r="I2" s="193"/>
    </row>
    <row r="3" spans="1:34" ht="25.35" customHeight="1" x14ac:dyDescent="0.3">
      <c r="A3" s="235" t="s">
        <v>5</v>
      </c>
      <c r="B3" s="231">
        <f>EOMONTH(B2,0)</f>
        <v>45900</v>
      </c>
      <c r="E3" s="193"/>
      <c r="F3" s="194"/>
      <c r="G3" s="193"/>
      <c r="H3" s="193"/>
      <c r="I3" s="193"/>
      <c r="AH3" s="190">
        <v>11</v>
      </c>
    </row>
    <row r="4" spans="1:34" ht="25.35" customHeight="1" x14ac:dyDescent="0.3">
      <c r="A4" s="236" t="s">
        <v>497</v>
      </c>
      <c r="B4" s="237" t="s">
        <v>439</v>
      </c>
    </row>
    <row r="5" spans="1:34" ht="18.75" customHeight="1" x14ac:dyDescent="0.3">
      <c r="A5" s="229"/>
      <c r="B5" s="195"/>
      <c r="C5" s="196">
        <f>B2</f>
        <v>45870</v>
      </c>
      <c r="D5" s="197" cm="1">
        <f t="array" ref="D5">_xlfn.IFS(C5=$B$3,"",C5="","",C5&lt;&gt;$B$3,C5+1)</f>
        <v>45871</v>
      </c>
      <c r="E5" s="197" cm="1">
        <f t="array" ref="E5">_xlfn.IFS(D5=$B$3,"",D5="","",D5&lt;&gt;$B$3,D5+1)</f>
        <v>45872</v>
      </c>
      <c r="F5" s="197" cm="1">
        <f t="array" ref="F5">_xlfn.IFS(E5=$B$3,"",E5="","",E5&lt;&gt;$B$3,E5+1)</f>
        <v>45873</v>
      </c>
      <c r="G5" s="197" cm="1">
        <f t="array" ref="G5">_xlfn.IFS(F5=$B$3,"",F5="","",F5&lt;&gt;$B$3,F5+1)</f>
        <v>45874</v>
      </c>
      <c r="H5" s="197" cm="1">
        <f t="array" ref="H5">_xlfn.IFS(G5=$B$3,"",G5="","",G5&lt;&gt;$B$3,G5+1)</f>
        <v>45875</v>
      </c>
      <c r="I5" s="197" cm="1">
        <f t="array" ref="I5">_xlfn.IFS(H5=$B$3,"",H5="","",H5&lt;&gt;$B$3,H5+1)</f>
        <v>45876</v>
      </c>
      <c r="J5" s="197" cm="1">
        <f t="array" ref="J5">_xlfn.IFS(I5=$B$3,"",I5="","",I5&lt;&gt;$B$3,I5+1)</f>
        <v>45877</v>
      </c>
      <c r="K5" s="197" cm="1">
        <f t="array" ref="K5">_xlfn.IFS(J5=$B$3,"",J5="","",J5&lt;&gt;$B$3,J5+1)</f>
        <v>45878</v>
      </c>
      <c r="L5" s="197" cm="1">
        <f t="array" ref="L5">_xlfn.IFS(K5=$B$3,"",K5="","",K5&lt;&gt;$B$3,K5+1)</f>
        <v>45879</v>
      </c>
      <c r="M5" s="197" cm="1">
        <f t="array" ref="M5">_xlfn.IFS(L5=$B$3,"",L5="","",L5&lt;&gt;$B$3,L5+1)</f>
        <v>45880</v>
      </c>
      <c r="N5" s="197" cm="1">
        <f t="array" ref="N5">_xlfn.IFS(M5=$B$3,"",M5="","",M5&lt;&gt;$B$3,M5+1)</f>
        <v>45881</v>
      </c>
      <c r="O5" s="197" cm="1">
        <f t="array" ref="O5">_xlfn.IFS(N5=$B$3,"",N5="","",N5&lt;&gt;$B$3,N5+1)</f>
        <v>45882</v>
      </c>
      <c r="P5" s="197" cm="1">
        <f t="array" ref="P5">_xlfn.IFS(O5=$B$3,"",O5="","",O5&lt;&gt;$B$3,O5+1)</f>
        <v>45883</v>
      </c>
      <c r="Q5" s="197" cm="1">
        <f t="array" ref="Q5">_xlfn.IFS(P5=$B$3,"",P5="","",P5&lt;&gt;$B$3,P5+1)</f>
        <v>45884</v>
      </c>
      <c r="R5" s="197" cm="1">
        <f t="array" ref="R5">_xlfn.IFS(Q5=$B$3,"",Q5="","",Q5&lt;&gt;$B$3,Q5+1)</f>
        <v>45885</v>
      </c>
      <c r="S5" s="197" cm="1">
        <f t="array" ref="S5">_xlfn.IFS(R5=$B$3,"",R5="","",R5&lt;&gt;$B$3,R5+1)</f>
        <v>45886</v>
      </c>
      <c r="T5" s="197" cm="1">
        <f t="array" ref="T5">_xlfn.IFS(S5=$B$3,"",S5="","",S5&lt;&gt;$B$3,S5+1)</f>
        <v>45887</v>
      </c>
      <c r="U5" s="197" cm="1">
        <f t="array" ref="U5">_xlfn.IFS(T5=$B$3,"",T5="","",T5&lt;&gt;$B$3,T5+1)</f>
        <v>45888</v>
      </c>
      <c r="V5" s="197" cm="1">
        <f t="array" ref="V5">_xlfn.IFS(U5=$B$3,"",U5="","",U5&lt;&gt;$B$3,U5+1)</f>
        <v>45889</v>
      </c>
      <c r="W5" s="197" cm="1">
        <f t="array" ref="W5">_xlfn.IFS(V5=$B$3,"",V5="","",V5&lt;&gt;$B$3,V5+1)</f>
        <v>45890</v>
      </c>
      <c r="X5" s="197" cm="1">
        <f t="array" ref="X5">_xlfn.IFS(W5=$B$3,"",W5="","",W5&lt;&gt;$B$3,W5+1)</f>
        <v>45891</v>
      </c>
      <c r="Y5" s="197" cm="1">
        <f t="array" ref="Y5">_xlfn.IFS(X5=$B$3,"",X5="","",X5&lt;&gt;$B$3,X5+1)</f>
        <v>45892</v>
      </c>
      <c r="Z5" s="197" cm="1">
        <f t="array" ref="Z5">_xlfn.IFS(Y5=$B$3,"",Y5="","",Y5&lt;&gt;$B$3,Y5+1)</f>
        <v>45893</v>
      </c>
      <c r="AA5" s="197" cm="1">
        <f t="array" ref="AA5">_xlfn.IFS(Z5=$B$3,"",Z5="","",Z5&lt;&gt;$B$3,Z5+1)</f>
        <v>45894</v>
      </c>
      <c r="AB5" s="197" cm="1">
        <f t="array" ref="AB5">_xlfn.IFS(AA5=$B$3,"",AA5="","",AA5&lt;&gt;$B$3,AA5+1)</f>
        <v>45895</v>
      </c>
      <c r="AC5" s="197" cm="1">
        <f t="array" ref="AC5">_xlfn.IFS(AB5=$B$3,"",AB5="","",AB5&lt;&gt;$B$3,AB5+1)</f>
        <v>45896</v>
      </c>
      <c r="AD5" s="197" cm="1">
        <f t="array" ref="AD5">_xlfn.IFS(AC5=$B$3,"",AC5="","",AC5&lt;&gt;$B$3,AC5+1)</f>
        <v>45897</v>
      </c>
      <c r="AE5" s="197" cm="1">
        <f t="array" ref="AE5">_xlfn.IFS(AD5=$B$3,"",AD5="","",AD5&lt;&gt;$B$3,AD5+1)</f>
        <v>45898</v>
      </c>
      <c r="AF5" s="197" cm="1">
        <f t="array" ref="AF5">_xlfn.IFS(AE5=$B$3,"",AE5="","",AE5&lt;&gt;$B$3,AE5+1)</f>
        <v>45899</v>
      </c>
      <c r="AG5" s="197" cm="1">
        <f t="array" ref="AG5">_xlfn.IFS(AF5=$B$3,"",AF5="","",AF5&lt;&gt;$B$3,AF5+1)</f>
        <v>45900</v>
      </c>
    </row>
    <row r="6" spans="1:34" ht="18.75" customHeight="1" thickBot="1" x14ac:dyDescent="0.35">
      <c r="A6" s="198" t="s">
        <v>6</v>
      </c>
      <c r="B6" s="198" t="s">
        <v>7</v>
      </c>
      <c r="C6" s="199">
        <f t="shared" ref="C6:AG6" si="0">C5</f>
        <v>45870</v>
      </c>
      <c r="D6" s="200">
        <f t="shared" si="0"/>
        <v>45871</v>
      </c>
      <c r="E6" s="200">
        <f t="shared" si="0"/>
        <v>45872</v>
      </c>
      <c r="F6" s="200">
        <f t="shared" si="0"/>
        <v>45873</v>
      </c>
      <c r="G6" s="200">
        <f t="shared" si="0"/>
        <v>45874</v>
      </c>
      <c r="H6" s="200">
        <f t="shared" si="0"/>
        <v>45875</v>
      </c>
      <c r="I6" s="200">
        <f t="shared" si="0"/>
        <v>45876</v>
      </c>
      <c r="J6" s="200">
        <f t="shared" si="0"/>
        <v>45877</v>
      </c>
      <c r="K6" s="200">
        <f t="shared" si="0"/>
        <v>45878</v>
      </c>
      <c r="L6" s="200">
        <f t="shared" si="0"/>
        <v>45879</v>
      </c>
      <c r="M6" s="200">
        <f t="shared" si="0"/>
        <v>45880</v>
      </c>
      <c r="N6" s="200">
        <f t="shared" si="0"/>
        <v>45881</v>
      </c>
      <c r="O6" s="200">
        <f t="shared" si="0"/>
        <v>45882</v>
      </c>
      <c r="P6" s="200">
        <f t="shared" si="0"/>
        <v>45883</v>
      </c>
      <c r="Q6" s="200">
        <f t="shared" si="0"/>
        <v>45884</v>
      </c>
      <c r="R6" s="200">
        <f t="shared" si="0"/>
        <v>45885</v>
      </c>
      <c r="S6" s="200">
        <f t="shared" si="0"/>
        <v>45886</v>
      </c>
      <c r="T6" s="200">
        <f t="shared" si="0"/>
        <v>45887</v>
      </c>
      <c r="U6" s="200">
        <f t="shared" si="0"/>
        <v>45888</v>
      </c>
      <c r="V6" s="200">
        <f t="shared" si="0"/>
        <v>45889</v>
      </c>
      <c r="W6" s="200">
        <f t="shared" si="0"/>
        <v>45890</v>
      </c>
      <c r="X6" s="200">
        <f t="shared" si="0"/>
        <v>45891</v>
      </c>
      <c r="Y6" s="200">
        <f t="shared" si="0"/>
        <v>45892</v>
      </c>
      <c r="Z6" s="200">
        <f t="shared" si="0"/>
        <v>45893</v>
      </c>
      <c r="AA6" s="200">
        <f t="shared" si="0"/>
        <v>45894</v>
      </c>
      <c r="AB6" s="200">
        <f t="shared" si="0"/>
        <v>45895</v>
      </c>
      <c r="AC6" s="200">
        <f t="shared" si="0"/>
        <v>45896</v>
      </c>
      <c r="AD6" s="200">
        <f t="shared" si="0"/>
        <v>45897</v>
      </c>
      <c r="AE6" s="200">
        <f t="shared" si="0"/>
        <v>45898</v>
      </c>
      <c r="AF6" s="200">
        <f t="shared" si="0"/>
        <v>45899</v>
      </c>
      <c r="AG6" s="200">
        <f t="shared" si="0"/>
        <v>45900</v>
      </c>
    </row>
    <row r="7" spans="1:34" ht="25.35" customHeight="1" x14ac:dyDescent="0.3">
      <c r="A7" s="201" t="s">
        <v>420</v>
      </c>
      <c r="B7" s="202" t="s">
        <v>8</v>
      </c>
      <c r="C7" s="249" t="s">
        <v>235</v>
      </c>
      <c r="D7" s="250" t="s">
        <v>230</v>
      </c>
      <c r="E7" s="251" t="s">
        <v>9</v>
      </c>
      <c r="F7" s="251" t="s">
        <v>152</v>
      </c>
      <c r="G7" s="251" t="s">
        <v>235</v>
      </c>
      <c r="H7" s="251" t="s">
        <v>342</v>
      </c>
      <c r="I7" s="251" t="s">
        <v>52</v>
      </c>
      <c r="J7" s="251" t="s">
        <v>343</v>
      </c>
      <c r="K7" s="251" t="s">
        <v>343</v>
      </c>
      <c r="L7" s="251" t="s">
        <v>343</v>
      </c>
      <c r="M7" s="251" t="s">
        <v>343</v>
      </c>
      <c r="N7" s="251" t="s">
        <v>343</v>
      </c>
      <c r="O7" s="251" t="s">
        <v>52</v>
      </c>
      <c r="P7" s="252" t="s">
        <v>30</v>
      </c>
      <c r="Q7" s="252"/>
      <c r="R7" s="252" t="s">
        <v>152</v>
      </c>
      <c r="S7" s="252" t="s">
        <v>152</v>
      </c>
      <c r="T7" s="252"/>
      <c r="U7" s="252"/>
      <c r="V7" s="250" t="s">
        <v>514</v>
      </c>
      <c r="W7" s="252" t="s">
        <v>515</v>
      </c>
      <c r="X7" s="252" t="s">
        <v>514</v>
      </c>
      <c r="Y7" s="252" t="s">
        <v>516</v>
      </c>
      <c r="Z7" s="252" t="s">
        <v>152</v>
      </c>
      <c r="AA7" s="252" t="s">
        <v>506</v>
      </c>
      <c r="AB7" s="253" t="s">
        <v>344</v>
      </c>
      <c r="AC7" s="250"/>
      <c r="AD7" s="252" t="s">
        <v>345</v>
      </c>
      <c r="AE7" s="252"/>
      <c r="AF7" s="252" t="s">
        <v>152</v>
      </c>
      <c r="AG7" s="254" t="s">
        <v>9</v>
      </c>
      <c r="AH7" s="203"/>
    </row>
    <row r="8" spans="1:34" ht="25.35" customHeight="1" x14ac:dyDescent="0.3">
      <c r="A8" s="204" t="s">
        <v>421</v>
      </c>
      <c r="B8" s="205" t="s">
        <v>31</v>
      </c>
      <c r="C8" s="255" t="s">
        <v>346</v>
      </c>
      <c r="D8" s="255" t="s">
        <v>9</v>
      </c>
      <c r="E8" s="256" t="s">
        <v>9</v>
      </c>
      <c r="F8" s="255" t="s">
        <v>253</v>
      </c>
      <c r="G8" s="255" t="s">
        <v>347</v>
      </c>
      <c r="H8" s="255" t="s">
        <v>268</v>
      </c>
      <c r="I8" s="255" t="s">
        <v>9</v>
      </c>
      <c r="J8" s="255" t="s">
        <v>348</v>
      </c>
      <c r="K8" s="255" t="s">
        <v>178</v>
      </c>
      <c r="L8" s="255" t="s">
        <v>248</v>
      </c>
      <c r="M8" s="255" t="s">
        <v>349</v>
      </c>
      <c r="N8" s="255" t="s">
        <v>9</v>
      </c>
      <c r="O8" s="255" t="s">
        <v>350</v>
      </c>
      <c r="P8" s="255" t="s">
        <v>351</v>
      </c>
      <c r="Q8" s="255" t="s">
        <v>171</v>
      </c>
      <c r="R8" s="255" t="s">
        <v>9</v>
      </c>
      <c r="S8" s="255" t="s">
        <v>9</v>
      </c>
      <c r="T8" s="257" t="s">
        <v>517</v>
      </c>
      <c r="U8" s="257" t="s">
        <v>518</v>
      </c>
      <c r="V8" s="255" t="s">
        <v>9</v>
      </c>
      <c r="W8" s="257" t="s">
        <v>519</v>
      </c>
      <c r="X8" s="257" t="s">
        <v>519</v>
      </c>
      <c r="Y8" s="255" t="s">
        <v>352</v>
      </c>
      <c r="Z8" s="255" t="s">
        <v>9</v>
      </c>
      <c r="AA8" s="255" t="s">
        <v>353</v>
      </c>
      <c r="AB8" s="255" t="s">
        <v>171</v>
      </c>
      <c r="AC8" s="255" t="s">
        <v>354</v>
      </c>
      <c r="AD8" s="255" t="s">
        <v>9</v>
      </c>
      <c r="AE8" s="255" t="s">
        <v>9</v>
      </c>
      <c r="AF8" s="255" t="s">
        <v>9</v>
      </c>
      <c r="AG8" s="255" t="s">
        <v>248</v>
      </c>
      <c r="AH8" s="203">
        <f>COUNTIF(C8:AG8,"OFF")</f>
        <v>11</v>
      </c>
    </row>
    <row r="9" spans="1:34" ht="25.35" customHeight="1" x14ac:dyDescent="0.3">
      <c r="A9" s="204" t="s">
        <v>422</v>
      </c>
      <c r="B9" s="205" t="s">
        <v>62</v>
      </c>
      <c r="C9" s="255" t="s">
        <v>9</v>
      </c>
      <c r="D9" s="255" t="s">
        <v>9</v>
      </c>
      <c r="E9" s="255" t="s">
        <v>170</v>
      </c>
      <c r="F9" s="255" t="s">
        <v>9</v>
      </c>
      <c r="G9" s="255" t="s">
        <v>355</v>
      </c>
      <c r="H9" s="255" t="s">
        <v>356</v>
      </c>
      <c r="I9" s="255" t="s">
        <v>355</v>
      </c>
      <c r="J9" s="255" t="s">
        <v>357</v>
      </c>
      <c r="K9" s="255" t="s">
        <v>358</v>
      </c>
      <c r="L9" s="255" t="s">
        <v>9</v>
      </c>
      <c r="M9" s="255" t="s">
        <v>9</v>
      </c>
      <c r="N9" s="255" t="s">
        <v>359</v>
      </c>
      <c r="O9" s="255" t="s">
        <v>9</v>
      </c>
      <c r="P9" s="255" t="s">
        <v>9</v>
      </c>
      <c r="Q9" s="255" t="s">
        <v>268</v>
      </c>
      <c r="R9" s="255" t="s">
        <v>360</v>
      </c>
      <c r="S9" s="255" t="s">
        <v>361</v>
      </c>
      <c r="T9" s="255" t="s">
        <v>9</v>
      </c>
      <c r="U9" s="257" t="s">
        <v>520</v>
      </c>
      <c r="V9" s="257" t="s">
        <v>521</v>
      </c>
      <c r="W9" s="257" t="s">
        <v>519</v>
      </c>
      <c r="X9" s="257" t="s">
        <v>519</v>
      </c>
      <c r="Y9" s="255" t="s">
        <v>352</v>
      </c>
      <c r="Z9" s="255" t="s">
        <v>9</v>
      </c>
      <c r="AA9" s="255" t="s">
        <v>362</v>
      </c>
      <c r="AB9" s="255" t="s">
        <v>171</v>
      </c>
      <c r="AC9" s="255" t="s">
        <v>171</v>
      </c>
      <c r="AD9" s="255" t="s">
        <v>363</v>
      </c>
      <c r="AE9" s="255" t="s">
        <v>481</v>
      </c>
      <c r="AF9" s="255" t="s">
        <v>9</v>
      </c>
      <c r="AG9" s="255" t="s">
        <v>364</v>
      </c>
      <c r="AH9" s="203">
        <f>COUNTIF(C9:AG9,"OFF")</f>
        <v>10</v>
      </c>
    </row>
    <row r="10" spans="1:34" ht="25.35" customHeight="1" x14ac:dyDescent="0.3">
      <c r="A10" s="204" t="s">
        <v>423</v>
      </c>
      <c r="B10" s="205" t="s">
        <v>131</v>
      </c>
      <c r="C10" s="255" t="s">
        <v>9</v>
      </c>
      <c r="D10" s="255" t="s">
        <v>9</v>
      </c>
      <c r="E10" s="255" t="s">
        <v>347</v>
      </c>
      <c r="F10" s="255" t="s">
        <v>347</v>
      </c>
      <c r="G10" s="255" t="s">
        <v>365</v>
      </c>
      <c r="H10" s="255" t="s">
        <v>366</v>
      </c>
      <c r="I10" s="255" t="s">
        <v>367</v>
      </c>
      <c r="J10" s="255" t="s">
        <v>9</v>
      </c>
      <c r="K10" s="255" t="s">
        <v>368</v>
      </c>
      <c r="L10" s="255" t="s">
        <v>358</v>
      </c>
      <c r="M10" s="255" t="s">
        <v>369</v>
      </c>
      <c r="N10" s="255" t="s">
        <v>358</v>
      </c>
      <c r="O10" s="255" t="s">
        <v>9</v>
      </c>
      <c r="P10" s="255" t="s">
        <v>268</v>
      </c>
      <c r="Q10" s="255" t="s">
        <v>9</v>
      </c>
      <c r="R10" s="255" t="s">
        <v>9</v>
      </c>
      <c r="S10" s="255" t="s">
        <v>9</v>
      </c>
      <c r="T10" s="257" t="s">
        <v>448</v>
      </c>
      <c r="U10" s="257" t="s">
        <v>522</v>
      </c>
      <c r="V10" s="252" t="s">
        <v>523</v>
      </c>
      <c r="W10" s="252" t="s">
        <v>521</v>
      </c>
      <c r="X10" s="257" t="s">
        <v>524</v>
      </c>
      <c r="Y10" s="257" t="s">
        <v>525</v>
      </c>
      <c r="Z10" s="255" t="s">
        <v>9</v>
      </c>
      <c r="AA10" s="255" t="s">
        <v>362</v>
      </c>
      <c r="AB10" s="255" t="s">
        <v>171</v>
      </c>
      <c r="AC10" s="255" t="s">
        <v>370</v>
      </c>
      <c r="AD10" s="255" t="s">
        <v>9</v>
      </c>
      <c r="AE10" s="255" t="s">
        <v>9</v>
      </c>
      <c r="AF10" s="255" t="s">
        <v>245</v>
      </c>
      <c r="AG10" s="255" t="s">
        <v>9</v>
      </c>
      <c r="AH10" s="203">
        <f>COUNTIF(C10:AG10,"OFF")</f>
        <v>11</v>
      </c>
    </row>
    <row r="11" spans="1:34" ht="25.35" customHeight="1" x14ac:dyDescent="0.3">
      <c r="A11" s="204" t="s">
        <v>424</v>
      </c>
      <c r="B11" s="205" t="s">
        <v>66</v>
      </c>
      <c r="C11" s="255" t="s">
        <v>9</v>
      </c>
      <c r="D11" s="255" t="s">
        <v>9</v>
      </c>
      <c r="E11" s="255" t="s">
        <v>277</v>
      </c>
      <c r="F11" s="255" t="s">
        <v>277</v>
      </c>
      <c r="G11" s="255" t="s">
        <v>9</v>
      </c>
      <c r="H11" s="255" t="s">
        <v>371</v>
      </c>
      <c r="I11" s="255" t="s">
        <v>253</v>
      </c>
      <c r="J11" s="255" t="s">
        <v>372</v>
      </c>
      <c r="K11" s="255" t="s">
        <v>187</v>
      </c>
      <c r="L11" s="255" t="s">
        <v>373</v>
      </c>
      <c r="M11" s="255" t="s">
        <v>187</v>
      </c>
      <c r="N11" s="255" t="s">
        <v>9</v>
      </c>
      <c r="O11" s="255" t="s">
        <v>169</v>
      </c>
      <c r="P11" s="255" t="s">
        <v>169</v>
      </c>
      <c r="Q11" s="255" t="s">
        <v>169</v>
      </c>
      <c r="R11" s="255" t="s">
        <v>277</v>
      </c>
      <c r="S11" s="255" t="s">
        <v>9</v>
      </c>
      <c r="T11" s="255" t="s">
        <v>9</v>
      </c>
      <c r="U11" s="255" t="s">
        <v>264</v>
      </c>
      <c r="V11" s="255" t="s">
        <v>374</v>
      </c>
      <c r="W11" s="255" t="s">
        <v>276</v>
      </c>
      <c r="X11" s="255" t="s">
        <v>276</v>
      </c>
      <c r="Y11" s="255" t="s">
        <v>182</v>
      </c>
      <c r="Z11" s="255" t="s">
        <v>9</v>
      </c>
      <c r="AA11" s="255" t="s">
        <v>266</v>
      </c>
      <c r="AB11" s="255" t="s">
        <v>375</v>
      </c>
      <c r="AC11" s="255" t="s">
        <v>9</v>
      </c>
      <c r="AD11" s="255" t="s">
        <v>9</v>
      </c>
      <c r="AE11" s="255" t="s">
        <v>9</v>
      </c>
      <c r="AF11" s="255" t="s">
        <v>9</v>
      </c>
      <c r="AG11" s="255" t="s">
        <v>376</v>
      </c>
      <c r="AH11" s="203">
        <f>COUNTIF(C11:AG11,"OFF")</f>
        <v>11</v>
      </c>
    </row>
    <row r="12" spans="1:34" ht="25.35" customHeight="1" x14ac:dyDescent="0.3">
      <c r="A12" s="204" t="s">
        <v>426</v>
      </c>
      <c r="B12" s="205" t="s">
        <v>280</v>
      </c>
      <c r="C12" s="258" t="s">
        <v>286</v>
      </c>
      <c r="D12" s="258" t="s">
        <v>286</v>
      </c>
      <c r="E12" s="258" t="s">
        <v>286</v>
      </c>
      <c r="F12" s="258" t="s">
        <v>286</v>
      </c>
      <c r="G12" s="258" t="s">
        <v>286</v>
      </c>
      <c r="H12" s="258" t="s">
        <v>286</v>
      </c>
      <c r="I12" s="258" t="s">
        <v>286</v>
      </c>
      <c r="J12" s="255" t="s">
        <v>9</v>
      </c>
      <c r="K12" s="255" t="s">
        <v>9</v>
      </c>
      <c r="L12" s="255" t="s">
        <v>9</v>
      </c>
      <c r="M12" s="255" t="s">
        <v>377</v>
      </c>
      <c r="N12" s="255" t="s">
        <v>378</v>
      </c>
      <c r="O12" s="255" t="s">
        <v>379</v>
      </c>
      <c r="P12" s="255" t="s">
        <v>351</v>
      </c>
      <c r="Q12" s="255" t="s">
        <v>171</v>
      </c>
      <c r="R12" s="255" t="s">
        <v>9</v>
      </c>
      <c r="S12" s="255" t="s">
        <v>9</v>
      </c>
      <c r="T12" s="257" t="s">
        <v>526</v>
      </c>
      <c r="U12" s="257" t="s">
        <v>527</v>
      </c>
      <c r="V12" s="255" t="s">
        <v>9</v>
      </c>
      <c r="W12" s="256" t="s">
        <v>9</v>
      </c>
      <c r="X12" s="257" t="s">
        <v>528</v>
      </c>
      <c r="Y12" s="256" t="s">
        <v>9</v>
      </c>
      <c r="Z12" s="256" t="s">
        <v>9</v>
      </c>
      <c r="AA12" s="255" t="s">
        <v>266</v>
      </c>
      <c r="AB12" s="255" t="s">
        <v>171</v>
      </c>
      <c r="AC12" s="255" t="s">
        <v>171</v>
      </c>
      <c r="AD12" s="255" t="s">
        <v>9</v>
      </c>
      <c r="AE12" s="255" t="s">
        <v>171</v>
      </c>
      <c r="AF12" s="255" t="s">
        <v>9</v>
      </c>
      <c r="AG12" s="255" t="s">
        <v>380</v>
      </c>
      <c r="AH12" s="203">
        <f>COUNTIF(C12:AG12,"OFF")</f>
        <v>11</v>
      </c>
    </row>
    <row r="13" spans="1:34" ht="2.25" customHeight="1" x14ac:dyDescent="0.3">
      <c r="A13" s="204"/>
      <c r="B13" s="206"/>
      <c r="C13" s="207"/>
      <c r="D13" s="207"/>
      <c r="E13" s="207"/>
      <c r="F13" s="207"/>
      <c r="G13" s="207"/>
      <c r="H13" s="207"/>
      <c r="I13" s="207"/>
      <c r="J13" s="207"/>
      <c r="K13" s="208"/>
      <c r="L13" s="208"/>
      <c r="M13" s="207"/>
      <c r="N13" s="207"/>
      <c r="O13" s="207"/>
      <c r="P13" s="207"/>
      <c r="Q13" s="207"/>
      <c r="R13" s="207"/>
      <c r="S13" s="209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3"/>
    </row>
    <row r="14" spans="1:34" ht="26.25" customHeight="1" x14ac:dyDescent="0.3">
      <c r="A14" s="333" t="s">
        <v>189</v>
      </c>
      <c r="B14" s="210" t="s">
        <v>152</v>
      </c>
      <c r="C14" s="211"/>
      <c r="D14" s="212"/>
      <c r="E14" s="213" t="s">
        <v>449</v>
      </c>
      <c r="F14" s="213" t="s">
        <v>450</v>
      </c>
      <c r="G14" s="214" t="s">
        <v>451</v>
      </c>
      <c r="H14" s="212"/>
      <c r="I14" s="212"/>
      <c r="J14" s="213" t="s">
        <v>492</v>
      </c>
      <c r="K14" s="213" t="s">
        <v>493</v>
      </c>
      <c r="L14" s="213" t="s">
        <v>494</v>
      </c>
      <c r="M14" s="213" t="s">
        <v>495</v>
      </c>
      <c r="N14" s="215"/>
      <c r="O14" s="212"/>
      <c r="P14" s="212"/>
      <c r="Q14" s="212"/>
      <c r="R14" s="213" t="s">
        <v>452</v>
      </c>
      <c r="S14" s="213" t="s">
        <v>453</v>
      </c>
      <c r="T14" s="212"/>
      <c r="U14" s="213" t="s">
        <v>454</v>
      </c>
      <c r="V14" s="213" t="s">
        <v>455</v>
      </c>
      <c r="W14" s="213" t="s">
        <v>454</v>
      </c>
      <c r="X14" s="213" t="s">
        <v>455</v>
      </c>
      <c r="Y14" s="213" t="s">
        <v>454</v>
      </c>
      <c r="Z14" s="213" t="s">
        <v>456</v>
      </c>
      <c r="AA14" s="212"/>
      <c r="AB14" s="216"/>
      <c r="AC14" s="213" t="s">
        <v>457</v>
      </c>
      <c r="AD14" s="213" t="s">
        <v>458</v>
      </c>
      <c r="AE14" s="213" t="s">
        <v>480</v>
      </c>
      <c r="AF14" s="213" t="s">
        <v>459</v>
      </c>
      <c r="AG14" s="213" t="s">
        <v>460</v>
      </c>
      <c r="AH14" s="203"/>
    </row>
    <row r="15" spans="1:34" ht="26.25" customHeight="1" x14ac:dyDescent="0.3">
      <c r="A15" s="334"/>
      <c r="B15" s="217" t="s">
        <v>156</v>
      </c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9" t="s">
        <v>461</v>
      </c>
      <c r="T15" s="218"/>
      <c r="U15" s="219" t="s">
        <v>462</v>
      </c>
      <c r="V15" s="219" t="s">
        <v>454</v>
      </c>
      <c r="W15" s="219" t="s">
        <v>454</v>
      </c>
      <c r="X15" s="219" t="s">
        <v>454</v>
      </c>
      <c r="Y15" s="220" t="s">
        <v>454</v>
      </c>
      <c r="Z15" s="218"/>
      <c r="AA15" s="218"/>
      <c r="AB15" s="221"/>
      <c r="AC15" s="221"/>
      <c r="AD15" s="221"/>
      <c r="AE15" s="218"/>
      <c r="AF15" s="219" t="s">
        <v>463</v>
      </c>
      <c r="AG15" s="219" t="s">
        <v>464</v>
      </c>
    </row>
    <row r="16" spans="1:34" ht="26.25" customHeight="1" x14ac:dyDescent="0.3">
      <c r="A16" s="334"/>
      <c r="B16" s="210" t="s">
        <v>223</v>
      </c>
      <c r="C16" s="212"/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3" t="s">
        <v>454</v>
      </c>
      <c r="W16" s="212"/>
      <c r="X16" s="213" t="s">
        <v>465</v>
      </c>
      <c r="Y16" s="222"/>
      <c r="Z16" s="212"/>
      <c r="AA16" s="212"/>
      <c r="AB16" s="212"/>
      <c r="AC16" s="212"/>
      <c r="AD16" s="211"/>
      <c r="AE16" s="212"/>
      <c r="AF16" s="212"/>
      <c r="AG16" s="213" t="s">
        <v>466</v>
      </c>
    </row>
    <row r="17" spans="1:33" ht="26.25" customHeight="1" x14ac:dyDescent="0.3">
      <c r="A17" s="334"/>
      <c r="B17" s="217" t="s">
        <v>229</v>
      </c>
      <c r="C17" s="223"/>
      <c r="D17" s="223"/>
      <c r="E17" s="223"/>
      <c r="F17" s="223"/>
      <c r="G17" s="220" t="s">
        <v>467</v>
      </c>
      <c r="H17" s="220" t="s">
        <v>467</v>
      </c>
      <c r="I17" s="220" t="s">
        <v>467</v>
      </c>
      <c r="J17" s="220" t="s">
        <v>467</v>
      </c>
      <c r="K17" s="220" t="s">
        <v>467</v>
      </c>
      <c r="L17" s="220" t="s">
        <v>467</v>
      </c>
      <c r="M17" s="220" t="s">
        <v>467</v>
      </c>
      <c r="N17" s="220" t="s">
        <v>467</v>
      </c>
      <c r="O17" s="224"/>
      <c r="P17" s="223"/>
      <c r="Q17" s="223"/>
      <c r="R17" s="223"/>
      <c r="S17" s="218"/>
      <c r="T17" s="220" t="s">
        <v>468</v>
      </c>
      <c r="U17" s="220" t="s">
        <v>468</v>
      </c>
      <c r="V17" s="223"/>
      <c r="W17" s="219" t="s">
        <v>469</v>
      </c>
      <c r="X17" s="219" t="s">
        <v>469</v>
      </c>
      <c r="Y17" s="218"/>
      <c r="Z17" s="218"/>
      <c r="AA17" s="218"/>
      <c r="AB17" s="218"/>
      <c r="AC17" s="218"/>
      <c r="AD17" s="218"/>
      <c r="AE17" s="218"/>
      <c r="AF17" s="218"/>
      <c r="AG17" s="219" t="s">
        <v>470</v>
      </c>
    </row>
    <row r="18" spans="1:33" ht="26.25" customHeight="1" x14ac:dyDescent="0.3">
      <c r="A18" s="334"/>
      <c r="B18" s="210" t="s">
        <v>230</v>
      </c>
      <c r="C18" s="213" t="s">
        <v>471</v>
      </c>
      <c r="D18" s="213" t="s">
        <v>471</v>
      </c>
      <c r="E18" s="213" t="s">
        <v>471</v>
      </c>
      <c r="F18" s="213" t="s">
        <v>471</v>
      </c>
      <c r="G18" s="213" t="s">
        <v>471</v>
      </c>
      <c r="H18" s="213" t="s">
        <v>471</v>
      </c>
      <c r="I18" s="213" t="s">
        <v>471</v>
      </c>
      <c r="J18" s="213" t="s">
        <v>472</v>
      </c>
      <c r="K18" s="212"/>
      <c r="L18" s="212"/>
      <c r="M18" s="212"/>
      <c r="N18" s="213" t="s">
        <v>473</v>
      </c>
      <c r="O18" s="213" t="s">
        <v>471</v>
      </c>
      <c r="P18" s="213" t="s">
        <v>471</v>
      </c>
      <c r="Q18" s="213" t="s">
        <v>471</v>
      </c>
      <c r="R18" s="213" t="s">
        <v>471</v>
      </c>
      <c r="S18" s="213" t="s">
        <v>474</v>
      </c>
      <c r="T18" s="213" t="s">
        <v>468</v>
      </c>
      <c r="U18" s="213" t="s">
        <v>468</v>
      </c>
      <c r="V18" s="212"/>
      <c r="W18" s="212"/>
      <c r="X18" s="212"/>
      <c r="Y18" s="212"/>
      <c r="Z18" s="212"/>
      <c r="AA18" s="212"/>
      <c r="AB18" s="211"/>
      <c r="AC18" s="211"/>
      <c r="AD18" s="225"/>
      <c r="AE18" s="212"/>
      <c r="AF18" s="212"/>
      <c r="AG18" s="212"/>
    </row>
    <row r="19" spans="1:33" ht="26.25" customHeight="1" x14ac:dyDescent="0.3">
      <c r="A19" s="334"/>
      <c r="B19" s="217" t="s">
        <v>231</v>
      </c>
      <c r="C19" s="218"/>
      <c r="D19" s="218"/>
      <c r="E19" s="218"/>
      <c r="F19" s="218"/>
      <c r="G19" s="218"/>
      <c r="H19" s="219"/>
      <c r="I19" s="218"/>
      <c r="J19" s="219" t="s">
        <v>475</v>
      </c>
      <c r="K19" s="219" t="s">
        <v>475</v>
      </c>
      <c r="L19" s="219" t="s">
        <v>475</v>
      </c>
      <c r="M19" s="219" t="s">
        <v>475</v>
      </c>
      <c r="N19" s="219" t="s">
        <v>475</v>
      </c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26"/>
      <c r="AC19" s="226"/>
      <c r="AD19" s="227"/>
      <c r="AE19" s="218"/>
      <c r="AF19" s="218"/>
      <c r="AG19" s="218"/>
    </row>
    <row r="20" spans="1:33" ht="26.25" customHeight="1" x14ac:dyDescent="0.3">
      <c r="A20" s="334"/>
      <c r="B20" s="210" t="s">
        <v>232</v>
      </c>
      <c r="C20" s="212"/>
      <c r="D20" s="212"/>
      <c r="E20" s="212"/>
      <c r="F20" s="212"/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1"/>
      <c r="X20" s="211"/>
      <c r="Y20" s="212"/>
      <c r="Z20" s="212"/>
      <c r="AA20" s="212"/>
      <c r="AB20" s="212" t="s">
        <v>281</v>
      </c>
      <c r="AC20" s="212"/>
      <c r="AD20" s="212"/>
      <c r="AE20" s="212"/>
      <c r="AF20" s="212"/>
      <c r="AG20" s="212"/>
    </row>
    <row r="21" spans="1:33" ht="26.25" customHeight="1" x14ac:dyDescent="0.3">
      <c r="A21" s="334"/>
      <c r="B21" s="217" t="s">
        <v>233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8"/>
    </row>
    <row r="22" spans="1:33" ht="26.25" customHeight="1" x14ac:dyDescent="0.3">
      <c r="A22" s="334"/>
      <c r="B22" s="210" t="s">
        <v>234</v>
      </c>
      <c r="C22" s="212"/>
      <c r="D22" s="212"/>
      <c r="E22" s="212"/>
      <c r="F22" s="212"/>
      <c r="G22" s="212"/>
      <c r="H22" s="213" t="s">
        <v>476</v>
      </c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 t="s">
        <v>477</v>
      </c>
      <c r="AB22" s="212"/>
      <c r="AC22" s="212"/>
      <c r="AD22" s="212" t="s">
        <v>381</v>
      </c>
      <c r="AE22" s="212"/>
      <c r="AF22" s="212"/>
      <c r="AG22" s="212"/>
    </row>
    <row r="23" spans="1:33" ht="26.25" customHeight="1" x14ac:dyDescent="0.3">
      <c r="A23" s="334"/>
      <c r="B23" s="217" t="s">
        <v>235</v>
      </c>
      <c r="C23" s="218" t="s">
        <v>382</v>
      </c>
      <c r="D23" s="218"/>
      <c r="E23" s="218"/>
      <c r="F23" s="219" t="s">
        <v>478</v>
      </c>
      <c r="G23" s="219" t="s">
        <v>479</v>
      </c>
      <c r="H23" s="219" t="s">
        <v>478</v>
      </c>
      <c r="I23" s="219" t="s">
        <v>478</v>
      </c>
      <c r="J23" s="219" t="s">
        <v>478</v>
      </c>
      <c r="K23" s="218"/>
      <c r="L23" s="218"/>
      <c r="M23" s="218"/>
      <c r="N23" s="218"/>
      <c r="O23" s="218"/>
      <c r="P23" s="218"/>
      <c r="Q23" s="218"/>
      <c r="R23" s="218"/>
      <c r="S23" s="218"/>
      <c r="T23" s="219" t="s">
        <v>478</v>
      </c>
      <c r="U23" s="218"/>
      <c r="V23" s="218"/>
      <c r="W23" s="218"/>
      <c r="X23" s="218"/>
      <c r="Y23" s="218"/>
      <c r="Z23" s="218"/>
      <c r="AA23" s="218" t="s">
        <v>383</v>
      </c>
      <c r="AB23" s="218" t="s">
        <v>383</v>
      </c>
      <c r="AC23" s="218" t="s">
        <v>383</v>
      </c>
      <c r="AD23" s="218" t="s">
        <v>383</v>
      </c>
      <c r="AE23" s="218"/>
      <c r="AF23" s="218"/>
      <c r="AG23" s="218"/>
    </row>
    <row r="24" spans="1:33" ht="18.75" customHeight="1" x14ac:dyDescent="0.3"/>
    <row r="25" spans="1:33" ht="18.75" customHeight="1" x14ac:dyDescent="0.3"/>
    <row r="26" spans="1:33" ht="18.75" customHeight="1" x14ac:dyDescent="0.3"/>
    <row r="27" spans="1:33" ht="18.75" customHeight="1" x14ac:dyDescent="0.3"/>
    <row r="28" spans="1:33" ht="18.75" customHeight="1" x14ac:dyDescent="0.3"/>
    <row r="29" spans="1:33" ht="18.75" customHeight="1" x14ac:dyDescent="0.3"/>
    <row r="30" spans="1:33" ht="18.75" customHeight="1" x14ac:dyDescent="0.3"/>
    <row r="31" spans="1:33" ht="18.75" customHeight="1" x14ac:dyDescent="0.3"/>
    <row r="32" spans="1:33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2">
    <mergeCell ref="C1:D1"/>
    <mergeCell ref="A14:A23"/>
  </mergeCells>
  <phoneticPr fontId="39"/>
  <conditionalFormatting sqref="C6:AG6">
    <cfRule type="containsText" dxfId="54" priority="1" operator="containsText" text="日">
      <formula>NOT(ISERROR(SEARCH(("日"),(C6))))</formula>
    </cfRule>
    <cfRule type="containsText" dxfId="53" priority="2" operator="containsText" text="土">
      <formula>NOT(ISERROR(SEARCH(("土"),(C6))))</formula>
    </cfRule>
  </conditionalFormatting>
  <conditionalFormatting sqref="C7:AG13 C14:M14 Z14:AG14 N15">
    <cfRule type="containsText" dxfId="52" priority="3" operator="containsText" text="OFF">
      <formula>NOT(ISERROR(SEARCH(("OFF"),(C7))))</formula>
    </cfRule>
  </conditionalFormatting>
  <conditionalFormatting sqref="O14:X14">
    <cfRule type="containsText" dxfId="51" priority="4" operator="containsText" text="OFF">
      <formula>NOT(ISERROR(SEARCH(("OFF"),(O14))))</formula>
    </cfRule>
  </conditionalFormatting>
  <conditionalFormatting sqref="T17:U17">
    <cfRule type="containsText" dxfId="50" priority="5" operator="containsText" text="OFF">
      <formula>NOT(ISERROR(SEARCH(("OFF"),(T17))))</formula>
    </cfRule>
  </conditionalFormatting>
  <conditionalFormatting sqref="T20:U20">
    <cfRule type="containsText" dxfId="49" priority="6" operator="containsText" text="OFF">
      <formula>NOT(ISERROR(SEARCH(("OFF"),(T20))))</formula>
    </cfRule>
  </conditionalFormatting>
  <conditionalFormatting sqref="U16:X16">
    <cfRule type="containsText" dxfId="48" priority="7" operator="containsText" text="OFF">
      <formula>NOT(ISERROR(SEARCH(("OFF"),(U16))))</formula>
    </cfRule>
  </conditionalFormatting>
  <conditionalFormatting sqref="V18:Y18">
    <cfRule type="containsText" dxfId="47" priority="8" operator="containsText" text="OFF">
      <formula>NOT(ISERROR(SEARCH(("OFF"),(V18))))</formula>
    </cfRule>
  </conditionalFormatting>
  <conditionalFormatting sqref="Y15">
    <cfRule type="containsText" dxfId="46" priority="9" operator="containsText" text="OFF">
      <formula>NOT(ISERROR(SEARCH(("OFF"),(Y15))))</formula>
    </cfRule>
  </conditionalFormatting>
  <pageMargins left="0.25" right="0.25" top="0.75" bottom="0.75" header="0" footer="0"/>
  <pageSetup paperSize="9" scale="2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I1000"/>
  <sheetViews>
    <sheetView showGridLines="0" zoomScale="115" zoomScaleNormal="100" workbookViewId="0">
      <pane xSplit="2" ySplit="14" topLeftCell="Z15" activePane="bottomRight" state="frozen"/>
      <selection pane="topRight" activeCell="C1" sqref="C1"/>
      <selection pane="bottomLeft" activeCell="A15" sqref="A15"/>
      <selection pane="bottomRight" activeCell="Z15" sqref="Z15"/>
    </sheetView>
  </sheetViews>
  <sheetFormatPr defaultColWidth="12.5546875" defaultRowHeight="15" customHeight="1" x14ac:dyDescent="0.3"/>
  <cols>
    <col min="1" max="35" width="15.5546875" style="143" customWidth="1"/>
    <col min="36" max="16384" width="12.5546875" style="143"/>
  </cols>
  <sheetData>
    <row r="1" spans="1:35" ht="13.35" customHeight="1" x14ac:dyDescent="0.3">
      <c r="A1" s="238" t="s">
        <v>418</v>
      </c>
      <c r="B1" s="239" t="s">
        <v>419</v>
      </c>
      <c r="C1" s="335"/>
      <c r="D1" s="335"/>
      <c r="F1" s="144"/>
      <c r="G1" s="144"/>
      <c r="H1" s="144"/>
      <c r="J1" s="142"/>
      <c r="K1" s="145"/>
      <c r="AH1" s="146"/>
      <c r="AI1" s="146"/>
    </row>
    <row r="2" spans="1:35" ht="13.35" customHeight="1" x14ac:dyDescent="0.3">
      <c r="A2" s="242" t="s">
        <v>4</v>
      </c>
      <c r="B2" s="243">
        <f>DATE(A1,B1,1)</f>
        <v>45901</v>
      </c>
      <c r="E2" s="147"/>
      <c r="F2" s="148"/>
      <c r="G2" s="149"/>
      <c r="H2" s="149"/>
      <c r="I2" s="149"/>
      <c r="AH2" s="146"/>
      <c r="AI2" s="146"/>
    </row>
    <row r="3" spans="1:35" ht="13.35" customHeight="1" x14ac:dyDescent="0.3">
      <c r="A3" s="244" t="s">
        <v>5</v>
      </c>
      <c r="B3" s="245">
        <f>EOMONTH(B2,0)</f>
        <v>45930</v>
      </c>
      <c r="E3" s="147"/>
      <c r="F3" s="148"/>
      <c r="G3" s="149"/>
      <c r="H3" s="149"/>
      <c r="I3" s="149"/>
      <c r="AH3" s="146">
        <v>10</v>
      </c>
      <c r="AI3" s="146"/>
    </row>
    <row r="4" spans="1:35" s="190" customFormat="1" ht="13.35" customHeight="1" x14ac:dyDescent="0.3">
      <c r="A4" s="236" t="s">
        <v>497</v>
      </c>
      <c r="B4" s="246" t="s">
        <v>437</v>
      </c>
    </row>
    <row r="5" spans="1:35" ht="18.75" customHeight="1" x14ac:dyDescent="0.3">
      <c r="A5" s="150"/>
      <c r="B5" s="151"/>
      <c r="C5" s="152">
        <f>B2</f>
        <v>45901</v>
      </c>
      <c r="D5" s="153" cm="1">
        <f t="array" ref="D5">_xlfn.IFS(C5=$B$3,"",C5="","",C5&lt;&gt;$B$3,C5+1)</f>
        <v>45902</v>
      </c>
      <c r="E5" s="153" cm="1">
        <f t="array" ref="E5">_xlfn.IFS(D5=$B$3,"",D5="","",D5&lt;&gt;$B$3,D5+1)</f>
        <v>45903</v>
      </c>
      <c r="F5" s="153" cm="1">
        <f t="array" ref="F5">_xlfn.IFS(E5=$B$3,"",E5="","",E5&lt;&gt;$B$3,E5+1)</f>
        <v>45904</v>
      </c>
      <c r="G5" s="153" cm="1">
        <f t="array" ref="G5">_xlfn.IFS(F5=$B$3,"",F5="","",F5&lt;&gt;$B$3,F5+1)</f>
        <v>45905</v>
      </c>
      <c r="H5" s="153" cm="1">
        <f t="array" ref="H5">_xlfn.IFS(G5=$B$3,"",G5="","",G5&lt;&gt;$B$3,G5+1)</f>
        <v>45906</v>
      </c>
      <c r="I5" s="153" cm="1">
        <f t="array" ref="I5">_xlfn.IFS(H5=$B$3,"",H5="","",H5&lt;&gt;$B$3,H5+1)</f>
        <v>45907</v>
      </c>
      <c r="J5" s="153" cm="1">
        <f t="array" ref="J5">_xlfn.IFS(I5=$B$3,"",I5="","",I5&lt;&gt;$B$3,I5+1)</f>
        <v>45908</v>
      </c>
      <c r="K5" s="153" cm="1">
        <f t="array" ref="K5">_xlfn.IFS(J5=$B$3,"",J5="","",J5&lt;&gt;$B$3,J5+1)</f>
        <v>45909</v>
      </c>
      <c r="L5" s="153" cm="1">
        <f t="array" ref="L5">_xlfn.IFS(K5=$B$3,"",K5="","",K5&lt;&gt;$B$3,K5+1)</f>
        <v>45910</v>
      </c>
      <c r="M5" s="153" cm="1">
        <f t="array" ref="M5">_xlfn.IFS(L5=$B$3,"",L5="","",L5&lt;&gt;$B$3,L5+1)</f>
        <v>45911</v>
      </c>
      <c r="N5" s="153" cm="1">
        <f t="array" ref="N5">_xlfn.IFS(M5=$B$3,"",M5="","",M5&lt;&gt;$B$3,M5+1)</f>
        <v>45912</v>
      </c>
      <c r="O5" s="153" cm="1">
        <f t="array" ref="O5">_xlfn.IFS(N5=$B$3,"",N5="","",N5&lt;&gt;$B$3,N5+1)</f>
        <v>45913</v>
      </c>
      <c r="P5" s="153" cm="1">
        <f t="array" ref="P5">_xlfn.IFS(O5=$B$3,"",O5="","",O5&lt;&gt;$B$3,O5+1)</f>
        <v>45914</v>
      </c>
      <c r="Q5" s="153" cm="1">
        <f t="array" ref="Q5">_xlfn.IFS(P5=$B$3,"",P5="","",P5&lt;&gt;$B$3,P5+1)</f>
        <v>45915</v>
      </c>
      <c r="R5" s="153" cm="1">
        <f t="array" ref="R5">_xlfn.IFS(Q5=$B$3,"",Q5="","",Q5&lt;&gt;$B$3,Q5+1)</f>
        <v>45916</v>
      </c>
      <c r="S5" s="153" cm="1">
        <f t="array" ref="S5">_xlfn.IFS(R5=$B$3,"",R5="","",R5&lt;&gt;$B$3,R5+1)</f>
        <v>45917</v>
      </c>
      <c r="T5" s="153" cm="1">
        <f t="array" ref="T5">_xlfn.IFS(S5=$B$3,"",S5="","",S5&lt;&gt;$B$3,S5+1)</f>
        <v>45918</v>
      </c>
      <c r="U5" s="153" cm="1">
        <f t="array" ref="U5">_xlfn.IFS(T5=$B$3,"",T5="","",T5&lt;&gt;$B$3,T5+1)</f>
        <v>45919</v>
      </c>
      <c r="V5" s="153" cm="1">
        <f t="array" ref="V5">_xlfn.IFS(U5=$B$3,"",U5="","",U5&lt;&gt;$B$3,U5+1)</f>
        <v>45920</v>
      </c>
      <c r="W5" s="153" cm="1">
        <f t="array" ref="W5">_xlfn.IFS(V5=$B$3,"",V5="","",V5&lt;&gt;$B$3,V5+1)</f>
        <v>45921</v>
      </c>
      <c r="X5" s="153" cm="1">
        <f t="array" ref="X5">_xlfn.IFS(W5=$B$3,"",W5="","",W5&lt;&gt;$B$3,W5+1)</f>
        <v>45922</v>
      </c>
      <c r="Y5" s="153" cm="1">
        <f t="array" ref="Y5">_xlfn.IFS(X5=$B$3,"",X5="","",X5&lt;&gt;$B$3,X5+1)</f>
        <v>45923</v>
      </c>
      <c r="Z5" s="153" cm="1">
        <f t="array" ref="Z5">_xlfn.IFS(Y5=$B$3,"",Y5="","",Y5&lt;&gt;$B$3,Y5+1)</f>
        <v>45924</v>
      </c>
      <c r="AA5" s="153" cm="1">
        <f t="array" ref="AA5">_xlfn.IFS(Z5=$B$3,"",Z5="","",Z5&lt;&gt;$B$3,Z5+1)</f>
        <v>45925</v>
      </c>
      <c r="AB5" s="153" cm="1">
        <f t="array" ref="AB5">_xlfn.IFS(AA5=$B$3,"",AA5="","",AA5&lt;&gt;$B$3,AA5+1)</f>
        <v>45926</v>
      </c>
      <c r="AC5" s="153" cm="1">
        <f t="array" ref="AC5">_xlfn.IFS(AB5=$B$3,"",AB5="","",AB5&lt;&gt;$B$3,AB5+1)</f>
        <v>45927</v>
      </c>
      <c r="AD5" s="153" cm="1">
        <f t="array" ref="AD5">_xlfn.IFS(AC5=$B$3,"",AC5="","",AC5&lt;&gt;$B$3,AC5+1)</f>
        <v>45928</v>
      </c>
      <c r="AE5" s="153" cm="1">
        <f t="array" ref="AE5">_xlfn.IFS(AD5=$B$3,"",AD5="","",AD5&lt;&gt;$B$3,AD5+1)</f>
        <v>45929</v>
      </c>
      <c r="AF5" s="153" cm="1">
        <f t="array" ref="AF5">_xlfn.IFS(AE5=$B$3,"",AE5="","",AE5&lt;&gt;$B$3,AE5+1)</f>
        <v>45930</v>
      </c>
      <c r="AG5" s="153" t="str" cm="1">
        <f t="array" ref="AG5">_xlfn.IFS(AF5=$B$3,"",AF5="","",AF5&lt;&gt;$B$3,AF5+1)</f>
        <v/>
      </c>
      <c r="AH5" s="146"/>
      <c r="AI5" s="146"/>
    </row>
    <row r="6" spans="1:35" ht="18.75" customHeight="1" thickBot="1" x14ac:dyDescent="0.35">
      <c r="A6" s="154" t="s">
        <v>6</v>
      </c>
      <c r="B6" s="154" t="s">
        <v>429</v>
      </c>
      <c r="C6" s="155">
        <f t="shared" ref="C6:AG6" si="0">C5</f>
        <v>45901</v>
      </c>
      <c r="D6" s="156">
        <f t="shared" si="0"/>
        <v>45902</v>
      </c>
      <c r="E6" s="156">
        <f t="shared" si="0"/>
        <v>45903</v>
      </c>
      <c r="F6" s="156">
        <f t="shared" si="0"/>
        <v>45904</v>
      </c>
      <c r="G6" s="156">
        <f t="shared" si="0"/>
        <v>45905</v>
      </c>
      <c r="H6" s="156">
        <f t="shared" si="0"/>
        <v>45906</v>
      </c>
      <c r="I6" s="156">
        <f t="shared" si="0"/>
        <v>45907</v>
      </c>
      <c r="J6" s="156">
        <f t="shared" si="0"/>
        <v>45908</v>
      </c>
      <c r="K6" s="156">
        <f t="shared" si="0"/>
        <v>45909</v>
      </c>
      <c r="L6" s="156">
        <f t="shared" si="0"/>
        <v>45910</v>
      </c>
      <c r="M6" s="156">
        <f t="shared" si="0"/>
        <v>45911</v>
      </c>
      <c r="N6" s="156">
        <f t="shared" si="0"/>
        <v>45912</v>
      </c>
      <c r="O6" s="156">
        <f t="shared" si="0"/>
        <v>45913</v>
      </c>
      <c r="P6" s="156">
        <f t="shared" si="0"/>
        <v>45914</v>
      </c>
      <c r="Q6" s="156">
        <f t="shared" si="0"/>
        <v>45915</v>
      </c>
      <c r="R6" s="156">
        <f t="shared" si="0"/>
        <v>45916</v>
      </c>
      <c r="S6" s="156">
        <f t="shared" si="0"/>
        <v>45917</v>
      </c>
      <c r="T6" s="156">
        <f t="shared" si="0"/>
        <v>45918</v>
      </c>
      <c r="U6" s="156">
        <f t="shared" si="0"/>
        <v>45919</v>
      </c>
      <c r="V6" s="156">
        <f t="shared" si="0"/>
        <v>45920</v>
      </c>
      <c r="W6" s="156">
        <f t="shared" si="0"/>
        <v>45921</v>
      </c>
      <c r="X6" s="156">
        <f t="shared" si="0"/>
        <v>45922</v>
      </c>
      <c r="Y6" s="156">
        <f t="shared" si="0"/>
        <v>45923</v>
      </c>
      <c r="Z6" s="156">
        <f t="shared" si="0"/>
        <v>45924</v>
      </c>
      <c r="AA6" s="156">
        <f t="shared" si="0"/>
        <v>45925</v>
      </c>
      <c r="AB6" s="156">
        <f t="shared" si="0"/>
        <v>45926</v>
      </c>
      <c r="AC6" s="156">
        <f t="shared" si="0"/>
        <v>45927</v>
      </c>
      <c r="AD6" s="156">
        <f t="shared" si="0"/>
        <v>45928</v>
      </c>
      <c r="AE6" s="156">
        <f t="shared" si="0"/>
        <v>45929</v>
      </c>
      <c r="AF6" s="156">
        <f t="shared" si="0"/>
        <v>45930</v>
      </c>
      <c r="AG6" s="156" t="str">
        <f t="shared" si="0"/>
        <v/>
      </c>
      <c r="AH6" s="146"/>
      <c r="AI6" s="146"/>
    </row>
    <row r="7" spans="1:35" ht="25.35" customHeight="1" x14ac:dyDescent="0.3">
      <c r="A7" s="166" t="s">
        <v>420</v>
      </c>
      <c r="B7" s="166" t="s">
        <v>8</v>
      </c>
      <c r="C7" s="259"/>
      <c r="D7" s="260" t="s">
        <v>384</v>
      </c>
      <c r="E7" s="261" t="s">
        <v>234</v>
      </c>
      <c r="F7" s="261" t="s">
        <v>234</v>
      </c>
      <c r="G7" s="261" t="s">
        <v>402</v>
      </c>
      <c r="H7" s="261" t="s">
        <v>52</v>
      </c>
      <c r="I7" s="261" t="s">
        <v>52</v>
      </c>
      <c r="J7" s="261" t="s">
        <v>52</v>
      </c>
      <c r="K7" s="262" t="s">
        <v>52</v>
      </c>
      <c r="L7" s="276" t="s">
        <v>52</v>
      </c>
      <c r="M7" s="262" t="s">
        <v>52</v>
      </c>
      <c r="N7" s="262" t="s">
        <v>438</v>
      </c>
      <c r="O7" s="262" t="s">
        <v>491</v>
      </c>
      <c r="P7" s="263" t="s">
        <v>401</v>
      </c>
      <c r="Q7" s="263" t="s">
        <v>401</v>
      </c>
      <c r="R7" s="262" t="s">
        <v>579</v>
      </c>
      <c r="S7" s="262" t="s">
        <v>565</v>
      </c>
      <c r="T7" s="262" t="s">
        <v>565</v>
      </c>
      <c r="U7" s="262" t="s">
        <v>565</v>
      </c>
      <c r="V7" s="260"/>
      <c r="W7" s="275" t="s">
        <v>401</v>
      </c>
      <c r="X7" s="265" t="s">
        <v>401</v>
      </c>
      <c r="Y7" s="262"/>
      <c r="Z7" s="285" t="s">
        <v>401</v>
      </c>
      <c r="AA7" s="276" t="s">
        <v>641</v>
      </c>
      <c r="AB7" s="266" t="s">
        <v>52</v>
      </c>
      <c r="AC7" s="266" t="s">
        <v>52</v>
      </c>
      <c r="AD7" s="265" t="s">
        <v>52</v>
      </c>
      <c r="AE7" s="266" t="s">
        <v>52</v>
      </c>
      <c r="AF7" s="262" t="s">
        <v>746</v>
      </c>
      <c r="AG7" s="260"/>
      <c r="AH7" s="146"/>
      <c r="AI7" s="146"/>
    </row>
    <row r="8" spans="1:35" ht="25.35" customHeight="1" x14ac:dyDescent="0.3">
      <c r="A8" s="157" t="s">
        <v>421</v>
      </c>
      <c r="B8" s="157" t="s">
        <v>31</v>
      </c>
      <c r="C8" s="267" t="s">
        <v>9</v>
      </c>
      <c r="D8" s="268" t="s">
        <v>385</v>
      </c>
      <c r="E8" s="268" t="s">
        <v>171</v>
      </c>
      <c r="F8" s="268" t="s">
        <v>386</v>
      </c>
      <c r="G8" s="268" t="s">
        <v>171</v>
      </c>
      <c r="H8" s="268" t="s">
        <v>9</v>
      </c>
      <c r="I8" s="268" t="s">
        <v>9</v>
      </c>
      <c r="J8" s="268" t="s">
        <v>9</v>
      </c>
      <c r="K8" s="269" t="s">
        <v>499</v>
      </c>
      <c r="L8" s="269" t="s">
        <v>498</v>
      </c>
      <c r="M8" s="269" t="s">
        <v>445</v>
      </c>
      <c r="N8" s="269" t="s">
        <v>583</v>
      </c>
      <c r="O8" s="268" t="s">
        <v>505</v>
      </c>
      <c r="P8" s="267" t="s">
        <v>9</v>
      </c>
      <c r="Q8" s="268" t="s">
        <v>508</v>
      </c>
      <c r="R8" s="268" t="s">
        <v>9</v>
      </c>
      <c r="S8" s="269" t="s">
        <v>597</v>
      </c>
      <c r="T8" s="269" t="s">
        <v>607</v>
      </c>
      <c r="U8" s="269" t="s">
        <v>626</v>
      </c>
      <c r="V8" s="268" t="s">
        <v>9</v>
      </c>
      <c r="W8" s="268" t="s">
        <v>9</v>
      </c>
      <c r="X8" s="269" t="s">
        <v>445</v>
      </c>
      <c r="Y8" s="269" t="s">
        <v>445</v>
      </c>
      <c r="Z8" s="269" t="s">
        <v>630</v>
      </c>
      <c r="AA8" s="269" t="s">
        <v>667</v>
      </c>
      <c r="AB8" s="269" t="s">
        <v>628</v>
      </c>
      <c r="AC8" s="278" t="s">
        <v>9</v>
      </c>
      <c r="AD8" s="278" t="s">
        <v>9</v>
      </c>
      <c r="AE8" s="268" t="s">
        <v>549</v>
      </c>
      <c r="AF8" s="268" t="s">
        <v>724</v>
      </c>
      <c r="AG8" s="269"/>
      <c r="AH8" s="146">
        <f t="shared" ref="AH8:AH13" si="1">COUNTIF(C8:AG8,"OFF")</f>
        <v>10</v>
      </c>
      <c r="AI8" s="146"/>
    </row>
    <row r="9" spans="1:35" ht="25.35" customHeight="1" x14ac:dyDescent="0.3">
      <c r="A9" s="157" t="s">
        <v>422</v>
      </c>
      <c r="B9" s="157" t="s">
        <v>62</v>
      </c>
      <c r="C9" s="269" t="s">
        <v>445</v>
      </c>
      <c r="D9" s="268" t="s">
        <v>387</v>
      </c>
      <c r="E9" s="268" t="s">
        <v>182</v>
      </c>
      <c r="F9" s="268" t="s">
        <v>388</v>
      </c>
      <c r="G9" s="268" t="s">
        <v>9</v>
      </c>
      <c r="H9" s="268" t="s">
        <v>9</v>
      </c>
      <c r="I9" s="268" t="s">
        <v>9</v>
      </c>
      <c r="J9" s="268" t="s">
        <v>9</v>
      </c>
      <c r="K9" s="269" t="s">
        <v>445</v>
      </c>
      <c r="L9" s="269" t="s">
        <v>504</v>
      </c>
      <c r="M9" s="268" t="s">
        <v>490</v>
      </c>
      <c r="N9" s="268" t="s">
        <v>9</v>
      </c>
      <c r="O9" s="268" t="s">
        <v>594</v>
      </c>
      <c r="P9" s="268" t="s">
        <v>510</v>
      </c>
      <c r="Q9" s="268" t="s">
        <v>601</v>
      </c>
      <c r="R9" s="269" t="s">
        <v>603</v>
      </c>
      <c r="S9" s="269" t="s">
        <v>499</v>
      </c>
      <c r="T9" s="269" t="s">
        <v>401</v>
      </c>
      <c r="U9" s="269" t="s">
        <v>627</v>
      </c>
      <c r="V9" s="268" t="s">
        <v>9</v>
      </c>
      <c r="W9" s="268" t="s">
        <v>655</v>
      </c>
      <c r="X9" s="269" t="s">
        <v>445</v>
      </c>
      <c r="Y9" s="269" t="s">
        <v>445</v>
      </c>
      <c r="Z9" s="268" t="s">
        <v>615</v>
      </c>
      <c r="AA9" s="269" t="s">
        <v>642</v>
      </c>
      <c r="AB9" s="268" t="s">
        <v>401</v>
      </c>
      <c r="AC9" s="268" t="s">
        <v>9</v>
      </c>
      <c r="AD9" s="268" t="s">
        <v>9</v>
      </c>
      <c r="AE9" s="268" t="s">
        <v>720</v>
      </c>
      <c r="AF9" s="268" t="s">
        <v>401</v>
      </c>
      <c r="AG9" s="269"/>
      <c r="AH9" s="146">
        <f t="shared" si="1"/>
        <v>11</v>
      </c>
      <c r="AI9" s="158" t="s">
        <v>389</v>
      </c>
    </row>
    <row r="10" spans="1:35" ht="25.35" customHeight="1" x14ac:dyDescent="0.3">
      <c r="A10" s="157" t="s">
        <v>423</v>
      </c>
      <c r="B10" s="157" t="s">
        <v>131</v>
      </c>
      <c r="C10" s="268" t="s">
        <v>9</v>
      </c>
      <c r="D10" s="268" t="s">
        <v>390</v>
      </c>
      <c r="E10" s="268" t="s">
        <v>9</v>
      </c>
      <c r="F10" s="268" t="s">
        <v>401</v>
      </c>
      <c r="G10" s="268" t="s">
        <v>403</v>
      </c>
      <c r="H10" s="268" t="s">
        <v>400</v>
      </c>
      <c r="I10" s="268" t="s">
        <v>9</v>
      </c>
      <c r="J10" s="269" t="s">
        <v>445</v>
      </c>
      <c r="K10" s="269" t="s">
        <v>445</v>
      </c>
      <c r="L10" s="267" t="s">
        <v>9</v>
      </c>
      <c r="M10" s="267" t="s">
        <v>9</v>
      </c>
      <c r="N10" s="267" t="s">
        <v>9</v>
      </c>
      <c r="O10" s="267" t="s">
        <v>401</v>
      </c>
      <c r="P10" s="268" t="s">
        <v>511</v>
      </c>
      <c r="Q10" s="269" t="s">
        <v>490</v>
      </c>
      <c r="R10" s="269" t="s">
        <v>602</v>
      </c>
      <c r="S10" s="269" t="s">
        <v>511</v>
      </c>
      <c r="T10" s="269" t="s">
        <v>605</v>
      </c>
      <c r="U10" s="268" t="s">
        <v>9</v>
      </c>
      <c r="V10" s="262" t="s">
        <v>445</v>
      </c>
      <c r="W10" s="262" t="s">
        <v>654</v>
      </c>
      <c r="X10" s="268" t="s">
        <v>9</v>
      </c>
      <c r="Y10" s="269" t="s">
        <v>445</v>
      </c>
      <c r="Z10" s="268" t="s">
        <v>613</v>
      </c>
      <c r="AA10" s="269" t="s">
        <v>667</v>
      </c>
      <c r="AB10" s="269" t="s">
        <v>481</v>
      </c>
      <c r="AC10" s="269" t="s">
        <v>583</v>
      </c>
      <c r="AD10" s="268" t="s">
        <v>9</v>
      </c>
      <c r="AE10" s="268" t="s">
        <v>9</v>
      </c>
      <c r="AF10" s="269" t="s">
        <v>725</v>
      </c>
      <c r="AG10" s="269"/>
      <c r="AH10" s="146">
        <f t="shared" si="1"/>
        <v>12</v>
      </c>
      <c r="AI10" s="159"/>
    </row>
    <row r="11" spans="1:35" ht="25.35" customHeight="1" x14ac:dyDescent="0.3">
      <c r="A11" s="157" t="s">
        <v>424</v>
      </c>
      <c r="B11" s="157" t="s">
        <v>66</v>
      </c>
      <c r="C11" s="269" t="s">
        <v>566</v>
      </c>
      <c r="D11" s="268" t="s">
        <v>391</v>
      </c>
      <c r="E11" s="268" t="s">
        <v>277</v>
      </c>
      <c r="F11" s="268" t="s">
        <v>171</v>
      </c>
      <c r="G11" s="268" t="s">
        <v>9</v>
      </c>
      <c r="H11" s="268" t="s">
        <v>9</v>
      </c>
      <c r="I11" s="268" t="s">
        <v>171</v>
      </c>
      <c r="J11" s="268" t="s">
        <v>9</v>
      </c>
      <c r="K11" s="269" t="s">
        <v>499</v>
      </c>
      <c r="L11" s="269" t="s">
        <v>549</v>
      </c>
      <c r="M11" s="268" t="s">
        <v>9</v>
      </c>
      <c r="N11" s="268" t="s">
        <v>584</v>
      </c>
      <c r="O11" s="268" t="s">
        <v>509</v>
      </c>
      <c r="P11" s="269" t="s">
        <v>599</v>
      </c>
      <c r="Q11" s="268" t="s">
        <v>9</v>
      </c>
      <c r="R11" s="268" t="s">
        <v>9</v>
      </c>
      <c r="S11" s="272" t="s">
        <v>392</v>
      </c>
      <c r="T11" s="272" t="s">
        <v>392</v>
      </c>
      <c r="U11" s="272" t="s">
        <v>392</v>
      </c>
      <c r="V11" s="272" t="s">
        <v>392</v>
      </c>
      <c r="W11" s="272" t="s">
        <v>392</v>
      </c>
      <c r="X11" s="268" t="s">
        <v>9</v>
      </c>
      <c r="Y11" s="269" t="s">
        <v>445</v>
      </c>
      <c r="Z11" s="268" t="s">
        <v>401</v>
      </c>
      <c r="AA11" s="268" t="s">
        <v>401</v>
      </c>
      <c r="AB11" s="268" t="s">
        <v>9</v>
      </c>
      <c r="AC11" s="268" t="s">
        <v>675</v>
      </c>
      <c r="AD11" s="269" t="s">
        <v>445</v>
      </c>
      <c r="AE11" s="269" t="s">
        <v>401</v>
      </c>
      <c r="AF11" s="269" t="s">
        <v>733</v>
      </c>
      <c r="AG11" s="269"/>
      <c r="AH11" s="146">
        <v>12</v>
      </c>
      <c r="AI11" s="160" t="s">
        <v>393</v>
      </c>
    </row>
    <row r="12" spans="1:35" ht="25.35" customHeight="1" x14ac:dyDescent="0.3">
      <c r="A12" s="157" t="s">
        <v>425</v>
      </c>
      <c r="B12" s="157" t="s">
        <v>394</v>
      </c>
      <c r="C12" s="269" t="s">
        <v>427</v>
      </c>
      <c r="D12" s="268" t="s">
        <v>171</v>
      </c>
      <c r="E12" s="268" t="s">
        <v>171</v>
      </c>
      <c r="F12" s="268" t="s">
        <v>366</v>
      </c>
      <c r="G12" s="268" t="s">
        <v>171</v>
      </c>
      <c r="H12" s="268" t="s">
        <v>9</v>
      </c>
      <c r="I12" s="268" t="s">
        <v>9</v>
      </c>
      <c r="J12" s="269" t="s">
        <v>445</v>
      </c>
      <c r="K12" s="269" t="s">
        <v>445</v>
      </c>
      <c r="L12" s="269" t="s">
        <v>445</v>
      </c>
      <c r="M12" s="269" t="s">
        <v>582</v>
      </c>
      <c r="N12" s="268" t="s">
        <v>9</v>
      </c>
      <c r="O12" s="268" t="s">
        <v>9</v>
      </c>
      <c r="P12" s="268" t="s">
        <v>9</v>
      </c>
      <c r="Q12" s="269" t="s">
        <v>598</v>
      </c>
      <c r="R12" s="269" t="s">
        <v>578</v>
      </c>
      <c r="S12" s="269" t="s">
        <v>611</v>
      </c>
      <c r="T12" s="269" t="s">
        <v>620</v>
      </c>
      <c r="U12" s="269" t="s">
        <v>619</v>
      </c>
      <c r="V12" s="268" t="s">
        <v>9</v>
      </c>
      <c r="W12" s="268" t="s">
        <v>9</v>
      </c>
      <c r="X12" s="269" t="s">
        <v>445</v>
      </c>
      <c r="Y12" s="268" t="s">
        <v>445</v>
      </c>
      <c r="Z12" s="269" t="s">
        <v>445</v>
      </c>
      <c r="AA12" s="269" t="s">
        <v>445</v>
      </c>
      <c r="AB12" s="269" t="s">
        <v>445</v>
      </c>
      <c r="AC12" s="268" t="s">
        <v>9</v>
      </c>
      <c r="AD12" s="268" t="s">
        <v>9</v>
      </c>
      <c r="AE12" s="269" t="s">
        <v>401</v>
      </c>
      <c r="AF12" s="269" t="s">
        <v>445</v>
      </c>
      <c r="AG12" s="269"/>
      <c r="AH12" s="146">
        <f t="shared" si="1"/>
        <v>10</v>
      </c>
      <c r="AI12" s="146"/>
    </row>
    <row r="13" spans="1:35" ht="25.35" customHeight="1" x14ac:dyDescent="0.3">
      <c r="A13" s="157" t="s">
        <v>426</v>
      </c>
      <c r="B13" s="157" t="s">
        <v>280</v>
      </c>
      <c r="C13" s="269" t="s">
        <v>445</v>
      </c>
      <c r="D13" s="268" t="s">
        <v>395</v>
      </c>
      <c r="E13" s="268" t="s">
        <v>9</v>
      </c>
      <c r="F13" s="268" t="s">
        <v>171</v>
      </c>
      <c r="G13" s="268" t="s">
        <v>404</v>
      </c>
      <c r="H13" s="268" t="s">
        <v>401</v>
      </c>
      <c r="I13" s="268" t="s">
        <v>9</v>
      </c>
      <c r="J13" s="268" t="s">
        <v>445</v>
      </c>
      <c r="K13" s="269" t="s">
        <v>445</v>
      </c>
      <c r="L13" s="269" t="s">
        <v>550</v>
      </c>
      <c r="M13" s="269" t="s">
        <v>445</v>
      </c>
      <c r="N13" s="269" t="s">
        <v>583</v>
      </c>
      <c r="O13" s="268" t="s">
        <v>593</v>
      </c>
      <c r="P13" s="268" t="s">
        <v>9</v>
      </c>
      <c r="Q13" s="268" t="s">
        <v>9</v>
      </c>
      <c r="R13" s="269" t="s">
        <v>490</v>
      </c>
      <c r="S13" s="269" t="s">
        <v>610</v>
      </c>
      <c r="T13" s="269" t="s">
        <v>597</v>
      </c>
      <c r="U13" s="268" t="s">
        <v>9</v>
      </c>
      <c r="V13" s="268" t="s">
        <v>9</v>
      </c>
      <c r="W13" s="269" t="s">
        <v>401</v>
      </c>
      <c r="X13" s="269" t="s">
        <v>445</v>
      </c>
      <c r="Y13" s="268" t="s">
        <v>445</v>
      </c>
      <c r="Z13" s="268" t="s">
        <v>614</v>
      </c>
      <c r="AA13" s="269" t="s">
        <v>667</v>
      </c>
      <c r="AB13" s="269" t="s">
        <v>678</v>
      </c>
      <c r="AC13" s="268" t="s">
        <v>9</v>
      </c>
      <c r="AD13" s="268" t="s">
        <v>9</v>
      </c>
      <c r="AE13" s="269" t="s">
        <v>702</v>
      </c>
      <c r="AF13" s="269" t="s">
        <v>490</v>
      </c>
      <c r="AG13" s="269"/>
      <c r="AH13" s="146">
        <f t="shared" si="1"/>
        <v>10</v>
      </c>
      <c r="AI13" s="146"/>
    </row>
    <row r="14" spans="1:35" ht="3" customHeight="1" x14ac:dyDescent="0.3">
      <c r="A14" s="161"/>
      <c r="B14" s="162"/>
      <c r="C14" s="163"/>
      <c r="D14" s="163"/>
      <c r="E14" s="163"/>
      <c r="F14" s="163"/>
      <c r="G14" s="163"/>
      <c r="H14" s="163"/>
      <c r="I14" s="163"/>
      <c r="J14" s="163"/>
      <c r="K14" s="164"/>
      <c r="L14" s="164"/>
      <c r="M14" s="163"/>
      <c r="N14" s="163"/>
      <c r="O14" s="163"/>
      <c r="P14" s="163"/>
      <c r="Q14" s="163"/>
      <c r="S14" s="165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46"/>
      <c r="AI14" s="146"/>
    </row>
    <row r="15" spans="1:35" ht="30" customHeight="1" x14ac:dyDescent="0.3">
      <c r="A15" s="336" t="s">
        <v>189</v>
      </c>
      <c r="B15" s="182" t="s">
        <v>152</v>
      </c>
      <c r="C15" s="167"/>
      <c r="D15" s="168" t="s">
        <v>417</v>
      </c>
      <c r="E15" s="169"/>
      <c r="F15" s="170"/>
      <c r="G15" s="171"/>
      <c r="H15" s="169"/>
      <c r="I15" s="169"/>
      <c r="J15" s="169"/>
      <c r="K15" s="169"/>
      <c r="L15" s="168" t="s">
        <v>496</v>
      </c>
      <c r="M15" s="168" t="s">
        <v>533</v>
      </c>
      <c r="N15" s="168" t="s">
        <v>446</v>
      </c>
      <c r="O15" s="168" t="s">
        <v>503</v>
      </c>
      <c r="P15" s="168" t="s">
        <v>408</v>
      </c>
      <c r="Q15" s="168" t="s">
        <v>502</v>
      </c>
      <c r="R15" s="168" t="s">
        <v>433</v>
      </c>
      <c r="S15" s="168" t="s">
        <v>405</v>
      </c>
      <c r="T15" s="168" t="s">
        <v>435</v>
      </c>
      <c r="U15" s="168" t="s">
        <v>625</v>
      </c>
      <c r="V15" s="169"/>
      <c r="W15" s="168" t="s">
        <v>606</v>
      </c>
      <c r="X15" s="168"/>
      <c r="Y15" s="168"/>
      <c r="Z15" s="282" t="s">
        <v>622</v>
      </c>
      <c r="AA15" s="172"/>
      <c r="AB15" s="282" t="s">
        <v>677</v>
      </c>
      <c r="AC15" s="282" t="s">
        <v>666</v>
      </c>
      <c r="AD15" s="169"/>
      <c r="AE15" s="282" t="s">
        <v>700</v>
      </c>
      <c r="AF15" s="282" t="s">
        <v>723</v>
      </c>
      <c r="AG15" s="169"/>
      <c r="AH15" s="146"/>
      <c r="AI15" s="146"/>
    </row>
    <row r="16" spans="1:35" ht="30" customHeight="1" x14ac:dyDescent="0.3">
      <c r="A16" s="337"/>
      <c r="B16" s="183" t="s">
        <v>156</v>
      </c>
      <c r="C16" s="173"/>
      <c r="D16" s="174"/>
      <c r="E16" s="175"/>
      <c r="F16" s="176"/>
      <c r="G16" s="173"/>
      <c r="H16" s="175"/>
      <c r="I16" s="175"/>
      <c r="J16" s="175"/>
      <c r="K16" s="175"/>
      <c r="L16" s="178" t="s">
        <v>551</v>
      </c>
      <c r="M16" s="178"/>
      <c r="N16" s="178" t="s">
        <v>430</v>
      </c>
      <c r="O16" s="177" t="s">
        <v>410</v>
      </c>
      <c r="P16" s="177" t="s">
        <v>407</v>
      </c>
      <c r="Q16" s="177" t="s">
        <v>507</v>
      </c>
      <c r="R16" s="177" t="s">
        <v>434</v>
      </c>
      <c r="S16" s="186" t="s">
        <v>612</v>
      </c>
      <c r="T16" s="178" t="s">
        <v>621</v>
      </c>
      <c r="U16" s="178" t="s">
        <v>436</v>
      </c>
      <c r="V16" s="175"/>
      <c r="W16" s="284" t="s">
        <v>501</v>
      </c>
      <c r="X16" s="175"/>
      <c r="Y16" s="175"/>
      <c r="Z16" s="286" t="s">
        <v>622</v>
      </c>
      <c r="AA16" s="175"/>
      <c r="AB16" s="178" t="s">
        <v>676</v>
      </c>
      <c r="AC16" s="284" t="s">
        <v>688</v>
      </c>
      <c r="AD16" s="175"/>
      <c r="AE16" s="178" t="s">
        <v>699</v>
      </c>
      <c r="AF16" s="281" t="s">
        <v>722</v>
      </c>
      <c r="AG16" s="175"/>
      <c r="AH16" s="146"/>
      <c r="AI16" s="146"/>
    </row>
    <row r="17" spans="1:35" ht="30" customHeight="1" x14ac:dyDescent="0.3">
      <c r="A17" s="337"/>
      <c r="B17" s="182" t="s">
        <v>223</v>
      </c>
      <c r="C17" s="169"/>
      <c r="D17" s="169"/>
      <c r="E17" s="169"/>
      <c r="F17" s="169"/>
      <c r="G17" s="169"/>
      <c r="H17" s="169"/>
      <c r="I17" s="169"/>
      <c r="J17" s="169"/>
      <c r="K17" s="169"/>
      <c r="L17" s="282" t="s">
        <v>552</v>
      </c>
      <c r="M17" s="169"/>
      <c r="N17" s="169"/>
      <c r="O17" s="168" t="s">
        <v>431</v>
      </c>
      <c r="P17" s="168" t="s">
        <v>409</v>
      </c>
      <c r="Q17" s="168" t="s">
        <v>600</v>
      </c>
      <c r="R17" s="168"/>
      <c r="S17" s="168" t="s">
        <v>406</v>
      </c>
      <c r="T17" s="168" t="s">
        <v>609</v>
      </c>
      <c r="U17" s="169"/>
      <c r="V17" s="169"/>
      <c r="W17" s="282" t="s">
        <v>608</v>
      </c>
      <c r="X17" s="168"/>
      <c r="Y17" s="169"/>
      <c r="Z17" s="282" t="s">
        <v>622</v>
      </c>
      <c r="AA17" s="169"/>
      <c r="AB17" s="169"/>
      <c r="AC17" s="169"/>
      <c r="AD17" s="169"/>
      <c r="AE17" s="168" t="s">
        <v>701</v>
      </c>
      <c r="AF17" s="168" t="s">
        <v>698</v>
      </c>
      <c r="AG17" s="169"/>
      <c r="AH17" s="146"/>
      <c r="AI17" s="146"/>
    </row>
    <row r="18" spans="1:35" ht="30" customHeight="1" x14ac:dyDescent="0.3">
      <c r="A18" s="337"/>
      <c r="B18" s="183" t="s">
        <v>229</v>
      </c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8"/>
      <c r="O18" s="177" t="s">
        <v>432</v>
      </c>
      <c r="P18" s="178" t="s">
        <v>596</v>
      </c>
      <c r="Q18" s="175"/>
      <c r="R18" s="175"/>
      <c r="S18" s="178"/>
      <c r="T18" s="175"/>
      <c r="U18" s="175"/>
      <c r="V18" s="175"/>
      <c r="W18" s="175"/>
      <c r="X18" s="175"/>
      <c r="Y18" s="175"/>
      <c r="Z18" s="286" t="s">
        <v>629</v>
      </c>
      <c r="AA18" s="175"/>
      <c r="AB18" s="175"/>
      <c r="AC18" s="175"/>
      <c r="AD18" s="175"/>
      <c r="AE18" s="175"/>
      <c r="AF18" s="178" t="s">
        <v>734</v>
      </c>
      <c r="AG18" s="175"/>
      <c r="AH18" s="146"/>
      <c r="AI18" s="146"/>
    </row>
    <row r="19" spans="1:35" ht="30" customHeight="1" x14ac:dyDescent="0.3">
      <c r="A19" s="337"/>
      <c r="B19" s="182" t="s">
        <v>230</v>
      </c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282" t="s">
        <v>581</v>
      </c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72"/>
      <c r="AA19" s="169"/>
      <c r="AB19" s="169"/>
      <c r="AC19" s="169"/>
      <c r="AD19" s="169"/>
      <c r="AE19" s="169"/>
      <c r="AF19" s="169"/>
      <c r="AG19" s="169"/>
      <c r="AH19" s="146"/>
      <c r="AI19" s="146"/>
    </row>
    <row r="20" spans="1:35" ht="30" customHeight="1" x14ac:dyDescent="0.3">
      <c r="A20" s="337"/>
      <c r="B20" s="183" t="s">
        <v>231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9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46"/>
      <c r="AI20" s="146"/>
    </row>
    <row r="21" spans="1:35" ht="30" customHeight="1" x14ac:dyDescent="0.3">
      <c r="A21" s="337"/>
      <c r="B21" s="182" t="s">
        <v>232</v>
      </c>
      <c r="C21" s="169"/>
      <c r="D21" s="169" t="s">
        <v>416</v>
      </c>
      <c r="E21" s="169"/>
      <c r="F21" s="169" t="s">
        <v>487</v>
      </c>
      <c r="G21" s="169" t="s">
        <v>486</v>
      </c>
      <c r="H21" s="169"/>
      <c r="I21" s="169"/>
      <c r="J21" s="169"/>
      <c r="K21" s="169"/>
      <c r="L21" s="169"/>
      <c r="M21" s="169"/>
      <c r="N21" s="169"/>
      <c r="O21" s="171"/>
      <c r="P21" s="169"/>
      <c r="Q21" s="180"/>
      <c r="R21" s="180"/>
      <c r="S21" s="180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46"/>
      <c r="AI21" s="146"/>
    </row>
    <row r="22" spans="1:35" ht="30" customHeight="1" x14ac:dyDescent="0.3">
      <c r="A22" s="337"/>
      <c r="B22" s="183" t="s">
        <v>233</v>
      </c>
      <c r="C22" s="228" t="s">
        <v>482</v>
      </c>
      <c r="D22" s="181" t="s">
        <v>415</v>
      </c>
      <c r="E22" s="175"/>
      <c r="F22" s="175" t="s">
        <v>396</v>
      </c>
      <c r="G22" s="178" t="s">
        <v>485</v>
      </c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8" t="s">
        <v>576</v>
      </c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46"/>
      <c r="AI22" s="146"/>
    </row>
    <row r="23" spans="1:35" ht="30" customHeight="1" x14ac:dyDescent="0.3">
      <c r="A23" s="337"/>
      <c r="B23" s="182" t="s">
        <v>234</v>
      </c>
      <c r="C23" s="168" t="s">
        <v>483</v>
      </c>
      <c r="D23" s="168" t="s">
        <v>414</v>
      </c>
      <c r="E23" s="168" t="s">
        <v>412</v>
      </c>
      <c r="F23" s="169" t="s">
        <v>397</v>
      </c>
      <c r="G23" s="168" t="s">
        <v>488</v>
      </c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8" t="s">
        <v>577</v>
      </c>
      <c r="S23" s="168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8"/>
      <c r="AG23" s="169"/>
      <c r="AH23" s="146"/>
      <c r="AI23" s="146"/>
    </row>
    <row r="24" spans="1:35" ht="30" customHeight="1" x14ac:dyDescent="0.3">
      <c r="A24" s="337"/>
      <c r="B24" s="183" t="s">
        <v>235</v>
      </c>
      <c r="C24" s="175" t="s">
        <v>398</v>
      </c>
      <c r="D24" s="178" t="s">
        <v>413</v>
      </c>
      <c r="E24" s="175" t="s">
        <v>399</v>
      </c>
      <c r="F24" s="178" t="s">
        <v>484</v>
      </c>
      <c r="G24" s="178" t="s">
        <v>489</v>
      </c>
      <c r="H24" s="178" t="s">
        <v>411</v>
      </c>
      <c r="I24" s="175"/>
      <c r="J24" s="175"/>
      <c r="K24" s="175"/>
      <c r="L24" s="175"/>
      <c r="M24" s="175"/>
      <c r="N24" s="175"/>
      <c r="O24" s="175"/>
      <c r="P24" s="175"/>
      <c r="Q24" s="175"/>
      <c r="R24" s="178"/>
      <c r="S24" s="178" t="s">
        <v>580</v>
      </c>
      <c r="T24" s="178" t="s">
        <v>616</v>
      </c>
      <c r="U24" s="175" t="s">
        <v>618</v>
      </c>
      <c r="V24" s="175"/>
      <c r="W24" s="175"/>
      <c r="X24" s="175"/>
      <c r="Y24" s="175" t="s">
        <v>631</v>
      </c>
      <c r="Z24" s="175"/>
      <c r="AA24" s="175"/>
      <c r="AB24" s="175"/>
      <c r="AC24" s="175"/>
      <c r="AD24" s="175"/>
      <c r="AE24" s="178" t="s">
        <v>719</v>
      </c>
      <c r="AF24" s="178"/>
      <c r="AG24" s="175"/>
      <c r="AH24" s="146"/>
      <c r="AI24" s="146"/>
    </row>
    <row r="25" spans="1:35" ht="18.75" customHeight="1" x14ac:dyDescent="0.3">
      <c r="AH25" s="146"/>
      <c r="AI25" s="146"/>
    </row>
    <row r="26" spans="1:35" ht="18.75" customHeight="1" x14ac:dyDescent="0.3">
      <c r="AH26" s="146"/>
      <c r="AI26" s="146"/>
    </row>
    <row r="27" spans="1:35" ht="18.75" customHeight="1" x14ac:dyDescent="0.3">
      <c r="AH27" s="146"/>
      <c r="AI27" s="146"/>
    </row>
    <row r="28" spans="1:35" ht="18.75" customHeight="1" x14ac:dyDescent="0.3">
      <c r="AH28" s="146"/>
      <c r="AI28" s="146"/>
    </row>
    <row r="29" spans="1:35" ht="18.75" customHeight="1" x14ac:dyDescent="0.3">
      <c r="AH29" s="146"/>
      <c r="AI29" s="146"/>
    </row>
    <row r="30" spans="1:35" ht="18.75" customHeight="1" x14ac:dyDescent="0.3">
      <c r="AH30" s="146"/>
      <c r="AI30" s="146"/>
    </row>
    <row r="31" spans="1:35" ht="18.75" customHeight="1" x14ac:dyDescent="0.3">
      <c r="AH31" s="146"/>
      <c r="AI31" s="146"/>
    </row>
    <row r="32" spans="1:35" ht="18.75" customHeight="1" x14ac:dyDescent="0.3">
      <c r="AH32" s="146"/>
      <c r="AI32" s="146"/>
    </row>
    <row r="33" spans="34:35" ht="18.75" customHeight="1" x14ac:dyDescent="0.3">
      <c r="AH33" s="146"/>
      <c r="AI33" s="146"/>
    </row>
    <row r="34" spans="34:35" ht="18.75" customHeight="1" x14ac:dyDescent="0.3">
      <c r="AH34" s="146"/>
      <c r="AI34" s="146"/>
    </row>
    <row r="35" spans="34:35" ht="18.75" customHeight="1" x14ac:dyDescent="0.3">
      <c r="AH35" s="146"/>
      <c r="AI35" s="146"/>
    </row>
    <row r="36" spans="34:35" ht="18.75" customHeight="1" x14ac:dyDescent="0.3">
      <c r="AH36" s="146"/>
      <c r="AI36" s="146"/>
    </row>
    <row r="37" spans="34:35" ht="18.75" customHeight="1" x14ac:dyDescent="0.3">
      <c r="AH37" s="146"/>
      <c r="AI37" s="146"/>
    </row>
    <row r="38" spans="34:35" ht="18.75" customHeight="1" x14ac:dyDescent="0.3">
      <c r="AH38" s="146"/>
      <c r="AI38" s="146"/>
    </row>
    <row r="39" spans="34:35" ht="18.75" customHeight="1" x14ac:dyDescent="0.3">
      <c r="AH39" s="146"/>
      <c r="AI39" s="146"/>
    </row>
    <row r="40" spans="34:35" ht="18.75" customHeight="1" x14ac:dyDescent="0.3">
      <c r="AH40" s="146"/>
      <c r="AI40" s="146"/>
    </row>
    <row r="41" spans="34:35" ht="18.75" customHeight="1" x14ac:dyDescent="0.3">
      <c r="AH41" s="146"/>
      <c r="AI41" s="146"/>
    </row>
    <row r="42" spans="34:35" ht="18.75" customHeight="1" x14ac:dyDescent="0.3">
      <c r="AH42" s="146"/>
      <c r="AI42" s="146"/>
    </row>
    <row r="43" spans="34:35" ht="18.75" customHeight="1" x14ac:dyDescent="0.3">
      <c r="AH43" s="146"/>
      <c r="AI43" s="146"/>
    </row>
    <row r="44" spans="34:35" ht="18.75" customHeight="1" x14ac:dyDescent="0.3">
      <c r="AH44" s="146"/>
      <c r="AI44" s="146"/>
    </row>
    <row r="45" spans="34:35" ht="18.75" customHeight="1" x14ac:dyDescent="0.3">
      <c r="AH45" s="146"/>
      <c r="AI45" s="146"/>
    </row>
    <row r="46" spans="34:35" ht="18.75" customHeight="1" x14ac:dyDescent="0.3">
      <c r="AH46" s="146"/>
      <c r="AI46" s="146"/>
    </row>
    <row r="47" spans="34:35" ht="18.75" customHeight="1" x14ac:dyDescent="0.3">
      <c r="AH47" s="146"/>
      <c r="AI47" s="146"/>
    </row>
    <row r="48" spans="34:35" ht="18.75" customHeight="1" x14ac:dyDescent="0.3">
      <c r="AH48" s="146"/>
      <c r="AI48" s="146"/>
    </row>
    <row r="49" spans="34:35" ht="18.75" customHeight="1" x14ac:dyDescent="0.3">
      <c r="AH49" s="146"/>
      <c r="AI49" s="146"/>
    </row>
    <row r="50" spans="34:35" ht="18.75" customHeight="1" x14ac:dyDescent="0.3">
      <c r="AH50" s="146"/>
      <c r="AI50" s="146"/>
    </row>
    <row r="51" spans="34:35" ht="18.75" customHeight="1" x14ac:dyDescent="0.3">
      <c r="AH51" s="146"/>
      <c r="AI51" s="146"/>
    </row>
    <row r="52" spans="34:35" ht="18.75" customHeight="1" x14ac:dyDescent="0.3">
      <c r="AH52" s="146"/>
      <c r="AI52" s="146"/>
    </row>
    <row r="53" spans="34:35" ht="18.75" customHeight="1" x14ac:dyDescent="0.3">
      <c r="AH53" s="146"/>
      <c r="AI53" s="146"/>
    </row>
    <row r="54" spans="34:35" ht="18.75" customHeight="1" x14ac:dyDescent="0.3">
      <c r="AH54" s="146"/>
      <c r="AI54" s="146"/>
    </row>
    <row r="55" spans="34:35" ht="18.75" customHeight="1" x14ac:dyDescent="0.3">
      <c r="AH55" s="146"/>
      <c r="AI55" s="146"/>
    </row>
    <row r="56" spans="34:35" ht="18.75" customHeight="1" x14ac:dyDescent="0.3">
      <c r="AH56" s="146"/>
      <c r="AI56" s="146"/>
    </row>
    <row r="57" spans="34:35" ht="18.75" customHeight="1" x14ac:dyDescent="0.3">
      <c r="AH57" s="146"/>
      <c r="AI57" s="146"/>
    </row>
    <row r="58" spans="34:35" ht="18.75" customHeight="1" x14ac:dyDescent="0.3">
      <c r="AH58" s="146"/>
      <c r="AI58" s="146"/>
    </row>
    <row r="59" spans="34:35" ht="18.75" customHeight="1" x14ac:dyDescent="0.3">
      <c r="AH59" s="146"/>
      <c r="AI59" s="146"/>
    </row>
    <row r="60" spans="34:35" ht="18.75" customHeight="1" x14ac:dyDescent="0.3">
      <c r="AH60" s="146"/>
      <c r="AI60" s="146"/>
    </row>
    <row r="61" spans="34:35" ht="18.75" customHeight="1" x14ac:dyDescent="0.3">
      <c r="AH61" s="146"/>
      <c r="AI61" s="146"/>
    </row>
    <row r="62" spans="34:35" ht="18.75" customHeight="1" x14ac:dyDescent="0.3">
      <c r="AH62" s="146"/>
      <c r="AI62" s="146"/>
    </row>
    <row r="63" spans="34:35" ht="18.75" customHeight="1" x14ac:dyDescent="0.3">
      <c r="AH63" s="146"/>
      <c r="AI63" s="146"/>
    </row>
    <row r="64" spans="34:35" ht="18.75" customHeight="1" x14ac:dyDescent="0.3">
      <c r="AH64" s="146"/>
      <c r="AI64" s="146"/>
    </row>
    <row r="65" spans="34:35" ht="18.75" customHeight="1" x14ac:dyDescent="0.3">
      <c r="AH65" s="146"/>
      <c r="AI65" s="146"/>
    </row>
    <row r="66" spans="34:35" ht="18.75" customHeight="1" x14ac:dyDescent="0.3">
      <c r="AH66" s="146"/>
      <c r="AI66" s="146"/>
    </row>
    <row r="67" spans="34:35" ht="18.75" customHeight="1" x14ac:dyDescent="0.3">
      <c r="AH67" s="146"/>
      <c r="AI67" s="146"/>
    </row>
    <row r="68" spans="34:35" ht="18.75" customHeight="1" x14ac:dyDescent="0.3">
      <c r="AH68" s="146"/>
      <c r="AI68" s="146"/>
    </row>
    <row r="69" spans="34:35" ht="18.75" customHeight="1" x14ac:dyDescent="0.3">
      <c r="AH69" s="146"/>
      <c r="AI69" s="146"/>
    </row>
    <row r="70" spans="34:35" ht="18.75" customHeight="1" x14ac:dyDescent="0.3">
      <c r="AH70" s="146"/>
      <c r="AI70" s="146"/>
    </row>
    <row r="71" spans="34:35" ht="18.75" customHeight="1" x14ac:dyDescent="0.3">
      <c r="AH71" s="146"/>
      <c r="AI71" s="146"/>
    </row>
    <row r="72" spans="34:35" ht="18.75" customHeight="1" x14ac:dyDescent="0.3">
      <c r="AH72" s="146"/>
      <c r="AI72" s="146"/>
    </row>
    <row r="73" spans="34:35" ht="18.75" customHeight="1" x14ac:dyDescent="0.3">
      <c r="AH73" s="146"/>
      <c r="AI73" s="146"/>
    </row>
    <row r="74" spans="34:35" ht="18.75" customHeight="1" x14ac:dyDescent="0.3">
      <c r="AH74" s="146"/>
      <c r="AI74" s="146"/>
    </row>
    <row r="75" spans="34:35" ht="18.75" customHeight="1" x14ac:dyDescent="0.3">
      <c r="AH75" s="146"/>
      <c r="AI75" s="146"/>
    </row>
    <row r="76" spans="34:35" ht="18.75" customHeight="1" x14ac:dyDescent="0.3">
      <c r="AH76" s="146"/>
      <c r="AI76" s="146"/>
    </row>
    <row r="77" spans="34:35" ht="18.75" customHeight="1" x14ac:dyDescent="0.3">
      <c r="AH77" s="146"/>
      <c r="AI77" s="146"/>
    </row>
    <row r="78" spans="34:35" ht="18.75" customHeight="1" x14ac:dyDescent="0.3">
      <c r="AH78" s="146"/>
      <c r="AI78" s="146"/>
    </row>
    <row r="79" spans="34:35" ht="18.75" customHeight="1" x14ac:dyDescent="0.3">
      <c r="AH79" s="146"/>
      <c r="AI79" s="146"/>
    </row>
    <row r="80" spans="34:35" ht="18.75" customHeight="1" x14ac:dyDescent="0.3">
      <c r="AH80" s="146"/>
      <c r="AI80" s="146"/>
    </row>
    <row r="81" spans="34:35" ht="18.75" customHeight="1" x14ac:dyDescent="0.3">
      <c r="AH81" s="146"/>
      <c r="AI81" s="146"/>
    </row>
    <row r="82" spans="34:35" ht="18.75" customHeight="1" x14ac:dyDescent="0.3">
      <c r="AH82" s="146"/>
      <c r="AI82" s="146"/>
    </row>
    <row r="83" spans="34:35" ht="18.75" customHeight="1" x14ac:dyDescent="0.3">
      <c r="AH83" s="146"/>
      <c r="AI83" s="146"/>
    </row>
    <row r="84" spans="34:35" ht="18.75" customHeight="1" x14ac:dyDescent="0.3">
      <c r="AH84" s="146"/>
      <c r="AI84" s="146"/>
    </row>
    <row r="85" spans="34:35" ht="18.75" customHeight="1" x14ac:dyDescent="0.3">
      <c r="AH85" s="146"/>
      <c r="AI85" s="146"/>
    </row>
    <row r="86" spans="34:35" ht="18.75" customHeight="1" x14ac:dyDescent="0.3">
      <c r="AH86" s="146"/>
      <c r="AI86" s="146"/>
    </row>
    <row r="87" spans="34:35" ht="18.75" customHeight="1" x14ac:dyDescent="0.3">
      <c r="AH87" s="146"/>
      <c r="AI87" s="146"/>
    </row>
    <row r="88" spans="34:35" ht="18.75" customHeight="1" x14ac:dyDescent="0.3">
      <c r="AH88" s="146"/>
      <c r="AI88" s="146"/>
    </row>
    <row r="89" spans="34:35" ht="18.75" customHeight="1" x14ac:dyDescent="0.3">
      <c r="AH89" s="146"/>
      <c r="AI89" s="146"/>
    </row>
    <row r="90" spans="34:35" ht="18.75" customHeight="1" x14ac:dyDescent="0.3">
      <c r="AH90" s="146"/>
      <c r="AI90" s="146"/>
    </row>
    <row r="91" spans="34:35" ht="18.75" customHeight="1" x14ac:dyDescent="0.3">
      <c r="AH91" s="146"/>
      <c r="AI91" s="146"/>
    </row>
    <row r="92" spans="34:35" ht="18.75" customHeight="1" x14ac:dyDescent="0.3">
      <c r="AH92" s="146"/>
      <c r="AI92" s="146"/>
    </row>
    <row r="93" spans="34:35" ht="18.75" customHeight="1" x14ac:dyDescent="0.3">
      <c r="AH93" s="146"/>
      <c r="AI93" s="146"/>
    </row>
    <row r="94" spans="34:35" ht="18.75" customHeight="1" x14ac:dyDescent="0.3">
      <c r="AH94" s="146"/>
      <c r="AI94" s="146"/>
    </row>
    <row r="95" spans="34:35" ht="18.75" customHeight="1" x14ac:dyDescent="0.3">
      <c r="AH95" s="146"/>
      <c r="AI95" s="146"/>
    </row>
    <row r="96" spans="34:35" ht="18.75" customHeight="1" x14ac:dyDescent="0.3">
      <c r="AH96" s="146"/>
      <c r="AI96" s="146"/>
    </row>
    <row r="97" spans="34:35" ht="18.75" customHeight="1" x14ac:dyDescent="0.3">
      <c r="AH97" s="146"/>
      <c r="AI97" s="146"/>
    </row>
    <row r="98" spans="34:35" ht="18.75" customHeight="1" x14ac:dyDescent="0.3">
      <c r="AH98" s="146"/>
      <c r="AI98" s="146"/>
    </row>
    <row r="99" spans="34:35" ht="18.75" customHeight="1" x14ac:dyDescent="0.3">
      <c r="AH99" s="146"/>
      <c r="AI99" s="146"/>
    </row>
    <row r="100" spans="34:35" ht="18.75" customHeight="1" x14ac:dyDescent="0.3">
      <c r="AH100" s="146"/>
      <c r="AI100" s="146"/>
    </row>
    <row r="101" spans="34:35" ht="18.75" customHeight="1" x14ac:dyDescent="0.3">
      <c r="AH101" s="146"/>
      <c r="AI101" s="146"/>
    </row>
    <row r="102" spans="34:35" ht="18.75" customHeight="1" x14ac:dyDescent="0.3">
      <c r="AH102" s="146"/>
      <c r="AI102" s="146"/>
    </row>
    <row r="103" spans="34:35" ht="18.75" customHeight="1" x14ac:dyDescent="0.3">
      <c r="AH103" s="146"/>
      <c r="AI103" s="146"/>
    </row>
    <row r="104" spans="34:35" ht="18.75" customHeight="1" x14ac:dyDescent="0.3">
      <c r="AH104" s="146"/>
      <c r="AI104" s="146"/>
    </row>
    <row r="105" spans="34:35" ht="18.75" customHeight="1" x14ac:dyDescent="0.3">
      <c r="AH105" s="146"/>
      <c r="AI105" s="146"/>
    </row>
    <row r="106" spans="34:35" ht="18.75" customHeight="1" x14ac:dyDescent="0.3">
      <c r="AH106" s="146"/>
      <c r="AI106" s="146"/>
    </row>
    <row r="107" spans="34:35" ht="18.75" customHeight="1" x14ac:dyDescent="0.3">
      <c r="AH107" s="146"/>
      <c r="AI107" s="146"/>
    </row>
    <row r="108" spans="34:35" ht="18.75" customHeight="1" x14ac:dyDescent="0.3">
      <c r="AH108" s="146"/>
      <c r="AI108" s="146"/>
    </row>
    <row r="109" spans="34:35" ht="18.75" customHeight="1" x14ac:dyDescent="0.3">
      <c r="AH109" s="146"/>
      <c r="AI109" s="146"/>
    </row>
    <row r="110" spans="34:35" ht="18.75" customHeight="1" x14ac:dyDescent="0.3">
      <c r="AH110" s="146"/>
      <c r="AI110" s="146"/>
    </row>
    <row r="111" spans="34:35" ht="18.75" customHeight="1" x14ac:dyDescent="0.3">
      <c r="AH111" s="146"/>
      <c r="AI111" s="146"/>
    </row>
    <row r="112" spans="34:35" ht="18.75" customHeight="1" x14ac:dyDescent="0.3">
      <c r="AH112" s="146"/>
      <c r="AI112" s="146"/>
    </row>
    <row r="113" spans="34:35" ht="18.75" customHeight="1" x14ac:dyDescent="0.3">
      <c r="AH113" s="146"/>
      <c r="AI113" s="146"/>
    </row>
    <row r="114" spans="34:35" ht="18.75" customHeight="1" x14ac:dyDescent="0.3">
      <c r="AH114" s="146"/>
      <c r="AI114" s="146"/>
    </row>
    <row r="115" spans="34:35" ht="18.75" customHeight="1" x14ac:dyDescent="0.3">
      <c r="AH115" s="146"/>
      <c r="AI115" s="146"/>
    </row>
    <row r="116" spans="34:35" ht="18.75" customHeight="1" x14ac:dyDescent="0.3">
      <c r="AH116" s="146"/>
      <c r="AI116" s="146"/>
    </row>
    <row r="117" spans="34:35" ht="18.75" customHeight="1" x14ac:dyDescent="0.3">
      <c r="AH117" s="146"/>
      <c r="AI117" s="146"/>
    </row>
    <row r="118" spans="34:35" ht="18.75" customHeight="1" x14ac:dyDescent="0.3">
      <c r="AH118" s="146"/>
      <c r="AI118" s="146"/>
    </row>
    <row r="119" spans="34:35" ht="18.75" customHeight="1" x14ac:dyDescent="0.3">
      <c r="AH119" s="146"/>
      <c r="AI119" s="146"/>
    </row>
    <row r="120" spans="34:35" ht="18.75" customHeight="1" x14ac:dyDescent="0.3">
      <c r="AH120" s="146"/>
      <c r="AI120" s="146"/>
    </row>
    <row r="121" spans="34:35" ht="18.75" customHeight="1" x14ac:dyDescent="0.3">
      <c r="AH121" s="146"/>
      <c r="AI121" s="146"/>
    </row>
    <row r="122" spans="34:35" ht="18.75" customHeight="1" x14ac:dyDescent="0.3">
      <c r="AH122" s="146"/>
      <c r="AI122" s="146"/>
    </row>
    <row r="123" spans="34:35" ht="18.75" customHeight="1" x14ac:dyDescent="0.3">
      <c r="AH123" s="146"/>
      <c r="AI123" s="146"/>
    </row>
    <row r="124" spans="34:35" ht="18.75" customHeight="1" x14ac:dyDescent="0.3">
      <c r="AH124" s="146"/>
      <c r="AI124" s="146"/>
    </row>
    <row r="125" spans="34:35" ht="18.75" customHeight="1" x14ac:dyDescent="0.3">
      <c r="AH125" s="146"/>
      <c r="AI125" s="146"/>
    </row>
    <row r="126" spans="34:35" ht="18.75" customHeight="1" x14ac:dyDescent="0.3">
      <c r="AH126" s="146"/>
      <c r="AI126" s="146"/>
    </row>
    <row r="127" spans="34:35" ht="18.75" customHeight="1" x14ac:dyDescent="0.3">
      <c r="AH127" s="146"/>
      <c r="AI127" s="146"/>
    </row>
    <row r="128" spans="34:35" ht="18.75" customHeight="1" x14ac:dyDescent="0.3">
      <c r="AH128" s="146"/>
      <c r="AI128" s="146"/>
    </row>
    <row r="129" spans="34:35" ht="18.75" customHeight="1" x14ac:dyDescent="0.3">
      <c r="AH129" s="146"/>
      <c r="AI129" s="146"/>
    </row>
    <row r="130" spans="34:35" ht="18.75" customHeight="1" x14ac:dyDescent="0.3">
      <c r="AH130" s="146"/>
      <c r="AI130" s="146"/>
    </row>
    <row r="131" spans="34:35" ht="18.75" customHeight="1" x14ac:dyDescent="0.3">
      <c r="AH131" s="146"/>
      <c r="AI131" s="146"/>
    </row>
    <row r="132" spans="34:35" ht="18.75" customHeight="1" x14ac:dyDescent="0.3">
      <c r="AH132" s="146"/>
      <c r="AI132" s="146"/>
    </row>
    <row r="133" spans="34:35" ht="18.75" customHeight="1" x14ac:dyDescent="0.3">
      <c r="AH133" s="146"/>
      <c r="AI133" s="146"/>
    </row>
    <row r="134" spans="34:35" ht="18.75" customHeight="1" x14ac:dyDescent="0.3">
      <c r="AH134" s="146"/>
      <c r="AI134" s="146"/>
    </row>
    <row r="135" spans="34:35" ht="18.75" customHeight="1" x14ac:dyDescent="0.3">
      <c r="AH135" s="146"/>
      <c r="AI135" s="146"/>
    </row>
    <row r="136" spans="34:35" ht="18.75" customHeight="1" x14ac:dyDescent="0.3">
      <c r="AH136" s="146"/>
      <c r="AI136" s="146"/>
    </row>
    <row r="137" spans="34:35" ht="18.75" customHeight="1" x14ac:dyDescent="0.3">
      <c r="AH137" s="146"/>
      <c r="AI137" s="146"/>
    </row>
    <row r="138" spans="34:35" ht="18.75" customHeight="1" x14ac:dyDescent="0.3">
      <c r="AH138" s="146"/>
      <c r="AI138" s="146"/>
    </row>
    <row r="139" spans="34:35" ht="18.75" customHeight="1" x14ac:dyDescent="0.3">
      <c r="AH139" s="146"/>
      <c r="AI139" s="146"/>
    </row>
    <row r="140" spans="34:35" ht="18.75" customHeight="1" x14ac:dyDescent="0.3">
      <c r="AH140" s="146"/>
      <c r="AI140" s="146"/>
    </row>
    <row r="141" spans="34:35" ht="18.75" customHeight="1" x14ac:dyDescent="0.3">
      <c r="AH141" s="146"/>
      <c r="AI141" s="146"/>
    </row>
    <row r="142" spans="34:35" ht="18.75" customHeight="1" x14ac:dyDescent="0.3">
      <c r="AH142" s="146"/>
      <c r="AI142" s="146"/>
    </row>
    <row r="143" spans="34:35" ht="18.75" customHeight="1" x14ac:dyDescent="0.3">
      <c r="AH143" s="146"/>
      <c r="AI143" s="146"/>
    </row>
    <row r="144" spans="34:35" ht="18.75" customHeight="1" x14ac:dyDescent="0.3">
      <c r="AH144" s="146"/>
      <c r="AI144" s="146"/>
    </row>
    <row r="145" spans="34:35" ht="18.75" customHeight="1" x14ac:dyDescent="0.3">
      <c r="AH145" s="146"/>
      <c r="AI145" s="146"/>
    </row>
    <row r="146" spans="34:35" ht="18.75" customHeight="1" x14ac:dyDescent="0.3">
      <c r="AH146" s="146"/>
      <c r="AI146" s="146"/>
    </row>
    <row r="147" spans="34:35" ht="18.75" customHeight="1" x14ac:dyDescent="0.3">
      <c r="AH147" s="146"/>
      <c r="AI147" s="146"/>
    </row>
    <row r="148" spans="34:35" ht="18.75" customHeight="1" x14ac:dyDescent="0.3">
      <c r="AH148" s="146"/>
      <c r="AI148" s="146"/>
    </row>
    <row r="149" spans="34:35" ht="18.75" customHeight="1" x14ac:dyDescent="0.3">
      <c r="AH149" s="146"/>
      <c r="AI149" s="146"/>
    </row>
    <row r="150" spans="34:35" ht="18.75" customHeight="1" x14ac:dyDescent="0.3">
      <c r="AH150" s="146"/>
      <c r="AI150" s="146"/>
    </row>
    <row r="151" spans="34:35" ht="18.75" customHeight="1" x14ac:dyDescent="0.3">
      <c r="AH151" s="146"/>
      <c r="AI151" s="146"/>
    </row>
    <row r="152" spans="34:35" ht="18.75" customHeight="1" x14ac:dyDescent="0.3">
      <c r="AH152" s="146"/>
      <c r="AI152" s="146"/>
    </row>
    <row r="153" spans="34:35" ht="18.75" customHeight="1" x14ac:dyDescent="0.3">
      <c r="AH153" s="146"/>
      <c r="AI153" s="146"/>
    </row>
    <row r="154" spans="34:35" ht="18.75" customHeight="1" x14ac:dyDescent="0.3">
      <c r="AH154" s="146"/>
      <c r="AI154" s="146"/>
    </row>
    <row r="155" spans="34:35" ht="18.75" customHeight="1" x14ac:dyDescent="0.3">
      <c r="AH155" s="146"/>
      <c r="AI155" s="146"/>
    </row>
    <row r="156" spans="34:35" ht="18.75" customHeight="1" x14ac:dyDescent="0.3">
      <c r="AH156" s="146"/>
      <c r="AI156" s="146"/>
    </row>
    <row r="157" spans="34:35" ht="18.75" customHeight="1" x14ac:dyDescent="0.3">
      <c r="AH157" s="146"/>
      <c r="AI157" s="146"/>
    </row>
    <row r="158" spans="34:35" ht="18.75" customHeight="1" x14ac:dyDescent="0.3">
      <c r="AH158" s="146"/>
      <c r="AI158" s="146"/>
    </row>
    <row r="159" spans="34:35" ht="18.75" customHeight="1" x14ac:dyDescent="0.3">
      <c r="AH159" s="146"/>
      <c r="AI159" s="146"/>
    </row>
    <row r="160" spans="34:35" ht="18.75" customHeight="1" x14ac:dyDescent="0.3">
      <c r="AH160" s="146"/>
      <c r="AI160" s="146"/>
    </row>
    <row r="161" spans="34:35" ht="18.75" customHeight="1" x14ac:dyDescent="0.3">
      <c r="AH161" s="146"/>
      <c r="AI161" s="146"/>
    </row>
    <row r="162" spans="34:35" ht="18.75" customHeight="1" x14ac:dyDescent="0.3">
      <c r="AH162" s="146"/>
      <c r="AI162" s="146"/>
    </row>
    <row r="163" spans="34:35" ht="18.75" customHeight="1" x14ac:dyDescent="0.3">
      <c r="AH163" s="146"/>
      <c r="AI163" s="146"/>
    </row>
    <row r="164" spans="34:35" ht="18.75" customHeight="1" x14ac:dyDescent="0.3">
      <c r="AH164" s="146"/>
      <c r="AI164" s="146"/>
    </row>
    <row r="165" spans="34:35" ht="18.75" customHeight="1" x14ac:dyDescent="0.3">
      <c r="AH165" s="146"/>
      <c r="AI165" s="146"/>
    </row>
    <row r="166" spans="34:35" ht="18.75" customHeight="1" x14ac:dyDescent="0.3">
      <c r="AH166" s="146"/>
      <c r="AI166" s="146"/>
    </row>
    <row r="167" spans="34:35" ht="18.75" customHeight="1" x14ac:dyDescent="0.3">
      <c r="AH167" s="146"/>
      <c r="AI167" s="146"/>
    </row>
    <row r="168" spans="34:35" ht="18.75" customHeight="1" x14ac:dyDescent="0.3">
      <c r="AH168" s="146"/>
      <c r="AI168" s="146"/>
    </row>
    <row r="169" spans="34:35" ht="18.75" customHeight="1" x14ac:dyDescent="0.3">
      <c r="AH169" s="146"/>
      <c r="AI169" s="146"/>
    </row>
    <row r="170" spans="34:35" ht="18.75" customHeight="1" x14ac:dyDescent="0.3">
      <c r="AH170" s="146"/>
      <c r="AI170" s="146"/>
    </row>
    <row r="171" spans="34:35" ht="18.75" customHeight="1" x14ac:dyDescent="0.3">
      <c r="AH171" s="146"/>
      <c r="AI171" s="146"/>
    </row>
    <row r="172" spans="34:35" ht="18.75" customHeight="1" x14ac:dyDescent="0.3">
      <c r="AH172" s="146"/>
      <c r="AI172" s="146"/>
    </row>
    <row r="173" spans="34:35" ht="18.75" customHeight="1" x14ac:dyDescent="0.3">
      <c r="AH173" s="146"/>
      <c r="AI173" s="146"/>
    </row>
    <row r="174" spans="34:35" ht="18.75" customHeight="1" x14ac:dyDescent="0.3">
      <c r="AH174" s="146"/>
      <c r="AI174" s="146"/>
    </row>
    <row r="175" spans="34:35" ht="18.75" customHeight="1" x14ac:dyDescent="0.3">
      <c r="AH175" s="146"/>
      <c r="AI175" s="146"/>
    </row>
    <row r="176" spans="34:35" ht="18.75" customHeight="1" x14ac:dyDescent="0.3">
      <c r="AH176" s="146"/>
      <c r="AI176" s="146"/>
    </row>
    <row r="177" spans="34:35" ht="18.75" customHeight="1" x14ac:dyDescent="0.3">
      <c r="AH177" s="146"/>
      <c r="AI177" s="146"/>
    </row>
    <row r="178" spans="34:35" ht="18.75" customHeight="1" x14ac:dyDescent="0.3">
      <c r="AH178" s="146"/>
      <c r="AI178" s="146"/>
    </row>
    <row r="179" spans="34:35" ht="18.75" customHeight="1" x14ac:dyDescent="0.3">
      <c r="AH179" s="146"/>
      <c r="AI179" s="146"/>
    </row>
    <row r="180" spans="34:35" ht="18.75" customHeight="1" x14ac:dyDescent="0.3">
      <c r="AH180" s="146"/>
      <c r="AI180" s="146"/>
    </row>
    <row r="181" spans="34:35" ht="18.75" customHeight="1" x14ac:dyDescent="0.3">
      <c r="AH181" s="146"/>
      <c r="AI181" s="146"/>
    </row>
    <row r="182" spans="34:35" ht="18.75" customHeight="1" x14ac:dyDescent="0.3">
      <c r="AH182" s="146"/>
      <c r="AI182" s="146"/>
    </row>
    <row r="183" spans="34:35" ht="18.75" customHeight="1" x14ac:dyDescent="0.3">
      <c r="AH183" s="146"/>
      <c r="AI183" s="146"/>
    </row>
    <row r="184" spans="34:35" ht="18.75" customHeight="1" x14ac:dyDescent="0.3">
      <c r="AH184" s="146"/>
      <c r="AI184" s="146"/>
    </row>
    <row r="185" spans="34:35" ht="18.75" customHeight="1" x14ac:dyDescent="0.3">
      <c r="AH185" s="146"/>
      <c r="AI185" s="146"/>
    </row>
    <row r="186" spans="34:35" ht="18.75" customHeight="1" x14ac:dyDescent="0.3">
      <c r="AH186" s="146"/>
      <c r="AI186" s="146"/>
    </row>
    <row r="187" spans="34:35" ht="18.75" customHeight="1" x14ac:dyDescent="0.3">
      <c r="AH187" s="146"/>
      <c r="AI187" s="146"/>
    </row>
    <row r="188" spans="34:35" ht="18.75" customHeight="1" x14ac:dyDescent="0.3">
      <c r="AH188" s="146"/>
      <c r="AI188" s="146"/>
    </row>
    <row r="189" spans="34:35" ht="18.75" customHeight="1" x14ac:dyDescent="0.3">
      <c r="AH189" s="146"/>
      <c r="AI189" s="146"/>
    </row>
    <row r="190" spans="34:35" ht="18.75" customHeight="1" x14ac:dyDescent="0.3">
      <c r="AH190" s="146"/>
      <c r="AI190" s="146"/>
    </row>
    <row r="191" spans="34:35" ht="18.75" customHeight="1" x14ac:dyDescent="0.3">
      <c r="AH191" s="146"/>
      <c r="AI191" s="146"/>
    </row>
    <row r="192" spans="34:35" ht="18.75" customHeight="1" x14ac:dyDescent="0.3">
      <c r="AH192" s="146"/>
      <c r="AI192" s="146"/>
    </row>
    <row r="193" spans="34:35" ht="18.75" customHeight="1" x14ac:dyDescent="0.3">
      <c r="AH193" s="146"/>
      <c r="AI193" s="146"/>
    </row>
    <row r="194" spans="34:35" ht="18.75" customHeight="1" x14ac:dyDescent="0.3">
      <c r="AH194" s="146"/>
      <c r="AI194" s="146"/>
    </row>
    <row r="195" spans="34:35" ht="18.75" customHeight="1" x14ac:dyDescent="0.3">
      <c r="AH195" s="146"/>
      <c r="AI195" s="146"/>
    </row>
    <row r="196" spans="34:35" ht="18.75" customHeight="1" x14ac:dyDescent="0.3">
      <c r="AH196" s="146"/>
      <c r="AI196" s="146"/>
    </row>
    <row r="197" spans="34:35" ht="18.75" customHeight="1" x14ac:dyDescent="0.3">
      <c r="AH197" s="146"/>
      <c r="AI197" s="146"/>
    </row>
    <row r="198" spans="34:35" ht="18.75" customHeight="1" x14ac:dyDescent="0.3">
      <c r="AH198" s="146"/>
      <c r="AI198" s="146"/>
    </row>
    <row r="199" spans="34:35" ht="18.75" customHeight="1" x14ac:dyDescent="0.3">
      <c r="AH199" s="146"/>
      <c r="AI199" s="146"/>
    </row>
    <row r="200" spans="34:35" ht="18.75" customHeight="1" x14ac:dyDescent="0.3">
      <c r="AH200" s="146"/>
      <c r="AI200" s="146"/>
    </row>
    <row r="201" spans="34:35" ht="18.75" customHeight="1" x14ac:dyDescent="0.3">
      <c r="AH201" s="146"/>
      <c r="AI201" s="146"/>
    </row>
    <row r="202" spans="34:35" ht="18.75" customHeight="1" x14ac:dyDescent="0.3">
      <c r="AH202" s="146"/>
      <c r="AI202" s="146"/>
    </row>
    <row r="203" spans="34:35" ht="18.75" customHeight="1" x14ac:dyDescent="0.3">
      <c r="AH203" s="146"/>
      <c r="AI203" s="146"/>
    </row>
    <row r="204" spans="34:35" ht="18.75" customHeight="1" x14ac:dyDescent="0.3">
      <c r="AH204" s="146"/>
      <c r="AI204" s="146"/>
    </row>
    <row r="205" spans="34:35" ht="18.75" customHeight="1" x14ac:dyDescent="0.3">
      <c r="AH205" s="146"/>
      <c r="AI205" s="146"/>
    </row>
    <row r="206" spans="34:35" ht="18.75" customHeight="1" x14ac:dyDescent="0.3">
      <c r="AH206" s="146"/>
      <c r="AI206" s="146"/>
    </row>
    <row r="207" spans="34:35" ht="18.75" customHeight="1" x14ac:dyDescent="0.3">
      <c r="AH207" s="146"/>
      <c r="AI207" s="146"/>
    </row>
    <row r="208" spans="34:35" ht="18.75" customHeight="1" x14ac:dyDescent="0.3">
      <c r="AH208" s="146"/>
      <c r="AI208" s="146"/>
    </row>
    <row r="209" spans="34:35" ht="18.75" customHeight="1" x14ac:dyDescent="0.3">
      <c r="AH209" s="146"/>
      <c r="AI209" s="146"/>
    </row>
    <row r="210" spans="34:35" ht="18.75" customHeight="1" x14ac:dyDescent="0.3">
      <c r="AH210" s="146"/>
      <c r="AI210" s="146"/>
    </row>
    <row r="211" spans="34:35" ht="18.75" customHeight="1" x14ac:dyDescent="0.3">
      <c r="AH211" s="146"/>
      <c r="AI211" s="146"/>
    </row>
    <row r="212" spans="34:35" ht="18.75" customHeight="1" x14ac:dyDescent="0.3">
      <c r="AH212" s="146"/>
      <c r="AI212" s="146"/>
    </row>
    <row r="213" spans="34:35" ht="18.75" customHeight="1" x14ac:dyDescent="0.3">
      <c r="AH213" s="146"/>
      <c r="AI213" s="146"/>
    </row>
    <row r="214" spans="34:35" ht="18.75" customHeight="1" x14ac:dyDescent="0.3">
      <c r="AH214" s="146"/>
      <c r="AI214" s="146"/>
    </row>
    <row r="215" spans="34:35" ht="18.75" customHeight="1" x14ac:dyDescent="0.3">
      <c r="AH215" s="146"/>
      <c r="AI215" s="146"/>
    </row>
    <row r="216" spans="34:35" ht="18.75" customHeight="1" x14ac:dyDescent="0.3">
      <c r="AH216" s="146"/>
      <c r="AI216" s="146"/>
    </row>
    <row r="217" spans="34:35" ht="18.75" customHeight="1" x14ac:dyDescent="0.3">
      <c r="AH217" s="146"/>
      <c r="AI217" s="146"/>
    </row>
    <row r="218" spans="34:35" ht="18.75" customHeight="1" x14ac:dyDescent="0.3">
      <c r="AH218" s="146"/>
      <c r="AI218" s="146"/>
    </row>
    <row r="219" spans="34:35" ht="18.75" customHeight="1" x14ac:dyDescent="0.3">
      <c r="AH219" s="146"/>
      <c r="AI219" s="146"/>
    </row>
    <row r="220" spans="34:35" ht="18.75" customHeight="1" x14ac:dyDescent="0.3">
      <c r="AH220" s="146"/>
      <c r="AI220" s="146"/>
    </row>
    <row r="221" spans="34:35" ht="18.75" customHeight="1" x14ac:dyDescent="0.3">
      <c r="AH221" s="146"/>
      <c r="AI221" s="146"/>
    </row>
    <row r="222" spans="34:35" ht="18.75" customHeight="1" x14ac:dyDescent="0.3">
      <c r="AH222" s="146"/>
      <c r="AI222" s="146"/>
    </row>
    <row r="223" spans="34:35" ht="18.75" customHeight="1" x14ac:dyDescent="0.3">
      <c r="AH223" s="146"/>
      <c r="AI223" s="146"/>
    </row>
    <row r="224" spans="34:35" ht="18.75" customHeight="1" x14ac:dyDescent="0.3">
      <c r="AH224" s="146"/>
      <c r="AI224" s="146"/>
    </row>
    <row r="225" spans="34:35" ht="18.75" customHeight="1" x14ac:dyDescent="0.3">
      <c r="AH225" s="146"/>
      <c r="AI225" s="146"/>
    </row>
    <row r="226" spans="34:35" ht="18.75" customHeight="1" x14ac:dyDescent="0.3">
      <c r="AH226" s="146"/>
      <c r="AI226" s="146"/>
    </row>
    <row r="227" spans="34:35" ht="18.75" customHeight="1" x14ac:dyDescent="0.3">
      <c r="AH227" s="146"/>
      <c r="AI227" s="146"/>
    </row>
    <row r="228" spans="34:35" ht="18.75" customHeight="1" x14ac:dyDescent="0.3">
      <c r="AH228" s="146"/>
      <c r="AI228" s="146"/>
    </row>
    <row r="229" spans="34:35" ht="18.75" customHeight="1" x14ac:dyDescent="0.3">
      <c r="AH229" s="146"/>
      <c r="AI229" s="146"/>
    </row>
    <row r="230" spans="34:35" ht="18.75" customHeight="1" x14ac:dyDescent="0.3">
      <c r="AH230" s="146"/>
      <c r="AI230" s="146"/>
    </row>
    <row r="231" spans="34:35" ht="18.75" customHeight="1" x14ac:dyDescent="0.3">
      <c r="AH231" s="146"/>
      <c r="AI231" s="146"/>
    </row>
    <row r="232" spans="34:35" ht="18.75" customHeight="1" x14ac:dyDescent="0.3">
      <c r="AH232" s="146"/>
      <c r="AI232" s="146"/>
    </row>
    <row r="233" spans="34:35" ht="18.75" customHeight="1" x14ac:dyDescent="0.3">
      <c r="AH233" s="146"/>
      <c r="AI233" s="146"/>
    </row>
    <row r="234" spans="34:35" ht="18.75" customHeight="1" x14ac:dyDescent="0.3">
      <c r="AH234" s="146"/>
      <c r="AI234" s="146"/>
    </row>
    <row r="235" spans="34:35" ht="18.75" customHeight="1" x14ac:dyDescent="0.3">
      <c r="AH235" s="146"/>
      <c r="AI235" s="146"/>
    </row>
    <row r="236" spans="34:35" ht="18.75" customHeight="1" x14ac:dyDescent="0.3">
      <c r="AH236" s="146"/>
      <c r="AI236" s="146"/>
    </row>
    <row r="237" spans="34:35" ht="18.75" customHeight="1" x14ac:dyDescent="0.3">
      <c r="AH237" s="146"/>
      <c r="AI237" s="146"/>
    </row>
    <row r="238" spans="34:35" ht="18.75" customHeight="1" x14ac:dyDescent="0.3">
      <c r="AH238" s="146"/>
      <c r="AI238" s="146"/>
    </row>
    <row r="239" spans="34:35" ht="18.75" customHeight="1" x14ac:dyDescent="0.3">
      <c r="AH239" s="146"/>
      <c r="AI239" s="146"/>
    </row>
    <row r="240" spans="34:35" ht="18.75" customHeight="1" x14ac:dyDescent="0.3">
      <c r="AH240" s="146"/>
      <c r="AI240" s="146"/>
    </row>
    <row r="241" spans="34:35" ht="18.75" customHeight="1" x14ac:dyDescent="0.3">
      <c r="AH241" s="146"/>
      <c r="AI241" s="146"/>
    </row>
    <row r="242" spans="34:35" ht="18.75" customHeight="1" x14ac:dyDescent="0.3">
      <c r="AH242" s="146"/>
      <c r="AI242" s="146"/>
    </row>
    <row r="243" spans="34:35" ht="18.75" customHeight="1" x14ac:dyDescent="0.3">
      <c r="AH243" s="146"/>
      <c r="AI243" s="146"/>
    </row>
    <row r="244" spans="34:35" ht="18.75" customHeight="1" x14ac:dyDescent="0.3">
      <c r="AH244" s="146"/>
      <c r="AI244" s="146"/>
    </row>
    <row r="245" spans="34:35" ht="18.75" customHeight="1" x14ac:dyDescent="0.3">
      <c r="AH245" s="146"/>
      <c r="AI245" s="146"/>
    </row>
    <row r="246" spans="34:35" ht="18.75" customHeight="1" x14ac:dyDescent="0.3">
      <c r="AH246" s="146"/>
      <c r="AI246" s="146"/>
    </row>
    <row r="247" spans="34:35" ht="18.75" customHeight="1" x14ac:dyDescent="0.3">
      <c r="AH247" s="146"/>
      <c r="AI247" s="146"/>
    </row>
    <row r="248" spans="34:35" ht="18.75" customHeight="1" x14ac:dyDescent="0.3">
      <c r="AH248" s="146"/>
      <c r="AI248" s="146"/>
    </row>
    <row r="249" spans="34:35" ht="18.75" customHeight="1" x14ac:dyDescent="0.3">
      <c r="AH249" s="146"/>
      <c r="AI249" s="146"/>
    </row>
    <row r="250" spans="34:35" ht="18.75" customHeight="1" x14ac:dyDescent="0.3">
      <c r="AH250" s="146"/>
      <c r="AI250" s="146"/>
    </row>
    <row r="251" spans="34:35" ht="18.75" customHeight="1" x14ac:dyDescent="0.3">
      <c r="AH251" s="146"/>
      <c r="AI251" s="146"/>
    </row>
    <row r="252" spans="34:35" ht="18.75" customHeight="1" x14ac:dyDescent="0.3">
      <c r="AH252" s="146"/>
      <c r="AI252" s="146"/>
    </row>
    <row r="253" spans="34:35" ht="18.75" customHeight="1" x14ac:dyDescent="0.3">
      <c r="AH253" s="146"/>
      <c r="AI253" s="146"/>
    </row>
    <row r="254" spans="34:35" ht="18.75" customHeight="1" x14ac:dyDescent="0.3">
      <c r="AH254" s="146"/>
      <c r="AI254" s="146"/>
    </row>
    <row r="255" spans="34:35" ht="18.75" customHeight="1" x14ac:dyDescent="0.3">
      <c r="AH255" s="146"/>
      <c r="AI255" s="146"/>
    </row>
    <row r="256" spans="34:35" ht="18.75" customHeight="1" x14ac:dyDescent="0.3">
      <c r="AH256" s="146"/>
      <c r="AI256" s="146"/>
    </row>
    <row r="257" spans="34:35" ht="18.75" customHeight="1" x14ac:dyDescent="0.3">
      <c r="AH257" s="146"/>
      <c r="AI257" s="146"/>
    </row>
    <row r="258" spans="34:35" ht="18.75" customHeight="1" x14ac:dyDescent="0.3">
      <c r="AH258" s="146"/>
      <c r="AI258" s="146"/>
    </row>
    <row r="259" spans="34:35" ht="18.75" customHeight="1" x14ac:dyDescent="0.3">
      <c r="AH259" s="146"/>
      <c r="AI259" s="146"/>
    </row>
    <row r="260" spans="34:35" ht="18.75" customHeight="1" x14ac:dyDescent="0.3">
      <c r="AH260" s="146"/>
      <c r="AI260" s="146"/>
    </row>
    <row r="261" spans="34:35" ht="18.75" customHeight="1" x14ac:dyDescent="0.3">
      <c r="AH261" s="146"/>
      <c r="AI261" s="146"/>
    </row>
    <row r="262" spans="34:35" ht="18.75" customHeight="1" x14ac:dyDescent="0.3">
      <c r="AH262" s="146"/>
      <c r="AI262" s="146"/>
    </row>
    <row r="263" spans="34:35" ht="18.75" customHeight="1" x14ac:dyDescent="0.3">
      <c r="AH263" s="146"/>
      <c r="AI263" s="146"/>
    </row>
    <row r="264" spans="34:35" ht="18.75" customHeight="1" x14ac:dyDescent="0.3">
      <c r="AH264" s="146"/>
      <c r="AI264" s="146"/>
    </row>
    <row r="265" spans="34:35" ht="18.75" customHeight="1" x14ac:dyDescent="0.3">
      <c r="AH265" s="146"/>
      <c r="AI265" s="146"/>
    </row>
    <row r="266" spans="34:35" ht="18.75" customHeight="1" x14ac:dyDescent="0.3">
      <c r="AH266" s="146"/>
      <c r="AI266" s="146"/>
    </row>
    <row r="267" spans="34:35" ht="18.75" customHeight="1" x14ac:dyDescent="0.3">
      <c r="AH267" s="146"/>
      <c r="AI267" s="146"/>
    </row>
    <row r="268" spans="34:35" ht="18.75" customHeight="1" x14ac:dyDescent="0.3">
      <c r="AH268" s="146"/>
      <c r="AI268" s="146"/>
    </row>
    <row r="269" spans="34:35" ht="18.75" customHeight="1" x14ac:dyDescent="0.3">
      <c r="AH269" s="146"/>
      <c r="AI269" s="146"/>
    </row>
    <row r="270" spans="34:35" ht="18.75" customHeight="1" x14ac:dyDescent="0.3">
      <c r="AH270" s="146"/>
      <c r="AI270" s="146"/>
    </row>
    <row r="271" spans="34:35" ht="18.75" customHeight="1" x14ac:dyDescent="0.3">
      <c r="AH271" s="146"/>
      <c r="AI271" s="146"/>
    </row>
    <row r="272" spans="34:35" ht="18.75" customHeight="1" x14ac:dyDescent="0.3">
      <c r="AH272" s="146"/>
      <c r="AI272" s="146"/>
    </row>
    <row r="273" spans="34:35" ht="18.75" customHeight="1" x14ac:dyDescent="0.3">
      <c r="AH273" s="146"/>
      <c r="AI273" s="146"/>
    </row>
    <row r="274" spans="34:35" ht="18.75" customHeight="1" x14ac:dyDescent="0.3">
      <c r="AH274" s="146"/>
      <c r="AI274" s="146"/>
    </row>
    <row r="275" spans="34:35" ht="18.75" customHeight="1" x14ac:dyDescent="0.3">
      <c r="AH275" s="146"/>
      <c r="AI275" s="146"/>
    </row>
    <row r="276" spans="34:35" ht="18.75" customHeight="1" x14ac:dyDescent="0.3">
      <c r="AH276" s="146"/>
      <c r="AI276" s="146"/>
    </row>
    <row r="277" spans="34:35" ht="18.75" customHeight="1" x14ac:dyDescent="0.3">
      <c r="AH277" s="146"/>
      <c r="AI277" s="146"/>
    </row>
    <row r="278" spans="34:35" ht="18.75" customHeight="1" x14ac:dyDescent="0.3">
      <c r="AH278" s="146"/>
      <c r="AI278" s="146"/>
    </row>
    <row r="279" spans="34:35" ht="18.75" customHeight="1" x14ac:dyDescent="0.3">
      <c r="AH279" s="146"/>
      <c r="AI279" s="146"/>
    </row>
    <row r="280" spans="34:35" ht="18.75" customHeight="1" x14ac:dyDescent="0.3">
      <c r="AH280" s="146"/>
      <c r="AI280" s="146"/>
    </row>
    <row r="281" spans="34:35" ht="18.75" customHeight="1" x14ac:dyDescent="0.3">
      <c r="AH281" s="146"/>
      <c r="AI281" s="146"/>
    </row>
    <row r="282" spans="34:35" ht="18.75" customHeight="1" x14ac:dyDescent="0.3">
      <c r="AH282" s="146"/>
      <c r="AI282" s="146"/>
    </row>
    <row r="283" spans="34:35" ht="18.75" customHeight="1" x14ac:dyDescent="0.3">
      <c r="AH283" s="146"/>
      <c r="AI283" s="146"/>
    </row>
    <row r="284" spans="34:35" ht="18.75" customHeight="1" x14ac:dyDescent="0.3">
      <c r="AH284" s="146"/>
      <c r="AI284" s="146"/>
    </row>
    <row r="285" spans="34:35" ht="18.75" customHeight="1" x14ac:dyDescent="0.3">
      <c r="AH285" s="146"/>
      <c r="AI285" s="146"/>
    </row>
    <row r="286" spans="34:35" ht="18.75" customHeight="1" x14ac:dyDescent="0.3">
      <c r="AH286" s="146"/>
      <c r="AI286" s="146"/>
    </row>
    <row r="287" spans="34:35" ht="18.75" customHeight="1" x14ac:dyDescent="0.3">
      <c r="AH287" s="146"/>
      <c r="AI287" s="146"/>
    </row>
    <row r="288" spans="34:35" ht="18.75" customHeight="1" x14ac:dyDescent="0.3">
      <c r="AH288" s="146"/>
      <c r="AI288" s="146"/>
    </row>
    <row r="289" spans="34:35" ht="18.75" customHeight="1" x14ac:dyDescent="0.3">
      <c r="AH289" s="146"/>
      <c r="AI289" s="146"/>
    </row>
    <row r="290" spans="34:35" ht="18.75" customHeight="1" x14ac:dyDescent="0.3">
      <c r="AH290" s="146"/>
      <c r="AI290" s="146"/>
    </row>
    <row r="291" spans="34:35" ht="18.75" customHeight="1" x14ac:dyDescent="0.3">
      <c r="AH291" s="146"/>
      <c r="AI291" s="146"/>
    </row>
    <row r="292" spans="34:35" ht="18.75" customHeight="1" x14ac:dyDescent="0.3">
      <c r="AH292" s="146"/>
      <c r="AI292" s="146"/>
    </row>
    <row r="293" spans="34:35" ht="18.75" customHeight="1" x14ac:dyDescent="0.3">
      <c r="AH293" s="146"/>
      <c r="AI293" s="146"/>
    </row>
    <row r="294" spans="34:35" ht="18.75" customHeight="1" x14ac:dyDescent="0.3">
      <c r="AH294" s="146"/>
      <c r="AI294" s="146"/>
    </row>
    <row r="295" spans="34:35" ht="18.75" customHeight="1" x14ac:dyDescent="0.3">
      <c r="AH295" s="146"/>
      <c r="AI295" s="146"/>
    </row>
    <row r="296" spans="34:35" ht="18.75" customHeight="1" x14ac:dyDescent="0.3">
      <c r="AH296" s="146"/>
      <c r="AI296" s="146"/>
    </row>
    <row r="297" spans="34:35" ht="18.75" customHeight="1" x14ac:dyDescent="0.3">
      <c r="AH297" s="146"/>
      <c r="AI297" s="146"/>
    </row>
    <row r="298" spans="34:35" ht="18.75" customHeight="1" x14ac:dyDescent="0.3">
      <c r="AH298" s="146"/>
      <c r="AI298" s="146"/>
    </row>
    <row r="299" spans="34:35" ht="18.75" customHeight="1" x14ac:dyDescent="0.3">
      <c r="AH299" s="146"/>
      <c r="AI299" s="146"/>
    </row>
    <row r="300" spans="34:35" ht="18.75" customHeight="1" x14ac:dyDescent="0.3">
      <c r="AH300" s="146"/>
      <c r="AI300" s="146"/>
    </row>
    <row r="301" spans="34:35" ht="18.75" customHeight="1" x14ac:dyDescent="0.3">
      <c r="AH301" s="146"/>
      <c r="AI301" s="146"/>
    </row>
    <row r="302" spans="34:35" ht="18.75" customHeight="1" x14ac:dyDescent="0.3">
      <c r="AH302" s="146"/>
      <c r="AI302" s="146"/>
    </row>
    <row r="303" spans="34:35" ht="18.75" customHeight="1" x14ac:dyDescent="0.3">
      <c r="AH303" s="146"/>
      <c r="AI303" s="146"/>
    </row>
    <row r="304" spans="34:35" ht="18.75" customHeight="1" x14ac:dyDescent="0.3">
      <c r="AH304" s="146"/>
      <c r="AI304" s="146"/>
    </row>
    <row r="305" spans="34:35" ht="18.75" customHeight="1" x14ac:dyDescent="0.3">
      <c r="AH305" s="146"/>
      <c r="AI305" s="146"/>
    </row>
    <row r="306" spans="34:35" ht="18.75" customHeight="1" x14ac:dyDescent="0.3">
      <c r="AH306" s="146"/>
      <c r="AI306" s="146"/>
    </row>
    <row r="307" spans="34:35" ht="18.75" customHeight="1" x14ac:dyDescent="0.3">
      <c r="AH307" s="146"/>
      <c r="AI307" s="146"/>
    </row>
    <row r="308" spans="34:35" ht="18.75" customHeight="1" x14ac:dyDescent="0.3">
      <c r="AH308" s="146"/>
      <c r="AI308" s="146"/>
    </row>
    <row r="309" spans="34:35" ht="18.75" customHeight="1" x14ac:dyDescent="0.3">
      <c r="AH309" s="146"/>
      <c r="AI309" s="146"/>
    </row>
    <row r="310" spans="34:35" ht="18.75" customHeight="1" x14ac:dyDescent="0.3">
      <c r="AH310" s="146"/>
      <c r="AI310" s="146"/>
    </row>
    <row r="311" spans="34:35" ht="18.75" customHeight="1" x14ac:dyDescent="0.3">
      <c r="AH311" s="146"/>
      <c r="AI311" s="146"/>
    </row>
    <row r="312" spans="34:35" ht="18.75" customHeight="1" x14ac:dyDescent="0.3">
      <c r="AH312" s="146"/>
      <c r="AI312" s="146"/>
    </row>
    <row r="313" spans="34:35" ht="18.75" customHeight="1" x14ac:dyDescent="0.3">
      <c r="AH313" s="146"/>
      <c r="AI313" s="146"/>
    </row>
    <row r="314" spans="34:35" ht="18.75" customHeight="1" x14ac:dyDescent="0.3">
      <c r="AH314" s="146"/>
      <c r="AI314" s="146"/>
    </row>
    <row r="315" spans="34:35" ht="18.75" customHeight="1" x14ac:dyDescent="0.3">
      <c r="AH315" s="146"/>
      <c r="AI315" s="146"/>
    </row>
    <row r="316" spans="34:35" ht="18.75" customHeight="1" x14ac:dyDescent="0.3">
      <c r="AH316" s="146"/>
      <c r="AI316" s="146"/>
    </row>
    <row r="317" spans="34:35" ht="18.75" customHeight="1" x14ac:dyDescent="0.3">
      <c r="AH317" s="146"/>
      <c r="AI317" s="146"/>
    </row>
    <row r="318" spans="34:35" ht="18.75" customHeight="1" x14ac:dyDescent="0.3">
      <c r="AH318" s="146"/>
      <c r="AI318" s="146"/>
    </row>
    <row r="319" spans="34:35" ht="18.75" customHeight="1" x14ac:dyDescent="0.3">
      <c r="AH319" s="146"/>
      <c r="AI319" s="146"/>
    </row>
    <row r="320" spans="34:35" ht="18.75" customHeight="1" x14ac:dyDescent="0.3">
      <c r="AH320" s="146"/>
      <c r="AI320" s="146"/>
    </row>
    <row r="321" spans="34:35" ht="18.75" customHeight="1" x14ac:dyDescent="0.3">
      <c r="AH321" s="146"/>
      <c r="AI321" s="146"/>
    </row>
    <row r="322" spans="34:35" ht="18.75" customHeight="1" x14ac:dyDescent="0.3">
      <c r="AH322" s="146"/>
      <c r="AI322" s="146"/>
    </row>
    <row r="323" spans="34:35" ht="18.75" customHeight="1" x14ac:dyDescent="0.3">
      <c r="AH323" s="146"/>
      <c r="AI323" s="146"/>
    </row>
    <row r="324" spans="34:35" ht="18.75" customHeight="1" x14ac:dyDescent="0.3">
      <c r="AH324" s="146"/>
      <c r="AI324" s="146"/>
    </row>
    <row r="325" spans="34:35" ht="18.75" customHeight="1" x14ac:dyDescent="0.3">
      <c r="AH325" s="146"/>
      <c r="AI325" s="146"/>
    </row>
    <row r="326" spans="34:35" ht="18.75" customHeight="1" x14ac:dyDescent="0.3">
      <c r="AH326" s="146"/>
      <c r="AI326" s="146"/>
    </row>
    <row r="327" spans="34:35" ht="18.75" customHeight="1" x14ac:dyDescent="0.3">
      <c r="AH327" s="146"/>
      <c r="AI327" s="146"/>
    </row>
    <row r="328" spans="34:35" ht="18.75" customHeight="1" x14ac:dyDescent="0.3">
      <c r="AH328" s="146"/>
      <c r="AI328" s="146"/>
    </row>
    <row r="329" spans="34:35" ht="18.75" customHeight="1" x14ac:dyDescent="0.3">
      <c r="AH329" s="146"/>
      <c r="AI329" s="146"/>
    </row>
    <row r="330" spans="34:35" ht="18.75" customHeight="1" x14ac:dyDescent="0.3">
      <c r="AH330" s="146"/>
      <c r="AI330" s="146"/>
    </row>
    <row r="331" spans="34:35" ht="18.75" customHeight="1" x14ac:dyDescent="0.3">
      <c r="AH331" s="146"/>
      <c r="AI331" s="146"/>
    </row>
    <row r="332" spans="34:35" ht="18.75" customHeight="1" x14ac:dyDescent="0.3">
      <c r="AH332" s="146"/>
      <c r="AI332" s="146"/>
    </row>
    <row r="333" spans="34:35" ht="18.75" customHeight="1" x14ac:dyDescent="0.3">
      <c r="AH333" s="146"/>
      <c r="AI333" s="146"/>
    </row>
    <row r="334" spans="34:35" ht="18.75" customHeight="1" x14ac:dyDescent="0.3">
      <c r="AH334" s="146"/>
      <c r="AI334" s="146"/>
    </row>
    <row r="335" spans="34:35" ht="18.75" customHeight="1" x14ac:dyDescent="0.3">
      <c r="AH335" s="146"/>
      <c r="AI335" s="146"/>
    </row>
    <row r="336" spans="34:35" ht="18.75" customHeight="1" x14ac:dyDescent="0.3">
      <c r="AH336" s="146"/>
      <c r="AI336" s="146"/>
    </row>
    <row r="337" spans="34:35" ht="18.75" customHeight="1" x14ac:dyDescent="0.3">
      <c r="AH337" s="146"/>
      <c r="AI337" s="146"/>
    </row>
    <row r="338" spans="34:35" ht="18.75" customHeight="1" x14ac:dyDescent="0.3">
      <c r="AH338" s="146"/>
      <c r="AI338" s="146"/>
    </row>
    <row r="339" spans="34:35" ht="18.75" customHeight="1" x14ac:dyDescent="0.3">
      <c r="AH339" s="146"/>
      <c r="AI339" s="146"/>
    </row>
    <row r="340" spans="34:35" ht="18.75" customHeight="1" x14ac:dyDescent="0.3">
      <c r="AH340" s="146"/>
      <c r="AI340" s="146"/>
    </row>
    <row r="341" spans="34:35" ht="18.75" customHeight="1" x14ac:dyDescent="0.3">
      <c r="AH341" s="146"/>
      <c r="AI341" s="146"/>
    </row>
    <row r="342" spans="34:35" ht="18.75" customHeight="1" x14ac:dyDescent="0.3">
      <c r="AH342" s="146"/>
      <c r="AI342" s="146"/>
    </row>
    <row r="343" spans="34:35" ht="18.75" customHeight="1" x14ac:dyDescent="0.3">
      <c r="AH343" s="146"/>
      <c r="AI343" s="146"/>
    </row>
    <row r="344" spans="34:35" ht="18.75" customHeight="1" x14ac:dyDescent="0.3">
      <c r="AH344" s="146"/>
      <c r="AI344" s="146"/>
    </row>
    <row r="345" spans="34:35" ht="18.75" customHeight="1" x14ac:dyDescent="0.3">
      <c r="AH345" s="146"/>
      <c r="AI345" s="146"/>
    </row>
    <row r="346" spans="34:35" ht="18.75" customHeight="1" x14ac:dyDescent="0.3">
      <c r="AH346" s="146"/>
      <c r="AI346" s="146"/>
    </row>
    <row r="347" spans="34:35" ht="18.75" customHeight="1" x14ac:dyDescent="0.3">
      <c r="AH347" s="146"/>
      <c r="AI347" s="146"/>
    </row>
    <row r="348" spans="34:35" ht="18.75" customHeight="1" x14ac:dyDescent="0.3">
      <c r="AH348" s="146"/>
      <c r="AI348" s="146"/>
    </row>
    <row r="349" spans="34:35" ht="18.75" customHeight="1" x14ac:dyDescent="0.3">
      <c r="AH349" s="146"/>
      <c r="AI349" s="146"/>
    </row>
    <row r="350" spans="34:35" ht="18.75" customHeight="1" x14ac:dyDescent="0.3">
      <c r="AH350" s="146"/>
      <c r="AI350" s="146"/>
    </row>
    <row r="351" spans="34:35" ht="18.75" customHeight="1" x14ac:dyDescent="0.3">
      <c r="AH351" s="146"/>
      <c r="AI351" s="146"/>
    </row>
    <row r="352" spans="34:35" ht="18.75" customHeight="1" x14ac:dyDescent="0.3">
      <c r="AH352" s="146"/>
      <c r="AI352" s="146"/>
    </row>
    <row r="353" spans="34:35" ht="18.75" customHeight="1" x14ac:dyDescent="0.3">
      <c r="AH353" s="146"/>
      <c r="AI353" s="146"/>
    </row>
    <row r="354" spans="34:35" ht="18.75" customHeight="1" x14ac:dyDescent="0.3">
      <c r="AH354" s="146"/>
      <c r="AI354" s="146"/>
    </row>
    <row r="355" spans="34:35" ht="18.75" customHeight="1" x14ac:dyDescent="0.3">
      <c r="AH355" s="146"/>
      <c r="AI355" s="146"/>
    </row>
    <row r="356" spans="34:35" ht="18.75" customHeight="1" x14ac:dyDescent="0.3">
      <c r="AH356" s="146"/>
      <c r="AI356" s="146"/>
    </row>
    <row r="357" spans="34:35" ht="18.75" customHeight="1" x14ac:dyDescent="0.3">
      <c r="AH357" s="146"/>
      <c r="AI357" s="146"/>
    </row>
    <row r="358" spans="34:35" ht="18.75" customHeight="1" x14ac:dyDescent="0.3">
      <c r="AH358" s="146"/>
      <c r="AI358" s="146"/>
    </row>
    <row r="359" spans="34:35" ht="18.75" customHeight="1" x14ac:dyDescent="0.3">
      <c r="AH359" s="146"/>
      <c r="AI359" s="146"/>
    </row>
    <row r="360" spans="34:35" ht="18.75" customHeight="1" x14ac:dyDescent="0.3">
      <c r="AH360" s="146"/>
      <c r="AI360" s="146"/>
    </row>
    <row r="361" spans="34:35" ht="18.75" customHeight="1" x14ac:dyDescent="0.3">
      <c r="AH361" s="146"/>
      <c r="AI361" s="146"/>
    </row>
    <row r="362" spans="34:35" ht="18.75" customHeight="1" x14ac:dyDescent="0.3">
      <c r="AH362" s="146"/>
      <c r="AI362" s="146"/>
    </row>
    <row r="363" spans="34:35" ht="18.75" customHeight="1" x14ac:dyDescent="0.3">
      <c r="AH363" s="146"/>
      <c r="AI363" s="146"/>
    </row>
    <row r="364" spans="34:35" ht="18.75" customHeight="1" x14ac:dyDescent="0.3">
      <c r="AH364" s="146"/>
      <c r="AI364" s="146"/>
    </row>
    <row r="365" spans="34:35" ht="18.75" customHeight="1" x14ac:dyDescent="0.3">
      <c r="AH365" s="146"/>
      <c r="AI365" s="146"/>
    </row>
    <row r="366" spans="34:35" ht="18.75" customHeight="1" x14ac:dyDescent="0.3">
      <c r="AH366" s="146"/>
      <c r="AI366" s="146"/>
    </row>
    <row r="367" spans="34:35" ht="18.75" customHeight="1" x14ac:dyDescent="0.3">
      <c r="AH367" s="146"/>
      <c r="AI367" s="146"/>
    </row>
    <row r="368" spans="34:35" ht="18.75" customHeight="1" x14ac:dyDescent="0.3">
      <c r="AH368" s="146"/>
      <c r="AI368" s="146"/>
    </row>
    <row r="369" spans="34:35" ht="18.75" customHeight="1" x14ac:dyDescent="0.3">
      <c r="AH369" s="146"/>
      <c r="AI369" s="146"/>
    </row>
    <row r="370" spans="34:35" ht="18.75" customHeight="1" x14ac:dyDescent="0.3">
      <c r="AH370" s="146"/>
      <c r="AI370" s="146"/>
    </row>
    <row r="371" spans="34:35" ht="18.75" customHeight="1" x14ac:dyDescent="0.3">
      <c r="AH371" s="146"/>
      <c r="AI371" s="146"/>
    </row>
    <row r="372" spans="34:35" ht="18.75" customHeight="1" x14ac:dyDescent="0.3">
      <c r="AH372" s="146"/>
      <c r="AI372" s="146"/>
    </row>
    <row r="373" spans="34:35" ht="18.75" customHeight="1" x14ac:dyDescent="0.3">
      <c r="AH373" s="146"/>
      <c r="AI373" s="146"/>
    </row>
    <row r="374" spans="34:35" ht="18.75" customHeight="1" x14ac:dyDescent="0.3">
      <c r="AH374" s="146"/>
      <c r="AI374" s="146"/>
    </row>
    <row r="375" spans="34:35" ht="18.75" customHeight="1" x14ac:dyDescent="0.3">
      <c r="AH375" s="146"/>
      <c r="AI375" s="146"/>
    </row>
    <row r="376" spans="34:35" ht="18.75" customHeight="1" x14ac:dyDescent="0.3">
      <c r="AH376" s="146"/>
      <c r="AI376" s="146"/>
    </row>
    <row r="377" spans="34:35" ht="18.75" customHeight="1" x14ac:dyDescent="0.3">
      <c r="AH377" s="146"/>
      <c r="AI377" s="146"/>
    </row>
    <row r="378" spans="34:35" ht="18.75" customHeight="1" x14ac:dyDescent="0.3">
      <c r="AH378" s="146"/>
      <c r="AI378" s="146"/>
    </row>
    <row r="379" spans="34:35" ht="18.75" customHeight="1" x14ac:dyDescent="0.3">
      <c r="AH379" s="146"/>
      <c r="AI379" s="146"/>
    </row>
    <row r="380" spans="34:35" ht="18.75" customHeight="1" x14ac:dyDescent="0.3">
      <c r="AH380" s="146"/>
      <c r="AI380" s="146"/>
    </row>
    <row r="381" spans="34:35" ht="18.75" customHeight="1" x14ac:dyDescent="0.3">
      <c r="AH381" s="146"/>
      <c r="AI381" s="146"/>
    </row>
    <row r="382" spans="34:35" ht="18.75" customHeight="1" x14ac:dyDescent="0.3">
      <c r="AH382" s="146"/>
      <c r="AI382" s="146"/>
    </row>
    <row r="383" spans="34:35" ht="18.75" customHeight="1" x14ac:dyDescent="0.3">
      <c r="AH383" s="146"/>
      <c r="AI383" s="146"/>
    </row>
    <row r="384" spans="34:35" ht="18.75" customHeight="1" x14ac:dyDescent="0.3">
      <c r="AH384" s="146"/>
      <c r="AI384" s="146"/>
    </row>
    <row r="385" spans="34:35" ht="18.75" customHeight="1" x14ac:dyDescent="0.3">
      <c r="AH385" s="146"/>
      <c r="AI385" s="146"/>
    </row>
    <row r="386" spans="34:35" ht="18.75" customHeight="1" x14ac:dyDescent="0.3">
      <c r="AH386" s="146"/>
      <c r="AI386" s="146"/>
    </row>
    <row r="387" spans="34:35" ht="18.75" customHeight="1" x14ac:dyDescent="0.3">
      <c r="AH387" s="146"/>
      <c r="AI387" s="146"/>
    </row>
    <row r="388" spans="34:35" ht="18.75" customHeight="1" x14ac:dyDescent="0.3">
      <c r="AH388" s="146"/>
      <c r="AI388" s="146"/>
    </row>
    <row r="389" spans="34:35" ht="18.75" customHeight="1" x14ac:dyDescent="0.3">
      <c r="AH389" s="146"/>
      <c r="AI389" s="146"/>
    </row>
    <row r="390" spans="34:35" ht="18.75" customHeight="1" x14ac:dyDescent="0.3">
      <c r="AH390" s="146"/>
      <c r="AI390" s="146"/>
    </row>
    <row r="391" spans="34:35" ht="18.75" customHeight="1" x14ac:dyDescent="0.3">
      <c r="AH391" s="146"/>
      <c r="AI391" s="146"/>
    </row>
    <row r="392" spans="34:35" ht="18.75" customHeight="1" x14ac:dyDescent="0.3">
      <c r="AH392" s="146"/>
      <c r="AI392" s="146"/>
    </row>
    <row r="393" spans="34:35" ht="18.75" customHeight="1" x14ac:dyDescent="0.3">
      <c r="AH393" s="146"/>
      <c r="AI393" s="146"/>
    </row>
    <row r="394" spans="34:35" ht="18.75" customHeight="1" x14ac:dyDescent="0.3">
      <c r="AH394" s="146"/>
      <c r="AI394" s="146"/>
    </row>
    <row r="395" spans="34:35" ht="18.75" customHeight="1" x14ac:dyDescent="0.3">
      <c r="AH395" s="146"/>
      <c r="AI395" s="146"/>
    </row>
    <row r="396" spans="34:35" ht="18.75" customHeight="1" x14ac:dyDescent="0.3">
      <c r="AH396" s="146"/>
      <c r="AI396" s="146"/>
    </row>
    <row r="397" spans="34:35" ht="18.75" customHeight="1" x14ac:dyDescent="0.3">
      <c r="AH397" s="146"/>
      <c r="AI397" s="146"/>
    </row>
    <row r="398" spans="34:35" ht="18.75" customHeight="1" x14ac:dyDescent="0.3">
      <c r="AH398" s="146"/>
      <c r="AI398" s="146"/>
    </row>
    <row r="399" spans="34:35" ht="18.75" customHeight="1" x14ac:dyDescent="0.3">
      <c r="AH399" s="146"/>
      <c r="AI399" s="146"/>
    </row>
    <row r="400" spans="34:35" ht="18.75" customHeight="1" x14ac:dyDescent="0.3">
      <c r="AH400" s="146"/>
      <c r="AI400" s="146"/>
    </row>
    <row r="401" spans="34:35" ht="18.75" customHeight="1" x14ac:dyDescent="0.3">
      <c r="AH401" s="146"/>
      <c r="AI401" s="146"/>
    </row>
    <row r="402" spans="34:35" ht="18.75" customHeight="1" x14ac:dyDescent="0.3">
      <c r="AH402" s="146"/>
      <c r="AI402" s="146"/>
    </row>
    <row r="403" spans="34:35" ht="18.75" customHeight="1" x14ac:dyDescent="0.3">
      <c r="AH403" s="146"/>
      <c r="AI403" s="146"/>
    </row>
    <row r="404" spans="34:35" ht="18.75" customHeight="1" x14ac:dyDescent="0.3">
      <c r="AH404" s="146"/>
      <c r="AI404" s="146"/>
    </row>
    <row r="405" spans="34:35" ht="18.75" customHeight="1" x14ac:dyDescent="0.3">
      <c r="AH405" s="146"/>
      <c r="AI405" s="146"/>
    </row>
    <row r="406" spans="34:35" ht="18.75" customHeight="1" x14ac:dyDescent="0.3">
      <c r="AH406" s="146"/>
      <c r="AI406" s="146"/>
    </row>
    <row r="407" spans="34:35" ht="18.75" customHeight="1" x14ac:dyDescent="0.3">
      <c r="AH407" s="146"/>
      <c r="AI407" s="146"/>
    </row>
    <row r="408" spans="34:35" ht="18.75" customHeight="1" x14ac:dyDescent="0.3">
      <c r="AH408" s="146"/>
      <c r="AI408" s="146"/>
    </row>
    <row r="409" spans="34:35" ht="18.75" customHeight="1" x14ac:dyDescent="0.3">
      <c r="AH409" s="146"/>
      <c r="AI409" s="146"/>
    </row>
    <row r="410" spans="34:35" ht="18.75" customHeight="1" x14ac:dyDescent="0.3">
      <c r="AH410" s="146"/>
      <c r="AI410" s="146"/>
    </row>
    <row r="411" spans="34:35" ht="18.75" customHeight="1" x14ac:dyDescent="0.3">
      <c r="AH411" s="146"/>
      <c r="AI411" s="146"/>
    </row>
    <row r="412" spans="34:35" ht="18.75" customHeight="1" x14ac:dyDescent="0.3">
      <c r="AH412" s="146"/>
      <c r="AI412" s="146"/>
    </row>
    <row r="413" spans="34:35" ht="18.75" customHeight="1" x14ac:dyDescent="0.3">
      <c r="AH413" s="146"/>
      <c r="AI413" s="146"/>
    </row>
    <row r="414" spans="34:35" ht="18.75" customHeight="1" x14ac:dyDescent="0.3">
      <c r="AH414" s="146"/>
      <c r="AI414" s="146"/>
    </row>
    <row r="415" spans="34:35" ht="18.75" customHeight="1" x14ac:dyDescent="0.3">
      <c r="AH415" s="146"/>
      <c r="AI415" s="146"/>
    </row>
    <row r="416" spans="34:35" ht="18.75" customHeight="1" x14ac:dyDescent="0.3">
      <c r="AH416" s="146"/>
      <c r="AI416" s="146"/>
    </row>
    <row r="417" spans="34:35" ht="18.75" customHeight="1" x14ac:dyDescent="0.3">
      <c r="AH417" s="146"/>
      <c r="AI417" s="146"/>
    </row>
    <row r="418" spans="34:35" ht="18.75" customHeight="1" x14ac:dyDescent="0.3">
      <c r="AH418" s="146"/>
      <c r="AI418" s="146"/>
    </row>
    <row r="419" spans="34:35" ht="18.75" customHeight="1" x14ac:dyDescent="0.3">
      <c r="AH419" s="146"/>
      <c r="AI419" s="146"/>
    </row>
    <row r="420" spans="34:35" ht="18.75" customHeight="1" x14ac:dyDescent="0.3">
      <c r="AH420" s="146"/>
      <c r="AI420" s="146"/>
    </row>
    <row r="421" spans="34:35" ht="18.75" customHeight="1" x14ac:dyDescent="0.3">
      <c r="AH421" s="146"/>
      <c r="AI421" s="146"/>
    </row>
    <row r="422" spans="34:35" ht="18.75" customHeight="1" x14ac:dyDescent="0.3">
      <c r="AH422" s="146"/>
      <c r="AI422" s="146"/>
    </row>
    <row r="423" spans="34:35" ht="18.75" customHeight="1" x14ac:dyDescent="0.3">
      <c r="AH423" s="146"/>
      <c r="AI423" s="146"/>
    </row>
    <row r="424" spans="34:35" ht="18.75" customHeight="1" x14ac:dyDescent="0.3">
      <c r="AH424" s="146"/>
      <c r="AI424" s="146"/>
    </row>
    <row r="425" spans="34:35" ht="18.75" customHeight="1" x14ac:dyDescent="0.3">
      <c r="AH425" s="146"/>
      <c r="AI425" s="146"/>
    </row>
    <row r="426" spans="34:35" ht="18.75" customHeight="1" x14ac:dyDescent="0.3">
      <c r="AH426" s="146"/>
      <c r="AI426" s="146"/>
    </row>
    <row r="427" spans="34:35" ht="18.75" customHeight="1" x14ac:dyDescent="0.3">
      <c r="AH427" s="146"/>
      <c r="AI427" s="146"/>
    </row>
    <row r="428" spans="34:35" ht="18.75" customHeight="1" x14ac:dyDescent="0.3">
      <c r="AH428" s="146"/>
      <c r="AI428" s="146"/>
    </row>
    <row r="429" spans="34:35" ht="18.75" customHeight="1" x14ac:dyDescent="0.3">
      <c r="AH429" s="146"/>
      <c r="AI429" s="146"/>
    </row>
    <row r="430" spans="34:35" ht="18.75" customHeight="1" x14ac:dyDescent="0.3">
      <c r="AH430" s="146"/>
      <c r="AI430" s="146"/>
    </row>
    <row r="431" spans="34:35" ht="18.75" customHeight="1" x14ac:dyDescent="0.3">
      <c r="AH431" s="146"/>
      <c r="AI431" s="146"/>
    </row>
    <row r="432" spans="34:35" ht="18.75" customHeight="1" x14ac:dyDescent="0.3">
      <c r="AH432" s="146"/>
      <c r="AI432" s="146"/>
    </row>
    <row r="433" spans="34:35" ht="18.75" customHeight="1" x14ac:dyDescent="0.3">
      <c r="AH433" s="146"/>
      <c r="AI433" s="146"/>
    </row>
    <row r="434" spans="34:35" ht="18.75" customHeight="1" x14ac:dyDescent="0.3">
      <c r="AH434" s="146"/>
      <c r="AI434" s="146"/>
    </row>
    <row r="435" spans="34:35" ht="18.75" customHeight="1" x14ac:dyDescent="0.3">
      <c r="AH435" s="146"/>
      <c r="AI435" s="146"/>
    </row>
    <row r="436" spans="34:35" ht="18.75" customHeight="1" x14ac:dyDescent="0.3">
      <c r="AH436" s="146"/>
      <c r="AI436" s="146"/>
    </row>
    <row r="437" spans="34:35" ht="18.75" customHeight="1" x14ac:dyDescent="0.3">
      <c r="AH437" s="146"/>
      <c r="AI437" s="146"/>
    </row>
    <row r="438" spans="34:35" ht="18.75" customHeight="1" x14ac:dyDescent="0.3">
      <c r="AH438" s="146"/>
      <c r="AI438" s="146"/>
    </row>
    <row r="439" spans="34:35" ht="18.75" customHeight="1" x14ac:dyDescent="0.3">
      <c r="AH439" s="146"/>
      <c r="AI439" s="146"/>
    </row>
    <row r="440" spans="34:35" ht="18.75" customHeight="1" x14ac:dyDescent="0.3">
      <c r="AH440" s="146"/>
      <c r="AI440" s="146"/>
    </row>
    <row r="441" spans="34:35" ht="18.75" customHeight="1" x14ac:dyDescent="0.3">
      <c r="AH441" s="146"/>
      <c r="AI441" s="146"/>
    </row>
    <row r="442" spans="34:35" ht="18.75" customHeight="1" x14ac:dyDescent="0.3">
      <c r="AH442" s="146"/>
      <c r="AI442" s="146"/>
    </row>
    <row r="443" spans="34:35" ht="18.75" customHeight="1" x14ac:dyDescent="0.3">
      <c r="AH443" s="146"/>
      <c r="AI443" s="146"/>
    </row>
    <row r="444" spans="34:35" ht="18.75" customHeight="1" x14ac:dyDescent="0.3">
      <c r="AH444" s="146"/>
      <c r="AI444" s="146"/>
    </row>
    <row r="445" spans="34:35" ht="18.75" customHeight="1" x14ac:dyDescent="0.3">
      <c r="AH445" s="146"/>
      <c r="AI445" s="146"/>
    </row>
    <row r="446" spans="34:35" ht="18.75" customHeight="1" x14ac:dyDescent="0.3">
      <c r="AH446" s="146"/>
      <c r="AI446" s="146"/>
    </row>
    <row r="447" spans="34:35" ht="18.75" customHeight="1" x14ac:dyDescent="0.3">
      <c r="AH447" s="146"/>
      <c r="AI447" s="146"/>
    </row>
    <row r="448" spans="34:35" ht="18.75" customHeight="1" x14ac:dyDescent="0.3">
      <c r="AH448" s="146"/>
      <c r="AI448" s="146"/>
    </row>
    <row r="449" spans="34:35" ht="18.75" customHeight="1" x14ac:dyDescent="0.3">
      <c r="AH449" s="146"/>
      <c r="AI449" s="146"/>
    </row>
    <row r="450" spans="34:35" ht="18.75" customHeight="1" x14ac:dyDescent="0.3">
      <c r="AH450" s="146"/>
      <c r="AI450" s="146"/>
    </row>
    <row r="451" spans="34:35" ht="18.75" customHeight="1" x14ac:dyDescent="0.3">
      <c r="AH451" s="146"/>
      <c r="AI451" s="146"/>
    </row>
    <row r="452" spans="34:35" ht="18.75" customHeight="1" x14ac:dyDescent="0.3">
      <c r="AH452" s="146"/>
      <c r="AI452" s="146"/>
    </row>
    <row r="453" spans="34:35" ht="18.75" customHeight="1" x14ac:dyDescent="0.3">
      <c r="AH453" s="146"/>
      <c r="AI453" s="146"/>
    </row>
    <row r="454" spans="34:35" ht="18.75" customHeight="1" x14ac:dyDescent="0.3">
      <c r="AH454" s="146"/>
      <c r="AI454" s="146"/>
    </row>
    <row r="455" spans="34:35" ht="18.75" customHeight="1" x14ac:dyDescent="0.3">
      <c r="AH455" s="146"/>
      <c r="AI455" s="146"/>
    </row>
    <row r="456" spans="34:35" ht="18.75" customHeight="1" x14ac:dyDescent="0.3">
      <c r="AH456" s="146"/>
      <c r="AI456" s="146"/>
    </row>
    <row r="457" spans="34:35" ht="18.75" customHeight="1" x14ac:dyDescent="0.3">
      <c r="AH457" s="146"/>
      <c r="AI457" s="146"/>
    </row>
    <row r="458" spans="34:35" ht="18.75" customHeight="1" x14ac:dyDescent="0.3">
      <c r="AH458" s="146"/>
      <c r="AI458" s="146"/>
    </row>
    <row r="459" spans="34:35" ht="18.75" customHeight="1" x14ac:dyDescent="0.3">
      <c r="AH459" s="146"/>
      <c r="AI459" s="146"/>
    </row>
    <row r="460" spans="34:35" ht="18.75" customHeight="1" x14ac:dyDescent="0.3">
      <c r="AH460" s="146"/>
      <c r="AI460" s="146"/>
    </row>
    <row r="461" spans="34:35" ht="18.75" customHeight="1" x14ac:dyDescent="0.3">
      <c r="AH461" s="146"/>
      <c r="AI461" s="146"/>
    </row>
    <row r="462" spans="34:35" ht="18.75" customHeight="1" x14ac:dyDescent="0.3">
      <c r="AH462" s="146"/>
      <c r="AI462" s="146"/>
    </row>
    <row r="463" spans="34:35" ht="18.75" customHeight="1" x14ac:dyDescent="0.3">
      <c r="AH463" s="146"/>
      <c r="AI463" s="146"/>
    </row>
    <row r="464" spans="34:35" ht="18.75" customHeight="1" x14ac:dyDescent="0.3">
      <c r="AH464" s="146"/>
      <c r="AI464" s="146"/>
    </row>
    <row r="465" spans="34:35" ht="18.75" customHeight="1" x14ac:dyDescent="0.3">
      <c r="AH465" s="146"/>
      <c r="AI465" s="146"/>
    </row>
    <row r="466" spans="34:35" ht="18.75" customHeight="1" x14ac:dyDescent="0.3">
      <c r="AH466" s="146"/>
      <c r="AI466" s="146"/>
    </row>
    <row r="467" spans="34:35" ht="18.75" customHeight="1" x14ac:dyDescent="0.3">
      <c r="AH467" s="146"/>
      <c r="AI467" s="146"/>
    </row>
    <row r="468" spans="34:35" ht="18.75" customHeight="1" x14ac:dyDescent="0.3">
      <c r="AH468" s="146"/>
      <c r="AI468" s="146"/>
    </row>
    <row r="469" spans="34:35" ht="18.75" customHeight="1" x14ac:dyDescent="0.3">
      <c r="AH469" s="146"/>
      <c r="AI469" s="146"/>
    </row>
    <row r="470" spans="34:35" ht="18.75" customHeight="1" x14ac:dyDescent="0.3">
      <c r="AH470" s="146"/>
      <c r="AI470" s="146"/>
    </row>
    <row r="471" spans="34:35" ht="18.75" customHeight="1" x14ac:dyDescent="0.3">
      <c r="AH471" s="146"/>
      <c r="AI471" s="146"/>
    </row>
    <row r="472" spans="34:35" ht="18.75" customHeight="1" x14ac:dyDescent="0.3">
      <c r="AH472" s="146"/>
      <c r="AI472" s="146"/>
    </row>
    <row r="473" spans="34:35" ht="18.75" customHeight="1" x14ac:dyDescent="0.3">
      <c r="AH473" s="146"/>
      <c r="AI473" s="146"/>
    </row>
    <row r="474" spans="34:35" ht="18.75" customHeight="1" x14ac:dyDescent="0.3">
      <c r="AH474" s="146"/>
      <c r="AI474" s="146"/>
    </row>
    <row r="475" spans="34:35" ht="18.75" customHeight="1" x14ac:dyDescent="0.3">
      <c r="AH475" s="146"/>
      <c r="AI475" s="146"/>
    </row>
    <row r="476" spans="34:35" ht="18.75" customHeight="1" x14ac:dyDescent="0.3">
      <c r="AH476" s="146"/>
      <c r="AI476" s="146"/>
    </row>
    <row r="477" spans="34:35" ht="18.75" customHeight="1" x14ac:dyDescent="0.3">
      <c r="AH477" s="146"/>
      <c r="AI477" s="146"/>
    </row>
    <row r="478" spans="34:35" ht="18.75" customHeight="1" x14ac:dyDescent="0.3">
      <c r="AH478" s="146"/>
      <c r="AI478" s="146"/>
    </row>
    <row r="479" spans="34:35" ht="18.75" customHeight="1" x14ac:dyDescent="0.3">
      <c r="AH479" s="146"/>
      <c r="AI479" s="146"/>
    </row>
    <row r="480" spans="34:35" ht="18.75" customHeight="1" x14ac:dyDescent="0.3">
      <c r="AH480" s="146"/>
      <c r="AI480" s="146"/>
    </row>
    <row r="481" spans="34:35" ht="18.75" customHeight="1" x14ac:dyDescent="0.3">
      <c r="AH481" s="146"/>
      <c r="AI481" s="146"/>
    </row>
    <row r="482" spans="34:35" ht="18.75" customHeight="1" x14ac:dyDescent="0.3">
      <c r="AH482" s="146"/>
      <c r="AI482" s="146"/>
    </row>
    <row r="483" spans="34:35" ht="18.75" customHeight="1" x14ac:dyDescent="0.3">
      <c r="AH483" s="146"/>
      <c r="AI483" s="146"/>
    </row>
    <row r="484" spans="34:35" ht="18.75" customHeight="1" x14ac:dyDescent="0.3">
      <c r="AH484" s="146"/>
      <c r="AI484" s="146"/>
    </row>
    <row r="485" spans="34:35" ht="18.75" customHeight="1" x14ac:dyDescent="0.3">
      <c r="AH485" s="146"/>
      <c r="AI485" s="146"/>
    </row>
    <row r="486" spans="34:35" ht="18.75" customHeight="1" x14ac:dyDescent="0.3">
      <c r="AH486" s="146"/>
      <c r="AI486" s="146"/>
    </row>
    <row r="487" spans="34:35" ht="18.75" customHeight="1" x14ac:dyDescent="0.3">
      <c r="AH487" s="146"/>
      <c r="AI487" s="146"/>
    </row>
    <row r="488" spans="34:35" ht="18.75" customHeight="1" x14ac:dyDescent="0.3">
      <c r="AH488" s="146"/>
      <c r="AI488" s="146"/>
    </row>
    <row r="489" spans="34:35" ht="18.75" customHeight="1" x14ac:dyDescent="0.3">
      <c r="AH489" s="146"/>
      <c r="AI489" s="146"/>
    </row>
    <row r="490" spans="34:35" ht="18.75" customHeight="1" x14ac:dyDescent="0.3">
      <c r="AH490" s="146"/>
      <c r="AI490" s="146"/>
    </row>
    <row r="491" spans="34:35" ht="18.75" customHeight="1" x14ac:dyDescent="0.3">
      <c r="AH491" s="146"/>
      <c r="AI491" s="146"/>
    </row>
    <row r="492" spans="34:35" ht="18.75" customHeight="1" x14ac:dyDescent="0.3">
      <c r="AH492" s="146"/>
      <c r="AI492" s="146"/>
    </row>
    <row r="493" spans="34:35" ht="18.75" customHeight="1" x14ac:dyDescent="0.3">
      <c r="AH493" s="146"/>
      <c r="AI493" s="146"/>
    </row>
    <row r="494" spans="34:35" ht="18.75" customHeight="1" x14ac:dyDescent="0.3">
      <c r="AH494" s="146"/>
      <c r="AI494" s="146"/>
    </row>
    <row r="495" spans="34:35" ht="18.75" customHeight="1" x14ac:dyDescent="0.3">
      <c r="AH495" s="146"/>
      <c r="AI495" s="146"/>
    </row>
    <row r="496" spans="34:35" ht="18.75" customHeight="1" x14ac:dyDescent="0.3">
      <c r="AH496" s="146"/>
      <c r="AI496" s="146"/>
    </row>
    <row r="497" spans="34:35" ht="18.75" customHeight="1" x14ac:dyDescent="0.3">
      <c r="AH497" s="146"/>
      <c r="AI497" s="146"/>
    </row>
    <row r="498" spans="34:35" ht="18.75" customHeight="1" x14ac:dyDescent="0.3">
      <c r="AH498" s="146"/>
      <c r="AI498" s="146"/>
    </row>
    <row r="499" spans="34:35" ht="18.75" customHeight="1" x14ac:dyDescent="0.3">
      <c r="AH499" s="146"/>
      <c r="AI499" s="146"/>
    </row>
    <row r="500" spans="34:35" ht="18.75" customHeight="1" x14ac:dyDescent="0.3">
      <c r="AH500" s="146"/>
      <c r="AI500" s="146"/>
    </row>
    <row r="501" spans="34:35" ht="18.75" customHeight="1" x14ac:dyDescent="0.3">
      <c r="AH501" s="146"/>
      <c r="AI501" s="146"/>
    </row>
    <row r="502" spans="34:35" ht="18.75" customHeight="1" x14ac:dyDescent="0.3">
      <c r="AH502" s="146"/>
      <c r="AI502" s="146"/>
    </row>
    <row r="503" spans="34:35" ht="18.75" customHeight="1" x14ac:dyDescent="0.3">
      <c r="AH503" s="146"/>
      <c r="AI503" s="146"/>
    </row>
    <row r="504" spans="34:35" ht="18.75" customHeight="1" x14ac:dyDescent="0.3">
      <c r="AH504" s="146"/>
      <c r="AI504" s="146"/>
    </row>
    <row r="505" spans="34:35" ht="18.75" customHeight="1" x14ac:dyDescent="0.3">
      <c r="AH505" s="146"/>
      <c r="AI505" s="146"/>
    </row>
    <row r="506" spans="34:35" ht="18.75" customHeight="1" x14ac:dyDescent="0.3">
      <c r="AH506" s="146"/>
      <c r="AI506" s="146"/>
    </row>
    <row r="507" spans="34:35" ht="18.75" customHeight="1" x14ac:dyDescent="0.3">
      <c r="AH507" s="146"/>
      <c r="AI507" s="146"/>
    </row>
    <row r="508" spans="34:35" ht="18.75" customHeight="1" x14ac:dyDescent="0.3">
      <c r="AH508" s="146"/>
      <c r="AI508" s="146"/>
    </row>
    <row r="509" spans="34:35" ht="18.75" customHeight="1" x14ac:dyDescent="0.3">
      <c r="AH509" s="146"/>
      <c r="AI509" s="146"/>
    </row>
    <row r="510" spans="34:35" ht="18.75" customHeight="1" x14ac:dyDescent="0.3">
      <c r="AH510" s="146"/>
      <c r="AI510" s="146"/>
    </row>
    <row r="511" spans="34:35" ht="18.75" customHeight="1" x14ac:dyDescent="0.3">
      <c r="AH511" s="146"/>
      <c r="AI511" s="146"/>
    </row>
    <row r="512" spans="34:35" ht="18.75" customHeight="1" x14ac:dyDescent="0.3">
      <c r="AH512" s="146"/>
      <c r="AI512" s="146"/>
    </row>
    <row r="513" spans="34:35" ht="18.75" customHeight="1" x14ac:dyDescent="0.3">
      <c r="AH513" s="146"/>
      <c r="AI513" s="146"/>
    </row>
    <row r="514" spans="34:35" ht="18.75" customHeight="1" x14ac:dyDescent="0.3">
      <c r="AH514" s="146"/>
      <c r="AI514" s="146"/>
    </row>
    <row r="515" spans="34:35" ht="18.75" customHeight="1" x14ac:dyDescent="0.3">
      <c r="AH515" s="146"/>
      <c r="AI515" s="146"/>
    </row>
    <row r="516" spans="34:35" ht="18.75" customHeight="1" x14ac:dyDescent="0.3">
      <c r="AH516" s="146"/>
      <c r="AI516" s="146"/>
    </row>
    <row r="517" spans="34:35" ht="18.75" customHeight="1" x14ac:dyDescent="0.3">
      <c r="AH517" s="146"/>
      <c r="AI517" s="146"/>
    </row>
    <row r="518" spans="34:35" ht="18.75" customHeight="1" x14ac:dyDescent="0.3">
      <c r="AH518" s="146"/>
      <c r="AI518" s="146"/>
    </row>
    <row r="519" spans="34:35" ht="18.75" customHeight="1" x14ac:dyDescent="0.3">
      <c r="AH519" s="146"/>
      <c r="AI519" s="146"/>
    </row>
    <row r="520" spans="34:35" ht="18.75" customHeight="1" x14ac:dyDescent="0.3">
      <c r="AH520" s="146"/>
      <c r="AI520" s="146"/>
    </row>
    <row r="521" spans="34:35" ht="18.75" customHeight="1" x14ac:dyDescent="0.3">
      <c r="AH521" s="146"/>
      <c r="AI521" s="146"/>
    </row>
    <row r="522" spans="34:35" ht="18.75" customHeight="1" x14ac:dyDescent="0.3">
      <c r="AH522" s="146"/>
      <c r="AI522" s="146"/>
    </row>
    <row r="523" spans="34:35" ht="18.75" customHeight="1" x14ac:dyDescent="0.3">
      <c r="AH523" s="146"/>
      <c r="AI523" s="146"/>
    </row>
    <row r="524" spans="34:35" ht="18.75" customHeight="1" x14ac:dyDescent="0.3">
      <c r="AH524" s="146"/>
      <c r="AI524" s="146"/>
    </row>
    <row r="525" spans="34:35" ht="18.75" customHeight="1" x14ac:dyDescent="0.3">
      <c r="AH525" s="146"/>
      <c r="AI525" s="146"/>
    </row>
    <row r="526" spans="34:35" ht="18.75" customHeight="1" x14ac:dyDescent="0.3">
      <c r="AH526" s="146"/>
      <c r="AI526" s="146"/>
    </row>
    <row r="527" spans="34:35" ht="18.75" customHeight="1" x14ac:dyDescent="0.3">
      <c r="AH527" s="146"/>
      <c r="AI527" s="146"/>
    </row>
    <row r="528" spans="34:35" ht="18.75" customHeight="1" x14ac:dyDescent="0.3">
      <c r="AH528" s="146"/>
      <c r="AI528" s="146"/>
    </row>
    <row r="529" spans="34:35" ht="18.75" customHeight="1" x14ac:dyDescent="0.3">
      <c r="AH529" s="146"/>
      <c r="AI529" s="146"/>
    </row>
    <row r="530" spans="34:35" ht="18.75" customHeight="1" x14ac:dyDescent="0.3">
      <c r="AH530" s="146"/>
      <c r="AI530" s="146"/>
    </row>
    <row r="531" spans="34:35" ht="18.75" customHeight="1" x14ac:dyDescent="0.3">
      <c r="AH531" s="146"/>
      <c r="AI531" s="146"/>
    </row>
    <row r="532" spans="34:35" ht="18.75" customHeight="1" x14ac:dyDescent="0.3">
      <c r="AH532" s="146"/>
      <c r="AI532" s="146"/>
    </row>
    <row r="533" spans="34:35" ht="18.75" customHeight="1" x14ac:dyDescent="0.3">
      <c r="AH533" s="146"/>
      <c r="AI533" s="146"/>
    </row>
    <row r="534" spans="34:35" ht="18.75" customHeight="1" x14ac:dyDescent="0.3">
      <c r="AH534" s="146"/>
      <c r="AI534" s="146"/>
    </row>
    <row r="535" spans="34:35" ht="18.75" customHeight="1" x14ac:dyDescent="0.3">
      <c r="AH535" s="146"/>
      <c r="AI535" s="146"/>
    </row>
    <row r="536" spans="34:35" ht="18.75" customHeight="1" x14ac:dyDescent="0.3">
      <c r="AH536" s="146"/>
      <c r="AI536" s="146"/>
    </row>
    <row r="537" spans="34:35" ht="18.75" customHeight="1" x14ac:dyDescent="0.3">
      <c r="AH537" s="146"/>
      <c r="AI537" s="146"/>
    </row>
    <row r="538" spans="34:35" ht="18.75" customHeight="1" x14ac:dyDescent="0.3">
      <c r="AH538" s="146"/>
      <c r="AI538" s="146"/>
    </row>
    <row r="539" spans="34:35" ht="18.75" customHeight="1" x14ac:dyDescent="0.3">
      <c r="AH539" s="146"/>
      <c r="AI539" s="146"/>
    </row>
    <row r="540" spans="34:35" ht="18.75" customHeight="1" x14ac:dyDescent="0.3">
      <c r="AH540" s="146"/>
      <c r="AI540" s="146"/>
    </row>
    <row r="541" spans="34:35" ht="18.75" customHeight="1" x14ac:dyDescent="0.3">
      <c r="AH541" s="146"/>
      <c r="AI541" s="146"/>
    </row>
    <row r="542" spans="34:35" ht="18.75" customHeight="1" x14ac:dyDescent="0.3">
      <c r="AH542" s="146"/>
      <c r="AI542" s="146"/>
    </row>
    <row r="543" spans="34:35" ht="18.75" customHeight="1" x14ac:dyDescent="0.3">
      <c r="AH543" s="146"/>
      <c r="AI543" s="146"/>
    </row>
    <row r="544" spans="34:35" ht="18.75" customHeight="1" x14ac:dyDescent="0.3">
      <c r="AH544" s="146"/>
      <c r="AI544" s="146"/>
    </row>
    <row r="545" spans="34:35" ht="18.75" customHeight="1" x14ac:dyDescent="0.3">
      <c r="AH545" s="146"/>
      <c r="AI545" s="146"/>
    </row>
    <row r="546" spans="34:35" ht="18.75" customHeight="1" x14ac:dyDescent="0.3">
      <c r="AH546" s="146"/>
      <c r="AI546" s="146"/>
    </row>
    <row r="547" spans="34:35" ht="18.75" customHeight="1" x14ac:dyDescent="0.3">
      <c r="AH547" s="146"/>
      <c r="AI547" s="146"/>
    </row>
    <row r="548" spans="34:35" ht="18.75" customHeight="1" x14ac:dyDescent="0.3">
      <c r="AH548" s="146"/>
      <c r="AI548" s="146"/>
    </row>
    <row r="549" spans="34:35" ht="18.75" customHeight="1" x14ac:dyDescent="0.3">
      <c r="AH549" s="146"/>
      <c r="AI549" s="146"/>
    </row>
    <row r="550" spans="34:35" ht="18.75" customHeight="1" x14ac:dyDescent="0.3">
      <c r="AH550" s="146"/>
      <c r="AI550" s="146"/>
    </row>
    <row r="551" spans="34:35" ht="18.75" customHeight="1" x14ac:dyDescent="0.3">
      <c r="AH551" s="146"/>
      <c r="AI551" s="146"/>
    </row>
    <row r="552" spans="34:35" ht="18.75" customHeight="1" x14ac:dyDescent="0.3">
      <c r="AH552" s="146"/>
      <c r="AI552" s="146"/>
    </row>
    <row r="553" spans="34:35" ht="18.75" customHeight="1" x14ac:dyDescent="0.3">
      <c r="AH553" s="146"/>
      <c r="AI553" s="146"/>
    </row>
    <row r="554" spans="34:35" ht="18.75" customHeight="1" x14ac:dyDescent="0.3">
      <c r="AH554" s="146"/>
      <c r="AI554" s="146"/>
    </row>
    <row r="555" spans="34:35" ht="18.75" customHeight="1" x14ac:dyDescent="0.3">
      <c r="AH555" s="146"/>
      <c r="AI555" s="146"/>
    </row>
    <row r="556" spans="34:35" ht="18.75" customHeight="1" x14ac:dyDescent="0.3">
      <c r="AH556" s="146"/>
      <c r="AI556" s="146"/>
    </row>
    <row r="557" spans="34:35" ht="18.75" customHeight="1" x14ac:dyDescent="0.3">
      <c r="AH557" s="146"/>
      <c r="AI557" s="146"/>
    </row>
    <row r="558" spans="34:35" ht="18.75" customHeight="1" x14ac:dyDescent="0.3">
      <c r="AH558" s="146"/>
      <c r="AI558" s="146"/>
    </row>
    <row r="559" spans="34:35" ht="18.75" customHeight="1" x14ac:dyDescent="0.3">
      <c r="AH559" s="146"/>
      <c r="AI559" s="146"/>
    </row>
    <row r="560" spans="34:35" ht="18.75" customHeight="1" x14ac:dyDescent="0.3">
      <c r="AH560" s="146"/>
      <c r="AI560" s="146"/>
    </row>
    <row r="561" spans="34:35" ht="18.75" customHeight="1" x14ac:dyDescent="0.3">
      <c r="AH561" s="146"/>
      <c r="AI561" s="146"/>
    </row>
    <row r="562" spans="34:35" ht="18.75" customHeight="1" x14ac:dyDescent="0.3">
      <c r="AH562" s="146"/>
      <c r="AI562" s="146"/>
    </row>
    <row r="563" spans="34:35" ht="18.75" customHeight="1" x14ac:dyDescent="0.3">
      <c r="AH563" s="146"/>
      <c r="AI563" s="146"/>
    </row>
    <row r="564" spans="34:35" ht="18.75" customHeight="1" x14ac:dyDescent="0.3">
      <c r="AH564" s="146"/>
      <c r="AI564" s="146"/>
    </row>
    <row r="565" spans="34:35" ht="18.75" customHeight="1" x14ac:dyDescent="0.3">
      <c r="AH565" s="146"/>
      <c r="AI565" s="146"/>
    </row>
    <row r="566" spans="34:35" ht="18.75" customHeight="1" x14ac:dyDescent="0.3">
      <c r="AH566" s="146"/>
      <c r="AI566" s="146"/>
    </row>
    <row r="567" spans="34:35" ht="18.75" customHeight="1" x14ac:dyDescent="0.3">
      <c r="AH567" s="146"/>
      <c r="AI567" s="146"/>
    </row>
    <row r="568" spans="34:35" ht="18.75" customHeight="1" x14ac:dyDescent="0.3">
      <c r="AH568" s="146"/>
      <c r="AI568" s="146"/>
    </row>
    <row r="569" spans="34:35" ht="18.75" customHeight="1" x14ac:dyDescent="0.3">
      <c r="AH569" s="146"/>
      <c r="AI569" s="146"/>
    </row>
    <row r="570" spans="34:35" ht="18.75" customHeight="1" x14ac:dyDescent="0.3">
      <c r="AH570" s="146"/>
      <c r="AI570" s="146"/>
    </row>
    <row r="571" spans="34:35" ht="18.75" customHeight="1" x14ac:dyDescent="0.3">
      <c r="AH571" s="146"/>
      <c r="AI571" s="146"/>
    </row>
    <row r="572" spans="34:35" ht="18.75" customHeight="1" x14ac:dyDescent="0.3">
      <c r="AH572" s="146"/>
      <c r="AI572" s="146"/>
    </row>
    <row r="573" spans="34:35" ht="18.75" customHeight="1" x14ac:dyDescent="0.3">
      <c r="AH573" s="146"/>
      <c r="AI573" s="146"/>
    </row>
    <row r="574" spans="34:35" ht="18.75" customHeight="1" x14ac:dyDescent="0.3">
      <c r="AH574" s="146"/>
      <c r="AI574" s="146"/>
    </row>
    <row r="575" spans="34:35" ht="18.75" customHeight="1" x14ac:dyDescent="0.3">
      <c r="AH575" s="146"/>
      <c r="AI575" s="146"/>
    </row>
    <row r="576" spans="34:35" ht="18.75" customHeight="1" x14ac:dyDescent="0.3">
      <c r="AH576" s="146"/>
      <c r="AI576" s="146"/>
    </row>
    <row r="577" spans="34:35" ht="18.75" customHeight="1" x14ac:dyDescent="0.3">
      <c r="AH577" s="146"/>
      <c r="AI577" s="146"/>
    </row>
    <row r="578" spans="34:35" ht="18.75" customHeight="1" x14ac:dyDescent="0.3">
      <c r="AH578" s="146"/>
      <c r="AI578" s="146"/>
    </row>
    <row r="579" spans="34:35" ht="18.75" customHeight="1" x14ac:dyDescent="0.3">
      <c r="AH579" s="146"/>
      <c r="AI579" s="146"/>
    </row>
    <row r="580" spans="34:35" ht="18.75" customHeight="1" x14ac:dyDescent="0.3">
      <c r="AH580" s="146"/>
      <c r="AI580" s="146"/>
    </row>
    <row r="581" spans="34:35" ht="18.75" customHeight="1" x14ac:dyDescent="0.3">
      <c r="AH581" s="146"/>
      <c r="AI581" s="146"/>
    </row>
    <row r="582" spans="34:35" ht="18.75" customHeight="1" x14ac:dyDescent="0.3">
      <c r="AH582" s="146"/>
      <c r="AI582" s="146"/>
    </row>
    <row r="583" spans="34:35" ht="18.75" customHeight="1" x14ac:dyDescent="0.3">
      <c r="AH583" s="146"/>
      <c r="AI583" s="146"/>
    </row>
    <row r="584" spans="34:35" ht="18.75" customHeight="1" x14ac:dyDescent="0.3">
      <c r="AH584" s="146"/>
      <c r="AI584" s="146"/>
    </row>
    <row r="585" spans="34:35" ht="18.75" customHeight="1" x14ac:dyDescent="0.3">
      <c r="AH585" s="146"/>
      <c r="AI585" s="146"/>
    </row>
    <row r="586" spans="34:35" ht="18.75" customHeight="1" x14ac:dyDescent="0.3">
      <c r="AH586" s="146"/>
      <c r="AI586" s="146"/>
    </row>
    <row r="587" spans="34:35" ht="18.75" customHeight="1" x14ac:dyDescent="0.3">
      <c r="AH587" s="146"/>
      <c r="AI587" s="146"/>
    </row>
    <row r="588" spans="34:35" ht="18.75" customHeight="1" x14ac:dyDescent="0.3">
      <c r="AH588" s="146"/>
      <c r="AI588" s="146"/>
    </row>
    <row r="589" spans="34:35" ht="18.75" customHeight="1" x14ac:dyDescent="0.3">
      <c r="AH589" s="146"/>
      <c r="AI589" s="146"/>
    </row>
    <row r="590" spans="34:35" ht="18.75" customHeight="1" x14ac:dyDescent="0.3">
      <c r="AH590" s="146"/>
      <c r="AI590" s="146"/>
    </row>
    <row r="591" spans="34:35" ht="18.75" customHeight="1" x14ac:dyDescent="0.3">
      <c r="AH591" s="146"/>
      <c r="AI591" s="146"/>
    </row>
    <row r="592" spans="34:35" ht="18.75" customHeight="1" x14ac:dyDescent="0.3">
      <c r="AH592" s="146"/>
      <c r="AI592" s="146"/>
    </row>
    <row r="593" spans="34:35" ht="18.75" customHeight="1" x14ac:dyDescent="0.3">
      <c r="AH593" s="146"/>
      <c r="AI593" s="146"/>
    </row>
    <row r="594" spans="34:35" ht="18.75" customHeight="1" x14ac:dyDescent="0.3">
      <c r="AH594" s="146"/>
      <c r="AI594" s="146"/>
    </row>
    <row r="595" spans="34:35" ht="18.75" customHeight="1" x14ac:dyDescent="0.3">
      <c r="AH595" s="146"/>
      <c r="AI595" s="146"/>
    </row>
    <row r="596" spans="34:35" ht="18.75" customHeight="1" x14ac:dyDescent="0.3">
      <c r="AH596" s="146"/>
      <c r="AI596" s="146"/>
    </row>
    <row r="597" spans="34:35" ht="18.75" customHeight="1" x14ac:dyDescent="0.3">
      <c r="AH597" s="146"/>
      <c r="AI597" s="146"/>
    </row>
    <row r="598" spans="34:35" ht="18.75" customHeight="1" x14ac:dyDescent="0.3">
      <c r="AH598" s="146"/>
      <c r="AI598" s="146"/>
    </row>
    <row r="599" spans="34:35" ht="18.75" customHeight="1" x14ac:dyDescent="0.3">
      <c r="AH599" s="146"/>
      <c r="AI599" s="146"/>
    </row>
    <row r="600" spans="34:35" ht="18.75" customHeight="1" x14ac:dyDescent="0.3">
      <c r="AH600" s="146"/>
      <c r="AI600" s="146"/>
    </row>
    <row r="601" spans="34:35" ht="18.75" customHeight="1" x14ac:dyDescent="0.3">
      <c r="AH601" s="146"/>
      <c r="AI601" s="146"/>
    </row>
    <row r="602" spans="34:35" ht="18.75" customHeight="1" x14ac:dyDescent="0.3">
      <c r="AH602" s="146"/>
      <c r="AI602" s="146"/>
    </row>
    <row r="603" spans="34:35" ht="18.75" customHeight="1" x14ac:dyDescent="0.3">
      <c r="AH603" s="146"/>
      <c r="AI603" s="146"/>
    </row>
    <row r="604" spans="34:35" ht="18.75" customHeight="1" x14ac:dyDescent="0.3">
      <c r="AH604" s="146"/>
      <c r="AI604" s="146"/>
    </row>
    <row r="605" spans="34:35" ht="18.75" customHeight="1" x14ac:dyDescent="0.3">
      <c r="AH605" s="146"/>
      <c r="AI605" s="146"/>
    </row>
    <row r="606" spans="34:35" ht="18.75" customHeight="1" x14ac:dyDescent="0.3">
      <c r="AH606" s="146"/>
      <c r="AI606" s="146"/>
    </row>
    <row r="607" spans="34:35" ht="18.75" customHeight="1" x14ac:dyDescent="0.3">
      <c r="AH607" s="146"/>
      <c r="AI607" s="146"/>
    </row>
    <row r="608" spans="34:35" ht="18.75" customHeight="1" x14ac:dyDescent="0.3">
      <c r="AH608" s="146"/>
      <c r="AI608" s="146"/>
    </row>
    <row r="609" spans="34:35" ht="18.75" customHeight="1" x14ac:dyDescent="0.3">
      <c r="AH609" s="146"/>
      <c r="AI609" s="146"/>
    </row>
    <row r="610" spans="34:35" ht="18.75" customHeight="1" x14ac:dyDescent="0.3">
      <c r="AH610" s="146"/>
      <c r="AI610" s="146"/>
    </row>
    <row r="611" spans="34:35" ht="18.75" customHeight="1" x14ac:dyDescent="0.3">
      <c r="AH611" s="146"/>
      <c r="AI611" s="146"/>
    </row>
    <row r="612" spans="34:35" ht="18.75" customHeight="1" x14ac:dyDescent="0.3">
      <c r="AH612" s="146"/>
      <c r="AI612" s="146"/>
    </row>
    <row r="613" spans="34:35" ht="18.75" customHeight="1" x14ac:dyDescent="0.3">
      <c r="AH613" s="146"/>
      <c r="AI613" s="146"/>
    </row>
    <row r="614" spans="34:35" ht="18.75" customHeight="1" x14ac:dyDescent="0.3">
      <c r="AH614" s="146"/>
      <c r="AI614" s="146"/>
    </row>
    <row r="615" spans="34:35" ht="18.75" customHeight="1" x14ac:dyDescent="0.3">
      <c r="AH615" s="146"/>
      <c r="AI615" s="146"/>
    </row>
    <row r="616" spans="34:35" ht="18.75" customHeight="1" x14ac:dyDescent="0.3">
      <c r="AH616" s="146"/>
      <c r="AI616" s="146"/>
    </row>
    <row r="617" spans="34:35" ht="18.75" customHeight="1" x14ac:dyDescent="0.3">
      <c r="AH617" s="146"/>
      <c r="AI617" s="146"/>
    </row>
    <row r="618" spans="34:35" ht="18.75" customHeight="1" x14ac:dyDescent="0.3">
      <c r="AH618" s="146"/>
      <c r="AI618" s="146"/>
    </row>
    <row r="619" spans="34:35" ht="18.75" customHeight="1" x14ac:dyDescent="0.3">
      <c r="AH619" s="146"/>
      <c r="AI619" s="146"/>
    </row>
    <row r="620" spans="34:35" ht="18.75" customHeight="1" x14ac:dyDescent="0.3">
      <c r="AH620" s="146"/>
      <c r="AI620" s="146"/>
    </row>
    <row r="621" spans="34:35" ht="18.75" customHeight="1" x14ac:dyDescent="0.3">
      <c r="AH621" s="146"/>
      <c r="AI621" s="146"/>
    </row>
    <row r="622" spans="34:35" ht="18.75" customHeight="1" x14ac:dyDescent="0.3">
      <c r="AH622" s="146"/>
      <c r="AI622" s="146"/>
    </row>
    <row r="623" spans="34:35" ht="18.75" customHeight="1" x14ac:dyDescent="0.3">
      <c r="AH623" s="146"/>
      <c r="AI623" s="146"/>
    </row>
    <row r="624" spans="34:35" ht="18.75" customHeight="1" x14ac:dyDescent="0.3">
      <c r="AH624" s="146"/>
      <c r="AI624" s="146"/>
    </row>
    <row r="625" spans="34:35" ht="18.75" customHeight="1" x14ac:dyDescent="0.3">
      <c r="AH625" s="146"/>
      <c r="AI625" s="146"/>
    </row>
    <row r="626" spans="34:35" ht="18.75" customHeight="1" x14ac:dyDescent="0.3">
      <c r="AH626" s="146"/>
      <c r="AI626" s="146"/>
    </row>
    <row r="627" spans="34:35" ht="18.75" customHeight="1" x14ac:dyDescent="0.3">
      <c r="AH627" s="146"/>
      <c r="AI627" s="146"/>
    </row>
    <row r="628" spans="34:35" ht="18.75" customHeight="1" x14ac:dyDescent="0.3">
      <c r="AH628" s="146"/>
      <c r="AI628" s="146"/>
    </row>
    <row r="629" spans="34:35" ht="18.75" customHeight="1" x14ac:dyDescent="0.3">
      <c r="AH629" s="146"/>
      <c r="AI629" s="146"/>
    </row>
    <row r="630" spans="34:35" ht="18.75" customHeight="1" x14ac:dyDescent="0.3">
      <c r="AH630" s="146"/>
      <c r="AI630" s="146"/>
    </row>
    <row r="631" spans="34:35" ht="18.75" customHeight="1" x14ac:dyDescent="0.3">
      <c r="AH631" s="146"/>
      <c r="AI631" s="146"/>
    </row>
    <row r="632" spans="34:35" ht="18.75" customHeight="1" x14ac:dyDescent="0.3">
      <c r="AH632" s="146"/>
      <c r="AI632" s="146"/>
    </row>
    <row r="633" spans="34:35" ht="18.75" customHeight="1" x14ac:dyDescent="0.3">
      <c r="AH633" s="146"/>
      <c r="AI633" s="146"/>
    </row>
    <row r="634" spans="34:35" ht="18.75" customHeight="1" x14ac:dyDescent="0.3">
      <c r="AH634" s="146"/>
      <c r="AI634" s="146"/>
    </row>
    <row r="635" spans="34:35" ht="18.75" customHeight="1" x14ac:dyDescent="0.3">
      <c r="AH635" s="146"/>
      <c r="AI635" s="146"/>
    </row>
    <row r="636" spans="34:35" ht="18.75" customHeight="1" x14ac:dyDescent="0.3">
      <c r="AH636" s="146"/>
      <c r="AI636" s="146"/>
    </row>
    <row r="637" spans="34:35" ht="18.75" customHeight="1" x14ac:dyDescent="0.3">
      <c r="AH637" s="146"/>
      <c r="AI637" s="146"/>
    </row>
    <row r="638" spans="34:35" ht="18.75" customHeight="1" x14ac:dyDescent="0.3">
      <c r="AH638" s="146"/>
      <c r="AI638" s="146"/>
    </row>
    <row r="639" spans="34:35" ht="18.75" customHeight="1" x14ac:dyDescent="0.3">
      <c r="AH639" s="146"/>
      <c r="AI639" s="146"/>
    </row>
    <row r="640" spans="34:35" ht="18.75" customHeight="1" x14ac:dyDescent="0.3">
      <c r="AH640" s="146"/>
      <c r="AI640" s="146"/>
    </row>
    <row r="641" spans="34:35" ht="18.75" customHeight="1" x14ac:dyDescent="0.3">
      <c r="AH641" s="146"/>
      <c r="AI641" s="146"/>
    </row>
    <row r="642" spans="34:35" ht="18.75" customHeight="1" x14ac:dyDescent="0.3">
      <c r="AH642" s="146"/>
      <c r="AI642" s="146"/>
    </row>
    <row r="643" spans="34:35" ht="18.75" customHeight="1" x14ac:dyDescent="0.3">
      <c r="AH643" s="146"/>
      <c r="AI643" s="146"/>
    </row>
    <row r="644" spans="34:35" ht="18.75" customHeight="1" x14ac:dyDescent="0.3">
      <c r="AH644" s="146"/>
      <c r="AI644" s="146"/>
    </row>
    <row r="645" spans="34:35" ht="18.75" customHeight="1" x14ac:dyDescent="0.3">
      <c r="AH645" s="146"/>
      <c r="AI645" s="146"/>
    </row>
    <row r="646" spans="34:35" ht="18.75" customHeight="1" x14ac:dyDescent="0.3">
      <c r="AH646" s="146"/>
      <c r="AI646" s="146"/>
    </row>
    <row r="647" spans="34:35" ht="18.75" customHeight="1" x14ac:dyDescent="0.3">
      <c r="AH647" s="146"/>
      <c r="AI647" s="146"/>
    </row>
    <row r="648" spans="34:35" ht="18.75" customHeight="1" x14ac:dyDescent="0.3">
      <c r="AH648" s="146"/>
      <c r="AI648" s="146"/>
    </row>
    <row r="649" spans="34:35" ht="18.75" customHeight="1" x14ac:dyDescent="0.3">
      <c r="AH649" s="146"/>
      <c r="AI649" s="146"/>
    </row>
    <row r="650" spans="34:35" ht="18.75" customHeight="1" x14ac:dyDescent="0.3">
      <c r="AH650" s="146"/>
      <c r="AI650" s="146"/>
    </row>
    <row r="651" spans="34:35" ht="18.75" customHeight="1" x14ac:dyDescent="0.3">
      <c r="AH651" s="146"/>
      <c r="AI651" s="146"/>
    </row>
    <row r="652" spans="34:35" ht="18.75" customHeight="1" x14ac:dyDescent="0.3">
      <c r="AH652" s="146"/>
      <c r="AI652" s="146"/>
    </row>
    <row r="653" spans="34:35" ht="18.75" customHeight="1" x14ac:dyDescent="0.3">
      <c r="AH653" s="146"/>
      <c r="AI653" s="146"/>
    </row>
    <row r="654" spans="34:35" ht="18.75" customHeight="1" x14ac:dyDescent="0.3">
      <c r="AH654" s="146"/>
      <c r="AI654" s="146"/>
    </row>
    <row r="655" spans="34:35" ht="18.75" customHeight="1" x14ac:dyDescent="0.3">
      <c r="AH655" s="146"/>
      <c r="AI655" s="146"/>
    </row>
    <row r="656" spans="34:35" ht="18.75" customHeight="1" x14ac:dyDescent="0.3">
      <c r="AH656" s="146"/>
      <c r="AI656" s="146"/>
    </row>
    <row r="657" spans="34:35" ht="18.75" customHeight="1" x14ac:dyDescent="0.3">
      <c r="AH657" s="146"/>
      <c r="AI657" s="146"/>
    </row>
    <row r="658" spans="34:35" ht="18.75" customHeight="1" x14ac:dyDescent="0.3">
      <c r="AH658" s="146"/>
      <c r="AI658" s="146"/>
    </row>
    <row r="659" spans="34:35" ht="18.75" customHeight="1" x14ac:dyDescent="0.3">
      <c r="AH659" s="146"/>
      <c r="AI659" s="146"/>
    </row>
    <row r="660" spans="34:35" ht="18.75" customHeight="1" x14ac:dyDescent="0.3">
      <c r="AH660" s="146"/>
      <c r="AI660" s="146"/>
    </row>
    <row r="661" spans="34:35" ht="18.75" customHeight="1" x14ac:dyDescent="0.3">
      <c r="AH661" s="146"/>
      <c r="AI661" s="146"/>
    </row>
    <row r="662" spans="34:35" ht="18.75" customHeight="1" x14ac:dyDescent="0.3">
      <c r="AH662" s="146"/>
      <c r="AI662" s="146"/>
    </row>
    <row r="663" spans="34:35" ht="18.75" customHeight="1" x14ac:dyDescent="0.3">
      <c r="AH663" s="146"/>
      <c r="AI663" s="146"/>
    </row>
    <row r="664" spans="34:35" ht="18.75" customHeight="1" x14ac:dyDescent="0.3">
      <c r="AH664" s="146"/>
      <c r="AI664" s="146"/>
    </row>
    <row r="665" spans="34:35" ht="18.75" customHeight="1" x14ac:dyDescent="0.3">
      <c r="AH665" s="146"/>
      <c r="AI665" s="146"/>
    </row>
    <row r="666" spans="34:35" ht="18.75" customHeight="1" x14ac:dyDescent="0.3">
      <c r="AH666" s="146"/>
      <c r="AI666" s="146"/>
    </row>
    <row r="667" spans="34:35" ht="18.75" customHeight="1" x14ac:dyDescent="0.3">
      <c r="AH667" s="146"/>
      <c r="AI667" s="146"/>
    </row>
    <row r="668" spans="34:35" ht="18.75" customHeight="1" x14ac:dyDescent="0.3">
      <c r="AH668" s="146"/>
      <c r="AI668" s="146"/>
    </row>
    <row r="669" spans="34:35" ht="18.75" customHeight="1" x14ac:dyDescent="0.3">
      <c r="AH669" s="146"/>
      <c r="AI669" s="146"/>
    </row>
    <row r="670" spans="34:35" ht="18.75" customHeight="1" x14ac:dyDescent="0.3">
      <c r="AH670" s="146"/>
      <c r="AI670" s="146"/>
    </row>
    <row r="671" spans="34:35" ht="18.75" customHeight="1" x14ac:dyDescent="0.3">
      <c r="AH671" s="146"/>
      <c r="AI671" s="146"/>
    </row>
    <row r="672" spans="34:35" ht="18.75" customHeight="1" x14ac:dyDescent="0.3">
      <c r="AH672" s="146"/>
      <c r="AI672" s="146"/>
    </row>
    <row r="673" spans="34:35" ht="18.75" customHeight="1" x14ac:dyDescent="0.3">
      <c r="AH673" s="146"/>
      <c r="AI673" s="146"/>
    </row>
    <row r="674" spans="34:35" ht="18.75" customHeight="1" x14ac:dyDescent="0.3">
      <c r="AH674" s="146"/>
      <c r="AI674" s="146"/>
    </row>
    <row r="675" spans="34:35" ht="18.75" customHeight="1" x14ac:dyDescent="0.3">
      <c r="AH675" s="146"/>
      <c r="AI675" s="146"/>
    </row>
    <row r="676" spans="34:35" ht="18.75" customHeight="1" x14ac:dyDescent="0.3">
      <c r="AH676" s="146"/>
      <c r="AI676" s="146"/>
    </row>
    <row r="677" spans="34:35" ht="18.75" customHeight="1" x14ac:dyDescent="0.3">
      <c r="AH677" s="146"/>
      <c r="AI677" s="146"/>
    </row>
    <row r="678" spans="34:35" ht="18.75" customHeight="1" x14ac:dyDescent="0.3">
      <c r="AH678" s="146"/>
      <c r="AI678" s="146"/>
    </row>
    <row r="679" spans="34:35" ht="18.75" customHeight="1" x14ac:dyDescent="0.3">
      <c r="AH679" s="146"/>
      <c r="AI679" s="146"/>
    </row>
    <row r="680" spans="34:35" ht="18.75" customHeight="1" x14ac:dyDescent="0.3">
      <c r="AH680" s="146"/>
      <c r="AI680" s="146"/>
    </row>
    <row r="681" spans="34:35" ht="18.75" customHeight="1" x14ac:dyDescent="0.3">
      <c r="AH681" s="146"/>
      <c r="AI681" s="146"/>
    </row>
    <row r="682" spans="34:35" ht="18.75" customHeight="1" x14ac:dyDescent="0.3">
      <c r="AH682" s="146"/>
      <c r="AI682" s="146"/>
    </row>
    <row r="683" spans="34:35" ht="18.75" customHeight="1" x14ac:dyDescent="0.3">
      <c r="AH683" s="146"/>
      <c r="AI683" s="146"/>
    </row>
    <row r="684" spans="34:35" ht="18.75" customHeight="1" x14ac:dyDescent="0.3">
      <c r="AH684" s="146"/>
      <c r="AI684" s="146"/>
    </row>
    <row r="685" spans="34:35" ht="18.75" customHeight="1" x14ac:dyDescent="0.3">
      <c r="AH685" s="146"/>
      <c r="AI685" s="146"/>
    </row>
    <row r="686" spans="34:35" ht="18.75" customHeight="1" x14ac:dyDescent="0.3">
      <c r="AH686" s="146"/>
      <c r="AI686" s="146"/>
    </row>
    <row r="687" spans="34:35" ht="18.75" customHeight="1" x14ac:dyDescent="0.3">
      <c r="AH687" s="146"/>
      <c r="AI687" s="146"/>
    </row>
    <row r="688" spans="34:35" ht="18.75" customHeight="1" x14ac:dyDescent="0.3">
      <c r="AH688" s="146"/>
      <c r="AI688" s="146"/>
    </row>
    <row r="689" spans="34:35" ht="18.75" customHeight="1" x14ac:dyDescent="0.3">
      <c r="AH689" s="146"/>
      <c r="AI689" s="146"/>
    </row>
    <row r="690" spans="34:35" ht="18.75" customHeight="1" x14ac:dyDescent="0.3">
      <c r="AH690" s="146"/>
      <c r="AI690" s="146"/>
    </row>
    <row r="691" spans="34:35" ht="18.75" customHeight="1" x14ac:dyDescent="0.3">
      <c r="AH691" s="146"/>
      <c r="AI691" s="146"/>
    </row>
    <row r="692" spans="34:35" ht="18.75" customHeight="1" x14ac:dyDescent="0.3">
      <c r="AH692" s="146"/>
      <c r="AI692" s="146"/>
    </row>
    <row r="693" spans="34:35" ht="18.75" customHeight="1" x14ac:dyDescent="0.3">
      <c r="AH693" s="146"/>
      <c r="AI693" s="146"/>
    </row>
    <row r="694" spans="34:35" ht="18.75" customHeight="1" x14ac:dyDescent="0.3">
      <c r="AH694" s="146"/>
      <c r="AI694" s="146"/>
    </row>
    <row r="695" spans="34:35" ht="18.75" customHeight="1" x14ac:dyDescent="0.3">
      <c r="AH695" s="146"/>
      <c r="AI695" s="146"/>
    </row>
    <row r="696" spans="34:35" ht="18.75" customHeight="1" x14ac:dyDescent="0.3">
      <c r="AH696" s="146"/>
      <c r="AI696" s="146"/>
    </row>
    <row r="697" spans="34:35" ht="18.75" customHeight="1" x14ac:dyDescent="0.3">
      <c r="AH697" s="146"/>
      <c r="AI697" s="146"/>
    </row>
    <row r="698" spans="34:35" ht="18.75" customHeight="1" x14ac:dyDescent="0.3">
      <c r="AH698" s="146"/>
      <c r="AI698" s="146"/>
    </row>
    <row r="699" spans="34:35" ht="18.75" customHeight="1" x14ac:dyDescent="0.3">
      <c r="AH699" s="146"/>
      <c r="AI699" s="146"/>
    </row>
    <row r="700" spans="34:35" ht="18.75" customHeight="1" x14ac:dyDescent="0.3">
      <c r="AH700" s="146"/>
      <c r="AI700" s="146"/>
    </row>
    <row r="701" spans="34:35" ht="18.75" customHeight="1" x14ac:dyDescent="0.3">
      <c r="AH701" s="146"/>
      <c r="AI701" s="146"/>
    </row>
    <row r="702" spans="34:35" ht="18.75" customHeight="1" x14ac:dyDescent="0.3">
      <c r="AH702" s="146"/>
      <c r="AI702" s="146"/>
    </row>
    <row r="703" spans="34:35" ht="18.75" customHeight="1" x14ac:dyDescent="0.3">
      <c r="AH703" s="146"/>
      <c r="AI703" s="146"/>
    </row>
    <row r="704" spans="34:35" ht="18.75" customHeight="1" x14ac:dyDescent="0.3">
      <c r="AH704" s="146"/>
      <c r="AI704" s="146"/>
    </row>
    <row r="705" spans="34:35" ht="18.75" customHeight="1" x14ac:dyDescent="0.3">
      <c r="AH705" s="146"/>
      <c r="AI705" s="146"/>
    </row>
    <row r="706" spans="34:35" ht="18.75" customHeight="1" x14ac:dyDescent="0.3">
      <c r="AH706" s="146"/>
      <c r="AI706" s="146"/>
    </row>
    <row r="707" spans="34:35" ht="18.75" customHeight="1" x14ac:dyDescent="0.3">
      <c r="AH707" s="146"/>
      <c r="AI707" s="146"/>
    </row>
    <row r="708" spans="34:35" ht="18.75" customHeight="1" x14ac:dyDescent="0.3">
      <c r="AH708" s="146"/>
      <c r="AI708" s="146"/>
    </row>
    <row r="709" spans="34:35" ht="18.75" customHeight="1" x14ac:dyDescent="0.3">
      <c r="AH709" s="146"/>
      <c r="AI709" s="146"/>
    </row>
    <row r="710" spans="34:35" ht="18.75" customHeight="1" x14ac:dyDescent="0.3">
      <c r="AH710" s="146"/>
      <c r="AI710" s="146"/>
    </row>
    <row r="711" spans="34:35" ht="18.75" customHeight="1" x14ac:dyDescent="0.3">
      <c r="AH711" s="146"/>
      <c r="AI711" s="146"/>
    </row>
    <row r="712" spans="34:35" ht="18.75" customHeight="1" x14ac:dyDescent="0.3">
      <c r="AH712" s="146"/>
      <c r="AI712" s="146"/>
    </row>
    <row r="713" spans="34:35" ht="18.75" customHeight="1" x14ac:dyDescent="0.3">
      <c r="AH713" s="146"/>
      <c r="AI713" s="146"/>
    </row>
    <row r="714" spans="34:35" ht="18.75" customHeight="1" x14ac:dyDescent="0.3">
      <c r="AH714" s="146"/>
      <c r="AI714" s="146"/>
    </row>
    <row r="715" spans="34:35" ht="18.75" customHeight="1" x14ac:dyDescent="0.3">
      <c r="AH715" s="146"/>
      <c r="AI715" s="146"/>
    </row>
    <row r="716" spans="34:35" ht="18.75" customHeight="1" x14ac:dyDescent="0.3">
      <c r="AH716" s="146"/>
      <c r="AI716" s="146"/>
    </row>
    <row r="717" spans="34:35" ht="18.75" customHeight="1" x14ac:dyDescent="0.3">
      <c r="AH717" s="146"/>
      <c r="AI717" s="146"/>
    </row>
    <row r="718" spans="34:35" ht="18.75" customHeight="1" x14ac:dyDescent="0.3">
      <c r="AH718" s="146"/>
      <c r="AI718" s="146"/>
    </row>
    <row r="719" spans="34:35" ht="18.75" customHeight="1" x14ac:dyDescent="0.3">
      <c r="AH719" s="146"/>
      <c r="AI719" s="146"/>
    </row>
    <row r="720" spans="34:35" ht="18.75" customHeight="1" x14ac:dyDescent="0.3">
      <c r="AH720" s="146"/>
      <c r="AI720" s="146"/>
    </row>
    <row r="721" spans="34:35" ht="18.75" customHeight="1" x14ac:dyDescent="0.3">
      <c r="AH721" s="146"/>
      <c r="AI721" s="146"/>
    </row>
    <row r="722" spans="34:35" ht="18.75" customHeight="1" x14ac:dyDescent="0.3">
      <c r="AH722" s="146"/>
      <c r="AI722" s="146"/>
    </row>
    <row r="723" spans="34:35" ht="18.75" customHeight="1" x14ac:dyDescent="0.3">
      <c r="AH723" s="146"/>
      <c r="AI723" s="146"/>
    </row>
    <row r="724" spans="34:35" ht="18.75" customHeight="1" x14ac:dyDescent="0.3">
      <c r="AH724" s="146"/>
      <c r="AI724" s="146"/>
    </row>
    <row r="725" spans="34:35" ht="18.75" customHeight="1" x14ac:dyDescent="0.3">
      <c r="AH725" s="146"/>
      <c r="AI725" s="146"/>
    </row>
    <row r="726" spans="34:35" ht="18.75" customHeight="1" x14ac:dyDescent="0.3">
      <c r="AH726" s="146"/>
      <c r="AI726" s="146"/>
    </row>
    <row r="727" spans="34:35" ht="18.75" customHeight="1" x14ac:dyDescent="0.3">
      <c r="AH727" s="146"/>
      <c r="AI727" s="146"/>
    </row>
    <row r="728" spans="34:35" ht="18.75" customHeight="1" x14ac:dyDescent="0.3">
      <c r="AH728" s="146"/>
      <c r="AI728" s="146"/>
    </row>
    <row r="729" spans="34:35" ht="18.75" customHeight="1" x14ac:dyDescent="0.3">
      <c r="AH729" s="146"/>
      <c r="AI729" s="146"/>
    </row>
    <row r="730" spans="34:35" ht="18.75" customHeight="1" x14ac:dyDescent="0.3">
      <c r="AH730" s="146"/>
      <c r="AI730" s="146"/>
    </row>
    <row r="731" spans="34:35" ht="18.75" customHeight="1" x14ac:dyDescent="0.3">
      <c r="AH731" s="146"/>
      <c r="AI731" s="146"/>
    </row>
    <row r="732" spans="34:35" ht="18.75" customHeight="1" x14ac:dyDescent="0.3">
      <c r="AH732" s="146"/>
      <c r="AI732" s="146"/>
    </row>
    <row r="733" spans="34:35" ht="18.75" customHeight="1" x14ac:dyDescent="0.3">
      <c r="AH733" s="146"/>
      <c r="AI733" s="146"/>
    </row>
    <row r="734" spans="34:35" ht="18.75" customHeight="1" x14ac:dyDescent="0.3">
      <c r="AH734" s="146"/>
      <c r="AI734" s="146"/>
    </row>
    <row r="735" spans="34:35" ht="18.75" customHeight="1" x14ac:dyDescent="0.3">
      <c r="AH735" s="146"/>
      <c r="AI735" s="146"/>
    </row>
    <row r="736" spans="34:35" ht="18.75" customHeight="1" x14ac:dyDescent="0.3">
      <c r="AH736" s="146"/>
      <c r="AI736" s="146"/>
    </row>
    <row r="737" spans="34:35" ht="18.75" customHeight="1" x14ac:dyDescent="0.3">
      <c r="AH737" s="146"/>
      <c r="AI737" s="146"/>
    </row>
    <row r="738" spans="34:35" ht="18.75" customHeight="1" x14ac:dyDescent="0.3">
      <c r="AH738" s="146"/>
      <c r="AI738" s="146"/>
    </row>
    <row r="739" spans="34:35" ht="18.75" customHeight="1" x14ac:dyDescent="0.3">
      <c r="AH739" s="146"/>
      <c r="AI739" s="146"/>
    </row>
    <row r="740" spans="34:35" ht="18.75" customHeight="1" x14ac:dyDescent="0.3">
      <c r="AH740" s="146"/>
      <c r="AI740" s="146"/>
    </row>
    <row r="741" spans="34:35" ht="18.75" customHeight="1" x14ac:dyDescent="0.3">
      <c r="AH741" s="146"/>
      <c r="AI741" s="146"/>
    </row>
    <row r="742" spans="34:35" ht="18.75" customHeight="1" x14ac:dyDescent="0.3">
      <c r="AH742" s="146"/>
      <c r="AI742" s="146"/>
    </row>
    <row r="743" spans="34:35" ht="18.75" customHeight="1" x14ac:dyDescent="0.3">
      <c r="AH743" s="146"/>
      <c r="AI743" s="146"/>
    </row>
    <row r="744" spans="34:35" ht="18.75" customHeight="1" x14ac:dyDescent="0.3">
      <c r="AH744" s="146"/>
      <c r="AI744" s="146"/>
    </row>
    <row r="745" spans="34:35" ht="18.75" customHeight="1" x14ac:dyDescent="0.3">
      <c r="AH745" s="146"/>
      <c r="AI745" s="146"/>
    </row>
    <row r="746" spans="34:35" ht="18.75" customHeight="1" x14ac:dyDescent="0.3">
      <c r="AH746" s="146"/>
      <c r="AI746" s="146"/>
    </row>
    <row r="747" spans="34:35" ht="18.75" customHeight="1" x14ac:dyDescent="0.3">
      <c r="AH747" s="146"/>
      <c r="AI747" s="146"/>
    </row>
    <row r="748" spans="34:35" ht="18.75" customHeight="1" x14ac:dyDescent="0.3">
      <c r="AH748" s="146"/>
      <c r="AI748" s="146"/>
    </row>
    <row r="749" spans="34:35" ht="18.75" customHeight="1" x14ac:dyDescent="0.3">
      <c r="AH749" s="146"/>
      <c r="AI749" s="146"/>
    </row>
    <row r="750" spans="34:35" ht="18.75" customHeight="1" x14ac:dyDescent="0.3">
      <c r="AH750" s="146"/>
      <c r="AI750" s="146"/>
    </row>
    <row r="751" spans="34:35" ht="18.75" customHeight="1" x14ac:dyDescent="0.3">
      <c r="AH751" s="146"/>
      <c r="AI751" s="146"/>
    </row>
    <row r="752" spans="34:35" ht="18.75" customHeight="1" x14ac:dyDescent="0.3">
      <c r="AH752" s="146"/>
      <c r="AI752" s="146"/>
    </row>
    <row r="753" spans="34:35" ht="18.75" customHeight="1" x14ac:dyDescent="0.3">
      <c r="AH753" s="146"/>
      <c r="AI753" s="146"/>
    </row>
    <row r="754" spans="34:35" ht="18.75" customHeight="1" x14ac:dyDescent="0.3">
      <c r="AH754" s="146"/>
      <c r="AI754" s="146"/>
    </row>
    <row r="755" spans="34:35" ht="18.75" customHeight="1" x14ac:dyDescent="0.3">
      <c r="AH755" s="146"/>
      <c r="AI755" s="146"/>
    </row>
    <row r="756" spans="34:35" ht="18.75" customHeight="1" x14ac:dyDescent="0.3">
      <c r="AH756" s="146"/>
      <c r="AI756" s="146"/>
    </row>
    <row r="757" spans="34:35" ht="18.75" customHeight="1" x14ac:dyDescent="0.3">
      <c r="AH757" s="146"/>
      <c r="AI757" s="146"/>
    </row>
    <row r="758" spans="34:35" ht="18.75" customHeight="1" x14ac:dyDescent="0.3">
      <c r="AH758" s="146"/>
      <c r="AI758" s="146"/>
    </row>
    <row r="759" spans="34:35" ht="18.75" customHeight="1" x14ac:dyDescent="0.3">
      <c r="AH759" s="146"/>
      <c r="AI759" s="146"/>
    </row>
    <row r="760" spans="34:35" ht="18.75" customHeight="1" x14ac:dyDescent="0.3">
      <c r="AH760" s="146"/>
      <c r="AI760" s="146"/>
    </row>
    <row r="761" spans="34:35" ht="18.75" customHeight="1" x14ac:dyDescent="0.3">
      <c r="AH761" s="146"/>
      <c r="AI761" s="146"/>
    </row>
    <row r="762" spans="34:35" ht="18.75" customHeight="1" x14ac:dyDescent="0.3">
      <c r="AH762" s="146"/>
      <c r="AI762" s="146"/>
    </row>
    <row r="763" spans="34:35" ht="18.75" customHeight="1" x14ac:dyDescent="0.3">
      <c r="AH763" s="146"/>
      <c r="AI763" s="146"/>
    </row>
    <row r="764" spans="34:35" ht="18.75" customHeight="1" x14ac:dyDescent="0.3">
      <c r="AH764" s="146"/>
      <c r="AI764" s="146"/>
    </row>
    <row r="765" spans="34:35" ht="18.75" customHeight="1" x14ac:dyDescent="0.3">
      <c r="AH765" s="146"/>
      <c r="AI765" s="146"/>
    </row>
    <row r="766" spans="34:35" ht="18.75" customHeight="1" x14ac:dyDescent="0.3">
      <c r="AH766" s="146"/>
      <c r="AI766" s="146"/>
    </row>
    <row r="767" spans="34:35" ht="18.75" customHeight="1" x14ac:dyDescent="0.3">
      <c r="AH767" s="146"/>
      <c r="AI767" s="146"/>
    </row>
    <row r="768" spans="34:35" ht="18.75" customHeight="1" x14ac:dyDescent="0.3">
      <c r="AH768" s="146"/>
      <c r="AI768" s="146"/>
    </row>
    <row r="769" spans="34:35" ht="18.75" customHeight="1" x14ac:dyDescent="0.3">
      <c r="AH769" s="146"/>
      <c r="AI769" s="146"/>
    </row>
    <row r="770" spans="34:35" ht="18.75" customHeight="1" x14ac:dyDescent="0.3">
      <c r="AH770" s="146"/>
      <c r="AI770" s="146"/>
    </row>
    <row r="771" spans="34:35" ht="18.75" customHeight="1" x14ac:dyDescent="0.3">
      <c r="AH771" s="146"/>
      <c r="AI771" s="146"/>
    </row>
    <row r="772" spans="34:35" ht="18.75" customHeight="1" x14ac:dyDescent="0.3">
      <c r="AH772" s="146"/>
      <c r="AI772" s="146"/>
    </row>
    <row r="773" spans="34:35" ht="18.75" customHeight="1" x14ac:dyDescent="0.3">
      <c r="AH773" s="146"/>
      <c r="AI773" s="146"/>
    </row>
    <row r="774" spans="34:35" ht="18.75" customHeight="1" x14ac:dyDescent="0.3">
      <c r="AH774" s="146"/>
      <c r="AI774" s="146"/>
    </row>
    <row r="775" spans="34:35" ht="18.75" customHeight="1" x14ac:dyDescent="0.3">
      <c r="AH775" s="146"/>
      <c r="AI775" s="146"/>
    </row>
    <row r="776" spans="34:35" ht="18.75" customHeight="1" x14ac:dyDescent="0.3">
      <c r="AH776" s="146"/>
      <c r="AI776" s="146"/>
    </row>
    <row r="777" spans="34:35" ht="18.75" customHeight="1" x14ac:dyDescent="0.3">
      <c r="AH777" s="146"/>
      <c r="AI777" s="146"/>
    </row>
    <row r="778" spans="34:35" ht="18.75" customHeight="1" x14ac:dyDescent="0.3">
      <c r="AH778" s="146"/>
      <c r="AI778" s="146"/>
    </row>
    <row r="779" spans="34:35" ht="18.75" customHeight="1" x14ac:dyDescent="0.3">
      <c r="AH779" s="146"/>
      <c r="AI779" s="146"/>
    </row>
    <row r="780" spans="34:35" ht="18.75" customHeight="1" x14ac:dyDescent="0.3">
      <c r="AH780" s="146"/>
      <c r="AI780" s="146"/>
    </row>
    <row r="781" spans="34:35" ht="18.75" customHeight="1" x14ac:dyDescent="0.3">
      <c r="AH781" s="146"/>
      <c r="AI781" s="146"/>
    </row>
    <row r="782" spans="34:35" ht="18.75" customHeight="1" x14ac:dyDescent="0.3">
      <c r="AH782" s="146"/>
      <c r="AI782" s="146"/>
    </row>
    <row r="783" spans="34:35" ht="18.75" customHeight="1" x14ac:dyDescent="0.3">
      <c r="AH783" s="146"/>
      <c r="AI783" s="146"/>
    </row>
    <row r="784" spans="34:35" ht="18.75" customHeight="1" x14ac:dyDescent="0.3">
      <c r="AH784" s="146"/>
      <c r="AI784" s="146"/>
    </row>
    <row r="785" spans="34:35" ht="18.75" customHeight="1" x14ac:dyDescent="0.3">
      <c r="AH785" s="146"/>
      <c r="AI785" s="146"/>
    </row>
    <row r="786" spans="34:35" ht="18.75" customHeight="1" x14ac:dyDescent="0.3">
      <c r="AH786" s="146"/>
      <c r="AI786" s="146"/>
    </row>
    <row r="787" spans="34:35" ht="18.75" customHeight="1" x14ac:dyDescent="0.3">
      <c r="AH787" s="146"/>
      <c r="AI787" s="146"/>
    </row>
    <row r="788" spans="34:35" ht="18.75" customHeight="1" x14ac:dyDescent="0.3">
      <c r="AH788" s="146"/>
      <c r="AI788" s="146"/>
    </row>
    <row r="789" spans="34:35" ht="18.75" customHeight="1" x14ac:dyDescent="0.3">
      <c r="AH789" s="146"/>
      <c r="AI789" s="146"/>
    </row>
    <row r="790" spans="34:35" ht="18.75" customHeight="1" x14ac:dyDescent="0.3">
      <c r="AH790" s="146"/>
      <c r="AI790" s="146"/>
    </row>
    <row r="791" spans="34:35" ht="18.75" customHeight="1" x14ac:dyDescent="0.3">
      <c r="AH791" s="146"/>
      <c r="AI791" s="146"/>
    </row>
    <row r="792" spans="34:35" ht="18.75" customHeight="1" x14ac:dyDescent="0.3">
      <c r="AH792" s="146"/>
      <c r="AI792" s="146"/>
    </row>
    <row r="793" spans="34:35" ht="18.75" customHeight="1" x14ac:dyDescent="0.3">
      <c r="AH793" s="146"/>
      <c r="AI793" s="146"/>
    </row>
    <row r="794" spans="34:35" ht="18.75" customHeight="1" x14ac:dyDescent="0.3">
      <c r="AH794" s="146"/>
      <c r="AI794" s="146"/>
    </row>
    <row r="795" spans="34:35" ht="18.75" customHeight="1" x14ac:dyDescent="0.3">
      <c r="AH795" s="146"/>
      <c r="AI795" s="146"/>
    </row>
    <row r="796" spans="34:35" ht="18.75" customHeight="1" x14ac:dyDescent="0.3">
      <c r="AH796" s="146"/>
      <c r="AI796" s="146"/>
    </row>
    <row r="797" spans="34:35" ht="18.75" customHeight="1" x14ac:dyDescent="0.3">
      <c r="AH797" s="146"/>
      <c r="AI797" s="146"/>
    </row>
    <row r="798" spans="34:35" ht="18.75" customHeight="1" x14ac:dyDescent="0.3">
      <c r="AH798" s="146"/>
      <c r="AI798" s="146"/>
    </row>
    <row r="799" spans="34:35" ht="18.75" customHeight="1" x14ac:dyDescent="0.3">
      <c r="AH799" s="146"/>
      <c r="AI799" s="146"/>
    </row>
    <row r="800" spans="34:35" ht="18.75" customHeight="1" x14ac:dyDescent="0.3">
      <c r="AH800" s="146"/>
      <c r="AI800" s="146"/>
    </row>
    <row r="801" spans="34:35" ht="18.75" customHeight="1" x14ac:dyDescent="0.3">
      <c r="AH801" s="146"/>
      <c r="AI801" s="146"/>
    </row>
    <row r="802" spans="34:35" ht="18.75" customHeight="1" x14ac:dyDescent="0.3">
      <c r="AH802" s="146"/>
      <c r="AI802" s="146"/>
    </row>
    <row r="803" spans="34:35" ht="18.75" customHeight="1" x14ac:dyDescent="0.3">
      <c r="AH803" s="146"/>
      <c r="AI803" s="146"/>
    </row>
    <row r="804" spans="34:35" ht="18.75" customHeight="1" x14ac:dyDescent="0.3">
      <c r="AH804" s="146"/>
      <c r="AI804" s="146"/>
    </row>
    <row r="805" spans="34:35" ht="18.75" customHeight="1" x14ac:dyDescent="0.3">
      <c r="AH805" s="146"/>
      <c r="AI805" s="146"/>
    </row>
    <row r="806" spans="34:35" ht="18.75" customHeight="1" x14ac:dyDescent="0.3">
      <c r="AH806" s="146"/>
      <c r="AI806" s="146"/>
    </row>
    <row r="807" spans="34:35" ht="18.75" customHeight="1" x14ac:dyDescent="0.3">
      <c r="AH807" s="146"/>
      <c r="AI807" s="146"/>
    </row>
    <row r="808" spans="34:35" ht="18.75" customHeight="1" x14ac:dyDescent="0.3">
      <c r="AH808" s="146"/>
      <c r="AI808" s="146"/>
    </row>
    <row r="809" spans="34:35" ht="18.75" customHeight="1" x14ac:dyDescent="0.3">
      <c r="AH809" s="146"/>
      <c r="AI809" s="146"/>
    </row>
    <row r="810" spans="34:35" ht="18.75" customHeight="1" x14ac:dyDescent="0.3">
      <c r="AH810" s="146"/>
      <c r="AI810" s="146"/>
    </row>
    <row r="811" spans="34:35" ht="18.75" customHeight="1" x14ac:dyDescent="0.3">
      <c r="AH811" s="146"/>
      <c r="AI811" s="146"/>
    </row>
    <row r="812" spans="34:35" ht="18.75" customHeight="1" x14ac:dyDescent="0.3">
      <c r="AH812" s="146"/>
      <c r="AI812" s="146"/>
    </row>
    <row r="813" spans="34:35" ht="18.75" customHeight="1" x14ac:dyDescent="0.3">
      <c r="AH813" s="146"/>
      <c r="AI813" s="146"/>
    </row>
    <row r="814" spans="34:35" ht="18.75" customHeight="1" x14ac:dyDescent="0.3">
      <c r="AH814" s="146"/>
      <c r="AI814" s="146"/>
    </row>
    <row r="815" spans="34:35" ht="18.75" customHeight="1" x14ac:dyDescent="0.3">
      <c r="AH815" s="146"/>
      <c r="AI815" s="146"/>
    </row>
    <row r="816" spans="34:35" ht="18.75" customHeight="1" x14ac:dyDescent="0.3">
      <c r="AH816" s="146"/>
      <c r="AI816" s="146"/>
    </row>
    <row r="817" spans="34:35" ht="18.75" customHeight="1" x14ac:dyDescent="0.3">
      <c r="AH817" s="146"/>
      <c r="AI817" s="146"/>
    </row>
    <row r="818" spans="34:35" ht="18.75" customHeight="1" x14ac:dyDescent="0.3">
      <c r="AH818" s="146"/>
      <c r="AI818" s="146"/>
    </row>
    <row r="819" spans="34:35" ht="18.75" customHeight="1" x14ac:dyDescent="0.3">
      <c r="AH819" s="146"/>
      <c r="AI819" s="146"/>
    </row>
    <row r="820" spans="34:35" ht="18.75" customHeight="1" x14ac:dyDescent="0.3">
      <c r="AH820" s="146"/>
      <c r="AI820" s="146"/>
    </row>
    <row r="821" spans="34:35" ht="18.75" customHeight="1" x14ac:dyDescent="0.3">
      <c r="AH821" s="146"/>
      <c r="AI821" s="146"/>
    </row>
    <row r="822" spans="34:35" ht="18.75" customHeight="1" x14ac:dyDescent="0.3">
      <c r="AH822" s="146"/>
      <c r="AI822" s="146"/>
    </row>
    <row r="823" spans="34:35" ht="18.75" customHeight="1" x14ac:dyDescent="0.3">
      <c r="AH823" s="146"/>
      <c r="AI823" s="146"/>
    </row>
    <row r="824" spans="34:35" ht="18.75" customHeight="1" x14ac:dyDescent="0.3">
      <c r="AH824" s="146"/>
      <c r="AI824" s="146"/>
    </row>
    <row r="825" spans="34:35" ht="18.75" customHeight="1" x14ac:dyDescent="0.3">
      <c r="AH825" s="146"/>
      <c r="AI825" s="146"/>
    </row>
    <row r="826" spans="34:35" ht="18.75" customHeight="1" x14ac:dyDescent="0.3">
      <c r="AH826" s="146"/>
      <c r="AI826" s="146"/>
    </row>
    <row r="827" spans="34:35" ht="18.75" customHeight="1" x14ac:dyDescent="0.3">
      <c r="AH827" s="146"/>
      <c r="AI827" s="146"/>
    </row>
    <row r="828" spans="34:35" ht="18.75" customHeight="1" x14ac:dyDescent="0.3">
      <c r="AH828" s="146"/>
      <c r="AI828" s="146"/>
    </row>
    <row r="829" spans="34:35" ht="18.75" customHeight="1" x14ac:dyDescent="0.3">
      <c r="AH829" s="146"/>
      <c r="AI829" s="146"/>
    </row>
    <row r="830" spans="34:35" ht="18.75" customHeight="1" x14ac:dyDescent="0.3">
      <c r="AH830" s="146"/>
      <c r="AI830" s="146"/>
    </row>
    <row r="831" spans="34:35" ht="18.75" customHeight="1" x14ac:dyDescent="0.3">
      <c r="AH831" s="146"/>
      <c r="AI831" s="146"/>
    </row>
    <row r="832" spans="34:35" ht="18.75" customHeight="1" x14ac:dyDescent="0.3">
      <c r="AH832" s="146"/>
      <c r="AI832" s="146"/>
    </row>
    <row r="833" spans="34:35" ht="18.75" customHeight="1" x14ac:dyDescent="0.3">
      <c r="AH833" s="146"/>
      <c r="AI833" s="146"/>
    </row>
    <row r="834" spans="34:35" ht="18.75" customHeight="1" x14ac:dyDescent="0.3">
      <c r="AH834" s="146"/>
      <c r="AI834" s="146"/>
    </row>
    <row r="835" spans="34:35" ht="18.75" customHeight="1" x14ac:dyDescent="0.3">
      <c r="AH835" s="146"/>
      <c r="AI835" s="146"/>
    </row>
    <row r="836" spans="34:35" ht="18.75" customHeight="1" x14ac:dyDescent="0.3">
      <c r="AH836" s="146"/>
      <c r="AI836" s="146"/>
    </row>
    <row r="837" spans="34:35" ht="18.75" customHeight="1" x14ac:dyDescent="0.3">
      <c r="AH837" s="146"/>
      <c r="AI837" s="146"/>
    </row>
    <row r="838" spans="34:35" ht="18.75" customHeight="1" x14ac:dyDescent="0.3">
      <c r="AH838" s="146"/>
      <c r="AI838" s="146"/>
    </row>
    <row r="839" spans="34:35" ht="18.75" customHeight="1" x14ac:dyDescent="0.3">
      <c r="AH839" s="146"/>
      <c r="AI839" s="146"/>
    </row>
    <row r="840" spans="34:35" ht="18.75" customHeight="1" x14ac:dyDescent="0.3">
      <c r="AH840" s="146"/>
      <c r="AI840" s="146"/>
    </row>
    <row r="841" spans="34:35" ht="18.75" customHeight="1" x14ac:dyDescent="0.3">
      <c r="AH841" s="146"/>
      <c r="AI841" s="146"/>
    </row>
    <row r="842" spans="34:35" ht="18.75" customHeight="1" x14ac:dyDescent="0.3">
      <c r="AH842" s="146"/>
      <c r="AI842" s="146"/>
    </row>
    <row r="843" spans="34:35" ht="18.75" customHeight="1" x14ac:dyDescent="0.3">
      <c r="AH843" s="146"/>
      <c r="AI843" s="146"/>
    </row>
    <row r="844" spans="34:35" ht="18.75" customHeight="1" x14ac:dyDescent="0.3">
      <c r="AH844" s="146"/>
      <c r="AI844" s="146"/>
    </row>
    <row r="845" spans="34:35" ht="18.75" customHeight="1" x14ac:dyDescent="0.3">
      <c r="AH845" s="146"/>
      <c r="AI845" s="146"/>
    </row>
    <row r="846" spans="34:35" ht="18.75" customHeight="1" x14ac:dyDescent="0.3">
      <c r="AH846" s="146"/>
      <c r="AI846" s="146"/>
    </row>
    <row r="847" spans="34:35" ht="18.75" customHeight="1" x14ac:dyDescent="0.3">
      <c r="AH847" s="146"/>
      <c r="AI847" s="146"/>
    </row>
    <row r="848" spans="34:35" ht="18.75" customHeight="1" x14ac:dyDescent="0.3">
      <c r="AH848" s="146"/>
      <c r="AI848" s="146"/>
    </row>
    <row r="849" spans="34:35" ht="18.75" customHeight="1" x14ac:dyDescent="0.3">
      <c r="AH849" s="146"/>
      <c r="AI849" s="146"/>
    </row>
    <row r="850" spans="34:35" ht="18.75" customHeight="1" x14ac:dyDescent="0.3">
      <c r="AH850" s="146"/>
      <c r="AI850" s="146"/>
    </row>
    <row r="851" spans="34:35" ht="18.75" customHeight="1" x14ac:dyDescent="0.3">
      <c r="AH851" s="146"/>
      <c r="AI851" s="146"/>
    </row>
    <row r="852" spans="34:35" ht="18.75" customHeight="1" x14ac:dyDescent="0.3">
      <c r="AH852" s="146"/>
      <c r="AI852" s="146"/>
    </row>
    <row r="853" spans="34:35" ht="18.75" customHeight="1" x14ac:dyDescent="0.3">
      <c r="AH853" s="146"/>
      <c r="AI853" s="146"/>
    </row>
    <row r="854" spans="34:35" ht="18.75" customHeight="1" x14ac:dyDescent="0.3">
      <c r="AH854" s="146"/>
      <c r="AI854" s="146"/>
    </row>
    <row r="855" spans="34:35" ht="18.75" customHeight="1" x14ac:dyDescent="0.3">
      <c r="AH855" s="146"/>
      <c r="AI855" s="146"/>
    </row>
    <row r="856" spans="34:35" ht="18.75" customHeight="1" x14ac:dyDescent="0.3">
      <c r="AH856" s="146"/>
      <c r="AI856" s="146"/>
    </row>
    <row r="857" spans="34:35" ht="18.75" customHeight="1" x14ac:dyDescent="0.3">
      <c r="AH857" s="146"/>
      <c r="AI857" s="146"/>
    </row>
    <row r="858" spans="34:35" ht="18.75" customHeight="1" x14ac:dyDescent="0.3">
      <c r="AH858" s="146"/>
      <c r="AI858" s="146"/>
    </row>
    <row r="859" spans="34:35" ht="18.75" customHeight="1" x14ac:dyDescent="0.3">
      <c r="AH859" s="146"/>
      <c r="AI859" s="146"/>
    </row>
    <row r="860" spans="34:35" ht="18.75" customHeight="1" x14ac:dyDescent="0.3">
      <c r="AH860" s="146"/>
      <c r="AI860" s="146"/>
    </row>
    <row r="861" spans="34:35" ht="18.75" customHeight="1" x14ac:dyDescent="0.3">
      <c r="AH861" s="146"/>
      <c r="AI861" s="146"/>
    </row>
    <row r="862" spans="34:35" ht="18.75" customHeight="1" x14ac:dyDescent="0.3">
      <c r="AH862" s="146"/>
      <c r="AI862" s="146"/>
    </row>
    <row r="863" spans="34:35" ht="18.75" customHeight="1" x14ac:dyDescent="0.3">
      <c r="AH863" s="146"/>
      <c r="AI863" s="146"/>
    </row>
    <row r="864" spans="34:35" ht="18.75" customHeight="1" x14ac:dyDescent="0.3">
      <c r="AH864" s="146"/>
      <c r="AI864" s="146"/>
    </row>
    <row r="865" spans="34:35" ht="18.75" customHeight="1" x14ac:dyDescent="0.3">
      <c r="AH865" s="146"/>
      <c r="AI865" s="146"/>
    </row>
    <row r="866" spans="34:35" ht="18.75" customHeight="1" x14ac:dyDescent="0.3">
      <c r="AH866" s="146"/>
      <c r="AI866" s="146"/>
    </row>
    <row r="867" spans="34:35" ht="18.75" customHeight="1" x14ac:dyDescent="0.3">
      <c r="AH867" s="146"/>
      <c r="AI867" s="146"/>
    </row>
    <row r="868" spans="34:35" ht="18.75" customHeight="1" x14ac:dyDescent="0.3">
      <c r="AH868" s="146"/>
      <c r="AI868" s="146"/>
    </row>
    <row r="869" spans="34:35" ht="18.75" customHeight="1" x14ac:dyDescent="0.3">
      <c r="AH869" s="146"/>
      <c r="AI869" s="146"/>
    </row>
    <row r="870" spans="34:35" ht="18.75" customHeight="1" x14ac:dyDescent="0.3">
      <c r="AH870" s="146"/>
      <c r="AI870" s="146"/>
    </row>
    <row r="871" spans="34:35" ht="18.75" customHeight="1" x14ac:dyDescent="0.3">
      <c r="AH871" s="146"/>
      <c r="AI871" s="146"/>
    </row>
    <row r="872" spans="34:35" ht="18.75" customHeight="1" x14ac:dyDescent="0.3">
      <c r="AH872" s="146"/>
      <c r="AI872" s="146"/>
    </row>
    <row r="873" spans="34:35" ht="18.75" customHeight="1" x14ac:dyDescent="0.3">
      <c r="AH873" s="146"/>
      <c r="AI873" s="146"/>
    </row>
    <row r="874" spans="34:35" ht="18.75" customHeight="1" x14ac:dyDescent="0.3">
      <c r="AH874" s="146"/>
      <c r="AI874" s="146"/>
    </row>
    <row r="875" spans="34:35" ht="18.75" customHeight="1" x14ac:dyDescent="0.3">
      <c r="AH875" s="146"/>
      <c r="AI875" s="146"/>
    </row>
    <row r="876" spans="34:35" ht="18.75" customHeight="1" x14ac:dyDescent="0.3">
      <c r="AH876" s="146"/>
      <c r="AI876" s="146"/>
    </row>
    <row r="877" spans="34:35" ht="18.75" customHeight="1" x14ac:dyDescent="0.3">
      <c r="AH877" s="146"/>
      <c r="AI877" s="146"/>
    </row>
    <row r="878" spans="34:35" ht="18.75" customHeight="1" x14ac:dyDescent="0.3">
      <c r="AH878" s="146"/>
      <c r="AI878" s="146"/>
    </row>
    <row r="879" spans="34:35" ht="18.75" customHeight="1" x14ac:dyDescent="0.3">
      <c r="AH879" s="146"/>
      <c r="AI879" s="146"/>
    </row>
    <row r="880" spans="34:35" ht="18.75" customHeight="1" x14ac:dyDescent="0.3">
      <c r="AH880" s="146"/>
      <c r="AI880" s="146"/>
    </row>
    <row r="881" spans="34:35" ht="18.75" customHeight="1" x14ac:dyDescent="0.3">
      <c r="AH881" s="146"/>
      <c r="AI881" s="146"/>
    </row>
    <row r="882" spans="34:35" ht="18.75" customHeight="1" x14ac:dyDescent="0.3">
      <c r="AH882" s="146"/>
      <c r="AI882" s="146"/>
    </row>
    <row r="883" spans="34:35" ht="18.75" customHeight="1" x14ac:dyDescent="0.3">
      <c r="AH883" s="146"/>
      <c r="AI883" s="146"/>
    </row>
    <row r="884" spans="34:35" ht="18.75" customHeight="1" x14ac:dyDescent="0.3">
      <c r="AH884" s="146"/>
      <c r="AI884" s="146"/>
    </row>
    <row r="885" spans="34:35" ht="18.75" customHeight="1" x14ac:dyDescent="0.3">
      <c r="AH885" s="146"/>
      <c r="AI885" s="146"/>
    </row>
    <row r="886" spans="34:35" ht="18.75" customHeight="1" x14ac:dyDescent="0.3">
      <c r="AH886" s="146"/>
      <c r="AI886" s="146"/>
    </row>
    <row r="887" spans="34:35" ht="18.75" customHeight="1" x14ac:dyDescent="0.3">
      <c r="AH887" s="146"/>
      <c r="AI887" s="146"/>
    </row>
    <row r="888" spans="34:35" ht="18.75" customHeight="1" x14ac:dyDescent="0.3">
      <c r="AH888" s="146"/>
      <c r="AI888" s="146"/>
    </row>
    <row r="889" spans="34:35" ht="18.75" customHeight="1" x14ac:dyDescent="0.3">
      <c r="AH889" s="146"/>
      <c r="AI889" s="146"/>
    </row>
    <row r="890" spans="34:35" ht="18.75" customHeight="1" x14ac:dyDescent="0.3">
      <c r="AH890" s="146"/>
      <c r="AI890" s="146"/>
    </row>
    <row r="891" spans="34:35" ht="18.75" customHeight="1" x14ac:dyDescent="0.3">
      <c r="AH891" s="146"/>
      <c r="AI891" s="146"/>
    </row>
    <row r="892" spans="34:35" ht="18.75" customHeight="1" x14ac:dyDescent="0.3">
      <c r="AH892" s="146"/>
      <c r="AI892" s="146"/>
    </row>
    <row r="893" spans="34:35" ht="18.75" customHeight="1" x14ac:dyDescent="0.3">
      <c r="AH893" s="146"/>
      <c r="AI893" s="146"/>
    </row>
    <row r="894" spans="34:35" ht="18.75" customHeight="1" x14ac:dyDescent="0.3">
      <c r="AH894" s="146"/>
      <c r="AI894" s="146"/>
    </row>
    <row r="895" spans="34:35" ht="18.75" customHeight="1" x14ac:dyDescent="0.3">
      <c r="AH895" s="146"/>
      <c r="AI895" s="146"/>
    </row>
    <row r="896" spans="34:35" ht="18.75" customHeight="1" x14ac:dyDescent="0.3">
      <c r="AH896" s="146"/>
      <c r="AI896" s="146"/>
    </row>
    <row r="897" spans="34:35" ht="18.75" customHeight="1" x14ac:dyDescent="0.3">
      <c r="AH897" s="146"/>
      <c r="AI897" s="146"/>
    </row>
    <row r="898" spans="34:35" ht="18.75" customHeight="1" x14ac:dyDescent="0.3">
      <c r="AH898" s="146"/>
      <c r="AI898" s="146"/>
    </row>
    <row r="899" spans="34:35" ht="18.75" customHeight="1" x14ac:dyDescent="0.3">
      <c r="AH899" s="146"/>
      <c r="AI899" s="146"/>
    </row>
    <row r="900" spans="34:35" ht="18.75" customHeight="1" x14ac:dyDescent="0.3">
      <c r="AH900" s="146"/>
      <c r="AI900" s="146"/>
    </row>
    <row r="901" spans="34:35" ht="18.75" customHeight="1" x14ac:dyDescent="0.3">
      <c r="AH901" s="146"/>
      <c r="AI901" s="146"/>
    </row>
    <row r="902" spans="34:35" ht="18.75" customHeight="1" x14ac:dyDescent="0.3">
      <c r="AH902" s="146"/>
      <c r="AI902" s="146"/>
    </row>
    <row r="903" spans="34:35" ht="18.75" customHeight="1" x14ac:dyDescent="0.3">
      <c r="AH903" s="146"/>
      <c r="AI903" s="146"/>
    </row>
    <row r="904" spans="34:35" ht="18.75" customHeight="1" x14ac:dyDescent="0.3">
      <c r="AH904" s="146"/>
      <c r="AI904" s="146"/>
    </row>
    <row r="905" spans="34:35" ht="18.75" customHeight="1" x14ac:dyDescent="0.3">
      <c r="AH905" s="146"/>
      <c r="AI905" s="146"/>
    </row>
    <row r="906" spans="34:35" ht="18.75" customHeight="1" x14ac:dyDescent="0.3">
      <c r="AH906" s="146"/>
      <c r="AI906" s="146"/>
    </row>
    <row r="907" spans="34:35" ht="18.75" customHeight="1" x14ac:dyDescent="0.3">
      <c r="AH907" s="146"/>
      <c r="AI907" s="146"/>
    </row>
    <row r="908" spans="34:35" ht="18.75" customHeight="1" x14ac:dyDescent="0.3">
      <c r="AH908" s="146"/>
      <c r="AI908" s="146"/>
    </row>
    <row r="909" spans="34:35" ht="18.75" customHeight="1" x14ac:dyDescent="0.3">
      <c r="AH909" s="146"/>
      <c r="AI909" s="146"/>
    </row>
    <row r="910" spans="34:35" ht="18.75" customHeight="1" x14ac:dyDescent="0.3">
      <c r="AH910" s="146"/>
      <c r="AI910" s="146"/>
    </row>
    <row r="911" spans="34:35" ht="18.75" customHeight="1" x14ac:dyDescent="0.3">
      <c r="AH911" s="146"/>
      <c r="AI911" s="146"/>
    </row>
    <row r="912" spans="34:35" ht="18.75" customHeight="1" x14ac:dyDescent="0.3">
      <c r="AH912" s="146"/>
      <c r="AI912" s="146"/>
    </row>
    <row r="913" spans="34:35" ht="18.75" customHeight="1" x14ac:dyDescent="0.3">
      <c r="AH913" s="146"/>
      <c r="AI913" s="146"/>
    </row>
    <row r="914" spans="34:35" ht="18.75" customHeight="1" x14ac:dyDescent="0.3">
      <c r="AH914" s="146"/>
      <c r="AI914" s="146"/>
    </row>
    <row r="915" spans="34:35" ht="18.75" customHeight="1" x14ac:dyDescent="0.3">
      <c r="AH915" s="146"/>
      <c r="AI915" s="146"/>
    </row>
    <row r="916" spans="34:35" ht="18.75" customHeight="1" x14ac:dyDescent="0.3">
      <c r="AH916" s="146"/>
      <c r="AI916" s="146"/>
    </row>
    <row r="917" spans="34:35" ht="18.75" customHeight="1" x14ac:dyDescent="0.3">
      <c r="AH917" s="146"/>
      <c r="AI917" s="146"/>
    </row>
    <row r="918" spans="34:35" ht="18.75" customHeight="1" x14ac:dyDescent="0.3">
      <c r="AH918" s="146"/>
      <c r="AI918" s="146"/>
    </row>
    <row r="919" spans="34:35" ht="18.75" customHeight="1" x14ac:dyDescent="0.3">
      <c r="AH919" s="146"/>
      <c r="AI919" s="146"/>
    </row>
    <row r="920" spans="34:35" ht="18.75" customHeight="1" x14ac:dyDescent="0.3">
      <c r="AH920" s="146"/>
      <c r="AI920" s="146"/>
    </row>
    <row r="921" spans="34:35" ht="18.75" customHeight="1" x14ac:dyDescent="0.3">
      <c r="AH921" s="146"/>
      <c r="AI921" s="146"/>
    </row>
    <row r="922" spans="34:35" ht="18.75" customHeight="1" x14ac:dyDescent="0.3">
      <c r="AH922" s="146"/>
      <c r="AI922" s="146"/>
    </row>
    <row r="923" spans="34:35" ht="18.75" customHeight="1" x14ac:dyDescent="0.3">
      <c r="AH923" s="146"/>
      <c r="AI923" s="146"/>
    </row>
    <row r="924" spans="34:35" ht="18.75" customHeight="1" x14ac:dyDescent="0.3">
      <c r="AH924" s="146"/>
      <c r="AI924" s="146"/>
    </row>
    <row r="925" spans="34:35" ht="18.75" customHeight="1" x14ac:dyDescent="0.3">
      <c r="AH925" s="146"/>
      <c r="AI925" s="146"/>
    </row>
    <row r="926" spans="34:35" ht="18.75" customHeight="1" x14ac:dyDescent="0.3">
      <c r="AH926" s="146"/>
      <c r="AI926" s="146"/>
    </row>
    <row r="927" spans="34:35" ht="18.75" customHeight="1" x14ac:dyDescent="0.3">
      <c r="AH927" s="146"/>
      <c r="AI927" s="146"/>
    </row>
    <row r="928" spans="34:35" ht="18.75" customHeight="1" x14ac:dyDescent="0.3">
      <c r="AH928" s="146"/>
      <c r="AI928" s="146"/>
    </row>
    <row r="929" spans="34:35" ht="18.75" customHeight="1" x14ac:dyDescent="0.3">
      <c r="AH929" s="146"/>
      <c r="AI929" s="146"/>
    </row>
    <row r="930" spans="34:35" ht="18.75" customHeight="1" x14ac:dyDescent="0.3">
      <c r="AH930" s="146"/>
      <c r="AI930" s="146"/>
    </row>
    <row r="931" spans="34:35" ht="18.75" customHeight="1" x14ac:dyDescent="0.3">
      <c r="AH931" s="146"/>
      <c r="AI931" s="146"/>
    </row>
    <row r="932" spans="34:35" ht="18.75" customHeight="1" x14ac:dyDescent="0.3">
      <c r="AH932" s="146"/>
      <c r="AI932" s="146"/>
    </row>
    <row r="933" spans="34:35" ht="18.75" customHeight="1" x14ac:dyDescent="0.3">
      <c r="AH933" s="146"/>
      <c r="AI933" s="146"/>
    </row>
    <row r="934" spans="34:35" ht="18.75" customHeight="1" x14ac:dyDescent="0.3">
      <c r="AH934" s="146"/>
      <c r="AI934" s="146"/>
    </row>
    <row r="935" spans="34:35" ht="18.75" customHeight="1" x14ac:dyDescent="0.3">
      <c r="AH935" s="146"/>
      <c r="AI935" s="146"/>
    </row>
    <row r="936" spans="34:35" ht="18.75" customHeight="1" x14ac:dyDescent="0.3">
      <c r="AH936" s="146"/>
      <c r="AI936" s="146"/>
    </row>
    <row r="937" spans="34:35" ht="18.75" customHeight="1" x14ac:dyDescent="0.3">
      <c r="AH937" s="146"/>
      <c r="AI937" s="146"/>
    </row>
    <row r="938" spans="34:35" ht="18.75" customHeight="1" x14ac:dyDescent="0.3">
      <c r="AH938" s="146"/>
      <c r="AI938" s="146"/>
    </row>
    <row r="939" spans="34:35" ht="18.75" customHeight="1" x14ac:dyDescent="0.3">
      <c r="AH939" s="146"/>
      <c r="AI939" s="146"/>
    </row>
    <row r="940" spans="34:35" ht="18.75" customHeight="1" x14ac:dyDescent="0.3">
      <c r="AH940" s="146"/>
      <c r="AI940" s="146"/>
    </row>
    <row r="941" spans="34:35" ht="18.75" customHeight="1" x14ac:dyDescent="0.3">
      <c r="AH941" s="146"/>
      <c r="AI941" s="146"/>
    </row>
    <row r="942" spans="34:35" ht="18.75" customHeight="1" x14ac:dyDescent="0.3">
      <c r="AH942" s="146"/>
      <c r="AI942" s="146"/>
    </row>
    <row r="943" spans="34:35" ht="18.75" customHeight="1" x14ac:dyDescent="0.3">
      <c r="AH943" s="146"/>
      <c r="AI943" s="146"/>
    </row>
    <row r="944" spans="34:35" ht="18.75" customHeight="1" x14ac:dyDescent="0.3">
      <c r="AH944" s="146"/>
      <c r="AI944" s="146"/>
    </row>
    <row r="945" spans="34:35" ht="18.75" customHeight="1" x14ac:dyDescent="0.3">
      <c r="AH945" s="146"/>
      <c r="AI945" s="146"/>
    </row>
    <row r="946" spans="34:35" ht="18.75" customHeight="1" x14ac:dyDescent="0.3">
      <c r="AH946" s="146"/>
      <c r="AI946" s="146"/>
    </row>
    <row r="947" spans="34:35" ht="18.75" customHeight="1" x14ac:dyDescent="0.3">
      <c r="AH947" s="146"/>
      <c r="AI947" s="146"/>
    </row>
    <row r="948" spans="34:35" ht="18.75" customHeight="1" x14ac:dyDescent="0.3">
      <c r="AH948" s="146"/>
      <c r="AI948" s="146"/>
    </row>
    <row r="949" spans="34:35" ht="18.75" customHeight="1" x14ac:dyDescent="0.3">
      <c r="AH949" s="146"/>
      <c r="AI949" s="146"/>
    </row>
    <row r="950" spans="34:35" ht="18.75" customHeight="1" x14ac:dyDescent="0.3">
      <c r="AH950" s="146"/>
      <c r="AI950" s="146"/>
    </row>
    <row r="951" spans="34:35" ht="18.75" customHeight="1" x14ac:dyDescent="0.3">
      <c r="AH951" s="146"/>
      <c r="AI951" s="146"/>
    </row>
    <row r="952" spans="34:35" ht="18.75" customHeight="1" x14ac:dyDescent="0.3">
      <c r="AH952" s="146"/>
      <c r="AI952" s="146"/>
    </row>
    <row r="953" spans="34:35" ht="18.75" customHeight="1" x14ac:dyDescent="0.3">
      <c r="AH953" s="146"/>
      <c r="AI953" s="146"/>
    </row>
    <row r="954" spans="34:35" ht="18.75" customHeight="1" x14ac:dyDescent="0.3">
      <c r="AH954" s="146"/>
      <c r="AI954" s="146"/>
    </row>
    <row r="955" spans="34:35" ht="18.75" customHeight="1" x14ac:dyDescent="0.3">
      <c r="AH955" s="146"/>
      <c r="AI955" s="146"/>
    </row>
    <row r="956" spans="34:35" ht="18.75" customHeight="1" x14ac:dyDescent="0.3">
      <c r="AH956" s="146"/>
      <c r="AI956" s="146"/>
    </row>
    <row r="957" spans="34:35" ht="18.75" customHeight="1" x14ac:dyDescent="0.3">
      <c r="AH957" s="146"/>
      <c r="AI957" s="146"/>
    </row>
    <row r="958" spans="34:35" ht="18.75" customHeight="1" x14ac:dyDescent="0.3">
      <c r="AH958" s="146"/>
      <c r="AI958" s="146"/>
    </row>
    <row r="959" spans="34:35" ht="18.75" customHeight="1" x14ac:dyDescent="0.3">
      <c r="AH959" s="146"/>
      <c r="AI959" s="146"/>
    </row>
    <row r="960" spans="34:35" ht="18.75" customHeight="1" x14ac:dyDescent="0.3">
      <c r="AH960" s="146"/>
      <c r="AI960" s="146"/>
    </row>
    <row r="961" spans="34:35" ht="18.75" customHeight="1" x14ac:dyDescent="0.3">
      <c r="AH961" s="146"/>
      <c r="AI961" s="146"/>
    </row>
    <row r="962" spans="34:35" ht="18.75" customHeight="1" x14ac:dyDescent="0.3">
      <c r="AH962" s="146"/>
      <c r="AI962" s="146"/>
    </row>
    <row r="963" spans="34:35" ht="18.75" customHeight="1" x14ac:dyDescent="0.3">
      <c r="AH963" s="146"/>
      <c r="AI963" s="146"/>
    </row>
    <row r="964" spans="34:35" ht="18.75" customHeight="1" x14ac:dyDescent="0.3">
      <c r="AH964" s="146"/>
      <c r="AI964" s="146"/>
    </row>
    <row r="965" spans="34:35" ht="18.75" customHeight="1" x14ac:dyDescent="0.3">
      <c r="AH965" s="146"/>
      <c r="AI965" s="146"/>
    </row>
    <row r="966" spans="34:35" ht="18.75" customHeight="1" x14ac:dyDescent="0.3">
      <c r="AH966" s="146"/>
      <c r="AI966" s="146"/>
    </row>
    <row r="967" spans="34:35" ht="18.75" customHeight="1" x14ac:dyDescent="0.3">
      <c r="AH967" s="146"/>
      <c r="AI967" s="146"/>
    </row>
    <row r="968" spans="34:35" ht="18.75" customHeight="1" x14ac:dyDescent="0.3">
      <c r="AH968" s="146"/>
      <c r="AI968" s="146"/>
    </row>
    <row r="969" spans="34:35" ht="18.75" customHeight="1" x14ac:dyDescent="0.3">
      <c r="AH969" s="146"/>
      <c r="AI969" s="146"/>
    </row>
    <row r="970" spans="34:35" ht="18.75" customHeight="1" x14ac:dyDescent="0.3">
      <c r="AH970" s="146"/>
      <c r="AI970" s="146"/>
    </row>
    <row r="971" spans="34:35" ht="18.75" customHeight="1" x14ac:dyDescent="0.3">
      <c r="AH971" s="146"/>
      <c r="AI971" s="146"/>
    </row>
    <row r="972" spans="34:35" ht="18.75" customHeight="1" x14ac:dyDescent="0.3">
      <c r="AH972" s="146"/>
      <c r="AI972" s="146"/>
    </row>
    <row r="973" spans="34:35" ht="18.75" customHeight="1" x14ac:dyDescent="0.3">
      <c r="AH973" s="146"/>
      <c r="AI973" s="146"/>
    </row>
    <row r="974" spans="34:35" ht="18.75" customHeight="1" x14ac:dyDescent="0.3">
      <c r="AH974" s="146"/>
      <c r="AI974" s="146"/>
    </row>
    <row r="975" spans="34:35" ht="18.75" customHeight="1" x14ac:dyDescent="0.3">
      <c r="AH975" s="146"/>
      <c r="AI975" s="146"/>
    </row>
    <row r="976" spans="34:35" ht="18.75" customHeight="1" x14ac:dyDescent="0.3">
      <c r="AH976" s="146"/>
      <c r="AI976" s="146"/>
    </row>
    <row r="977" spans="34:35" ht="18.75" customHeight="1" x14ac:dyDescent="0.3">
      <c r="AH977" s="146"/>
      <c r="AI977" s="146"/>
    </row>
    <row r="978" spans="34:35" ht="18.75" customHeight="1" x14ac:dyDescent="0.3">
      <c r="AH978" s="146"/>
      <c r="AI978" s="146"/>
    </row>
    <row r="979" spans="34:35" ht="18.75" customHeight="1" x14ac:dyDescent="0.3">
      <c r="AH979" s="146"/>
      <c r="AI979" s="146"/>
    </row>
    <row r="980" spans="34:35" ht="18.75" customHeight="1" x14ac:dyDescent="0.3">
      <c r="AH980" s="146"/>
      <c r="AI980" s="146"/>
    </row>
    <row r="981" spans="34:35" ht="18.75" customHeight="1" x14ac:dyDescent="0.3">
      <c r="AH981" s="146"/>
      <c r="AI981" s="146"/>
    </row>
    <row r="982" spans="34:35" ht="18.75" customHeight="1" x14ac:dyDescent="0.3">
      <c r="AH982" s="146"/>
      <c r="AI982" s="146"/>
    </row>
    <row r="983" spans="34:35" ht="18.75" customHeight="1" x14ac:dyDescent="0.3">
      <c r="AH983" s="146"/>
      <c r="AI983" s="146"/>
    </row>
    <row r="984" spans="34:35" ht="18.75" customHeight="1" x14ac:dyDescent="0.3">
      <c r="AH984" s="146"/>
      <c r="AI984" s="146"/>
    </row>
    <row r="985" spans="34:35" ht="18.75" customHeight="1" x14ac:dyDescent="0.3">
      <c r="AH985" s="146"/>
      <c r="AI985" s="146"/>
    </row>
    <row r="986" spans="34:35" ht="18.75" customHeight="1" x14ac:dyDescent="0.3">
      <c r="AH986" s="146"/>
      <c r="AI986" s="146"/>
    </row>
    <row r="987" spans="34:35" ht="18.75" customHeight="1" x14ac:dyDescent="0.3">
      <c r="AH987" s="146"/>
      <c r="AI987" s="146"/>
    </row>
    <row r="988" spans="34:35" ht="18.75" customHeight="1" x14ac:dyDescent="0.3">
      <c r="AH988" s="146"/>
      <c r="AI988" s="146"/>
    </row>
    <row r="989" spans="34:35" ht="18.75" customHeight="1" x14ac:dyDescent="0.3">
      <c r="AH989" s="146"/>
      <c r="AI989" s="146"/>
    </row>
    <row r="990" spans="34:35" ht="18.75" customHeight="1" x14ac:dyDescent="0.3">
      <c r="AH990" s="146"/>
      <c r="AI990" s="146"/>
    </row>
    <row r="991" spans="34:35" ht="18.75" customHeight="1" x14ac:dyDescent="0.3">
      <c r="AH991" s="146"/>
      <c r="AI991" s="146"/>
    </row>
    <row r="992" spans="34:35" ht="18.75" customHeight="1" x14ac:dyDescent="0.3">
      <c r="AH992" s="146"/>
      <c r="AI992" s="146"/>
    </row>
    <row r="993" spans="34:35" ht="18.75" customHeight="1" x14ac:dyDescent="0.3">
      <c r="AH993" s="146"/>
      <c r="AI993" s="146"/>
    </row>
    <row r="994" spans="34:35" ht="18.75" customHeight="1" x14ac:dyDescent="0.3">
      <c r="AH994" s="146"/>
      <c r="AI994" s="146"/>
    </row>
    <row r="995" spans="34:35" ht="18.75" customHeight="1" x14ac:dyDescent="0.3">
      <c r="AH995" s="146"/>
      <c r="AI995" s="146"/>
    </row>
    <row r="996" spans="34:35" ht="18.75" customHeight="1" x14ac:dyDescent="0.3">
      <c r="AH996" s="146"/>
      <c r="AI996" s="146"/>
    </row>
    <row r="997" spans="34:35" ht="18.75" customHeight="1" x14ac:dyDescent="0.3">
      <c r="AH997" s="146"/>
      <c r="AI997" s="146"/>
    </row>
    <row r="998" spans="34:35" ht="18.75" customHeight="1" x14ac:dyDescent="0.3">
      <c r="AH998" s="146"/>
      <c r="AI998" s="146"/>
    </row>
    <row r="999" spans="34:35" ht="18.75" customHeight="1" x14ac:dyDescent="0.3">
      <c r="AH999" s="146"/>
      <c r="AI999" s="146"/>
    </row>
    <row r="1000" spans="34:35" ht="18.75" customHeight="1" x14ac:dyDescent="0.3">
      <c r="AH1000" s="146"/>
      <c r="AI1000" s="146"/>
    </row>
  </sheetData>
  <mergeCells count="2">
    <mergeCell ref="C1:D1"/>
    <mergeCell ref="A15:A24"/>
  </mergeCells>
  <phoneticPr fontId="39"/>
  <conditionalFormatting sqref="C6:AG6">
    <cfRule type="containsText" dxfId="45" priority="5" operator="containsText" text="日">
      <formula>NOT(ISERROR(SEARCH(("日"),(C6))))</formula>
    </cfRule>
    <cfRule type="containsText" dxfId="44" priority="6" operator="containsText" text="土">
      <formula>NOT(ISERROR(SEARCH(("土"),(C6))))</formula>
    </cfRule>
  </conditionalFormatting>
  <conditionalFormatting sqref="D15:K15 M15:P15 U15:V15 X15:AG15">
    <cfRule type="containsText" dxfId="43" priority="8" operator="containsText" text="OFF">
      <formula>NOT(ISERROR(SEARCH(("OFF"),(D15))))</formula>
    </cfRule>
  </conditionalFormatting>
  <conditionalFormatting sqref="F16:G16">
    <cfRule type="containsText" dxfId="42" priority="9" operator="containsText" text="OFF">
      <formula>NOT(ISERROR(SEARCH(("OFF"),(F16))))</formula>
    </cfRule>
  </conditionalFormatting>
  <conditionalFormatting sqref="L7:L15">
    <cfRule type="containsText" dxfId="41" priority="2" operator="containsText" text="OFF">
      <formula>NOT(ISERROR(SEARCH(("OFF"),(L7))))</formula>
    </cfRule>
  </conditionalFormatting>
  <conditionalFormatting sqref="M7:AG13 C7:K14 AI9 M14:Q14 S14:AG14">
    <cfRule type="containsText" dxfId="40" priority="7" operator="containsText" text="OFF">
      <formula>NOT(ISERROR(SEARCH(("OFF"),(C7))))</formula>
    </cfRule>
  </conditionalFormatting>
  <conditionalFormatting sqref="O16">
    <cfRule type="containsText" dxfId="39" priority="10" operator="containsText" text="OFF">
      <formula>NOT(ISERROR(SEARCH(("OFF"),(O16))))</formula>
    </cfRule>
  </conditionalFormatting>
  <conditionalFormatting sqref="Q21">
    <cfRule type="containsText" dxfId="38" priority="11" operator="containsText" text="OFF">
      <formula>NOT(ISERROR(SEARCH(("OFF"),(Q21))))</formula>
    </cfRule>
  </conditionalFormatting>
  <conditionalFormatting sqref="Z16:Z19">
    <cfRule type="containsText" dxfId="37" priority="4" operator="containsText" text="OFF">
      <formula>NOT(ISERROR(SEARCH(("OFF"),(Z16))))</formula>
    </cfRule>
  </conditionalFormatting>
  <conditionalFormatting sqref="AF16">
    <cfRule type="containsText" dxfId="36" priority="1" operator="containsText" text="OFF">
      <formula>NOT(ISERROR(SEARCH(("OFF"),(AF16))))</formula>
    </cfRule>
  </conditionalFormatting>
  <pageMargins left="0.25" right="0.25" top="0.75" bottom="0.75" header="0" footer="0"/>
  <pageSetup paperSize="9" scale="2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933-BEC5-4BBC-9ED2-B765A7268E01}">
  <sheetPr>
    <pageSetUpPr fitToPage="1"/>
  </sheetPr>
  <dimension ref="A1:AI1000"/>
  <sheetViews>
    <sheetView showGridLines="0" tabSelected="1" zoomScale="115" zoomScaleNormal="115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E16" sqref="E16"/>
    </sheetView>
  </sheetViews>
  <sheetFormatPr defaultColWidth="12.5546875" defaultRowHeight="15" customHeight="1" x14ac:dyDescent="0.3"/>
  <cols>
    <col min="1" max="35" width="15.5546875" style="143" customWidth="1"/>
    <col min="36" max="16384" width="12.5546875" style="143"/>
  </cols>
  <sheetData>
    <row r="1" spans="1:35" ht="15" customHeight="1" x14ac:dyDescent="0.3">
      <c r="A1" s="238" t="s">
        <v>418</v>
      </c>
      <c r="B1" s="239" t="s">
        <v>437</v>
      </c>
      <c r="C1" s="335"/>
      <c r="D1" s="338"/>
      <c r="F1" s="144"/>
      <c r="G1" s="144"/>
      <c r="H1" s="144"/>
      <c r="J1" s="142"/>
      <c r="K1" s="145"/>
      <c r="AH1" s="146"/>
      <c r="AI1" s="146"/>
    </row>
    <row r="2" spans="1:35" ht="15" customHeight="1" x14ac:dyDescent="0.3">
      <c r="A2" s="240" t="s">
        <v>4</v>
      </c>
      <c r="B2" s="140">
        <f>DATE(A1,B1,1)</f>
        <v>45931</v>
      </c>
      <c r="E2" s="147"/>
      <c r="F2" s="148"/>
      <c r="G2" s="149"/>
      <c r="H2" s="149"/>
      <c r="I2" s="149"/>
      <c r="AH2" s="146"/>
      <c r="AI2" s="146"/>
    </row>
    <row r="3" spans="1:35" ht="15" customHeight="1" x14ac:dyDescent="0.3">
      <c r="A3" s="241" t="s">
        <v>5</v>
      </c>
      <c r="B3" s="141">
        <f>EOMONTH(B2,0)</f>
        <v>45961</v>
      </c>
      <c r="E3" s="147"/>
      <c r="F3" s="148"/>
      <c r="G3" s="149"/>
      <c r="H3" s="149"/>
      <c r="I3" s="149"/>
      <c r="AH3" s="146"/>
      <c r="AI3" s="146"/>
    </row>
    <row r="4" spans="1:35" s="190" customFormat="1" ht="15" customHeight="1" x14ac:dyDescent="0.3">
      <c r="A4" s="236" t="s">
        <v>497</v>
      </c>
      <c r="B4" s="246" t="s">
        <v>419</v>
      </c>
      <c r="M4" s="311" t="s">
        <v>758</v>
      </c>
      <c r="N4" s="311" t="s">
        <v>758</v>
      </c>
      <c r="O4" s="311" t="s">
        <v>758</v>
      </c>
      <c r="P4" s="311" t="s">
        <v>758</v>
      </c>
      <c r="Q4" s="311" t="s">
        <v>758</v>
      </c>
      <c r="R4" s="311" t="s">
        <v>758</v>
      </c>
      <c r="V4" s="311" t="s">
        <v>758</v>
      </c>
      <c r="W4" s="311" t="s">
        <v>758</v>
      </c>
      <c r="AB4" s="311" t="s">
        <v>758</v>
      </c>
      <c r="AF4" s="311" t="s">
        <v>758</v>
      </c>
    </row>
    <row r="5" spans="1:35" ht="18.75" customHeight="1" x14ac:dyDescent="0.3">
      <c r="A5" s="150"/>
      <c r="B5" s="151"/>
      <c r="C5" s="152">
        <f>B2</f>
        <v>45931</v>
      </c>
      <c r="D5" s="153" cm="1">
        <f t="array" ref="D5">_xlfn.IFS(C5=$B$3,"",C5="","",C5&lt;&gt;$B$3,C5+1)</f>
        <v>45932</v>
      </c>
      <c r="E5" s="153" cm="1">
        <f t="array" ref="E5">_xlfn.IFS(D5=$B$3,"",D5="","",D5&lt;&gt;$B$3,D5+1)</f>
        <v>45933</v>
      </c>
      <c r="F5" s="153" cm="1">
        <f t="array" ref="F5">_xlfn.IFS(E5=$B$3,"",E5="","",E5&lt;&gt;$B$3,E5+1)</f>
        <v>45934</v>
      </c>
      <c r="G5" s="153" cm="1">
        <f t="array" ref="G5">_xlfn.IFS(F5=$B$3,"",F5="","",F5&lt;&gt;$B$3,F5+1)</f>
        <v>45935</v>
      </c>
      <c r="H5" s="153" cm="1">
        <f t="array" ref="H5">_xlfn.IFS(G5=$B$3,"",G5="","",G5&lt;&gt;$B$3,G5+1)</f>
        <v>45936</v>
      </c>
      <c r="I5" s="153" cm="1">
        <f t="array" ref="I5">_xlfn.IFS(H5=$B$3,"",H5="","",H5&lt;&gt;$B$3,H5+1)</f>
        <v>45937</v>
      </c>
      <c r="J5" s="153" cm="1">
        <f t="array" ref="J5">_xlfn.IFS(I5=$B$3,"",I5="","",I5&lt;&gt;$B$3,I5+1)</f>
        <v>45938</v>
      </c>
      <c r="K5" s="153" cm="1">
        <f t="array" ref="K5">_xlfn.IFS(J5=$B$3,"",J5="","",J5&lt;&gt;$B$3,J5+1)</f>
        <v>45939</v>
      </c>
      <c r="L5" s="153" cm="1">
        <f t="array" ref="L5">_xlfn.IFS(K5=$B$3,"",K5="","",K5&lt;&gt;$B$3,K5+1)</f>
        <v>45940</v>
      </c>
      <c r="M5" s="153" cm="1">
        <f t="array" ref="M5">_xlfn.IFS(L5=$B$3,"",L5="","",L5&lt;&gt;$B$3,L5+1)</f>
        <v>45941</v>
      </c>
      <c r="N5" s="153" cm="1">
        <f t="array" ref="N5">_xlfn.IFS(M5=$B$3,"",M5="","",M5&lt;&gt;$B$3,M5+1)</f>
        <v>45942</v>
      </c>
      <c r="O5" s="153" cm="1">
        <f t="array" ref="O5">_xlfn.IFS(N5=$B$3,"",N5="","",N5&lt;&gt;$B$3,N5+1)</f>
        <v>45943</v>
      </c>
      <c r="P5" s="153" cm="1">
        <f t="array" ref="P5">_xlfn.IFS(O5=$B$3,"",O5="","",O5&lt;&gt;$B$3,O5+1)</f>
        <v>45944</v>
      </c>
      <c r="Q5" s="153" cm="1">
        <f t="array" ref="Q5">_xlfn.IFS(P5=$B$3,"",P5="","",P5&lt;&gt;$B$3,P5+1)</f>
        <v>45945</v>
      </c>
      <c r="R5" s="153" cm="1">
        <f t="array" ref="R5">_xlfn.IFS(Q5=$B$3,"",Q5="","",Q5&lt;&gt;$B$3,Q5+1)</f>
        <v>45946</v>
      </c>
      <c r="S5" s="153" cm="1">
        <f t="array" ref="S5">_xlfn.IFS(R5=$B$3,"",R5="","",R5&lt;&gt;$B$3,R5+1)</f>
        <v>45947</v>
      </c>
      <c r="T5" s="153" cm="1">
        <f t="array" ref="T5">_xlfn.IFS(S5=$B$3,"",S5="","",S5&lt;&gt;$B$3,S5+1)</f>
        <v>45948</v>
      </c>
      <c r="U5" s="153" cm="1">
        <f t="array" ref="U5">_xlfn.IFS(T5=$B$3,"",T5="","",T5&lt;&gt;$B$3,T5+1)</f>
        <v>45949</v>
      </c>
      <c r="V5" s="153" cm="1">
        <f t="array" ref="V5">_xlfn.IFS(U5=$B$3,"",U5="","",U5&lt;&gt;$B$3,U5+1)</f>
        <v>45950</v>
      </c>
      <c r="W5" s="153" cm="1">
        <f t="array" ref="W5">_xlfn.IFS(V5=$B$3,"",V5="","",V5&lt;&gt;$B$3,V5+1)</f>
        <v>45951</v>
      </c>
      <c r="X5" s="153" cm="1">
        <f t="array" ref="X5">_xlfn.IFS(W5=$B$3,"",W5="","",W5&lt;&gt;$B$3,W5+1)</f>
        <v>45952</v>
      </c>
      <c r="Y5" s="153" cm="1">
        <f t="array" ref="Y5">_xlfn.IFS(X5=$B$3,"",X5="","",X5&lt;&gt;$B$3,X5+1)</f>
        <v>45953</v>
      </c>
      <c r="Z5" s="153" cm="1">
        <f t="array" ref="Z5">_xlfn.IFS(Y5=$B$3,"",Y5="","",Y5&lt;&gt;$B$3,Y5+1)</f>
        <v>45954</v>
      </c>
      <c r="AA5" s="153" cm="1">
        <f t="array" ref="AA5">_xlfn.IFS(Z5=$B$3,"",Z5="","",Z5&lt;&gt;$B$3,Z5+1)</f>
        <v>45955</v>
      </c>
      <c r="AB5" s="153" cm="1">
        <f t="array" ref="AB5">_xlfn.IFS(AA5=$B$3,"",AA5="","",AA5&lt;&gt;$B$3,AA5+1)</f>
        <v>45956</v>
      </c>
      <c r="AC5" s="153" cm="1">
        <f t="array" ref="AC5">_xlfn.IFS(AB5=$B$3,"",AB5="","",AB5&lt;&gt;$B$3,AB5+1)</f>
        <v>45957</v>
      </c>
      <c r="AD5" s="153" cm="1">
        <f t="array" ref="AD5">_xlfn.IFS(AC5=$B$3,"",AC5="","",AC5&lt;&gt;$B$3,AC5+1)</f>
        <v>45958</v>
      </c>
      <c r="AE5" s="153" cm="1">
        <f t="array" ref="AE5">_xlfn.IFS(AD5=$B$3,"",AD5="","",AD5&lt;&gt;$B$3,AD5+1)</f>
        <v>45959</v>
      </c>
      <c r="AF5" s="153" cm="1">
        <f t="array" ref="AF5">_xlfn.IFS(AE5=$B$3,"",AE5="","",AE5&lt;&gt;$B$3,AE5+1)</f>
        <v>45960</v>
      </c>
      <c r="AG5" s="153" cm="1">
        <f t="array" ref="AG5">_xlfn.IFS(AF5=$B$3,"",AF5="","",AF5&lt;&gt;$B$3,AF5+1)</f>
        <v>45961</v>
      </c>
      <c r="AH5" s="146"/>
      <c r="AI5" s="146"/>
    </row>
    <row r="6" spans="1:35" ht="18.75" customHeight="1" thickBot="1" x14ac:dyDescent="0.35">
      <c r="A6" s="154" t="s">
        <v>6</v>
      </c>
      <c r="B6" s="154" t="s">
        <v>429</v>
      </c>
      <c r="C6" s="155">
        <f t="shared" ref="C6:AG6" si="0">C5</f>
        <v>45931</v>
      </c>
      <c r="D6" s="156">
        <f t="shared" si="0"/>
        <v>45932</v>
      </c>
      <c r="E6" s="156">
        <f t="shared" si="0"/>
        <v>45933</v>
      </c>
      <c r="F6" s="156">
        <f t="shared" si="0"/>
        <v>45934</v>
      </c>
      <c r="G6" s="156">
        <f t="shared" si="0"/>
        <v>45935</v>
      </c>
      <c r="H6" s="156">
        <f t="shared" si="0"/>
        <v>45936</v>
      </c>
      <c r="I6" s="156">
        <f t="shared" si="0"/>
        <v>45937</v>
      </c>
      <c r="J6" s="156">
        <f t="shared" si="0"/>
        <v>45938</v>
      </c>
      <c r="K6" s="156">
        <f t="shared" si="0"/>
        <v>45939</v>
      </c>
      <c r="L6" s="156">
        <f t="shared" si="0"/>
        <v>45940</v>
      </c>
      <c r="M6" s="156">
        <f t="shared" si="0"/>
        <v>45941</v>
      </c>
      <c r="N6" s="156">
        <f t="shared" si="0"/>
        <v>45942</v>
      </c>
      <c r="O6" s="156">
        <f t="shared" si="0"/>
        <v>45943</v>
      </c>
      <c r="P6" s="156">
        <f t="shared" si="0"/>
        <v>45944</v>
      </c>
      <c r="Q6" s="156">
        <f t="shared" si="0"/>
        <v>45945</v>
      </c>
      <c r="R6" s="156">
        <f t="shared" si="0"/>
        <v>45946</v>
      </c>
      <c r="S6" s="156">
        <f t="shared" si="0"/>
        <v>45947</v>
      </c>
      <c r="T6" s="156">
        <f t="shared" si="0"/>
        <v>45948</v>
      </c>
      <c r="U6" s="156">
        <f t="shared" si="0"/>
        <v>45949</v>
      </c>
      <c r="V6" s="156">
        <f t="shared" si="0"/>
        <v>45950</v>
      </c>
      <c r="W6" s="156">
        <f t="shared" si="0"/>
        <v>45951</v>
      </c>
      <c r="X6" s="156">
        <f t="shared" si="0"/>
        <v>45952</v>
      </c>
      <c r="Y6" s="156">
        <f t="shared" si="0"/>
        <v>45953</v>
      </c>
      <c r="Z6" s="156">
        <f t="shared" si="0"/>
        <v>45954</v>
      </c>
      <c r="AA6" s="156">
        <f t="shared" si="0"/>
        <v>45955</v>
      </c>
      <c r="AB6" s="156">
        <f t="shared" si="0"/>
        <v>45956</v>
      </c>
      <c r="AC6" s="156">
        <f t="shared" si="0"/>
        <v>45957</v>
      </c>
      <c r="AD6" s="156">
        <f t="shared" si="0"/>
        <v>45958</v>
      </c>
      <c r="AE6" s="156">
        <f t="shared" si="0"/>
        <v>45959</v>
      </c>
      <c r="AF6" s="156">
        <f t="shared" si="0"/>
        <v>45960</v>
      </c>
      <c r="AG6" s="156">
        <f t="shared" si="0"/>
        <v>45961</v>
      </c>
      <c r="AH6" s="146"/>
      <c r="AI6" s="146"/>
    </row>
    <row r="7" spans="1:35" ht="25.35" customHeight="1" x14ac:dyDescent="0.3">
      <c r="A7" s="166" t="s">
        <v>420</v>
      </c>
      <c r="B7" s="166" t="s">
        <v>8</v>
      </c>
      <c r="C7" s="308" t="s">
        <v>401</v>
      </c>
      <c r="D7" s="260" t="s">
        <v>565</v>
      </c>
      <c r="E7" s="261" t="s">
        <v>565</v>
      </c>
      <c r="F7" s="261" t="s">
        <v>742</v>
      </c>
      <c r="G7" s="262" t="s">
        <v>709</v>
      </c>
      <c r="H7" s="261" t="s">
        <v>785</v>
      </c>
      <c r="I7" s="261"/>
      <c r="J7" s="261" t="s">
        <v>694</v>
      </c>
      <c r="K7" s="262"/>
      <c r="L7" s="262"/>
      <c r="M7" s="274"/>
      <c r="N7" s="262"/>
      <c r="O7" s="262" t="s">
        <v>548</v>
      </c>
      <c r="P7" s="273"/>
      <c r="Q7" s="273"/>
      <c r="R7" s="264"/>
      <c r="S7" s="262"/>
      <c r="T7" s="274" t="s">
        <v>438</v>
      </c>
      <c r="U7" s="274" t="s">
        <v>438</v>
      </c>
      <c r="V7" s="275" t="s">
        <v>438</v>
      </c>
      <c r="W7" s="275" t="s">
        <v>438</v>
      </c>
      <c r="X7" s="307" t="s">
        <v>438</v>
      </c>
      <c r="Y7" s="262"/>
      <c r="Z7" s="264"/>
      <c r="AA7" s="276"/>
      <c r="AB7" s="277"/>
      <c r="AC7" s="277"/>
      <c r="AD7" s="276"/>
      <c r="AE7" s="277"/>
      <c r="AF7" s="262" t="s">
        <v>632</v>
      </c>
      <c r="AG7" s="260"/>
      <c r="AH7" s="146"/>
      <c r="AI7" s="146"/>
    </row>
    <row r="8" spans="1:35" ht="25.35" customHeight="1" x14ac:dyDescent="0.3">
      <c r="A8" s="157" t="s">
        <v>421</v>
      </c>
      <c r="B8" s="157" t="s">
        <v>31</v>
      </c>
      <c r="C8" s="268" t="s">
        <v>702</v>
      </c>
      <c r="D8" s="268" t="s">
        <v>445</v>
      </c>
      <c r="E8" s="268" t="s">
        <v>401</v>
      </c>
      <c r="F8" s="268" t="s">
        <v>655</v>
      </c>
      <c r="G8" s="262" t="s">
        <v>511</v>
      </c>
      <c r="H8" s="268" t="s">
        <v>786</v>
      </c>
      <c r="I8" s="268" t="s">
        <v>401</v>
      </c>
      <c r="J8" s="268" t="s">
        <v>401</v>
      </c>
      <c r="K8" s="269"/>
      <c r="L8" s="269"/>
      <c r="M8" s="269" t="s">
        <v>694</v>
      </c>
      <c r="N8" s="318" t="s">
        <v>401</v>
      </c>
      <c r="O8" s="268" t="s">
        <v>491</v>
      </c>
      <c r="P8" s="268"/>
      <c r="Q8" s="268"/>
      <c r="R8" s="268"/>
      <c r="S8" s="269"/>
      <c r="T8" s="269" t="s">
        <v>401</v>
      </c>
      <c r="U8" s="269" t="s">
        <v>401</v>
      </c>
      <c r="V8" s="268" t="s">
        <v>401</v>
      </c>
      <c r="W8" s="268" t="s">
        <v>632</v>
      </c>
      <c r="X8" s="269"/>
      <c r="Y8" s="269"/>
      <c r="Z8" s="270" t="s">
        <v>565</v>
      </c>
      <c r="AA8" s="269"/>
      <c r="AB8" s="269" t="s">
        <v>775</v>
      </c>
      <c r="AC8" s="268" t="s">
        <v>401</v>
      </c>
      <c r="AD8" s="268"/>
      <c r="AE8" s="268"/>
      <c r="AF8" s="262" t="s">
        <v>632</v>
      </c>
      <c r="AG8" s="269"/>
      <c r="AH8" s="146">
        <f t="shared" ref="AH8:AH13" si="1">COUNTIF(C8:AG8,"OFF")</f>
        <v>8</v>
      </c>
      <c r="AI8" s="146"/>
    </row>
    <row r="9" spans="1:35" ht="25.35" customHeight="1" thickBot="1" x14ac:dyDescent="0.35">
      <c r="A9" s="157" t="s">
        <v>422</v>
      </c>
      <c r="B9" s="157" t="s">
        <v>62</v>
      </c>
      <c r="C9" s="269" t="s">
        <v>708</v>
      </c>
      <c r="D9" s="268" t="s">
        <v>401</v>
      </c>
      <c r="E9" s="268" t="s">
        <v>788</v>
      </c>
      <c r="F9" s="268" t="s">
        <v>714</v>
      </c>
      <c r="G9" s="261" t="s">
        <v>711</v>
      </c>
      <c r="H9" s="268" t="s">
        <v>710</v>
      </c>
      <c r="I9" s="268"/>
      <c r="J9" s="268" t="s">
        <v>401</v>
      </c>
      <c r="K9" s="269" t="s">
        <v>401</v>
      </c>
      <c r="L9" s="269"/>
      <c r="M9" s="268"/>
      <c r="N9" s="268" t="s">
        <v>401</v>
      </c>
      <c r="O9" s="268" t="s">
        <v>545</v>
      </c>
      <c r="P9" s="268" t="s">
        <v>545</v>
      </c>
      <c r="Q9" s="268" t="s">
        <v>545</v>
      </c>
      <c r="R9" s="269" t="s">
        <v>545</v>
      </c>
      <c r="S9" s="269" t="s">
        <v>401</v>
      </c>
      <c r="T9" s="269"/>
      <c r="U9" s="269"/>
      <c r="V9" s="268"/>
      <c r="W9" s="268" t="s">
        <v>632</v>
      </c>
      <c r="X9" s="269" t="s">
        <v>401</v>
      </c>
      <c r="Y9" s="295" t="s">
        <v>401</v>
      </c>
      <c r="Z9" s="301" t="s">
        <v>401</v>
      </c>
      <c r="AA9" s="295" t="s">
        <v>401</v>
      </c>
      <c r="AB9" s="268"/>
      <c r="AC9" s="268"/>
      <c r="AD9" s="268"/>
      <c r="AE9" s="268"/>
      <c r="AF9" s="262" t="s">
        <v>632</v>
      </c>
      <c r="AG9" s="269"/>
      <c r="AH9" s="146">
        <f t="shared" si="1"/>
        <v>9</v>
      </c>
      <c r="AI9" s="158"/>
    </row>
    <row r="10" spans="1:35" ht="25.35" customHeight="1" thickBot="1" x14ac:dyDescent="0.35">
      <c r="A10" s="157" t="s">
        <v>423</v>
      </c>
      <c r="B10" s="157" t="s">
        <v>131</v>
      </c>
      <c r="C10" s="268" t="s">
        <v>726</v>
      </c>
      <c r="D10" s="268" t="s">
        <v>401</v>
      </c>
      <c r="E10" s="268" t="s">
        <v>735</v>
      </c>
      <c r="F10" s="268" t="s">
        <v>736</v>
      </c>
      <c r="G10" s="262" t="s">
        <v>713</v>
      </c>
      <c r="H10" s="294" t="s">
        <v>401</v>
      </c>
      <c r="I10" s="294" t="s">
        <v>401</v>
      </c>
      <c r="J10" s="269" t="s">
        <v>782</v>
      </c>
      <c r="K10" s="269"/>
      <c r="L10" s="268"/>
      <c r="M10" s="268" t="s">
        <v>401</v>
      </c>
      <c r="N10" s="268"/>
      <c r="O10" s="268" t="s">
        <v>546</v>
      </c>
      <c r="P10" s="268" t="s">
        <v>546</v>
      </c>
      <c r="Q10" s="269" t="s">
        <v>546</v>
      </c>
      <c r="R10" s="269" t="s">
        <v>546</v>
      </c>
      <c r="S10" s="269" t="s">
        <v>401</v>
      </c>
      <c r="T10" s="269"/>
      <c r="U10" s="268"/>
      <c r="V10" s="262"/>
      <c r="W10" s="262" t="s">
        <v>632</v>
      </c>
      <c r="X10" s="300"/>
      <c r="Y10" s="299" t="s">
        <v>401</v>
      </c>
      <c r="Z10" s="304" t="s">
        <v>401</v>
      </c>
      <c r="AA10" s="299" t="s">
        <v>401</v>
      </c>
      <c r="AB10" s="293"/>
      <c r="AC10" s="269"/>
      <c r="AD10" s="268"/>
      <c r="AE10" s="283"/>
      <c r="AF10" s="262" t="s">
        <v>632</v>
      </c>
      <c r="AG10" s="269" t="s">
        <v>401</v>
      </c>
      <c r="AH10" s="146">
        <f t="shared" si="1"/>
        <v>9</v>
      </c>
      <c r="AI10" s="159"/>
    </row>
    <row r="11" spans="1:35" ht="25.35" customHeight="1" thickBot="1" x14ac:dyDescent="0.35">
      <c r="A11" s="157" t="s">
        <v>424</v>
      </c>
      <c r="B11" s="157" t="s">
        <v>66</v>
      </c>
      <c r="C11" s="279" t="s">
        <v>749</v>
      </c>
      <c r="D11" s="268" t="s">
        <v>619</v>
      </c>
      <c r="E11" s="268" t="s">
        <v>401</v>
      </c>
      <c r="F11" s="268" t="s">
        <v>628</v>
      </c>
      <c r="G11" s="305" t="s">
        <v>712</v>
      </c>
      <c r="H11" s="298" t="s">
        <v>401</v>
      </c>
      <c r="I11" s="298" t="s">
        <v>401</v>
      </c>
      <c r="J11" s="306"/>
      <c r="K11" s="269" t="s">
        <v>781</v>
      </c>
      <c r="L11" s="269"/>
      <c r="M11" s="268"/>
      <c r="N11" s="268" t="s">
        <v>401</v>
      </c>
      <c r="O11" s="268" t="s">
        <v>547</v>
      </c>
      <c r="P11" s="269" t="s">
        <v>547</v>
      </c>
      <c r="Q11" s="268" t="s">
        <v>547</v>
      </c>
      <c r="R11" s="268" t="s">
        <v>547</v>
      </c>
      <c r="S11" s="268"/>
      <c r="T11" s="268" t="s">
        <v>401</v>
      </c>
      <c r="U11" s="268" t="s">
        <v>401</v>
      </c>
      <c r="V11" s="268"/>
      <c r="W11" s="268" t="s">
        <v>632</v>
      </c>
      <c r="X11" s="268" t="s">
        <v>401</v>
      </c>
      <c r="Y11" s="302"/>
      <c r="Z11" s="303"/>
      <c r="AA11" s="303"/>
      <c r="AB11" s="268"/>
      <c r="AC11" s="268" t="s">
        <v>401</v>
      </c>
      <c r="AD11" s="269"/>
      <c r="AE11" s="269"/>
      <c r="AF11" s="262" t="s">
        <v>632</v>
      </c>
      <c r="AG11" s="269" t="s">
        <v>401</v>
      </c>
      <c r="AH11" s="146">
        <f t="shared" si="1"/>
        <v>9</v>
      </c>
      <c r="AI11" s="160"/>
    </row>
    <row r="12" spans="1:35" ht="25.35" customHeight="1" thickBot="1" x14ac:dyDescent="0.35">
      <c r="A12" s="157" t="s">
        <v>425</v>
      </c>
      <c r="B12" s="157" t="s">
        <v>394</v>
      </c>
      <c r="C12" s="269" t="s">
        <v>445</v>
      </c>
      <c r="D12" s="268" t="s">
        <v>445</v>
      </c>
      <c r="E12" s="268" t="s">
        <v>619</v>
      </c>
      <c r="F12" s="268" t="s">
        <v>401</v>
      </c>
      <c r="G12" s="262" t="s">
        <v>401</v>
      </c>
      <c r="H12" s="303" t="s">
        <v>445</v>
      </c>
      <c r="I12" s="303" t="s">
        <v>575</v>
      </c>
      <c r="J12" s="268" t="s">
        <v>567</v>
      </c>
      <c r="K12" s="268" t="s">
        <v>567</v>
      </c>
      <c r="L12" s="269"/>
      <c r="M12" s="269" t="s">
        <v>401</v>
      </c>
      <c r="N12" s="268" t="s">
        <v>401</v>
      </c>
      <c r="O12" s="294"/>
      <c r="P12" s="294"/>
      <c r="Q12" s="295"/>
      <c r="R12" s="295"/>
      <c r="S12" s="295"/>
      <c r="T12" s="269" t="s">
        <v>401</v>
      </c>
      <c r="U12" s="269" t="s">
        <v>401</v>
      </c>
      <c r="V12" s="268"/>
      <c r="W12" s="268" t="s">
        <v>632</v>
      </c>
      <c r="X12" s="269"/>
      <c r="Y12" s="268"/>
      <c r="Z12" s="269"/>
      <c r="AA12" s="269" t="s">
        <v>401</v>
      </c>
      <c r="AB12" s="269" t="s">
        <v>401</v>
      </c>
      <c r="AC12" s="268"/>
      <c r="AD12" s="268"/>
      <c r="AE12" s="269"/>
      <c r="AF12" s="262" t="s">
        <v>632</v>
      </c>
      <c r="AG12" s="269" t="s">
        <v>401</v>
      </c>
      <c r="AH12" s="146">
        <f t="shared" si="1"/>
        <v>9</v>
      </c>
      <c r="AI12" s="146"/>
    </row>
    <row r="13" spans="1:35" ht="25.35" customHeight="1" thickBot="1" x14ac:dyDescent="0.35">
      <c r="A13" s="157" t="s">
        <v>426</v>
      </c>
      <c r="B13" s="157" t="s">
        <v>280</v>
      </c>
      <c r="C13" s="269" t="s">
        <v>498</v>
      </c>
      <c r="D13" s="268" t="s">
        <v>445</v>
      </c>
      <c r="E13" s="268" t="s">
        <v>626</v>
      </c>
      <c r="F13" s="268" t="s">
        <v>401</v>
      </c>
      <c r="G13" s="262" t="s">
        <v>710</v>
      </c>
      <c r="H13" s="268" t="s">
        <v>784</v>
      </c>
      <c r="I13" s="268" t="s">
        <v>567</v>
      </c>
      <c r="J13" s="268" t="s">
        <v>567</v>
      </c>
      <c r="K13" s="268" t="s">
        <v>567</v>
      </c>
      <c r="L13" s="269" t="s">
        <v>401</v>
      </c>
      <c r="M13" s="269" t="s">
        <v>401</v>
      </c>
      <c r="N13" s="292"/>
      <c r="O13" s="298" t="s">
        <v>401</v>
      </c>
      <c r="P13" s="298" t="s">
        <v>401</v>
      </c>
      <c r="Q13" s="298" t="s">
        <v>401</v>
      </c>
      <c r="R13" s="298" t="s">
        <v>401</v>
      </c>
      <c r="S13" s="299" t="s">
        <v>401</v>
      </c>
      <c r="T13" s="293"/>
      <c r="U13" s="268"/>
      <c r="V13" s="268"/>
      <c r="W13" s="269" t="s">
        <v>632</v>
      </c>
      <c r="X13" s="269"/>
      <c r="Y13" s="268" t="s">
        <v>401</v>
      </c>
      <c r="Z13" s="269"/>
      <c r="AA13" s="269" t="s">
        <v>401</v>
      </c>
      <c r="AB13" s="269"/>
      <c r="AC13" s="268"/>
      <c r="AD13" s="268"/>
      <c r="AE13" s="269"/>
      <c r="AF13" s="262" t="s">
        <v>632</v>
      </c>
      <c r="AG13" s="269" t="s">
        <v>401</v>
      </c>
      <c r="AH13" s="146">
        <f t="shared" si="1"/>
        <v>11</v>
      </c>
      <c r="AI13" s="146"/>
    </row>
    <row r="14" spans="1:35" ht="3" customHeight="1" x14ac:dyDescent="0.3">
      <c r="A14" s="161"/>
      <c r="B14" s="162"/>
      <c r="C14" s="163"/>
      <c r="D14" s="163"/>
      <c r="E14" s="163"/>
      <c r="F14" s="163"/>
      <c r="G14" s="163"/>
      <c r="H14" s="163"/>
      <c r="I14" s="163"/>
      <c r="J14" s="163"/>
      <c r="K14" s="164"/>
      <c r="L14" s="164"/>
      <c r="M14" s="163"/>
      <c r="N14" s="163"/>
      <c r="O14" s="296"/>
      <c r="P14" s="296"/>
      <c r="Q14" s="296"/>
      <c r="S14" s="297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46"/>
      <c r="AI14" s="146"/>
    </row>
    <row r="15" spans="1:35" ht="30" customHeight="1" x14ac:dyDescent="0.3">
      <c r="A15" s="336" t="s">
        <v>189</v>
      </c>
      <c r="B15" s="184" t="s">
        <v>152</v>
      </c>
      <c r="C15" s="282" t="s">
        <v>707</v>
      </c>
      <c r="D15" s="280"/>
      <c r="E15" s="282" t="s">
        <v>777</v>
      </c>
      <c r="F15" s="168" t="s">
        <v>737</v>
      </c>
      <c r="G15" s="168" t="s">
        <v>679</v>
      </c>
      <c r="H15" s="282" t="s">
        <v>743</v>
      </c>
      <c r="I15" s="169"/>
      <c r="J15" s="288" t="s">
        <v>665</v>
      </c>
      <c r="K15" s="288" t="s">
        <v>778</v>
      </c>
      <c r="L15" s="288" t="s">
        <v>661</v>
      </c>
      <c r="M15" s="168" t="s">
        <v>617</v>
      </c>
      <c r="N15" s="288" t="s">
        <v>674</v>
      </c>
      <c r="O15" s="168" t="s">
        <v>536</v>
      </c>
      <c r="P15" s="168" t="s">
        <v>535</v>
      </c>
      <c r="Q15" s="168" t="s">
        <v>540</v>
      </c>
      <c r="R15" s="168" t="s">
        <v>543</v>
      </c>
      <c r="S15" s="288" t="s">
        <v>695</v>
      </c>
      <c r="T15" s="288" t="s">
        <v>670</v>
      </c>
      <c r="U15" s="288" t="s">
        <v>663</v>
      </c>
      <c r="V15" s="280" t="s">
        <v>727</v>
      </c>
      <c r="W15" s="309" t="s">
        <v>759</v>
      </c>
      <c r="X15" s="168" t="s">
        <v>529</v>
      </c>
      <c r="Y15" s="168" t="s">
        <v>530</v>
      </c>
      <c r="Z15" s="168" t="s">
        <v>658</v>
      </c>
      <c r="AA15" s="288" t="s">
        <v>691</v>
      </c>
      <c r="AB15" s="309" t="s">
        <v>752</v>
      </c>
      <c r="AC15" s="169"/>
      <c r="AD15" s="168" t="s">
        <v>531</v>
      </c>
      <c r="AE15" s="168" t="s">
        <v>532</v>
      </c>
      <c r="AF15" s="168" t="s">
        <v>532</v>
      </c>
      <c r="AG15" s="169"/>
      <c r="AH15" s="146"/>
      <c r="AI15" s="146"/>
    </row>
    <row r="16" spans="1:35" ht="30" customHeight="1" x14ac:dyDescent="0.3">
      <c r="A16" s="337"/>
      <c r="B16" s="185" t="s">
        <v>156</v>
      </c>
      <c r="C16" s="186" t="s">
        <v>643</v>
      </c>
      <c r="D16" s="175"/>
      <c r="E16" s="316" t="s">
        <v>747</v>
      </c>
      <c r="F16" s="178" t="s">
        <v>738</v>
      </c>
      <c r="G16" s="289" t="s">
        <v>681</v>
      </c>
      <c r="H16" s="284" t="s">
        <v>783</v>
      </c>
      <c r="I16" s="175"/>
      <c r="J16" s="175"/>
      <c r="K16" s="287" t="s">
        <v>771</v>
      </c>
      <c r="L16" s="287" t="s">
        <v>662</v>
      </c>
      <c r="M16" s="287" t="s">
        <v>668</v>
      </c>
      <c r="N16" s="178" t="s">
        <v>512</v>
      </c>
      <c r="O16" s="186" t="s">
        <v>537</v>
      </c>
      <c r="P16" s="178" t="s">
        <v>538</v>
      </c>
      <c r="Q16" s="178" t="s">
        <v>541</v>
      </c>
      <c r="R16" s="178" t="s">
        <v>544</v>
      </c>
      <c r="S16" s="287" t="s">
        <v>696</v>
      </c>
      <c r="T16" s="287" t="s">
        <v>704</v>
      </c>
      <c r="U16" s="291" t="s">
        <v>664</v>
      </c>
      <c r="V16" s="287" t="s">
        <v>728</v>
      </c>
      <c r="W16" s="291" t="s">
        <v>760</v>
      </c>
      <c r="X16" s="287" t="s">
        <v>779</v>
      </c>
      <c r="Y16" s="287" t="s">
        <v>769</v>
      </c>
      <c r="Z16" s="312" t="s">
        <v>624</v>
      </c>
      <c r="AA16" s="248" t="s">
        <v>692</v>
      </c>
      <c r="AB16" s="310" t="s">
        <v>753</v>
      </c>
      <c r="AC16" s="248" t="s">
        <v>693</v>
      </c>
      <c r="AD16" s="178" t="s">
        <v>532</v>
      </c>
      <c r="AE16" s="178" t="s">
        <v>532</v>
      </c>
      <c r="AF16" s="178" t="s">
        <v>532</v>
      </c>
      <c r="AG16" s="175"/>
      <c r="AH16" s="146"/>
      <c r="AI16" s="146"/>
    </row>
    <row r="17" spans="1:35" ht="30" customHeight="1" x14ac:dyDescent="0.3">
      <c r="A17" s="337"/>
      <c r="B17" s="184" t="s">
        <v>223</v>
      </c>
      <c r="C17" s="168" t="s">
        <v>766</v>
      </c>
      <c r="D17" s="169"/>
      <c r="E17" s="282" t="s">
        <v>721</v>
      </c>
      <c r="F17" s="168" t="s">
        <v>739</v>
      </c>
      <c r="G17" s="168" t="s">
        <v>682</v>
      </c>
      <c r="H17" s="317" t="s">
        <v>787</v>
      </c>
      <c r="I17" s="168"/>
      <c r="J17" s="169"/>
      <c r="K17" s="288" t="s">
        <v>772</v>
      </c>
      <c r="L17" s="288" t="s">
        <v>767</v>
      </c>
      <c r="M17" s="288" t="s">
        <v>706</v>
      </c>
      <c r="N17" s="282" t="s">
        <v>673</v>
      </c>
      <c r="O17" s="168" t="s">
        <v>751</v>
      </c>
      <c r="P17" s="168" t="s">
        <v>539</v>
      </c>
      <c r="Q17" s="188" t="s">
        <v>542</v>
      </c>
      <c r="R17" s="169"/>
      <c r="S17" s="169"/>
      <c r="T17" s="288" t="s">
        <v>705</v>
      </c>
      <c r="U17" s="288"/>
      <c r="V17" s="288" t="s">
        <v>729</v>
      </c>
      <c r="W17" s="288" t="s">
        <v>761</v>
      </c>
      <c r="X17" s="288" t="s">
        <v>780</v>
      </c>
      <c r="Y17" s="288" t="s">
        <v>770</v>
      </c>
      <c r="Z17" s="282" t="s">
        <v>653</v>
      </c>
      <c r="AA17" s="169"/>
      <c r="AB17" s="168" t="s">
        <v>754</v>
      </c>
      <c r="AC17" s="172" t="s">
        <v>500</v>
      </c>
      <c r="AD17" s="282" t="s">
        <v>652</v>
      </c>
      <c r="AE17" s="169"/>
      <c r="AF17" s="168" t="s">
        <v>638</v>
      </c>
      <c r="AG17" s="169"/>
      <c r="AH17" s="146"/>
      <c r="AI17" s="146"/>
    </row>
    <row r="18" spans="1:35" ht="30" customHeight="1" x14ac:dyDescent="0.3">
      <c r="A18" s="337"/>
      <c r="B18" s="185" t="s">
        <v>229</v>
      </c>
      <c r="C18" s="186" t="s">
        <v>660</v>
      </c>
      <c r="D18" s="175"/>
      <c r="E18" s="284"/>
      <c r="F18" s="284" t="s">
        <v>740</v>
      </c>
      <c r="G18" s="178" t="s">
        <v>680</v>
      </c>
      <c r="H18" s="289" t="s">
        <v>744</v>
      </c>
      <c r="I18" s="175"/>
      <c r="J18" s="175"/>
      <c r="K18" s="175"/>
      <c r="L18" s="175"/>
      <c r="M18" s="287" t="s">
        <v>703</v>
      </c>
      <c r="N18" s="287" t="s">
        <v>671</v>
      </c>
      <c r="O18" s="281" t="s">
        <v>623</v>
      </c>
      <c r="P18" s="178" t="s">
        <v>534</v>
      </c>
      <c r="Q18" s="178"/>
      <c r="R18" s="178"/>
      <c r="S18" s="175"/>
      <c r="T18" s="178" t="s">
        <v>609</v>
      </c>
      <c r="U18" s="175"/>
      <c r="V18" s="287" t="s">
        <v>730</v>
      </c>
      <c r="W18" s="310" t="s">
        <v>762</v>
      </c>
      <c r="X18" s="175"/>
      <c r="Y18" s="175"/>
      <c r="Z18" s="289" t="s">
        <v>659</v>
      </c>
      <c r="AA18" s="175"/>
      <c r="AB18" s="281" t="s">
        <v>755</v>
      </c>
      <c r="AC18" s="175"/>
      <c r="AD18" s="287" t="s">
        <v>768</v>
      </c>
      <c r="AE18" s="175"/>
      <c r="AF18" s="178" t="s">
        <v>638</v>
      </c>
      <c r="AG18" s="175"/>
      <c r="AH18" s="146"/>
      <c r="AI18" s="146"/>
    </row>
    <row r="19" spans="1:35" ht="30" customHeight="1" x14ac:dyDescent="0.3">
      <c r="A19" s="337"/>
      <c r="B19" s="184" t="s">
        <v>230</v>
      </c>
      <c r="C19" s="168" t="s">
        <v>748</v>
      </c>
      <c r="D19" s="169"/>
      <c r="E19" s="169"/>
      <c r="F19" s="168" t="s">
        <v>741</v>
      </c>
      <c r="G19" s="168" t="s">
        <v>683</v>
      </c>
      <c r="H19" s="282" t="s">
        <v>745</v>
      </c>
      <c r="I19" s="169"/>
      <c r="J19" s="169"/>
      <c r="K19" s="169"/>
      <c r="L19" s="169"/>
      <c r="M19" s="169"/>
      <c r="N19" s="168" t="s">
        <v>513</v>
      </c>
      <c r="O19" s="288" t="s">
        <v>553</v>
      </c>
      <c r="P19" s="288" t="s">
        <v>554</v>
      </c>
      <c r="Q19" s="288" t="s">
        <v>555</v>
      </c>
      <c r="R19" s="313" t="s">
        <v>556</v>
      </c>
      <c r="S19" s="169"/>
      <c r="T19" s="169"/>
      <c r="U19" s="169"/>
      <c r="V19" s="288" t="s">
        <v>732</v>
      </c>
      <c r="W19" s="288" t="s">
        <v>763</v>
      </c>
      <c r="X19" s="169"/>
      <c r="Y19" s="169"/>
      <c r="Z19" s="172" t="s">
        <v>774</v>
      </c>
      <c r="AA19" s="172"/>
      <c r="AB19" s="309" t="s">
        <v>756</v>
      </c>
      <c r="AC19" s="172"/>
      <c r="AD19" s="172"/>
      <c r="AE19" s="172"/>
      <c r="AF19" s="172"/>
      <c r="AG19" s="288"/>
      <c r="AH19" s="146"/>
      <c r="AI19" s="146"/>
    </row>
    <row r="20" spans="1:35" ht="30" customHeight="1" x14ac:dyDescent="0.3">
      <c r="A20" s="337"/>
      <c r="B20" s="185" t="s">
        <v>231</v>
      </c>
      <c r="C20" s="175"/>
      <c r="D20" s="175"/>
      <c r="E20" s="175"/>
      <c r="F20" s="186"/>
      <c r="G20" s="186" t="s">
        <v>684</v>
      </c>
      <c r="H20" s="316"/>
      <c r="I20" s="175"/>
      <c r="J20" s="175"/>
      <c r="K20" s="175"/>
      <c r="L20" s="175"/>
      <c r="M20" s="175"/>
      <c r="N20" s="287" t="s">
        <v>672</v>
      </c>
      <c r="O20" s="291" t="s">
        <v>560</v>
      </c>
      <c r="P20" s="314" t="s">
        <v>559</v>
      </c>
      <c r="Q20" s="287" t="s">
        <v>558</v>
      </c>
      <c r="R20" s="287" t="s">
        <v>557</v>
      </c>
      <c r="S20" s="175"/>
      <c r="T20" s="175"/>
      <c r="U20" s="175"/>
      <c r="V20" s="178" t="s">
        <v>731</v>
      </c>
      <c r="W20" s="178" t="s">
        <v>764</v>
      </c>
      <c r="X20" s="175"/>
      <c r="Y20" s="175"/>
      <c r="Z20" s="315" t="s">
        <v>773</v>
      </c>
      <c r="AA20" s="175"/>
      <c r="AB20" s="178" t="s">
        <v>757</v>
      </c>
      <c r="AC20" s="187"/>
      <c r="AD20" s="175"/>
      <c r="AE20" s="175"/>
      <c r="AF20" s="290" t="s">
        <v>639</v>
      </c>
      <c r="AG20" s="178" t="s">
        <v>640</v>
      </c>
      <c r="AH20" s="146"/>
      <c r="AI20" s="146"/>
    </row>
    <row r="21" spans="1:35" ht="30" customHeight="1" x14ac:dyDescent="0.3">
      <c r="A21" s="337"/>
      <c r="B21" s="184" t="s">
        <v>232</v>
      </c>
      <c r="C21" s="169"/>
      <c r="D21" s="169"/>
      <c r="E21" s="169"/>
      <c r="F21" s="169"/>
      <c r="G21" s="168" t="s">
        <v>685</v>
      </c>
      <c r="H21" s="309"/>
      <c r="I21" s="169"/>
      <c r="J21" s="169"/>
      <c r="K21" s="169"/>
      <c r="L21" s="169"/>
      <c r="M21" s="169"/>
      <c r="N21" s="169"/>
      <c r="O21" s="288" t="s">
        <v>561</v>
      </c>
      <c r="P21" s="313" t="s">
        <v>562</v>
      </c>
      <c r="Q21" s="313" t="s">
        <v>563</v>
      </c>
      <c r="R21" s="313" t="s">
        <v>564</v>
      </c>
      <c r="S21" s="168"/>
      <c r="T21" s="169"/>
      <c r="U21" s="169"/>
      <c r="V21" s="169"/>
      <c r="W21" s="288" t="s">
        <v>765</v>
      </c>
      <c r="X21" s="169"/>
      <c r="Y21" s="169"/>
      <c r="Z21" s="169"/>
      <c r="AA21" s="169"/>
      <c r="AB21" s="169"/>
      <c r="AC21" s="172"/>
      <c r="AD21" s="169"/>
      <c r="AE21" s="169"/>
      <c r="AF21" s="169"/>
      <c r="AG21" s="169"/>
      <c r="AH21" s="146"/>
      <c r="AI21" s="146"/>
    </row>
    <row r="22" spans="1:35" ht="30" customHeight="1" x14ac:dyDescent="0.3">
      <c r="A22" s="337"/>
      <c r="B22" s="185" t="s">
        <v>233</v>
      </c>
      <c r="C22" s="175"/>
      <c r="D22" s="175"/>
      <c r="E22" s="175"/>
      <c r="F22" s="175"/>
      <c r="G22" s="178" t="s">
        <v>686</v>
      </c>
      <c r="H22" s="175"/>
      <c r="I22" s="175"/>
      <c r="J22" s="175"/>
      <c r="K22" s="175"/>
      <c r="L22" s="175"/>
      <c r="M22" s="175"/>
      <c r="N22" s="175"/>
      <c r="O22" s="178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9"/>
      <c r="AD22" s="175"/>
      <c r="AE22" s="175"/>
      <c r="AF22" s="175"/>
      <c r="AG22" s="175"/>
      <c r="AH22" s="146"/>
      <c r="AI22" s="146"/>
    </row>
    <row r="23" spans="1:35" ht="30" customHeight="1" x14ac:dyDescent="0.3">
      <c r="A23" s="337"/>
      <c r="B23" s="184" t="s">
        <v>234</v>
      </c>
      <c r="C23" s="169"/>
      <c r="D23" s="169"/>
      <c r="E23" s="169"/>
      <c r="F23" s="169"/>
      <c r="G23" s="168" t="s">
        <v>687</v>
      </c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72"/>
      <c r="AD23" s="169"/>
      <c r="AE23" s="169"/>
      <c r="AF23" s="169"/>
      <c r="AG23" s="169"/>
      <c r="AH23" s="146"/>
      <c r="AI23" s="146"/>
    </row>
    <row r="24" spans="1:35" ht="30" customHeight="1" x14ac:dyDescent="0.3">
      <c r="A24" s="337"/>
      <c r="B24" s="185" t="s">
        <v>235</v>
      </c>
      <c r="C24" s="175"/>
      <c r="D24" s="178" t="s">
        <v>776</v>
      </c>
      <c r="E24" s="178" t="s">
        <v>750</v>
      </c>
      <c r="F24" s="175"/>
      <c r="G24" s="284" t="s">
        <v>697</v>
      </c>
      <c r="H24" s="178" t="s">
        <v>669</v>
      </c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8" t="s">
        <v>574</v>
      </c>
      <c r="AA24" s="175"/>
      <c r="AB24" s="175"/>
      <c r="AC24" s="175"/>
      <c r="AD24" s="175"/>
      <c r="AE24" s="175"/>
      <c r="AF24" s="175"/>
      <c r="AG24" s="175"/>
      <c r="AH24" s="146"/>
      <c r="AI24" s="146"/>
    </row>
    <row r="25" spans="1:35" ht="18.75" customHeight="1" x14ac:dyDescent="0.3">
      <c r="AH25" s="146"/>
      <c r="AI25" s="146"/>
    </row>
    <row r="26" spans="1:35" ht="18.75" customHeight="1" x14ac:dyDescent="0.3">
      <c r="AH26" s="146"/>
      <c r="AI26" s="146"/>
    </row>
    <row r="27" spans="1:35" ht="18.75" customHeight="1" x14ac:dyDescent="0.3">
      <c r="AH27" s="146"/>
      <c r="AI27" s="146"/>
    </row>
    <row r="28" spans="1:35" ht="18.75" customHeight="1" x14ac:dyDescent="0.3">
      <c r="AH28" s="146"/>
      <c r="AI28" s="146"/>
    </row>
    <row r="29" spans="1:35" ht="18.75" customHeight="1" x14ac:dyDescent="0.3">
      <c r="AH29" s="146"/>
      <c r="AI29" s="146"/>
    </row>
    <row r="30" spans="1:35" ht="18.75" customHeight="1" x14ac:dyDescent="0.3">
      <c r="AH30" s="146"/>
      <c r="AI30" s="146"/>
    </row>
    <row r="31" spans="1:35" ht="18.75" customHeight="1" x14ac:dyDescent="0.3">
      <c r="AH31" s="146"/>
      <c r="AI31" s="146"/>
    </row>
    <row r="32" spans="1:35" ht="18.75" customHeight="1" x14ac:dyDescent="0.3">
      <c r="AH32" s="146"/>
      <c r="AI32" s="146"/>
    </row>
    <row r="33" spans="34:35" ht="18.75" customHeight="1" x14ac:dyDescent="0.3">
      <c r="AH33" s="146"/>
      <c r="AI33" s="146"/>
    </row>
    <row r="34" spans="34:35" ht="18.75" customHeight="1" x14ac:dyDescent="0.3">
      <c r="AH34" s="146"/>
      <c r="AI34" s="146"/>
    </row>
    <row r="35" spans="34:35" ht="18.75" customHeight="1" x14ac:dyDescent="0.3">
      <c r="AH35" s="146"/>
      <c r="AI35" s="146"/>
    </row>
    <row r="36" spans="34:35" ht="18.75" customHeight="1" x14ac:dyDescent="0.3">
      <c r="AH36" s="146"/>
      <c r="AI36" s="146"/>
    </row>
    <row r="37" spans="34:35" ht="18.75" customHeight="1" x14ac:dyDescent="0.3">
      <c r="AH37" s="146"/>
      <c r="AI37" s="146"/>
    </row>
    <row r="38" spans="34:35" ht="18.75" customHeight="1" x14ac:dyDescent="0.3">
      <c r="AH38" s="146"/>
      <c r="AI38" s="146"/>
    </row>
    <row r="39" spans="34:35" ht="18.75" customHeight="1" x14ac:dyDescent="0.3">
      <c r="AH39" s="146"/>
      <c r="AI39" s="146"/>
    </row>
    <row r="40" spans="34:35" ht="18.75" customHeight="1" x14ac:dyDescent="0.3">
      <c r="AH40" s="146"/>
      <c r="AI40" s="146"/>
    </row>
    <row r="41" spans="34:35" ht="18.75" customHeight="1" x14ac:dyDescent="0.3">
      <c r="AH41" s="146"/>
      <c r="AI41" s="146"/>
    </row>
    <row r="42" spans="34:35" ht="18.75" customHeight="1" x14ac:dyDescent="0.3">
      <c r="AH42" s="146"/>
      <c r="AI42" s="146"/>
    </row>
    <row r="43" spans="34:35" ht="18.75" customHeight="1" x14ac:dyDescent="0.3">
      <c r="AH43" s="146"/>
      <c r="AI43" s="146"/>
    </row>
    <row r="44" spans="34:35" ht="18.75" customHeight="1" x14ac:dyDescent="0.3">
      <c r="AH44" s="146"/>
      <c r="AI44" s="146"/>
    </row>
    <row r="45" spans="34:35" ht="18.75" customHeight="1" x14ac:dyDescent="0.3">
      <c r="AH45" s="146"/>
      <c r="AI45" s="146"/>
    </row>
    <row r="46" spans="34:35" ht="18.75" customHeight="1" x14ac:dyDescent="0.3">
      <c r="AH46" s="146"/>
      <c r="AI46" s="146"/>
    </row>
    <row r="47" spans="34:35" ht="18.75" customHeight="1" x14ac:dyDescent="0.3">
      <c r="AH47" s="146"/>
      <c r="AI47" s="146"/>
    </row>
    <row r="48" spans="34:35" ht="18.75" customHeight="1" x14ac:dyDescent="0.3">
      <c r="AH48" s="146"/>
      <c r="AI48" s="146"/>
    </row>
    <row r="49" spans="34:35" ht="18.75" customHeight="1" x14ac:dyDescent="0.3">
      <c r="AH49" s="146"/>
      <c r="AI49" s="146"/>
    </row>
    <row r="50" spans="34:35" ht="18.75" customHeight="1" x14ac:dyDescent="0.3">
      <c r="AH50" s="146"/>
      <c r="AI50" s="146"/>
    </row>
    <row r="51" spans="34:35" ht="18.75" customHeight="1" x14ac:dyDescent="0.3">
      <c r="AH51" s="146"/>
      <c r="AI51" s="146"/>
    </row>
    <row r="52" spans="34:35" ht="18.75" customHeight="1" x14ac:dyDescent="0.3">
      <c r="AH52" s="146"/>
      <c r="AI52" s="146"/>
    </row>
    <row r="53" spans="34:35" ht="18.75" customHeight="1" x14ac:dyDescent="0.3">
      <c r="AH53" s="146"/>
      <c r="AI53" s="146"/>
    </row>
    <row r="54" spans="34:35" ht="18.75" customHeight="1" x14ac:dyDescent="0.3">
      <c r="AH54" s="146"/>
      <c r="AI54" s="146"/>
    </row>
    <row r="55" spans="34:35" ht="18.75" customHeight="1" x14ac:dyDescent="0.3">
      <c r="AH55" s="146"/>
      <c r="AI55" s="146"/>
    </row>
    <row r="56" spans="34:35" ht="18.75" customHeight="1" x14ac:dyDescent="0.3">
      <c r="AH56" s="146"/>
      <c r="AI56" s="146"/>
    </row>
    <row r="57" spans="34:35" ht="18.75" customHeight="1" x14ac:dyDescent="0.3">
      <c r="AH57" s="146"/>
      <c r="AI57" s="146"/>
    </row>
    <row r="58" spans="34:35" ht="18.75" customHeight="1" x14ac:dyDescent="0.3">
      <c r="AH58" s="146"/>
      <c r="AI58" s="146"/>
    </row>
    <row r="59" spans="34:35" ht="18.75" customHeight="1" x14ac:dyDescent="0.3">
      <c r="AH59" s="146"/>
      <c r="AI59" s="146"/>
    </row>
    <row r="60" spans="34:35" ht="18.75" customHeight="1" x14ac:dyDescent="0.3">
      <c r="AH60" s="146"/>
      <c r="AI60" s="146"/>
    </row>
    <row r="61" spans="34:35" ht="18.75" customHeight="1" x14ac:dyDescent="0.3">
      <c r="AH61" s="146"/>
      <c r="AI61" s="146"/>
    </row>
    <row r="62" spans="34:35" ht="18.75" customHeight="1" x14ac:dyDescent="0.3">
      <c r="AH62" s="146"/>
      <c r="AI62" s="146"/>
    </row>
    <row r="63" spans="34:35" ht="18.75" customHeight="1" x14ac:dyDescent="0.3">
      <c r="AH63" s="146"/>
      <c r="AI63" s="146"/>
    </row>
    <row r="64" spans="34:35" ht="18.75" customHeight="1" x14ac:dyDescent="0.3">
      <c r="AH64" s="146"/>
      <c r="AI64" s="146"/>
    </row>
    <row r="65" spans="34:35" ht="18.75" customHeight="1" x14ac:dyDescent="0.3">
      <c r="AH65" s="146"/>
      <c r="AI65" s="146"/>
    </row>
    <row r="66" spans="34:35" ht="18.75" customHeight="1" x14ac:dyDescent="0.3">
      <c r="AH66" s="146"/>
      <c r="AI66" s="146"/>
    </row>
    <row r="67" spans="34:35" ht="18.75" customHeight="1" x14ac:dyDescent="0.3">
      <c r="AH67" s="146"/>
      <c r="AI67" s="146"/>
    </row>
    <row r="68" spans="34:35" ht="18.75" customHeight="1" x14ac:dyDescent="0.3">
      <c r="AH68" s="146"/>
      <c r="AI68" s="146"/>
    </row>
    <row r="69" spans="34:35" ht="18.75" customHeight="1" x14ac:dyDescent="0.3">
      <c r="AH69" s="146"/>
      <c r="AI69" s="146"/>
    </row>
    <row r="70" spans="34:35" ht="18.75" customHeight="1" x14ac:dyDescent="0.3">
      <c r="AH70" s="146"/>
      <c r="AI70" s="146"/>
    </row>
    <row r="71" spans="34:35" ht="18.75" customHeight="1" x14ac:dyDescent="0.3">
      <c r="AH71" s="146"/>
      <c r="AI71" s="146"/>
    </row>
    <row r="72" spans="34:35" ht="18.75" customHeight="1" x14ac:dyDescent="0.3">
      <c r="AH72" s="146"/>
      <c r="AI72" s="146"/>
    </row>
    <row r="73" spans="34:35" ht="18.75" customHeight="1" x14ac:dyDescent="0.3">
      <c r="AH73" s="146"/>
      <c r="AI73" s="146"/>
    </row>
    <row r="74" spans="34:35" ht="18.75" customHeight="1" x14ac:dyDescent="0.3">
      <c r="AH74" s="146"/>
      <c r="AI74" s="146"/>
    </row>
    <row r="75" spans="34:35" ht="18.75" customHeight="1" x14ac:dyDescent="0.3">
      <c r="AH75" s="146"/>
      <c r="AI75" s="146"/>
    </row>
    <row r="76" spans="34:35" ht="18.75" customHeight="1" x14ac:dyDescent="0.3">
      <c r="AH76" s="146"/>
      <c r="AI76" s="146"/>
    </row>
    <row r="77" spans="34:35" ht="18.75" customHeight="1" x14ac:dyDescent="0.3">
      <c r="AH77" s="146"/>
      <c r="AI77" s="146"/>
    </row>
    <row r="78" spans="34:35" ht="18.75" customHeight="1" x14ac:dyDescent="0.3">
      <c r="AH78" s="146"/>
      <c r="AI78" s="146"/>
    </row>
    <row r="79" spans="34:35" ht="18.75" customHeight="1" x14ac:dyDescent="0.3">
      <c r="AH79" s="146"/>
      <c r="AI79" s="146"/>
    </row>
    <row r="80" spans="34:35" ht="18.75" customHeight="1" x14ac:dyDescent="0.3">
      <c r="AH80" s="146"/>
      <c r="AI80" s="146"/>
    </row>
    <row r="81" spans="34:35" ht="18.75" customHeight="1" x14ac:dyDescent="0.3">
      <c r="AH81" s="146"/>
      <c r="AI81" s="146"/>
    </row>
    <row r="82" spans="34:35" ht="18.75" customHeight="1" x14ac:dyDescent="0.3">
      <c r="AH82" s="146"/>
      <c r="AI82" s="146"/>
    </row>
    <row r="83" spans="34:35" ht="18.75" customHeight="1" x14ac:dyDescent="0.3">
      <c r="AH83" s="146"/>
      <c r="AI83" s="146"/>
    </row>
    <row r="84" spans="34:35" ht="18.75" customHeight="1" x14ac:dyDescent="0.3">
      <c r="AH84" s="146"/>
      <c r="AI84" s="146"/>
    </row>
    <row r="85" spans="34:35" ht="18.75" customHeight="1" x14ac:dyDescent="0.3">
      <c r="AH85" s="146"/>
      <c r="AI85" s="146"/>
    </row>
    <row r="86" spans="34:35" ht="18.75" customHeight="1" x14ac:dyDescent="0.3">
      <c r="AH86" s="146"/>
      <c r="AI86" s="146"/>
    </row>
    <row r="87" spans="34:35" ht="18.75" customHeight="1" x14ac:dyDescent="0.3">
      <c r="AH87" s="146"/>
      <c r="AI87" s="146"/>
    </row>
    <row r="88" spans="34:35" ht="18.75" customHeight="1" x14ac:dyDescent="0.3">
      <c r="AH88" s="146"/>
      <c r="AI88" s="146"/>
    </row>
    <row r="89" spans="34:35" ht="18.75" customHeight="1" x14ac:dyDescent="0.3">
      <c r="AH89" s="146"/>
      <c r="AI89" s="146"/>
    </row>
    <row r="90" spans="34:35" ht="18.75" customHeight="1" x14ac:dyDescent="0.3">
      <c r="AH90" s="146"/>
      <c r="AI90" s="146"/>
    </row>
    <row r="91" spans="34:35" ht="18.75" customHeight="1" x14ac:dyDescent="0.3">
      <c r="AH91" s="146"/>
      <c r="AI91" s="146"/>
    </row>
    <row r="92" spans="34:35" ht="18.75" customHeight="1" x14ac:dyDescent="0.3">
      <c r="AH92" s="146"/>
      <c r="AI92" s="146"/>
    </row>
    <row r="93" spans="34:35" ht="18.75" customHeight="1" x14ac:dyDescent="0.3">
      <c r="AH93" s="146"/>
      <c r="AI93" s="146"/>
    </row>
    <row r="94" spans="34:35" ht="18.75" customHeight="1" x14ac:dyDescent="0.3">
      <c r="AH94" s="146"/>
      <c r="AI94" s="146"/>
    </row>
    <row r="95" spans="34:35" ht="18.75" customHeight="1" x14ac:dyDescent="0.3">
      <c r="AH95" s="146"/>
      <c r="AI95" s="146"/>
    </row>
    <row r="96" spans="34:35" ht="18.75" customHeight="1" x14ac:dyDescent="0.3">
      <c r="AH96" s="146"/>
      <c r="AI96" s="146"/>
    </row>
    <row r="97" spans="34:35" ht="18.75" customHeight="1" x14ac:dyDescent="0.3">
      <c r="AH97" s="146"/>
      <c r="AI97" s="146"/>
    </row>
    <row r="98" spans="34:35" ht="18.75" customHeight="1" x14ac:dyDescent="0.3">
      <c r="AH98" s="146"/>
      <c r="AI98" s="146"/>
    </row>
    <row r="99" spans="34:35" ht="18.75" customHeight="1" x14ac:dyDescent="0.3">
      <c r="AH99" s="146"/>
      <c r="AI99" s="146"/>
    </row>
    <row r="100" spans="34:35" ht="18.75" customHeight="1" x14ac:dyDescent="0.3">
      <c r="AH100" s="146"/>
      <c r="AI100" s="146"/>
    </row>
    <row r="101" spans="34:35" ht="18.75" customHeight="1" x14ac:dyDescent="0.3">
      <c r="AH101" s="146"/>
      <c r="AI101" s="146"/>
    </row>
    <row r="102" spans="34:35" ht="18.75" customHeight="1" x14ac:dyDescent="0.3">
      <c r="AH102" s="146"/>
      <c r="AI102" s="146"/>
    </row>
    <row r="103" spans="34:35" ht="18.75" customHeight="1" x14ac:dyDescent="0.3">
      <c r="AH103" s="146"/>
      <c r="AI103" s="146"/>
    </row>
    <row r="104" spans="34:35" ht="18.75" customHeight="1" x14ac:dyDescent="0.3">
      <c r="AH104" s="146"/>
      <c r="AI104" s="146"/>
    </row>
    <row r="105" spans="34:35" ht="18.75" customHeight="1" x14ac:dyDescent="0.3">
      <c r="AH105" s="146"/>
      <c r="AI105" s="146"/>
    </row>
    <row r="106" spans="34:35" ht="18.75" customHeight="1" x14ac:dyDescent="0.3">
      <c r="AH106" s="146"/>
      <c r="AI106" s="146"/>
    </row>
    <row r="107" spans="34:35" ht="18.75" customHeight="1" x14ac:dyDescent="0.3">
      <c r="AH107" s="146"/>
      <c r="AI107" s="146"/>
    </row>
    <row r="108" spans="34:35" ht="18.75" customHeight="1" x14ac:dyDescent="0.3">
      <c r="AH108" s="146"/>
      <c r="AI108" s="146"/>
    </row>
    <row r="109" spans="34:35" ht="18.75" customHeight="1" x14ac:dyDescent="0.3">
      <c r="AH109" s="146"/>
      <c r="AI109" s="146"/>
    </row>
    <row r="110" spans="34:35" ht="18.75" customHeight="1" x14ac:dyDescent="0.3">
      <c r="AH110" s="146"/>
      <c r="AI110" s="146"/>
    </row>
    <row r="111" spans="34:35" ht="18.75" customHeight="1" x14ac:dyDescent="0.3">
      <c r="AH111" s="146"/>
      <c r="AI111" s="146"/>
    </row>
    <row r="112" spans="34:35" ht="18.75" customHeight="1" x14ac:dyDescent="0.3">
      <c r="AH112" s="146"/>
      <c r="AI112" s="146"/>
    </row>
    <row r="113" spans="34:35" ht="18.75" customHeight="1" x14ac:dyDescent="0.3">
      <c r="AH113" s="146"/>
      <c r="AI113" s="146"/>
    </row>
    <row r="114" spans="34:35" ht="18.75" customHeight="1" x14ac:dyDescent="0.3">
      <c r="AH114" s="146"/>
      <c r="AI114" s="146"/>
    </row>
    <row r="115" spans="34:35" ht="18.75" customHeight="1" x14ac:dyDescent="0.3">
      <c r="AH115" s="146"/>
      <c r="AI115" s="146"/>
    </row>
    <row r="116" spans="34:35" ht="18.75" customHeight="1" x14ac:dyDescent="0.3">
      <c r="AH116" s="146"/>
      <c r="AI116" s="146"/>
    </row>
    <row r="117" spans="34:35" ht="18.75" customHeight="1" x14ac:dyDescent="0.3">
      <c r="AH117" s="146"/>
      <c r="AI117" s="146"/>
    </row>
    <row r="118" spans="34:35" ht="18.75" customHeight="1" x14ac:dyDescent="0.3">
      <c r="AH118" s="146"/>
      <c r="AI118" s="146"/>
    </row>
    <row r="119" spans="34:35" ht="18.75" customHeight="1" x14ac:dyDescent="0.3">
      <c r="AH119" s="146"/>
      <c r="AI119" s="146"/>
    </row>
    <row r="120" spans="34:35" ht="18.75" customHeight="1" x14ac:dyDescent="0.3">
      <c r="AH120" s="146"/>
      <c r="AI120" s="146"/>
    </row>
    <row r="121" spans="34:35" ht="18.75" customHeight="1" x14ac:dyDescent="0.3">
      <c r="AH121" s="146"/>
      <c r="AI121" s="146"/>
    </row>
    <row r="122" spans="34:35" ht="18.75" customHeight="1" x14ac:dyDescent="0.3">
      <c r="AH122" s="146"/>
      <c r="AI122" s="146"/>
    </row>
    <row r="123" spans="34:35" ht="18.75" customHeight="1" x14ac:dyDescent="0.3">
      <c r="AH123" s="146"/>
      <c r="AI123" s="146"/>
    </row>
    <row r="124" spans="34:35" ht="18.75" customHeight="1" x14ac:dyDescent="0.3">
      <c r="AH124" s="146"/>
      <c r="AI124" s="146"/>
    </row>
    <row r="125" spans="34:35" ht="18.75" customHeight="1" x14ac:dyDescent="0.3">
      <c r="AH125" s="146"/>
      <c r="AI125" s="146"/>
    </row>
    <row r="126" spans="34:35" ht="18.75" customHeight="1" x14ac:dyDescent="0.3">
      <c r="AH126" s="146"/>
      <c r="AI126" s="146"/>
    </row>
    <row r="127" spans="34:35" ht="18.75" customHeight="1" x14ac:dyDescent="0.3">
      <c r="AH127" s="146"/>
      <c r="AI127" s="146"/>
    </row>
    <row r="128" spans="34:35" ht="18.75" customHeight="1" x14ac:dyDescent="0.3">
      <c r="AH128" s="146"/>
      <c r="AI128" s="146"/>
    </row>
    <row r="129" spans="34:35" ht="18.75" customHeight="1" x14ac:dyDescent="0.3">
      <c r="AH129" s="146"/>
      <c r="AI129" s="146"/>
    </row>
    <row r="130" spans="34:35" ht="18.75" customHeight="1" x14ac:dyDescent="0.3">
      <c r="AH130" s="146"/>
      <c r="AI130" s="146"/>
    </row>
    <row r="131" spans="34:35" ht="18.75" customHeight="1" x14ac:dyDescent="0.3">
      <c r="AH131" s="146"/>
      <c r="AI131" s="146"/>
    </row>
    <row r="132" spans="34:35" ht="18.75" customHeight="1" x14ac:dyDescent="0.3">
      <c r="AH132" s="146"/>
      <c r="AI132" s="146"/>
    </row>
    <row r="133" spans="34:35" ht="18.75" customHeight="1" x14ac:dyDescent="0.3">
      <c r="AH133" s="146"/>
      <c r="AI133" s="146"/>
    </row>
    <row r="134" spans="34:35" ht="18.75" customHeight="1" x14ac:dyDescent="0.3">
      <c r="AH134" s="146"/>
      <c r="AI134" s="146"/>
    </row>
    <row r="135" spans="34:35" ht="18.75" customHeight="1" x14ac:dyDescent="0.3">
      <c r="AH135" s="146"/>
      <c r="AI135" s="146"/>
    </row>
    <row r="136" spans="34:35" ht="18.75" customHeight="1" x14ac:dyDescent="0.3">
      <c r="AH136" s="146"/>
      <c r="AI136" s="146"/>
    </row>
    <row r="137" spans="34:35" ht="18.75" customHeight="1" x14ac:dyDescent="0.3">
      <c r="AH137" s="146"/>
      <c r="AI137" s="146"/>
    </row>
    <row r="138" spans="34:35" ht="18.75" customHeight="1" x14ac:dyDescent="0.3">
      <c r="AH138" s="146"/>
      <c r="AI138" s="146"/>
    </row>
    <row r="139" spans="34:35" ht="18.75" customHeight="1" x14ac:dyDescent="0.3">
      <c r="AH139" s="146"/>
      <c r="AI139" s="146"/>
    </row>
    <row r="140" spans="34:35" ht="18.75" customHeight="1" x14ac:dyDescent="0.3">
      <c r="AH140" s="146"/>
      <c r="AI140" s="146"/>
    </row>
    <row r="141" spans="34:35" ht="18.75" customHeight="1" x14ac:dyDescent="0.3">
      <c r="AH141" s="146"/>
      <c r="AI141" s="146"/>
    </row>
    <row r="142" spans="34:35" ht="18.75" customHeight="1" x14ac:dyDescent="0.3">
      <c r="AH142" s="146"/>
      <c r="AI142" s="146"/>
    </row>
    <row r="143" spans="34:35" ht="18.75" customHeight="1" x14ac:dyDescent="0.3">
      <c r="AH143" s="146"/>
      <c r="AI143" s="146"/>
    </row>
    <row r="144" spans="34:35" ht="18.75" customHeight="1" x14ac:dyDescent="0.3">
      <c r="AH144" s="146"/>
      <c r="AI144" s="146"/>
    </row>
    <row r="145" spans="34:35" ht="18.75" customHeight="1" x14ac:dyDescent="0.3">
      <c r="AH145" s="146"/>
      <c r="AI145" s="146"/>
    </row>
    <row r="146" spans="34:35" ht="18.75" customHeight="1" x14ac:dyDescent="0.3">
      <c r="AH146" s="146"/>
      <c r="AI146" s="146"/>
    </row>
    <row r="147" spans="34:35" ht="18.75" customHeight="1" x14ac:dyDescent="0.3">
      <c r="AH147" s="146"/>
      <c r="AI147" s="146"/>
    </row>
    <row r="148" spans="34:35" ht="18.75" customHeight="1" x14ac:dyDescent="0.3">
      <c r="AH148" s="146"/>
      <c r="AI148" s="146"/>
    </row>
    <row r="149" spans="34:35" ht="18.75" customHeight="1" x14ac:dyDescent="0.3">
      <c r="AH149" s="146"/>
      <c r="AI149" s="146"/>
    </row>
    <row r="150" spans="34:35" ht="18.75" customHeight="1" x14ac:dyDescent="0.3">
      <c r="AH150" s="146"/>
      <c r="AI150" s="146"/>
    </row>
    <row r="151" spans="34:35" ht="18.75" customHeight="1" x14ac:dyDescent="0.3">
      <c r="AH151" s="146"/>
      <c r="AI151" s="146"/>
    </row>
    <row r="152" spans="34:35" ht="18.75" customHeight="1" x14ac:dyDescent="0.3">
      <c r="AH152" s="146"/>
      <c r="AI152" s="146"/>
    </row>
    <row r="153" spans="34:35" ht="18.75" customHeight="1" x14ac:dyDescent="0.3">
      <c r="AH153" s="146"/>
      <c r="AI153" s="146"/>
    </row>
    <row r="154" spans="34:35" ht="18.75" customHeight="1" x14ac:dyDescent="0.3">
      <c r="AH154" s="146"/>
      <c r="AI154" s="146"/>
    </row>
    <row r="155" spans="34:35" ht="18.75" customHeight="1" x14ac:dyDescent="0.3">
      <c r="AH155" s="146"/>
      <c r="AI155" s="146"/>
    </row>
    <row r="156" spans="34:35" ht="18.75" customHeight="1" x14ac:dyDescent="0.3">
      <c r="AH156" s="146"/>
      <c r="AI156" s="146"/>
    </row>
    <row r="157" spans="34:35" ht="18.75" customHeight="1" x14ac:dyDescent="0.3">
      <c r="AH157" s="146"/>
      <c r="AI157" s="146"/>
    </row>
    <row r="158" spans="34:35" ht="18.75" customHeight="1" x14ac:dyDescent="0.3">
      <c r="AH158" s="146"/>
      <c r="AI158" s="146"/>
    </row>
    <row r="159" spans="34:35" ht="18.75" customHeight="1" x14ac:dyDescent="0.3">
      <c r="AH159" s="146"/>
      <c r="AI159" s="146"/>
    </row>
    <row r="160" spans="34:35" ht="18.75" customHeight="1" x14ac:dyDescent="0.3">
      <c r="AH160" s="146"/>
      <c r="AI160" s="146"/>
    </row>
    <row r="161" spans="34:35" ht="18.75" customHeight="1" x14ac:dyDescent="0.3">
      <c r="AH161" s="146"/>
      <c r="AI161" s="146"/>
    </row>
    <row r="162" spans="34:35" ht="18.75" customHeight="1" x14ac:dyDescent="0.3">
      <c r="AH162" s="146"/>
      <c r="AI162" s="146"/>
    </row>
    <row r="163" spans="34:35" ht="18.75" customHeight="1" x14ac:dyDescent="0.3">
      <c r="AH163" s="146"/>
      <c r="AI163" s="146"/>
    </row>
    <row r="164" spans="34:35" ht="18.75" customHeight="1" x14ac:dyDescent="0.3">
      <c r="AH164" s="146"/>
      <c r="AI164" s="146"/>
    </row>
    <row r="165" spans="34:35" ht="18.75" customHeight="1" x14ac:dyDescent="0.3">
      <c r="AH165" s="146"/>
      <c r="AI165" s="146"/>
    </row>
    <row r="166" spans="34:35" ht="18.75" customHeight="1" x14ac:dyDescent="0.3">
      <c r="AH166" s="146"/>
      <c r="AI166" s="146"/>
    </row>
    <row r="167" spans="34:35" ht="18.75" customHeight="1" x14ac:dyDescent="0.3">
      <c r="AH167" s="146"/>
      <c r="AI167" s="146"/>
    </row>
    <row r="168" spans="34:35" ht="18.75" customHeight="1" x14ac:dyDescent="0.3">
      <c r="AH168" s="146"/>
      <c r="AI168" s="146"/>
    </row>
    <row r="169" spans="34:35" ht="18.75" customHeight="1" x14ac:dyDescent="0.3">
      <c r="AH169" s="146"/>
      <c r="AI169" s="146"/>
    </row>
    <row r="170" spans="34:35" ht="18.75" customHeight="1" x14ac:dyDescent="0.3">
      <c r="AH170" s="146"/>
      <c r="AI170" s="146"/>
    </row>
    <row r="171" spans="34:35" ht="18.75" customHeight="1" x14ac:dyDescent="0.3">
      <c r="AH171" s="146"/>
      <c r="AI171" s="146"/>
    </row>
    <row r="172" spans="34:35" ht="18.75" customHeight="1" x14ac:dyDescent="0.3">
      <c r="AH172" s="146"/>
      <c r="AI172" s="146"/>
    </row>
    <row r="173" spans="34:35" ht="18.75" customHeight="1" x14ac:dyDescent="0.3">
      <c r="AH173" s="146"/>
      <c r="AI173" s="146"/>
    </row>
    <row r="174" spans="34:35" ht="18.75" customHeight="1" x14ac:dyDescent="0.3">
      <c r="AH174" s="146"/>
      <c r="AI174" s="146"/>
    </row>
    <row r="175" spans="34:35" ht="18.75" customHeight="1" x14ac:dyDescent="0.3">
      <c r="AH175" s="146"/>
      <c r="AI175" s="146"/>
    </row>
    <row r="176" spans="34:35" ht="18.75" customHeight="1" x14ac:dyDescent="0.3">
      <c r="AH176" s="146"/>
      <c r="AI176" s="146"/>
    </row>
    <row r="177" spans="34:35" ht="18.75" customHeight="1" x14ac:dyDescent="0.3">
      <c r="AH177" s="146"/>
      <c r="AI177" s="146"/>
    </row>
    <row r="178" spans="34:35" ht="18.75" customHeight="1" x14ac:dyDescent="0.3">
      <c r="AH178" s="146"/>
      <c r="AI178" s="146"/>
    </row>
    <row r="179" spans="34:35" ht="18.75" customHeight="1" x14ac:dyDescent="0.3">
      <c r="AH179" s="146"/>
      <c r="AI179" s="146"/>
    </row>
    <row r="180" spans="34:35" ht="18.75" customHeight="1" x14ac:dyDescent="0.3">
      <c r="AH180" s="146"/>
      <c r="AI180" s="146"/>
    </row>
    <row r="181" spans="34:35" ht="18.75" customHeight="1" x14ac:dyDescent="0.3">
      <c r="AH181" s="146"/>
      <c r="AI181" s="146"/>
    </row>
    <row r="182" spans="34:35" ht="18.75" customHeight="1" x14ac:dyDescent="0.3">
      <c r="AH182" s="146"/>
      <c r="AI182" s="146"/>
    </row>
    <row r="183" spans="34:35" ht="18.75" customHeight="1" x14ac:dyDescent="0.3">
      <c r="AH183" s="146"/>
      <c r="AI183" s="146"/>
    </row>
    <row r="184" spans="34:35" ht="18.75" customHeight="1" x14ac:dyDescent="0.3">
      <c r="AH184" s="146"/>
      <c r="AI184" s="146"/>
    </row>
    <row r="185" spans="34:35" ht="18.75" customHeight="1" x14ac:dyDescent="0.3">
      <c r="AH185" s="146"/>
      <c r="AI185" s="146"/>
    </row>
    <row r="186" spans="34:35" ht="18.75" customHeight="1" x14ac:dyDescent="0.3">
      <c r="AH186" s="146"/>
      <c r="AI186" s="146"/>
    </row>
    <row r="187" spans="34:35" ht="18.75" customHeight="1" x14ac:dyDescent="0.3">
      <c r="AH187" s="146"/>
      <c r="AI187" s="146"/>
    </row>
    <row r="188" spans="34:35" ht="18.75" customHeight="1" x14ac:dyDescent="0.3">
      <c r="AH188" s="146"/>
      <c r="AI188" s="146"/>
    </row>
    <row r="189" spans="34:35" ht="18.75" customHeight="1" x14ac:dyDescent="0.3">
      <c r="AH189" s="146"/>
      <c r="AI189" s="146"/>
    </row>
    <row r="190" spans="34:35" ht="18.75" customHeight="1" x14ac:dyDescent="0.3">
      <c r="AH190" s="146"/>
      <c r="AI190" s="146"/>
    </row>
    <row r="191" spans="34:35" ht="18.75" customHeight="1" x14ac:dyDescent="0.3">
      <c r="AH191" s="146"/>
      <c r="AI191" s="146"/>
    </row>
    <row r="192" spans="34:35" ht="18.75" customHeight="1" x14ac:dyDescent="0.3">
      <c r="AH192" s="146"/>
      <c r="AI192" s="146"/>
    </row>
    <row r="193" spans="34:35" ht="18.75" customHeight="1" x14ac:dyDescent="0.3">
      <c r="AH193" s="146"/>
      <c r="AI193" s="146"/>
    </row>
    <row r="194" spans="34:35" ht="18.75" customHeight="1" x14ac:dyDescent="0.3">
      <c r="AH194" s="146"/>
      <c r="AI194" s="146"/>
    </row>
    <row r="195" spans="34:35" ht="18.75" customHeight="1" x14ac:dyDescent="0.3">
      <c r="AH195" s="146"/>
      <c r="AI195" s="146"/>
    </row>
    <row r="196" spans="34:35" ht="18.75" customHeight="1" x14ac:dyDescent="0.3">
      <c r="AH196" s="146"/>
      <c r="AI196" s="146"/>
    </row>
    <row r="197" spans="34:35" ht="18.75" customHeight="1" x14ac:dyDescent="0.3">
      <c r="AH197" s="146"/>
      <c r="AI197" s="146"/>
    </row>
    <row r="198" spans="34:35" ht="18.75" customHeight="1" x14ac:dyDescent="0.3">
      <c r="AH198" s="146"/>
      <c r="AI198" s="146"/>
    </row>
    <row r="199" spans="34:35" ht="18.75" customHeight="1" x14ac:dyDescent="0.3">
      <c r="AH199" s="146"/>
      <c r="AI199" s="146"/>
    </row>
    <row r="200" spans="34:35" ht="18.75" customHeight="1" x14ac:dyDescent="0.3">
      <c r="AH200" s="146"/>
      <c r="AI200" s="146"/>
    </row>
    <row r="201" spans="34:35" ht="18.75" customHeight="1" x14ac:dyDescent="0.3">
      <c r="AH201" s="146"/>
      <c r="AI201" s="146"/>
    </row>
    <row r="202" spans="34:35" ht="18.75" customHeight="1" x14ac:dyDescent="0.3">
      <c r="AH202" s="146"/>
      <c r="AI202" s="146"/>
    </row>
    <row r="203" spans="34:35" ht="18.75" customHeight="1" x14ac:dyDescent="0.3">
      <c r="AH203" s="146"/>
      <c r="AI203" s="146"/>
    </row>
    <row r="204" spans="34:35" ht="18.75" customHeight="1" x14ac:dyDescent="0.3">
      <c r="AH204" s="146"/>
      <c r="AI204" s="146"/>
    </row>
    <row r="205" spans="34:35" ht="18.75" customHeight="1" x14ac:dyDescent="0.3">
      <c r="AH205" s="146"/>
      <c r="AI205" s="146"/>
    </row>
    <row r="206" spans="34:35" ht="18.75" customHeight="1" x14ac:dyDescent="0.3">
      <c r="AH206" s="146"/>
      <c r="AI206" s="146"/>
    </row>
    <row r="207" spans="34:35" ht="18.75" customHeight="1" x14ac:dyDescent="0.3">
      <c r="AH207" s="146"/>
      <c r="AI207" s="146"/>
    </row>
    <row r="208" spans="34:35" ht="18.75" customHeight="1" x14ac:dyDescent="0.3">
      <c r="AH208" s="146"/>
      <c r="AI208" s="146"/>
    </row>
    <row r="209" spans="34:35" ht="18.75" customHeight="1" x14ac:dyDescent="0.3">
      <c r="AH209" s="146"/>
      <c r="AI209" s="146"/>
    </row>
    <row r="210" spans="34:35" ht="18.75" customHeight="1" x14ac:dyDescent="0.3">
      <c r="AH210" s="146"/>
      <c r="AI210" s="146"/>
    </row>
    <row r="211" spans="34:35" ht="18.75" customHeight="1" x14ac:dyDescent="0.3">
      <c r="AH211" s="146"/>
      <c r="AI211" s="146"/>
    </row>
    <row r="212" spans="34:35" ht="18.75" customHeight="1" x14ac:dyDescent="0.3">
      <c r="AH212" s="146"/>
      <c r="AI212" s="146"/>
    </row>
    <row r="213" spans="34:35" ht="18.75" customHeight="1" x14ac:dyDescent="0.3">
      <c r="AH213" s="146"/>
      <c r="AI213" s="146"/>
    </row>
    <row r="214" spans="34:35" ht="18.75" customHeight="1" x14ac:dyDescent="0.3">
      <c r="AH214" s="146"/>
      <c r="AI214" s="146"/>
    </row>
    <row r="215" spans="34:35" ht="18.75" customHeight="1" x14ac:dyDescent="0.3">
      <c r="AH215" s="146"/>
      <c r="AI215" s="146"/>
    </row>
    <row r="216" spans="34:35" ht="18.75" customHeight="1" x14ac:dyDescent="0.3">
      <c r="AH216" s="146"/>
      <c r="AI216" s="146"/>
    </row>
    <row r="217" spans="34:35" ht="18.75" customHeight="1" x14ac:dyDescent="0.3">
      <c r="AH217" s="146"/>
      <c r="AI217" s="146"/>
    </row>
    <row r="218" spans="34:35" ht="18.75" customHeight="1" x14ac:dyDescent="0.3">
      <c r="AH218" s="146"/>
      <c r="AI218" s="146"/>
    </row>
    <row r="219" spans="34:35" ht="18.75" customHeight="1" x14ac:dyDescent="0.3">
      <c r="AH219" s="146"/>
      <c r="AI219" s="146"/>
    </row>
    <row r="220" spans="34:35" ht="18.75" customHeight="1" x14ac:dyDescent="0.3">
      <c r="AH220" s="146"/>
      <c r="AI220" s="146"/>
    </row>
    <row r="221" spans="34:35" ht="18.75" customHeight="1" x14ac:dyDescent="0.3">
      <c r="AH221" s="146"/>
      <c r="AI221" s="146"/>
    </row>
    <row r="222" spans="34:35" ht="18.75" customHeight="1" x14ac:dyDescent="0.3">
      <c r="AH222" s="146"/>
      <c r="AI222" s="146"/>
    </row>
    <row r="223" spans="34:35" ht="18.75" customHeight="1" x14ac:dyDescent="0.3">
      <c r="AH223" s="146"/>
      <c r="AI223" s="146"/>
    </row>
    <row r="224" spans="34:35" ht="18.75" customHeight="1" x14ac:dyDescent="0.3">
      <c r="AH224" s="146"/>
      <c r="AI224" s="146"/>
    </row>
    <row r="225" spans="34:35" ht="18.75" customHeight="1" x14ac:dyDescent="0.3">
      <c r="AH225" s="146"/>
      <c r="AI225" s="146"/>
    </row>
    <row r="226" spans="34:35" ht="18.75" customHeight="1" x14ac:dyDescent="0.3">
      <c r="AH226" s="146"/>
      <c r="AI226" s="146"/>
    </row>
    <row r="227" spans="34:35" ht="18.75" customHeight="1" x14ac:dyDescent="0.3">
      <c r="AH227" s="146"/>
      <c r="AI227" s="146"/>
    </row>
    <row r="228" spans="34:35" ht="18.75" customHeight="1" x14ac:dyDescent="0.3">
      <c r="AH228" s="146"/>
      <c r="AI228" s="146"/>
    </row>
    <row r="229" spans="34:35" ht="18.75" customHeight="1" x14ac:dyDescent="0.3">
      <c r="AH229" s="146"/>
      <c r="AI229" s="146"/>
    </row>
    <row r="230" spans="34:35" ht="18.75" customHeight="1" x14ac:dyDescent="0.3">
      <c r="AH230" s="146"/>
      <c r="AI230" s="146"/>
    </row>
    <row r="231" spans="34:35" ht="18.75" customHeight="1" x14ac:dyDescent="0.3">
      <c r="AH231" s="146"/>
      <c r="AI231" s="146"/>
    </row>
    <row r="232" spans="34:35" ht="18.75" customHeight="1" x14ac:dyDescent="0.3">
      <c r="AH232" s="146"/>
      <c r="AI232" s="146"/>
    </row>
    <row r="233" spans="34:35" ht="18.75" customHeight="1" x14ac:dyDescent="0.3">
      <c r="AH233" s="146"/>
      <c r="AI233" s="146"/>
    </row>
    <row r="234" spans="34:35" ht="18.75" customHeight="1" x14ac:dyDescent="0.3">
      <c r="AH234" s="146"/>
      <c r="AI234" s="146"/>
    </row>
    <row r="235" spans="34:35" ht="18.75" customHeight="1" x14ac:dyDescent="0.3">
      <c r="AH235" s="146"/>
      <c r="AI235" s="146"/>
    </row>
    <row r="236" spans="34:35" ht="18.75" customHeight="1" x14ac:dyDescent="0.3">
      <c r="AH236" s="146"/>
      <c r="AI236" s="146"/>
    </row>
    <row r="237" spans="34:35" ht="18.75" customHeight="1" x14ac:dyDescent="0.3">
      <c r="AH237" s="146"/>
      <c r="AI237" s="146"/>
    </row>
    <row r="238" spans="34:35" ht="18.75" customHeight="1" x14ac:dyDescent="0.3">
      <c r="AH238" s="146"/>
      <c r="AI238" s="146"/>
    </row>
    <row r="239" spans="34:35" ht="18.75" customHeight="1" x14ac:dyDescent="0.3">
      <c r="AH239" s="146"/>
      <c r="AI239" s="146"/>
    </row>
    <row r="240" spans="34:35" ht="18.75" customHeight="1" x14ac:dyDescent="0.3">
      <c r="AH240" s="146"/>
      <c r="AI240" s="146"/>
    </row>
    <row r="241" spans="34:35" ht="18.75" customHeight="1" x14ac:dyDescent="0.3">
      <c r="AH241" s="146"/>
      <c r="AI241" s="146"/>
    </row>
    <row r="242" spans="34:35" ht="18.75" customHeight="1" x14ac:dyDescent="0.3">
      <c r="AH242" s="146"/>
      <c r="AI242" s="146"/>
    </row>
    <row r="243" spans="34:35" ht="18.75" customHeight="1" x14ac:dyDescent="0.3">
      <c r="AH243" s="146"/>
      <c r="AI243" s="146"/>
    </row>
    <row r="244" spans="34:35" ht="18.75" customHeight="1" x14ac:dyDescent="0.3">
      <c r="AH244" s="146"/>
      <c r="AI244" s="146"/>
    </row>
    <row r="245" spans="34:35" ht="18.75" customHeight="1" x14ac:dyDescent="0.3">
      <c r="AH245" s="146"/>
      <c r="AI245" s="146"/>
    </row>
    <row r="246" spans="34:35" ht="18.75" customHeight="1" x14ac:dyDescent="0.3">
      <c r="AH246" s="146"/>
      <c r="AI246" s="146"/>
    </row>
    <row r="247" spans="34:35" ht="18.75" customHeight="1" x14ac:dyDescent="0.3">
      <c r="AH247" s="146"/>
      <c r="AI247" s="146"/>
    </row>
    <row r="248" spans="34:35" ht="18.75" customHeight="1" x14ac:dyDescent="0.3">
      <c r="AH248" s="146"/>
      <c r="AI248" s="146"/>
    </row>
    <row r="249" spans="34:35" ht="18.75" customHeight="1" x14ac:dyDescent="0.3">
      <c r="AH249" s="146"/>
      <c r="AI249" s="146"/>
    </row>
    <row r="250" spans="34:35" ht="18.75" customHeight="1" x14ac:dyDescent="0.3">
      <c r="AH250" s="146"/>
      <c r="AI250" s="146"/>
    </row>
    <row r="251" spans="34:35" ht="18.75" customHeight="1" x14ac:dyDescent="0.3">
      <c r="AH251" s="146"/>
      <c r="AI251" s="146"/>
    </row>
    <row r="252" spans="34:35" ht="18.75" customHeight="1" x14ac:dyDescent="0.3">
      <c r="AH252" s="146"/>
      <c r="AI252" s="146"/>
    </row>
    <row r="253" spans="34:35" ht="18.75" customHeight="1" x14ac:dyDescent="0.3">
      <c r="AH253" s="146"/>
      <c r="AI253" s="146"/>
    </row>
    <row r="254" spans="34:35" ht="18.75" customHeight="1" x14ac:dyDescent="0.3">
      <c r="AH254" s="146"/>
      <c r="AI254" s="146"/>
    </row>
    <row r="255" spans="34:35" ht="18.75" customHeight="1" x14ac:dyDescent="0.3">
      <c r="AH255" s="146"/>
      <c r="AI255" s="146"/>
    </row>
    <row r="256" spans="34:35" ht="18.75" customHeight="1" x14ac:dyDescent="0.3">
      <c r="AH256" s="146"/>
      <c r="AI256" s="146"/>
    </row>
    <row r="257" spans="34:35" ht="18.75" customHeight="1" x14ac:dyDescent="0.3">
      <c r="AH257" s="146"/>
      <c r="AI257" s="146"/>
    </row>
    <row r="258" spans="34:35" ht="18.75" customHeight="1" x14ac:dyDescent="0.3">
      <c r="AH258" s="146"/>
      <c r="AI258" s="146"/>
    </row>
    <row r="259" spans="34:35" ht="18.75" customHeight="1" x14ac:dyDescent="0.3">
      <c r="AH259" s="146"/>
      <c r="AI259" s="146"/>
    </row>
    <row r="260" spans="34:35" ht="18.75" customHeight="1" x14ac:dyDescent="0.3">
      <c r="AH260" s="146"/>
      <c r="AI260" s="146"/>
    </row>
    <row r="261" spans="34:35" ht="18.75" customHeight="1" x14ac:dyDescent="0.3">
      <c r="AH261" s="146"/>
      <c r="AI261" s="146"/>
    </row>
    <row r="262" spans="34:35" ht="18.75" customHeight="1" x14ac:dyDescent="0.3">
      <c r="AH262" s="146"/>
      <c r="AI262" s="146"/>
    </row>
    <row r="263" spans="34:35" ht="18.75" customHeight="1" x14ac:dyDescent="0.3">
      <c r="AH263" s="146"/>
      <c r="AI263" s="146"/>
    </row>
    <row r="264" spans="34:35" ht="18.75" customHeight="1" x14ac:dyDescent="0.3">
      <c r="AH264" s="146"/>
      <c r="AI264" s="146"/>
    </row>
    <row r="265" spans="34:35" ht="18.75" customHeight="1" x14ac:dyDescent="0.3">
      <c r="AH265" s="146"/>
      <c r="AI265" s="146"/>
    </row>
    <row r="266" spans="34:35" ht="18.75" customHeight="1" x14ac:dyDescent="0.3">
      <c r="AH266" s="146"/>
      <c r="AI266" s="146"/>
    </row>
    <row r="267" spans="34:35" ht="18.75" customHeight="1" x14ac:dyDescent="0.3">
      <c r="AH267" s="146"/>
      <c r="AI267" s="146"/>
    </row>
    <row r="268" spans="34:35" ht="18.75" customHeight="1" x14ac:dyDescent="0.3">
      <c r="AH268" s="146"/>
      <c r="AI268" s="146"/>
    </row>
    <row r="269" spans="34:35" ht="18.75" customHeight="1" x14ac:dyDescent="0.3">
      <c r="AH269" s="146"/>
      <c r="AI269" s="146"/>
    </row>
    <row r="270" spans="34:35" ht="18.75" customHeight="1" x14ac:dyDescent="0.3">
      <c r="AH270" s="146"/>
      <c r="AI270" s="146"/>
    </row>
    <row r="271" spans="34:35" ht="18.75" customHeight="1" x14ac:dyDescent="0.3">
      <c r="AH271" s="146"/>
      <c r="AI271" s="146"/>
    </row>
    <row r="272" spans="34:35" ht="18.75" customHeight="1" x14ac:dyDescent="0.3">
      <c r="AH272" s="146"/>
      <c r="AI272" s="146"/>
    </row>
    <row r="273" spans="34:35" ht="18.75" customHeight="1" x14ac:dyDescent="0.3">
      <c r="AH273" s="146"/>
      <c r="AI273" s="146"/>
    </row>
    <row r="274" spans="34:35" ht="18.75" customHeight="1" x14ac:dyDescent="0.3">
      <c r="AH274" s="146"/>
      <c r="AI274" s="146"/>
    </row>
    <row r="275" spans="34:35" ht="18.75" customHeight="1" x14ac:dyDescent="0.3">
      <c r="AH275" s="146"/>
      <c r="AI275" s="146"/>
    </row>
    <row r="276" spans="34:35" ht="18.75" customHeight="1" x14ac:dyDescent="0.3">
      <c r="AH276" s="146"/>
      <c r="AI276" s="146"/>
    </row>
    <row r="277" spans="34:35" ht="18.75" customHeight="1" x14ac:dyDescent="0.3">
      <c r="AH277" s="146"/>
      <c r="AI277" s="146"/>
    </row>
    <row r="278" spans="34:35" ht="18.75" customHeight="1" x14ac:dyDescent="0.3">
      <c r="AH278" s="146"/>
      <c r="AI278" s="146"/>
    </row>
    <row r="279" spans="34:35" ht="18.75" customHeight="1" x14ac:dyDescent="0.3">
      <c r="AH279" s="146"/>
      <c r="AI279" s="146"/>
    </row>
    <row r="280" spans="34:35" ht="18.75" customHeight="1" x14ac:dyDescent="0.3">
      <c r="AH280" s="146"/>
      <c r="AI280" s="146"/>
    </row>
    <row r="281" spans="34:35" ht="18.75" customHeight="1" x14ac:dyDescent="0.3">
      <c r="AH281" s="146"/>
      <c r="AI281" s="146"/>
    </row>
    <row r="282" spans="34:35" ht="18.75" customHeight="1" x14ac:dyDescent="0.3">
      <c r="AH282" s="146"/>
      <c r="AI282" s="146"/>
    </row>
    <row r="283" spans="34:35" ht="18.75" customHeight="1" x14ac:dyDescent="0.3">
      <c r="AH283" s="146"/>
      <c r="AI283" s="146"/>
    </row>
    <row r="284" spans="34:35" ht="18.75" customHeight="1" x14ac:dyDescent="0.3">
      <c r="AH284" s="146"/>
      <c r="AI284" s="146"/>
    </row>
    <row r="285" spans="34:35" ht="18.75" customHeight="1" x14ac:dyDescent="0.3">
      <c r="AH285" s="146"/>
      <c r="AI285" s="146"/>
    </row>
    <row r="286" spans="34:35" ht="18.75" customHeight="1" x14ac:dyDescent="0.3">
      <c r="AH286" s="146"/>
      <c r="AI286" s="146"/>
    </row>
    <row r="287" spans="34:35" ht="18.75" customHeight="1" x14ac:dyDescent="0.3">
      <c r="AH287" s="146"/>
      <c r="AI287" s="146"/>
    </row>
    <row r="288" spans="34:35" ht="18.75" customHeight="1" x14ac:dyDescent="0.3">
      <c r="AH288" s="146"/>
      <c r="AI288" s="146"/>
    </row>
    <row r="289" spans="34:35" ht="18.75" customHeight="1" x14ac:dyDescent="0.3">
      <c r="AH289" s="146"/>
      <c r="AI289" s="146"/>
    </row>
    <row r="290" spans="34:35" ht="18.75" customHeight="1" x14ac:dyDescent="0.3">
      <c r="AH290" s="146"/>
      <c r="AI290" s="146"/>
    </row>
    <row r="291" spans="34:35" ht="18.75" customHeight="1" x14ac:dyDescent="0.3">
      <c r="AH291" s="146"/>
      <c r="AI291" s="146"/>
    </row>
    <row r="292" spans="34:35" ht="18.75" customHeight="1" x14ac:dyDescent="0.3">
      <c r="AH292" s="146"/>
      <c r="AI292" s="146"/>
    </row>
    <row r="293" spans="34:35" ht="18.75" customHeight="1" x14ac:dyDescent="0.3">
      <c r="AH293" s="146"/>
      <c r="AI293" s="146"/>
    </row>
    <row r="294" spans="34:35" ht="18.75" customHeight="1" x14ac:dyDescent="0.3">
      <c r="AH294" s="146"/>
      <c r="AI294" s="146"/>
    </row>
    <row r="295" spans="34:35" ht="18.75" customHeight="1" x14ac:dyDescent="0.3">
      <c r="AH295" s="146"/>
      <c r="AI295" s="146"/>
    </row>
    <row r="296" spans="34:35" ht="18.75" customHeight="1" x14ac:dyDescent="0.3">
      <c r="AH296" s="146"/>
      <c r="AI296" s="146"/>
    </row>
    <row r="297" spans="34:35" ht="18.75" customHeight="1" x14ac:dyDescent="0.3">
      <c r="AH297" s="146"/>
      <c r="AI297" s="146"/>
    </row>
    <row r="298" spans="34:35" ht="18.75" customHeight="1" x14ac:dyDescent="0.3">
      <c r="AH298" s="146"/>
      <c r="AI298" s="146"/>
    </row>
    <row r="299" spans="34:35" ht="18.75" customHeight="1" x14ac:dyDescent="0.3">
      <c r="AH299" s="146"/>
      <c r="AI299" s="146"/>
    </row>
    <row r="300" spans="34:35" ht="18.75" customHeight="1" x14ac:dyDescent="0.3">
      <c r="AH300" s="146"/>
      <c r="AI300" s="146"/>
    </row>
    <row r="301" spans="34:35" ht="18.75" customHeight="1" x14ac:dyDescent="0.3">
      <c r="AH301" s="146"/>
      <c r="AI301" s="146"/>
    </row>
    <row r="302" spans="34:35" ht="18.75" customHeight="1" x14ac:dyDescent="0.3">
      <c r="AH302" s="146"/>
      <c r="AI302" s="146"/>
    </row>
    <row r="303" spans="34:35" ht="18.75" customHeight="1" x14ac:dyDescent="0.3">
      <c r="AH303" s="146"/>
      <c r="AI303" s="146"/>
    </row>
    <row r="304" spans="34:35" ht="18.75" customHeight="1" x14ac:dyDescent="0.3">
      <c r="AH304" s="146"/>
      <c r="AI304" s="146"/>
    </row>
    <row r="305" spans="34:35" ht="18.75" customHeight="1" x14ac:dyDescent="0.3">
      <c r="AH305" s="146"/>
      <c r="AI305" s="146"/>
    </row>
    <row r="306" spans="34:35" ht="18.75" customHeight="1" x14ac:dyDescent="0.3">
      <c r="AH306" s="146"/>
      <c r="AI306" s="146"/>
    </row>
    <row r="307" spans="34:35" ht="18.75" customHeight="1" x14ac:dyDescent="0.3">
      <c r="AH307" s="146"/>
      <c r="AI307" s="146"/>
    </row>
    <row r="308" spans="34:35" ht="18.75" customHeight="1" x14ac:dyDescent="0.3">
      <c r="AH308" s="146"/>
      <c r="AI308" s="146"/>
    </row>
    <row r="309" spans="34:35" ht="18.75" customHeight="1" x14ac:dyDescent="0.3">
      <c r="AH309" s="146"/>
      <c r="AI309" s="146"/>
    </row>
    <row r="310" spans="34:35" ht="18.75" customHeight="1" x14ac:dyDescent="0.3">
      <c r="AH310" s="146"/>
      <c r="AI310" s="146"/>
    </row>
    <row r="311" spans="34:35" ht="18.75" customHeight="1" x14ac:dyDescent="0.3">
      <c r="AH311" s="146"/>
      <c r="AI311" s="146"/>
    </row>
    <row r="312" spans="34:35" ht="18.75" customHeight="1" x14ac:dyDescent="0.3">
      <c r="AH312" s="146"/>
      <c r="AI312" s="146"/>
    </row>
    <row r="313" spans="34:35" ht="18.75" customHeight="1" x14ac:dyDescent="0.3">
      <c r="AH313" s="146"/>
      <c r="AI313" s="146"/>
    </row>
    <row r="314" spans="34:35" ht="18.75" customHeight="1" x14ac:dyDescent="0.3">
      <c r="AH314" s="146"/>
      <c r="AI314" s="146"/>
    </row>
    <row r="315" spans="34:35" ht="18.75" customHeight="1" x14ac:dyDescent="0.3">
      <c r="AH315" s="146"/>
      <c r="AI315" s="146"/>
    </row>
    <row r="316" spans="34:35" ht="18.75" customHeight="1" x14ac:dyDescent="0.3">
      <c r="AH316" s="146"/>
      <c r="AI316" s="146"/>
    </row>
    <row r="317" spans="34:35" ht="18.75" customHeight="1" x14ac:dyDescent="0.3">
      <c r="AH317" s="146"/>
      <c r="AI317" s="146"/>
    </row>
    <row r="318" spans="34:35" ht="18.75" customHeight="1" x14ac:dyDescent="0.3">
      <c r="AH318" s="146"/>
      <c r="AI318" s="146"/>
    </row>
    <row r="319" spans="34:35" ht="18.75" customHeight="1" x14ac:dyDescent="0.3">
      <c r="AH319" s="146"/>
      <c r="AI319" s="146"/>
    </row>
    <row r="320" spans="34:35" ht="18.75" customHeight="1" x14ac:dyDescent="0.3">
      <c r="AH320" s="146"/>
      <c r="AI320" s="146"/>
    </row>
    <row r="321" spans="34:35" ht="18.75" customHeight="1" x14ac:dyDescent="0.3">
      <c r="AH321" s="146"/>
      <c r="AI321" s="146"/>
    </row>
    <row r="322" spans="34:35" ht="18.75" customHeight="1" x14ac:dyDescent="0.3">
      <c r="AH322" s="146"/>
      <c r="AI322" s="146"/>
    </row>
    <row r="323" spans="34:35" ht="18.75" customHeight="1" x14ac:dyDescent="0.3">
      <c r="AH323" s="146"/>
      <c r="AI323" s="146"/>
    </row>
    <row r="324" spans="34:35" ht="18.75" customHeight="1" x14ac:dyDescent="0.3">
      <c r="AH324" s="146"/>
      <c r="AI324" s="146"/>
    </row>
    <row r="325" spans="34:35" ht="18.75" customHeight="1" x14ac:dyDescent="0.3">
      <c r="AH325" s="146"/>
      <c r="AI325" s="146"/>
    </row>
    <row r="326" spans="34:35" ht="18.75" customHeight="1" x14ac:dyDescent="0.3">
      <c r="AH326" s="146"/>
      <c r="AI326" s="146"/>
    </row>
    <row r="327" spans="34:35" ht="18.75" customHeight="1" x14ac:dyDescent="0.3">
      <c r="AH327" s="146"/>
      <c r="AI327" s="146"/>
    </row>
    <row r="328" spans="34:35" ht="18.75" customHeight="1" x14ac:dyDescent="0.3">
      <c r="AH328" s="146"/>
      <c r="AI328" s="146"/>
    </row>
    <row r="329" spans="34:35" ht="18.75" customHeight="1" x14ac:dyDescent="0.3">
      <c r="AH329" s="146"/>
      <c r="AI329" s="146"/>
    </row>
    <row r="330" spans="34:35" ht="18.75" customHeight="1" x14ac:dyDescent="0.3">
      <c r="AH330" s="146"/>
      <c r="AI330" s="146"/>
    </row>
    <row r="331" spans="34:35" ht="18.75" customHeight="1" x14ac:dyDescent="0.3">
      <c r="AH331" s="146"/>
      <c r="AI331" s="146"/>
    </row>
    <row r="332" spans="34:35" ht="18.75" customHeight="1" x14ac:dyDescent="0.3">
      <c r="AH332" s="146"/>
      <c r="AI332" s="146"/>
    </row>
    <row r="333" spans="34:35" ht="18.75" customHeight="1" x14ac:dyDescent="0.3">
      <c r="AH333" s="146"/>
      <c r="AI333" s="146"/>
    </row>
    <row r="334" spans="34:35" ht="18.75" customHeight="1" x14ac:dyDescent="0.3">
      <c r="AH334" s="146"/>
      <c r="AI334" s="146"/>
    </row>
    <row r="335" spans="34:35" ht="18.75" customHeight="1" x14ac:dyDescent="0.3">
      <c r="AH335" s="146"/>
      <c r="AI335" s="146"/>
    </row>
    <row r="336" spans="34:35" ht="18.75" customHeight="1" x14ac:dyDescent="0.3">
      <c r="AH336" s="146"/>
      <c r="AI336" s="146"/>
    </row>
    <row r="337" spans="34:35" ht="18.75" customHeight="1" x14ac:dyDescent="0.3">
      <c r="AH337" s="146"/>
      <c r="AI337" s="146"/>
    </row>
    <row r="338" spans="34:35" ht="18.75" customHeight="1" x14ac:dyDescent="0.3">
      <c r="AH338" s="146"/>
      <c r="AI338" s="146"/>
    </row>
    <row r="339" spans="34:35" ht="18.75" customHeight="1" x14ac:dyDescent="0.3">
      <c r="AH339" s="146"/>
      <c r="AI339" s="146"/>
    </row>
    <row r="340" spans="34:35" ht="18.75" customHeight="1" x14ac:dyDescent="0.3">
      <c r="AH340" s="146"/>
      <c r="AI340" s="146"/>
    </row>
    <row r="341" spans="34:35" ht="18.75" customHeight="1" x14ac:dyDescent="0.3">
      <c r="AH341" s="146"/>
      <c r="AI341" s="146"/>
    </row>
    <row r="342" spans="34:35" ht="18.75" customHeight="1" x14ac:dyDescent="0.3">
      <c r="AH342" s="146"/>
      <c r="AI342" s="146"/>
    </row>
    <row r="343" spans="34:35" ht="18.75" customHeight="1" x14ac:dyDescent="0.3">
      <c r="AH343" s="146"/>
      <c r="AI343" s="146"/>
    </row>
    <row r="344" spans="34:35" ht="18.75" customHeight="1" x14ac:dyDescent="0.3">
      <c r="AH344" s="146"/>
      <c r="AI344" s="146"/>
    </row>
    <row r="345" spans="34:35" ht="18.75" customHeight="1" x14ac:dyDescent="0.3">
      <c r="AH345" s="146"/>
      <c r="AI345" s="146"/>
    </row>
    <row r="346" spans="34:35" ht="18.75" customHeight="1" x14ac:dyDescent="0.3">
      <c r="AH346" s="146"/>
      <c r="AI346" s="146"/>
    </row>
    <row r="347" spans="34:35" ht="18.75" customHeight="1" x14ac:dyDescent="0.3">
      <c r="AH347" s="146"/>
      <c r="AI347" s="146"/>
    </row>
    <row r="348" spans="34:35" ht="18.75" customHeight="1" x14ac:dyDescent="0.3">
      <c r="AH348" s="146"/>
      <c r="AI348" s="146"/>
    </row>
    <row r="349" spans="34:35" ht="18.75" customHeight="1" x14ac:dyDescent="0.3">
      <c r="AH349" s="146"/>
      <c r="AI349" s="146"/>
    </row>
    <row r="350" spans="34:35" ht="18.75" customHeight="1" x14ac:dyDescent="0.3">
      <c r="AH350" s="146"/>
      <c r="AI350" s="146"/>
    </row>
    <row r="351" spans="34:35" ht="18.75" customHeight="1" x14ac:dyDescent="0.3">
      <c r="AH351" s="146"/>
      <c r="AI351" s="146"/>
    </row>
    <row r="352" spans="34:35" ht="18.75" customHeight="1" x14ac:dyDescent="0.3">
      <c r="AH352" s="146"/>
      <c r="AI352" s="146"/>
    </row>
    <row r="353" spans="34:35" ht="18.75" customHeight="1" x14ac:dyDescent="0.3">
      <c r="AH353" s="146"/>
      <c r="AI353" s="146"/>
    </row>
    <row r="354" spans="34:35" ht="18.75" customHeight="1" x14ac:dyDescent="0.3">
      <c r="AH354" s="146"/>
      <c r="AI354" s="146"/>
    </row>
    <row r="355" spans="34:35" ht="18.75" customHeight="1" x14ac:dyDescent="0.3">
      <c r="AH355" s="146"/>
      <c r="AI355" s="146"/>
    </row>
    <row r="356" spans="34:35" ht="18.75" customHeight="1" x14ac:dyDescent="0.3">
      <c r="AH356" s="146"/>
      <c r="AI356" s="146"/>
    </row>
    <row r="357" spans="34:35" ht="18.75" customHeight="1" x14ac:dyDescent="0.3">
      <c r="AH357" s="146"/>
      <c r="AI357" s="146"/>
    </row>
    <row r="358" spans="34:35" ht="18.75" customHeight="1" x14ac:dyDescent="0.3">
      <c r="AH358" s="146"/>
      <c r="AI358" s="146"/>
    </row>
    <row r="359" spans="34:35" ht="18.75" customHeight="1" x14ac:dyDescent="0.3">
      <c r="AH359" s="146"/>
      <c r="AI359" s="146"/>
    </row>
    <row r="360" spans="34:35" ht="18.75" customHeight="1" x14ac:dyDescent="0.3">
      <c r="AH360" s="146"/>
      <c r="AI360" s="146"/>
    </row>
    <row r="361" spans="34:35" ht="18.75" customHeight="1" x14ac:dyDescent="0.3">
      <c r="AH361" s="146"/>
      <c r="AI361" s="146"/>
    </row>
    <row r="362" spans="34:35" ht="18.75" customHeight="1" x14ac:dyDescent="0.3">
      <c r="AH362" s="146"/>
      <c r="AI362" s="146"/>
    </row>
    <row r="363" spans="34:35" ht="18.75" customHeight="1" x14ac:dyDescent="0.3">
      <c r="AH363" s="146"/>
      <c r="AI363" s="146"/>
    </row>
    <row r="364" spans="34:35" ht="18.75" customHeight="1" x14ac:dyDescent="0.3">
      <c r="AH364" s="146"/>
      <c r="AI364" s="146"/>
    </row>
    <row r="365" spans="34:35" ht="18.75" customHeight="1" x14ac:dyDescent="0.3">
      <c r="AH365" s="146"/>
      <c r="AI365" s="146"/>
    </row>
    <row r="366" spans="34:35" ht="18.75" customHeight="1" x14ac:dyDescent="0.3">
      <c r="AH366" s="146"/>
      <c r="AI366" s="146"/>
    </row>
    <row r="367" spans="34:35" ht="18.75" customHeight="1" x14ac:dyDescent="0.3">
      <c r="AH367" s="146"/>
      <c r="AI367" s="146"/>
    </row>
    <row r="368" spans="34:35" ht="18.75" customHeight="1" x14ac:dyDescent="0.3">
      <c r="AH368" s="146"/>
      <c r="AI368" s="146"/>
    </row>
    <row r="369" spans="34:35" ht="18.75" customHeight="1" x14ac:dyDescent="0.3">
      <c r="AH369" s="146"/>
      <c r="AI369" s="146"/>
    </row>
    <row r="370" spans="34:35" ht="18.75" customHeight="1" x14ac:dyDescent="0.3">
      <c r="AH370" s="146"/>
      <c r="AI370" s="146"/>
    </row>
    <row r="371" spans="34:35" ht="18.75" customHeight="1" x14ac:dyDescent="0.3">
      <c r="AH371" s="146"/>
      <c r="AI371" s="146"/>
    </row>
    <row r="372" spans="34:35" ht="18.75" customHeight="1" x14ac:dyDescent="0.3">
      <c r="AH372" s="146"/>
      <c r="AI372" s="146"/>
    </row>
    <row r="373" spans="34:35" ht="18.75" customHeight="1" x14ac:dyDescent="0.3">
      <c r="AH373" s="146"/>
      <c r="AI373" s="146"/>
    </row>
    <row r="374" spans="34:35" ht="18.75" customHeight="1" x14ac:dyDescent="0.3">
      <c r="AH374" s="146"/>
      <c r="AI374" s="146"/>
    </row>
    <row r="375" spans="34:35" ht="18.75" customHeight="1" x14ac:dyDescent="0.3">
      <c r="AH375" s="146"/>
      <c r="AI375" s="146"/>
    </row>
    <row r="376" spans="34:35" ht="18.75" customHeight="1" x14ac:dyDescent="0.3">
      <c r="AH376" s="146"/>
      <c r="AI376" s="146"/>
    </row>
    <row r="377" spans="34:35" ht="18.75" customHeight="1" x14ac:dyDescent="0.3">
      <c r="AH377" s="146"/>
      <c r="AI377" s="146"/>
    </row>
    <row r="378" spans="34:35" ht="18.75" customHeight="1" x14ac:dyDescent="0.3">
      <c r="AH378" s="146"/>
      <c r="AI378" s="146"/>
    </row>
    <row r="379" spans="34:35" ht="18.75" customHeight="1" x14ac:dyDescent="0.3">
      <c r="AH379" s="146"/>
      <c r="AI379" s="146"/>
    </row>
    <row r="380" spans="34:35" ht="18.75" customHeight="1" x14ac:dyDescent="0.3">
      <c r="AH380" s="146"/>
      <c r="AI380" s="146"/>
    </row>
    <row r="381" spans="34:35" ht="18.75" customHeight="1" x14ac:dyDescent="0.3">
      <c r="AH381" s="146"/>
      <c r="AI381" s="146"/>
    </row>
    <row r="382" spans="34:35" ht="18.75" customHeight="1" x14ac:dyDescent="0.3">
      <c r="AH382" s="146"/>
      <c r="AI382" s="146"/>
    </row>
    <row r="383" spans="34:35" ht="18.75" customHeight="1" x14ac:dyDescent="0.3">
      <c r="AH383" s="146"/>
      <c r="AI383" s="146"/>
    </row>
    <row r="384" spans="34:35" ht="18.75" customHeight="1" x14ac:dyDescent="0.3">
      <c r="AH384" s="146"/>
      <c r="AI384" s="146"/>
    </row>
    <row r="385" spans="34:35" ht="18.75" customHeight="1" x14ac:dyDescent="0.3">
      <c r="AH385" s="146"/>
      <c r="AI385" s="146"/>
    </row>
    <row r="386" spans="34:35" ht="18.75" customHeight="1" x14ac:dyDescent="0.3">
      <c r="AH386" s="146"/>
      <c r="AI386" s="146"/>
    </row>
    <row r="387" spans="34:35" ht="18.75" customHeight="1" x14ac:dyDescent="0.3">
      <c r="AH387" s="146"/>
      <c r="AI387" s="146"/>
    </row>
    <row r="388" spans="34:35" ht="18.75" customHeight="1" x14ac:dyDescent="0.3">
      <c r="AH388" s="146"/>
      <c r="AI388" s="146"/>
    </row>
    <row r="389" spans="34:35" ht="18.75" customHeight="1" x14ac:dyDescent="0.3">
      <c r="AH389" s="146"/>
      <c r="AI389" s="146"/>
    </row>
    <row r="390" spans="34:35" ht="18.75" customHeight="1" x14ac:dyDescent="0.3">
      <c r="AH390" s="146"/>
      <c r="AI390" s="146"/>
    </row>
    <row r="391" spans="34:35" ht="18.75" customHeight="1" x14ac:dyDescent="0.3">
      <c r="AH391" s="146"/>
      <c r="AI391" s="146"/>
    </row>
    <row r="392" spans="34:35" ht="18.75" customHeight="1" x14ac:dyDescent="0.3">
      <c r="AH392" s="146"/>
      <c r="AI392" s="146"/>
    </row>
    <row r="393" spans="34:35" ht="18.75" customHeight="1" x14ac:dyDescent="0.3">
      <c r="AH393" s="146"/>
      <c r="AI393" s="146"/>
    </row>
    <row r="394" spans="34:35" ht="18.75" customHeight="1" x14ac:dyDescent="0.3">
      <c r="AH394" s="146"/>
      <c r="AI394" s="146"/>
    </row>
    <row r="395" spans="34:35" ht="18.75" customHeight="1" x14ac:dyDescent="0.3">
      <c r="AH395" s="146"/>
      <c r="AI395" s="146"/>
    </row>
    <row r="396" spans="34:35" ht="18.75" customHeight="1" x14ac:dyDescent="0.3">
      <c r="AH396" s="146"/>
      <c r="AI396" s="146"/>
    </row>
    <row r="397" spans="34:35" ht="18.75" customHeight="1" x14ac:dyDescent="0.3">
      <c r="AH397" s="146"/>
      <c r="AI397" s="146"/>
    </row>
    <row r="398" spans="34:35" ht="18.75" customHeight="1" x14ac:dyDescent="0.3">
      <c r="AH398" s="146"/>
      <c r="AI398" s="146"/>
    </row>
    <row r="399" spans="34:35" ht="18.75" customHeight="1" x14ac:dyDescent="0.3">
      <c r="AH399" s="146"/>
      <c r="AI399" s="146"/>
    </row>
    <row r="400" spans="34:35" ht="18.75" customHeight="1" x14ac:dyDescent="0.3">
      <c r="AH400" s="146"/>
      <c r="AI400" s="146"/>
    </row>
    <row r="401" spans="34:35" ht="18.75" customHeight="1" x14ac:dyDescent="0.3">
      <c r="AH401" s="146"/>
      <c r="AI401" s="146"/>
    </row>
    <row r="402" spans="34:35" ht="18.75" customHeight="1" x14ac:dyDescent="0.3">
      <c r="AH402" s="146"/>
      <c r="AI402" s="146"/>
    </row>
    <row r="403" spans="34:35" ht="18.75" customHeight="1" x14ac:dyDescent="0.3">
      <c r="AH403" s="146"/>
      <c r="AI403" s="146"/>
    </row>
    <row r="404" spans="34:35" ht="18.75" customHeight="1" x14ac:dyDescent="0.3">
      <c r="AH404" s="146"/>
      <c r="AI404" s="146"/>
    </row>
    <row r="405" spans="34:35" ht="18.75" customHeight="1" x14ac:dyDescent="0.3">
      <c r="AH405" s="146"/>
      <c r="AI405" s="146"/>
    </row>
    <row r="406" spans="34:35" ht="18.75" customHeight="1" x14ac:dyDescent="0.3">
      <c r="AH406" s="146"/>
      <c r="AI406" s="146"/>
    </row>
    <row r="407" spans="34:35" ht="18.75" customHeight="1" x14ac:dyDescent="0.3">
      <c r="AH407" s="146"/>
      <c r="AI407" s="146"/>
    </row>
    <row r="408" spans="34:35" ht="18.75" customHeight="1" x14ac:dyDescent="0.3">
      <c r="AH408" s="146"/>
      <c r="AI408" s="146"/>
    </row>
    <row r="409" spans="34:35" ht="18.75" customHeight="1" x14ac:dyDescent="0.3">
      <c r="AH409" s="146"/>
      <c r="AI409" s="146"/>
    </row>
    <row r="410" spans="34:35" ht="18.75" customHeight="1" x14ac:dyDescent="0.3">
      <c r="AH410" s="146"/>
      <c r="AI410" s="146"/>
    </row>
    <row r="411" spans="34:35" ht="18.75" customHeight="1" x14ac:dyDescent="0.3">
      <c r="AH411" s="146"/>
      <c r="AI411" s="146"/>
    </row>
    <row r="412" spans="34:35" ht="18.75" customHeight="1" x14ac:dyDescent="0.3">
      <c r="AH412" s="146"/>
      <c r="AI412" s="146"/>
    </row>
    <row r="413" spans="34:35" ht="18.75" customHeight="1" x14ac:dyDescent="0.3">
      <c r="AH413" s="146"/>
      <c r="AI413" s="146"/>
    </row>
    <row r="414" spans="34:35" ht="18.75" customHeight="1" x14ac:dyDescent="0.3">
      <c r="AH414" s="146"/>
      <c r="AI414" s="146"/>
    </row>
    <row r="415" spans="34:35" ht="18.75" customHeight="1" x14ac:dyDescent="0.3">
      <c r="AH415" s="146"/>
      <c r="AI415" s="146"/>
    </row>
    <row r="416" spans="34:35" ht="18.75" customHeight="1" x14ac:dyDescent="0.3">
      <c r="AH416" s="146"/>
      <c r="AI416" s="146"/>
    </row>
    <row r="417" spans="34:35" ht="18.75" customHeight="1" x14ac:dyDescent="0.3">
      <c r="AH417" s="146"/>
      <c r="AI417" s="146"/>
    </row>
    <row r="418" spans="34:35" ht="18.75" customHeight="1" x14ac:dyDescent="0.3">
      <c r="AH418" s="146"/>
      <c r="AI418" s="146"/>
    </row>
    <row r="419" spans="34:35" ht="18.75" customHeight="1" x14ac:dyDescent="0.3">
      <c r="AH419" s="146"/>
      <c r="AI419" s="146"/>
    </row>
    <row r="420" spans="34:35" ht="18.75" customHeight="1" x14ac:dyDescent="0.3">
      <c r="AH420" s="146"/>
      <c r="AI420" s="146"/>
    </row>
    <row r="421" spans="34:35" ht="18.75" customHeight="1" x14ac:dyDescent="0.3">
      <c r="AH421" s="146"/>
      <c r="AI421" s="146"/>
    </row>
    <row r="422" spans="34:35" ht="18.75" customHeight="1" x14ac:dyDescent="0.3">
      <c r="AH422" s="146"/>
      <c r="AI422" s="146"/>
    </row>
    <row r="423" spans="34:35" ht="18.75" customHeight="1" x14ac:dyDescent="0.3">
      <c r="AH423" s="146"/>
      <c r="AI423" s="146"/>
    </row>
    <row r="424" spans="34:35" ht="18.75" customHeight="1" x14ac:dyDescent="0.3">
      <c r="AH424" s="146"/>
      <c r="AI424" s="146"/>
    </row>
    <row r="425" spans="34:35" ht="18.75" customHeight="1" x14ac:dyDescent="0.3">
      <c r="AH425" s="146"/>
      <c r="AI425" s="146"/>
    </row>
    <row r="426" spans="34:35" ht="18.75" customHeight="1" x14ac:dyDescent="0.3">
      <c r="AH426" s="146"/>
      <c r="AI426" s="146"/>
    </row>
    <row r="427" spans="34:35" ht="18.75" customHeight="1" x14ac:dyDescent="0.3">
      <c r="AH427" s="146"/>
      <c r="AI427" s="146"/>
    </row>
    <row r="428" spans="34:35" ht="18.75" customHeight="1" x14ac:dyDescent="0.3">
      <c r="AH428" s="146"/>
      <c r="AI428" s="146"/>
    </row>
    <row r="429" spans="34:35" ht="18.75" customHeight="1" x14ac:dyDescent="0.3">
      <c r="AH429" s="146"/>
      <c r="AI429" s="146"/>
    </row>
    <row r="430" spans="34:35" ht="18.75" customHeight="1" x14ac:dyDescent="0.3">
      <c r="AH430" s="146"/>
      <c r="AI430" s="146"/>
    </row>
    <row r="431" spans="34:35" ht="18.75" customHeight="1" x14ac:dyDescent="0.3">
      <c r="AH431" s="146"/>
      <c r="AI431" s="146"/>
    </row>
    <row r="432" spans="34:35" ht="18.75" customHeight="1" x14ac:dyDescent="0.3">
      <c r="AH432" s="146"/>
      <c r="AI432" s="146"/>
    </row>
    <row r="433" spans="34:35" ht="18.75" customHeight="1" x14ac:dyDescent="0.3">
      <c r="AH433" s="146"/>
      <c r="AI433" s="146"/>
    </row>
    <row r="434" spans="34:35" ht="18.75" customHeight="1" x14ac:dyDescent="0.3">
      <c r="AH434" s="146"/>
      <c r="AI434" s="146"/>
    </row>
    <row r="435" spans="34:35" ht="18.75" customHeight="1" x14ac:dyDescent="0.3">
      <c r="AH435" s="146"/>
      <c r="AI435" s="146"/>
    </row>
    <row r="436" spans="34:35" ht="18.75" customHeight="1" x14ac:dyDescent="0.3">
      <c r="AH436" s="146"/>
      <c r="AI436" s="146"/>
    </row>
    <row r="437" spans="34:35" ht="18.75" customHeight="1" x14ac:dyDescent="0.3">
      <c r="AH437" s="146"/>
      <c r="AI437" s="146"/>
    </row>
    <row r="438" spans="34:35" ht="18.75" customHeight="1" x14ac:dyDescent="0.3">
      <c r="AH438" s="146"/>
      <c r="AI438" s="146"/>
    </row>
    <row r="439" spans="34:35" ht="18.75" customHeight="1" x14ac:dyDescent="0.3">
      <c r="AH439" s="146"/>
      <c r="AI439" s="146"/>
    </row>
    <row r="440" spans="34:35" ht="18.75" customHeight="1" x14ac:dyDescent="0.3">
      <c r="AH440" s="146"/>
      <c r="AI440" s="146"/>
    </row>
    <row r="441" spans="34:35" ht="18.75" customHeight="1" x14ac:dyDescent="0.3">
      <c r="AH441" s="146"/>
      <c r="AI441" s="146"/>
    </row>
    <row r="442" spans="34:35" ht="18.75" customHeight="1" x14ac:dyDescent="0.3">
      <c r="AH442" s="146"/>
      <c r="AI442" s="146"/>
    </row>
    <row r="443" spans="34:35" ht="18.75" customHeight="1" x14ac:dyDescent="0.3">
      <c r="AH443" s="146"/>
      <c r="AI443" s="146"/>
    </row>
    <row r="444" spans="34:35" ht="18.75" customHeight="1" x14ac:dyDescent="0.3">
      <c r="AH444" s="146"/>
      <c r="AI444" s="146"/>
    </row>
    <row r="445" spans="34:35" ht="18.75" customHeight="1" x14ac:dyDescent="0.3">
      <c r="AH445" s="146"/>
      <c r="AI445" s="146"/>
    </row>
    <row r="446" spans="34:35" ht="18.75" customHeight="1" x14ac:dyDescent="0.3">
      <c r="AH446" s="146"/>
      <c r="AI446" s="146"/>
    </row>
    <row r="447" spans="34:35" ht="18.75" customHeight="1" x14ac:dyDescent="0.3">
      <c r="AH447" s="146"/>
      <c r="AI447" s="146"/>
    </row>
    <row r="448" spans="34:35" ht="18.75" customHeight="1" x14ac:dyDescent="0.3">
      <c r="AH448" s="146"/>
      <c r="AI448" s="146"/>
    </row>
    <row r="449" spans="34:35" ht="18.75" customHeight="1" x14ac:dyDescent="0.3">
      <c r="AH449" s="146"/>
      <c r="AI449" s="146"/>
    </row>
    <row r="450" spans="34:35" ht="18.75" customHeight="1" x14ac:dyDescent="0.3">
      <c r="AH450" s="146"/>
      <c r="AI450" s="146"/>
    </row>
    <row r="451" spans="34:35" ht="18.75" customHeight="1" x14ac:dyDescent="0.3">
      <c r="AH451" s="146"/>
      <c r="AI451" s="146"/>
    </row>
    <row r="452" spans="34:35" ht="18.75" customHeight="1" x14ac:dyDescent="0.3">
      <c r="AH452" s="146"/>
      <c r="AI452" s="146"/>
    </row>
    <row r="453" spans="34:35" ht="18.75" customHeight="1" x14ac:dyDescent="0.3">
      <c r="AH453" s="146"/>
      <c r="AI453" s="146"/>
    </row>
    <row r="454" spans="34:35" ht="18.75" customHeight="1" x14ac:dyDescent="0.3">
      <c r="AH454" s="146"/>
      <c r="AI454" s="146"/>
    </row>
    <row r="455" spans="34:35" ht="18.75" customHeight="1" x14ac:dyDescent="0.3">
      <c r="AH455" s="146"/>
      <c r="AI455" s="146"/>
    </row>
    <row r="456" spans="34:35" ht="18.75" customHeight="1" x14ac:dyDescent="0.3">
      <c r="AH456" s="146"/>
      <c r="AI456" s="146"/>
    </row>
    <row r="457" spans="34:35" ht="18.75" customHeight="1" x14ac:dyDescent="0.3">
      <c r="AH457" s="146"/>
      <c r="AI457" s="146"/>
    </row>
    <row r="458" spans="34:35" ht="18.75" customHeight="1" x14ac:dyDescent="0.3">
      <c r="AH458" s="146"/>
      <c r="AI458" s="146"/>
    </row>
    <row r="459" spans="34:35" ht="18.75" customHeight="1" x14ac:dyDescent="0.3">
      <c r="AH459" s="146"/>
      <c r="AI459" s="146"/>
    </row>
    <row r="460" spans="34:35" ht="18.75" customHeight="1" x14ac:dyDescent="0.3">
      <c r="AH460" s="146"/>
      <c r="AI460" s="146"/>
    </row>
    <row r="461" spans="34:35" ht="18.75" customHeight="1" x14ac:dyDescent="0.3">
      <c r="AH461" s="146"/>
      <c r="AI461" s="146"/>
    </row>
    <row r="462" spans="34:35" ht="18.75" customHeight="1" x14ac:dyDescent="0.3">
      <c r="AH462" s="146"/>
      <c r="AI462" s="146"/>
    </row>
    <row r="463" spans="34:35" ht="18.75" customHeight="1" x14ac:dyDescent="0.3">
      <c r="AH463" s="146"/>
      <c r="AI463" s="146"/>
    </row>
    <row r="464" spans="34:35" ht="18.75" customHeight="1" x14ac:dyDescent="0.3">
      <c r="AH464" s="146"/>
      <c r="AI464" s="146"/>
    </row>
    <row r="465" spans="34:35" ht="18.75" customHeight="1" x14ac:dyDescent="0.3">
      <c r="AH465" s="146"/>
      <c r="AI465" s="146"/>
    </row>
    <row r="466" spans="34:35" ht="18.75" customHeight="1" x14ac:dyDescent="0.3">
      <c r="AH466" s="146"/>
      <c r="AI466" s="146"/>
    </row>
    <row r="467" spans="34:35" ht="18.75" customHeight="1" x14ac:dyDescent="0.3">
      <c r="AH467" s="146"/>
      <c r="AI467" s="146"/>
    </row>
    <row r="468" spans="34:35" ht="18.75" customHeight="1" x14ac:dyDescent="0.3">
      <c r="AH468" s="146"/>
      <c r="AI468" s="146"/>
    </row>
    <row r="469" spans="34:35" ht="18.75" customHeight="1" x14ac:dyDescent="0.3">
      <c r="AH469" s="146"/>
      <c r="AI469" s="146"/>
    </row>
    <row r="470" spans="34:35" ht="18.75" customHeight="1" x14ac:dyDescent="0.3">
      <c r="AH470" s="146"/>
      <c r="AI470" s="146"/>
    </row>
    <row r="471" spans="34:35" ht="18.75" customHeight="1" x14ac:dyDescent="0.3">
      <c r="AH471" s="146"/>
      <c r="AI471" s="146"/>
    </row>
    <row r="472" spans="34:35" ht="18.75" customHeight="1" x14ac:dyDescent="0.3">
      <c r="AH472" s="146"/>
      <c r="AI472" s="146"/>
    </row>
    <row r="473" spans="34:35" ht="18.75" customHeight="1" x14ac:dyDescent="0.3">
      <c r="AH473" s="146"/>
      <c r="AI473" s="146"/>
    </row>
    <row r="474" spans="34:35" ht="18.75" customHeight="1" x14ac:dyDescent="0.3">
      <c r="AH474" s="146"/>
      <c r="AI474" s="146"/>
    </row>
    <row r="475" spans="34:35" ht="18.75" customHeight="1" x14ac:dyDescent="0.3">
      <c r="AH475" s="146"/>
      <c r="AI475" s="146"/>
    </row>
    <row r="476" spans="34:35" ht="18.75" customHeight="1" x14ac:dyDescent="0.3">
      <c r="AH476" s="146"/>
      <c r="AI476" s="146"/>
    </row>
    <row r="477" spans="34:35" ht="18.75" customHeight="1" x14ac:dyDescent="0.3">
      <c r="AH477" s="146"/>
      <c r="AI477" s="146"/>
    </row>
    <row r="478" spans="34:35" ht="18.75" customHeight="1" x14ac:dyDescent="0.3">
      <c r="AH478" s="146"/>
      <c r="AI478" s="146"/>
    </row>
    <row r="479" spans="34:35" ht="18.75" customHeight="1" x14ac:dyDescent="0.3">
      <c r="AH479" s="146"/>
      <c r="AI479" s="146"/>
    </row>
    <row r="480" spans="34:35" ht="18.75" customHeight="1" x14ac:dyDescent="0.3">
      <c r="AH480" s="146"/>
      <c r="AI480" s="146"/>
    </row>
    <row r="481" spans="34:35" ht="18.75" customHeight="1" x14ac:dyDescent="0.3">
      <c r="AH481" s="146"/>
      <c r="AI481" s="146"/>
    </row>
    <row r="482" spans="34:35" ht="18.75" customHeight="1" x14ac:dyDescent="0.3">
      <c r="AH482" s="146"/>
      <c r="AI482" s="146"/>
    </row>
    <row r="483" spans="34:35" ht="18.75" customHeight="1" x14ac:dyDescent="0.3">
      <c r="AH483" s="146"/>
      <c r="AI483" s="146"/>
    </row>
    <row r="484" spans="34:35" ht="18.75" customHeight="1" x14ac:dyDescent="0.3">
      <c r="AH484" s="146"/>
      <c r="AI484" s="146"/>
    </row>
    <row r="485" spans="34:35" ht="18.75" customHeight="1" x14ac:dyDescent="0.3">
      <c r="AH485" s="146"/>
      <c r="AI485" s="146"/>
    </row>
    <row r="486" spans="34:35" ht="18.75" customHeight="1" x14ac:dyDescent="0.3">
      <c r="AH486" s="146"/>
      <c r="AI486" s="146"/>
    </row>
    <row r="487" spans="34:35" ht="18.75" customHeight="1" x14ac:dyDescent="0.3">
      <c r="AH487" s="146"/>
      <c r="AI487" s="146"/>
    </row>
    <row r="488" spans="34:35" ht="18.75" customHeight="1" x14ac:dyDescent="0.3">
      <c r="AH488" s="146"/>
      <c r="AI488" s="146"/>
    </row>
    <row r="489" spans="34:35" ht="18.75" customHeight="1" x14ac:dyDescent="0.3">
      <c r="AH489" s="146"/>
      <c r="AI489" s="146"/>
    </row>
    <row r="490" spans="34:35" ht="18.75" customHeight="1" x14ac:dyDescent="0.3">
      <c r="AH490" s="146"/>
      <c r="AI490" s="146"/>
    </row>
    <row r="491" spans="34:35" ht="18.75" customHeight="1" x14ac:dyDescent="0.3">
      <c r="AH491" s="146"/>
      <c r="AI491" s="146"/>
    </row>
    <row r="492" spans="34:35" ht="18.75" customHeight="1" x14ac:dyDescent="0.3">
      <c r="AH492" s="146"/>
      <c r="AI492" s="146"/>
    </row>
    <row r="493" spans="34:35" ht="18.75" customHeight="1" x14ac:dyDescent="0.3">
      <c r="AH493" s="146"/>
      <c r="AI493" s="146"/>
    </row>
    <row r="494" spans="34:35" ht="18.75" customHeight="1" x14ac:dyDescent="0.3">
      <c r="AH494" s="146"/>
      <c r="AI494" s="146"/>
    </row>
    <row r="495" spans="34:35" ht="18.75" customHeight="1" x14ac:dyDescent="0.3">
      <c r="AH495" s="146"/>
      <c r="AI495" s="146"/>
    </row>
    <row r="496" spans="34:35" ht="18.75" customHeight="1" x14ac:dyDescent="0.3">
      <c r="AH496" s="146"/>
      <c r="AI496" s="146"/>
    </row>
    <row r="497" spans="34:35" ht="18.75" customHeight="1" x14ac:dyDescent="0.3">
      <c r="AH497" s="146"/>
      <c r="AI497" s="146"/>
    </row>
    <row r="498" spans="34:35" ht="18.75" customHeight="1" x14ac:dyDescent="0.3">
      <c r="AH498" s="146"/>
      <c r="AI498" s="146"/>
    </row>
    <row r="499" spans="34:35" ht="18.75" customHeight="1" x14ac:dyDescent="0.3">
      <c r="AH499" s="146"/>
      <c r="AI499" s="146"/>
    </row>
    <row r="500" spans="34:35" ht="18.75" customHeight="1" x14ac:dyDescent="0.3">
      <c r="AH500" s="146"/>
      <c r="AI500" s="146"/>
    </row>
    <row r="501" spans="34:35" ht="18.75" customHeight="1" x14ac:dyDescent="0.3">
      <c r="AH501" s="146"/>
      <c r="AI501" s="146"/>
    </row>
    <row r="502" spans="34:35" ht="18.75" customHeight="1" x14ac:dyDescent="0.3">
      <c r="AH502" s="146"/>
      <c r="AI502" s="146"/>
    </row>
    <row r="503" spans="34:35" ht="18.75" customHeight="1" x14ac:dyDescent="0.3">
      <c r="AH503" s="146"/>
      <c r="AI503" s="146"/>
    </row>
    <row r="504" spans="34:35" ht="18.75" customHeight="1" x14ac:dyDescent="0.3">
      <c r="AH504" s="146"/>
      <c r="AI504" s="146"/>
    </row>
    <row r="505" spans="34:35" ht="18.75" customHeight="1" x14ac:dyDescent="0.3">
      <c r="AH505" s="146"/>
      <c r="AI505" s="146"/>
    </row>
    <row r="506" spans="34:35" ht="18.75" customHeight="1" x14ac:dyDescent="0.3">
      <c r="AH506" s="146"/>
      <c r="AI506" s="146"/>
    </row>
    <row r="507" spans="34:35" ht="18.75" customHeight="1" x14ac:dyDescent="0.3">
      <c r="AH507" s="146"/>
      <c r="AI507" s="146"/>
    </row>
    <row r="508" spans="34:35" ht="18.75" customHeight="1" x14ac:dyDescent="0.3">
      <c r="AH508" s="146"/>
      <c r="AI508" s="146"/>
    </row>
    <row r="509" spans="34:35" ht="18.75" customHeight="1" x14ac:dyDescent="0.3">
      <c r="AH509" s="146"/>
      <c r="AI509" s="146"/>
    </row>
    <row r="510" spans="34:35" ht="18.75" customHeight="1" x14ac:dyDescent="0.3">
      <c r="AH510" s="146"/>
      <c r="AI510" s="146"/>
    </row>
    <row r="511" spans="34:35" ht="18.75" customHeight="1" x14ac:dyDescent="0.3">
      <c r="AH511" s="146"/>
      <c r="AI511" s="146"/>
    </row>
    <row r="512" spans="34:35" ht="18.75" customHeight="1" x14ac:dyDescent="0.3">
      <c r="AH512" s="146"/>
      <c r="AI512" s="146"/>
    </row>
    <row r="513" spans="34:35" ht="18.75" customHeight="1" x14ac:dyDescent="0.3">
      <c r="AH513" s="146"/>
      <c r="AI513" s="146"/>
    </row>
    <row r="514" spans="34:35" ht="18.75" customHeight="1" x14ac:dyDescent="0.3">
      <c r="AH514" s="146"/>
      <c r="AI514" s="146"/>
    </row>
    <row r="515" spans="34:35" ht="18.75" customHeight="1" x14ac:dyDescent="0.3">
      <c r="AH515" s="146"/>
      <c r="AI515" s="146"/>
    </row>
    <row r="516" spans="34:35" ht="18.75" customHeight="1" x14ac:dyDescent="0.3">
      <c r="AH516" s="146"/>
      <c r="AI516" s="146"/>
    </row>
    <row r="517" spans="34:35" ht="18.75" customHeight="1" x14ac:dyDescent="0.3">
      <c r="AH517" s="146"/>
      <c r="AI517" s="146"/>
    </row>
    <row r="518" spans="34:35" ht="18.75" customHeight="1" x14ac:dyDescent="0.3">
      <c r="AH518" s="146"/>
      <c r="AI518" s="146"/>
    </row>
    <row r="519" spans="34:35" ht="18.75" customHeight="1" x14ac:dyDescent="0.3">
      <c r="AH519" s="146"/>
      <c r="AI519" s="146"/>
    </row>
    <row r="520" spans="34:35" ht="18.75" customHeight="1" x14ac:dyDescent="0.3">
      <c r="AH520" s="146"/>
      <c r="AI520" s="146"/>
    </row>
    <row r="521" spans="34:35" ht="18.75" customHeight="1" x14ac:dyDescent="0.3">
      <c r="AH521" s="146"/>
      <c r="AI521" s="146"/>
    </row>
    <row r="522" spans="34:35" ht="18.75" customHeight="1" x14ac:dyDescent="0.3">
      <c r="AH522" s="146"/>
      <c r="AI522" s="146"/>
    </row>
    <row r="523" spans="34:35" ht="18.75" customHeight="1" x14ac:dyDescent="0.3">
      <c r="AH523" s="146"/>
      <c r="AI523" s="146"/>
    </row>
    <row r="524" spans="34:35" ht="18.75" customHeight="1" x14ac:dyDescent="0.3">
      <c r="AH524" s="146"/>
      <c r="AI524" s="146"/>
    </row>
    <row r="525" spans="34:35" ht="18.75" customHeight="1" x14ac:dyDescent="0.3">
      <c r="AH525" s="146"/>
      <c r="AI525" s="146"/>
    </row>
    <row r="526" spans="34:35" ht="18.75" customHeight="1" x14ac:dyDescent="0.3">
      <c r="AH526" s="146"/>
      <c r="AI526" s="146"/>
    </row>
    <row r="527" spans="34:35" ht="18.75" customHeight="1" x14ac:dyDescent="0.3">
      <c r="AH527" s="146"/>
      <c r="AI527" s="146"/>
    </row>
    <row r="528" spans="34:35" ht="18.75" customHeight="1" x14ac:dyDescent="0.3">
      <c r="AH528" s="146"/>
      <c r="AI528" s="146"/>
    </row>
    <row r="529" spans="34:35" ht="18.75" customHeight="1" x14ac:dyDescent="0.3">
      <c r="AH529" s="146"/>
      <c r="AI529" s="146"/>
    </row>
    <row r="530" spans="34:35" ht="18.75" customHeight="1" x14ac:dyDescent="0.3">
      <c r="AH530" s="146"/>
      <c r="AI530" s="146"/>
    </row>
    <row r="531" spans="34:35" ht="18.75" customHeight="1" x14ac:dyDescent="0.3">
      <c r="AH531" s="146"/>
      <c r="AI531" s="146"/>
    </row>
    <row r="532" spans="34:35" ht="18.75" customHeight="1" x14ac:dyDescent="0.3">
      <c r="AH532" s="146"/>
      <c r="AI532" s="146"/>
    </row>
    <row r="533" spans="34:35" ht="18.75" customHeight="1" x14ac:dyDescent="0.3">
      <c r="AH533" s="146"/>
      <c r="AI533" s="146"/>
    </row>
    <row r="534" spans="34:35" ht="18.75" customHeight="1" x14ac:dyDescent="0.3">
      <c r="AH534" s="146"/>
      <c r="AI534" s="146"/>
    </row>
    <row r="535" spans="34:35" ht="18.75" customHeight="1" x14ac:dyDescent="0.3">
      <c r="AH535" s="146"/>
      <c r="AI535" s="146"/>
    </row>
    <row r="536" spans="34:35" ht="18.75" customHeight="1" x14ac:dyDescent="0.3">
      <c r="AH536" s="146"/>
      <c r="AI536" s="146"/>
    </row>
    <row r="537" spans="34:35" ht="18.75" customHeight="1" x14ac:dyDescent="0.3">
      <c r="AH537" s="146"/>
      <c r="AI537" s="146"/>
    </row>
    <row r="538" spans="34:35" ht="18.75" customHeight="1" x14ac:dyDescent="0.3">
      <c r="AH538" s="146"/>
      <c r="AI538" s="146"/>
    </row>
    <row r="539" spans="34:35" ht="18.75" customHeight="1" x14ac:dyDescent="0.3">
      <c r="AH539" s="146"/>
      <c r="AI539" s="146"/>
    </row>
    <row r="540" spans="34:35" ht="18.75" customHeight="1" x14ac:dyDescent="0.3">
      <c r="AH540" s="146"/>
      <c r="AI540" s="146"/>
    </row>
    <row r="541" spans="34:35" ht="18.75" customHeight="1" x14ac:dyDescent="0.3">
      <c r="AH541" s="146"/>
      <c r="AI541" s="146"/>
    </row>
    <row r="542" spans="34:35" ht="18.75" customHeight="1" x14ac:dyDescent="0.3">
      <c r="AH542" s="146"/>
      <c r="AI542" s="146"/>
    </row>
    <row r="543" spans="34:35" ht="18.75" customHeight="1" x14ac:dyDescent="0.3">
      <c r="AH543" s="146"/>
      <c r="AI543" s="146"/>
    </row>
    <row r="544" spans="34:35" ht="18.75" customHeight="1" x14ac:dyDescent="0.3">
      <c r="AH544" s="146"/>
      <c r="AI544" s="146"/>
    </row>
    <row r="545" spans="34:35" ht="18.75" customHeight="1" x14ac:dyDescent="0.3">
      <c r="AH545" s="146"/>
      <c r="AI545" s="146"/>
    </row>
    <row r="546" spans="34:35" ht="18.75" customHeight="1" x14ac:dyDescent="0.3">
      <c r="AH546" s="146"/>
      <c r="AI546" s="146"/>
    </row>
    <row r="547" spans="34:35" ht="18.75" customHeight="1" x14ac:dyDescent="0.3">
      <c r="AH547" s="146"/>
      <c r="AI547" s="146"/>
    </row>
    <row r="548" spans="34:35" ht="18.75" customHeight="1" x14ac:dyDescent="0.3">
      <c r="AH548" s="146"/>
      <c r="AI548" s="146"/>
    </row>
    <row r="549" spans="34:35" ht="18.75" customHeight="1" x14ac:dyDescent="0.3">
      <c r="AH549" s="146"/>
      <c r="AI549" s="146"/>
    </row>
    <row r="550" spans="34:35" ht="18.75" customHeight="1" x14ac:dyDescent="0.3">
      <c r="AH550" s="146"/>
      <c r="AI550" s="146"/>
    </row>
    <row r="551" spans="34:35" ht="18.75" customHeight="1" x14ac:dyDescent="0.3">
      <c r="AH551" s="146"/>
      <c r="AI551" s="146"/>
    </row>
    <row r="552" spans="34:35" ht="18.75" customHeight="1" x14ac:dyDescent="0.3">
      <c r="AH552" s="146"/>
      <c r="AI552" s="146"/>
    </row>
    <row r="553" spans="34:35" ht="18.75" customHeight="1" x14ac:dyDescent="0.3">
      <c r="AH553" s="146"/>
      <c r="AI553" s="146"/>
    </row>
    <row r="554" spans="34:35" ht="18.75" customHeight="1" x14ac:dyDescent="0.3">
      <c r="AH554" s="146"/>
      <c r="AI554" s="146"/>
    </row>
    <row r="555" spans="34:35" ht="18.75" customHeight="1" x14ac:dyDescent="0.3">
      <c r="AH555" s="146"/>
      <c r="AI555" s="146"/>
    </row>
    <row r="556" spans="34:35" ht="18.75" customHeight="1" x14ac:dyDescent="0.3">
      <c r="AH556" s="146"/>
      <c r="AI556" s="146"/>
    </row>
    <row r="557" spans="34:35" ht="18.75" customHeight="1" x14ac:dyDescent="0.3">
      <c r="AH557" s="146"/>
      <c r="AI557" s="146"/>
    </row>
    <row r="558" spans="34:35" ht="18.75" customHeight="1" x14ac:dyDescent="0.3">
      <c r="AH558" s="146"/>
      <c r="AI558" s="146"/>
    </row>
    <row r="559" spans="34:35" ht="18.75" customHeight="1" x14ac:dyDescent="0.3">
      <c r="AH559" s="146"/>
      <c r="AI559" s="146"/>
    </row>
    <row r="560" spans="34:35" ht="18.75" customHeight="1" x14ac:dyDescent="0.3">
      <c r="AH560" s="146"/>
      <c r="AI560" s="146"/>
    </row>
    <row r="561" spans="34:35" ht="18.75" customHeight="1" x14ac:dyDescent="0.3">
      <c r="AH561" s="146"/>
      <c r="AI561" s="146"/>
    </row>
    <row r="562" spans="34:35" ht="18.75" customHeight="1" x14ac:dyDescent="0.3">
      <c r="AH562" s="146"/>
      <c r="AI562" s="146"/>
    </row>
    <row r="563" spans="34:35" ht="18.75" customHeight="1" x14ac:dyDescent="0.3">
      <c r="AH563" s="146"/>
      <c r="AI563" s="146"/>
    </row>
    <row r="564" spans="34:35" ht="18.75" customHeight="1" x14ac:dyDescent="0.3">
      <c r="AH564" s="146"/>
      <c r="AI564" s="146"/>
    </row>
    <row r="565" spans="34:35" ht="18.75" customHeight="1" x14ac:dyDescent="0.3">
      <c r="AH565" s="146"/>
      <c r="AI565" s="146"/>
    </row>
    <row r="566" spans="34:35" ht="18.75" customHeight="1" x14ac:dyDescent="0.3">
      <c r="AH566" s="146"/>
      <c r="AI566" s="146"/>
    </row>
    <row r="567" spans="34:35" ht="18.75" customHeight="1" x14ac:dyDescent="0.3">
      <c r="AH567" s="146"/>
      <c r="AI567" s="146"/>
    </row>
    <row r="568" spans="34:35" ht="18.75" customHeight="1" x14ac:dyDescent="0.3">
      <c r="AH568" s="146"/>
      <c r="AI568" s="146"/>
    </row>
    <row r="569" spans="34:35" ht="18.75" customHeight="1" x14ac:dyDescent="0.3">
      <c r="AH569" s="146"/>
      <c r="AI569" s="146"/>
    </row>
    <row r="570" spans="34:35" ht="18.75" customHeight="1" x14ac:dyDescent="0.3">
      <c r="AH570" s="146"/>
      <c r="AI570" s="146"/>
    </row>
    <row r="571" spans="34:35" ht="18.75" customHeight="1" x14ac:dyDescent="0.3">
      <c r="AH571" s="146"/>
      <c r="AI571" s="146"/>
    </row>
    <row r="572" spans="34:35" ht="18.75" customHeight="1" x14ac:dyDescent="0.3">
      <c r="AH572" s="146"/>
      <c r="AI572" s="146"/>
    </row>
    <row r="573" spans="34:35" ht="18.75" customHeight="1" x14ac:dyDescent="0.3">
      <c r="AH573" s="146"/>
      <c r="AI573" s="146"/>
    </row>
    <row r="574" spans="34:35" ht="18.75" customHeight="1" x14ac:dyDescent="0.3">
      <c r="AH574" s="146"/>
      <c r="AI574" s="146"/>
    </row>
    <row r="575" spans="34:35" ht="18.75" customHeight="1" x14ac:dyDescent="0.3">
      <c r="AH575" s="146"/>
      <c r="AI575" s="146"/>
    </row>
    <row r="576" spans="34:35" ht="18.75" customHeight="1" x14ac:dyDescent="0.3">
      <c r="AH576" s="146"/>
      <c r="AI576" s="146"/>
    </row>
    <row r="577" spans="34:35" ht="18.75" customHeight="1" x14ac:dyDescent="0.3">
      <c r="AH577" s="146"/>
      <c r="AI577" s="146"/>
    </row>
    <row r="578" spans="34:35" ht="18.75" customHeight="1" x14ac:dyDescent="0.3">
      <c r="AH578" s="146"/>
      <c r="AI578" s="146"/>
    </row>
    <row r="579" spans="34:35" ht="18.75" customHeight="1" x14ac:dyDescent="0.3">
      <c r="AH579" s="146"/>
      <c r="AI579" s="146"/>
    </row>
    <row r="580" spans="34:35" ht="18.75" customHeight="1" x14ac:dyDescent="0.3">
      <c r="AH580" s="146"/>
      <c r="AI580" s="146"/>
    </row>
    <row r="581" spans="34:35" ht="18.75" customHeight="1" x14ac:dyDescent="0.3">
      <c r="AH581" s="146"/>
      <c r="AI581" s="146"/>
    </row>
    <row r="582" spans="34:35" ht="18.75" customHeight="1" x14ac:dyDescent="0.3">
      <c r="AH582" s="146"/>
      <c r="AI582" s="146"/>
    </row>
    <row r="583" spans="34:35" ht="18.75" customHeight="1" x14ac:dyDescent="0.3">
      <c r="AH583" s="146"/>
      <c r="AI583" s="146"/>
    </row>
    <row r="584" spans="34:35" ht="18.75" customHeight="1" x14ac:dyDescent="0.3">
      <c r="AH584" s="146"/>
      <c r="AI584" s="146"/>
    </row>
    <row r="585" spans="34:35" ht="18.75" customHeight="1" x14ac:dyDescent="0.3">
      <c r="AH585" s="146"/>
      <c r="AI585" s="146"/>
    </row>
    <row r="586" spans="34:35" ht="18.75" customHeight="1" x14ac:dyDescent="0.3">
      <c r="AH586" s="146"/>
      <c r="AI586" s="146"/>
    </row>
    <row r="587" spans="34:35" ht="18.75" customHeight="1" x14ac:dyDescent="0.3">
      <c r="AH587" s="146"/>
      <c r="AI587" s="146"/>
    </row>
    <row r="588" spans="34:35" ht="18.75" customHeight="1" x14ac:dyDescent="0.3">
      <c r="AH588" s="146"/>
      <c r="AI588" s="146"/>
    </row>
    <row r="589" spans="34:35" ht="18.75" customHeight="1" x14ac:dyDescent="0.3">
      <c r="AH589" s="146"/>
      <c r="AI589" s="146"/>
    </row>
    <row r="590" spans="34:35" ht="18.75" customHeight="1" x14ac:dyDescent="0.3">
      <c r="AH590" s="146"/>
      <c r="AI590" s="146"/>
    </row>
    <row r="591" spans="34:35" ht="18.75" customHeight="1" x14ac:dyDescent="0.3">
      <c r="AH591" s="146"/>
      <c r="AI591" s="146"/>
    </row>
    <row r="592" spans="34:35" ht="18.75" customHeight="1" x14ac:dyDescent="0.3">
      <c r="AH592" s="146"/>
      <c r="AI592" s="146"/>
    </row>
    <row r="593" spans="34:35" ht="18.75" customHeight="1" x14ac:dyDescent="0.3">
      <c r="AH593" s="146"/>
      <c r="AI593" s="146"/>
    </row>
    <row r="594" spans="34:35" ht="18.75" customHeight="1" x14ac:dyDescent="0.3">
      <c r="AH594" s="146"/>
      <c r="AI594" s="146"/>
    </row>
    <row r="595" spans="34:35" ht="18.75" customHeight="1" x14ac:dyDescent="0.3">
      <c r="AH595" s="146"/>
      <c r="AI595" s="146"/>
    </row>
    <row r="596" spans="34:35" ht="18.75" customHeight="1" x14ac:dyDescent="0.3">
      <c r="AH596" s="146"/>
      <c r="AI596" s="146"/>
    </row>
    <row r="597" spans="34:35" ht="18.75" customHeight="1" x14ac:dyDescent="0.3">
      <c r="AH597" s="146"/>
      <c r="AI597" s="146"/>
    </row>
    <row r="598" spans="34:35" ht="18.75" customHeight="1" x14ac:dyDescent="0.3">
      <c r="AH598" s="146"/>
      <c r="AI598" s="146"/>
    </row>
    <row r="599" spans="34:35" ht="18.75" customHeight="1" x14ac:dyDescent="0.3">
      <c r="AH599" s="146"/>
      <c r="AI599" s="146"/>
    </row>
    <row r="600" spans="34:35" ht="18.75" customHeight="1" x14ac:dyDescent="0.3">
      <c r="AH600" s="146"/>
      <c r="AI600" s="146"/>
    </row>
    <row r="601" spans="34:35" ht="18.75" customHeight="1" x14ac:dyDescent="0.3">
      <c r="AH601" s="146"/>
      <c r="AI601" s="146"/>
    </row>
    <row r="602" spans="34:35" ht="18.75" customHeight="1" x14ac:dyDescent="0.3">
      <c r="AH602" s="146"/>
      <c r="AI602" s="146"/>
    </row>
    <row r="603" spans="34:35" ht="18.75" customHeight="1" x14ac:dyDescent="0.3">
      <c r="AH603" s="146"/>
      <c r="AI603" s="146"/>
    </row>
    <row r="604" spans="34:35" ht="18.75" customHeight="1" x14ac:dyDescent="0.3">
      <c r="AH604" s="146"/>
      <c r="AI604" s="146"/>
    </row>
    <row r="605" spans="34:35" ht="18.75" customHeight="1" x14ac:dyDescent="0.3">
      <c r="AH605" s="146"/>
      <c r="AI605" s="146"/>
    </row>
    <row r="606" spans="34:35" ht="18.75" customHeight="1" x14ac:dyDescent="0.3">
      <c r="AH606" s="146"/>
      <c r="AI606" s="146"/>
    </row>
    <row r="607" spans="34:35" ht="18.75" customHeight="1" x14ac:dyDescent="0.3">
      <c r="AH607" s="146"/>
      <c r="AI607" s="146"/>
    </row>
    <row r="608" spans="34:35" ht="18.75" customHeight="1" x14ac:dyDescent="0.3">
      <c r="AH608" s="146"/>
      <c r="AI608" s="146"/>
    </row>
    <row r="609" spans="34:35" ht="18.75" customHeight="1" x14ac:dyDescent="0.3">
      <c r="AH609" s="146"/>
      <c r="AI609" s="146"/>
    </row>
    <row r="610" spans="34:35" ht="18.75" customHeight="1" x14ac:dyDescent="0.3">
      <c r="AH610" s="146"/>
      <c r="AI610" s="146"/>
    </row>
    <row r="611" spans="34:35" ht="18.75" customHeight="1" x14ac:dyDescent="0.3">
      <c r="AH611" s="146"/>
      <c r="AI611" s="146"/>
    </row>
    <row r="612" spans="34:35" ht="18.75" customHeight="1" x14ac:dyDescent="0.3">
      <c r="AH612" s="146"/>
      <c r="AI612" s="146"/>
    </row>
    <row r="613" spans="34:35" ht="18.75" customHeight="1" x14ac:dyDescent="0.3">
      <c r="AH613" s="146"/>
      <c r="AI613" s="146"/>
    </row>
    <row r="614" spans="34:35" ht="18.75" customHeight="1" x14ac:dyDescent="0.3">
      <c r="AH614" s="146"/>
      <c r="AI614" s="146"/>
    </row>
    <row r="615" spans="34:35" ht="18.75" customHeight="1" x14ac:dyDescent="0.3">
      <c r="AH615" s="146"/>
      <c r="AI615" s="146"/>
    </row>
    <row r="616" spans="34:35" ht="18.75" customHeight="1" x14ac:dyDescent="0.3">
      <c r="AH616" s="146"/>
      <c r="AI616" s="146"/>
    </row>
    <row r="617" spans="34:35" ht="18.75" customHeight="1" x14ac:dyDescent="0.3">
      <c r="AH617" s="146"/>
      <c r="AI617" s="146"/>
    </row>
    <row r="618" spans="34:35" ht="18.75" customHeight="1" x14ac:dyDescent="0.3">
      <c r="AH618" s="146"/>
      <c r="AI618" s="146"/>
    </row>
    <row r="619" spans="34:35" ht="18.75" customHeight="1" x14ac:dyDescent="0.3">
      <c r="AH619" s="146"/>
      <c r="AI619" s="146"/>
    </row>
    <row r="620" spans="34:35" ht="18.75" customHeight="1" x14ac:dyDescent="0.3">
      <c r="AH620" s="146"/>
      <c r="AI620" s="146"/>
    </row>
    <row r="621" spans="34:35" ht="18.75" customHeight="1" x14ac:dyDescent="0.3">
      <c r="AH621" s="146"/>
      <c r="AI621" s="146"/>
    </row>
    <row r="622" spans="34:35" ht="18.75" customHeight="1" x14ac:dyDescent="0.3">
      <c r="AH622" s="146"/>
      <c r="AI622" s="146"/>
    </row>
    <row r="623" spans="34:35" ht="18.75" customHeight="1" x14ac:dyDescent="0.3">
      <c r="AH623" s="146"/>
      <c r="AI623" s="146"/>
    </row>
    <row r="624" spans="34:35" ht="18.75" customHeight="1" x14ac:dyDescent="0.3">
      <c r="AH624" s="146"/>
      <c r="AI624" s="146"/>
    </row>
    <row r="625" spans="34:35" ht="18.75" customHeight="1" x14ac:dyDescent="0.3">
      <c r="AH625" s="146"/>
      <c r="AI625" s="146"/>
    </row>
    <row r="626" spans="34:35" ht="18.75" customHeight="1" x14ac:dyDescent="0.3">
      <c r="AH626" s="146"/>
      <c r="AI626" s="146"/>
    </row>
    <row r="627" spans="34:35" ht="18.75" customHeight="1" x14ac:dyDescent="0.3">
      <c r="AH627" s="146"/>
      <c r="AI627" s="146"/>
    </row>
    <row r="628" spans="34:35" ht="18.75" customHeight="1" x14ac:dyDescent="0.3">
      <c r="AH628" s="146"/>
      <c r="AI628" s="146"/>
    </row>
    <row r="629" spans="34:35" ht="18.75" customHeight="1" x14ac:dyDescent="0.3">
      <c r="AH629" s="146"/>
      <c r="AI629" s="146"/>
    </row>
    <row r="630" spans="34:35" ht="18.75" customHeight="1" x14ac:dyDescent="0.3">
      <c r="AH630" s="146"/>
      <c r="AI630" s="146"/>
    </row>
    <row r="631" spans="34:35" ht="18.75" customHeight="1" x14ac:dyDescent="0.3">
      <c r="AH631" s="146"/>
      <c r="AI631" s="146"/>
    </row>
    <row r="632" spans="34:35" ht="18.75" customHeight="1" x14ac:dyDescent="0.3">
      <c r="AH632" s="146"/>
      <c r="AI632" s="146"/>
    </row>
    <row r="633" spans="34:35" ht="18.75" customHeight="1" x14ac:dyDescent="0.3">
      <c r="AH633" s="146"/>
      <c r="AI633" s="146"/>
    </row>
    <row r="634" spans="34:35" ht="18.75" customHeight="1" x14ac:dyDescent="0.3">
      <c r="AH634" s="146"/>
      <c r="AI634" s="146"/>
    </row>
    <row r="635" spans="34:35" ht="18.75" customHeight="1" x14ac:dyDescent="0.3">
      <c r="AH635" s="146"/>
      <c r="AI635" s="146"/>
    </row>
    <row r="636" spans="34:35" ht="18.75" customHeight="1" x14ac:dyDescent="0.3">
      <c r="AH636" s="146"/>
      <c r="AI636" s="146"/>
    </row>
    <row r="637" spans="34:35" ht="18.75" customHeight="1" x14ac:dyDescent="0.3">
      <c r="AH637" s="146"/>
      <c r="AI637" s="146"/>
    </row>
    <row r="638" spans="34:35" ht="18.75" customHeight="1" x14ac:dyDescent="0.3">
      <c r="AH638" s="146"/>
      <c r="AI638" s="146"/>
    </row>
    <row r="639" spans="34:35" ht="18.75" customHeight="1" x14ac:dyDescent="0.3">
      <c r="AH639" s="146"/>
      <c r="AI639" s="146"/>
    </row>
    <row r="640" spans="34:35" ht="18.75" customHeight="1" x14ac:dyDescent="0.3">
      <c r="AH640" s="146"/>
      <c r="AI640" s="146"/>
    </row>
    <row r="641" spans="34:35" ht="18.75" customHeight="1" x14ac:dyDescent="0.3">
      <c r="AH641" s="146"/>
      <c r="AI641" s="146"/>
    </row>
    <row r="642" spans="34:35" ht="18.75" customHeight="1" x14ac:dyDescent="0.3">
      <c r="AH642" s="146"/>
      <c r="AI642" s="146"/>
    </row>
    <row r="643" spans="34:35" ht="18.75" customHeight="1" x14ac:dyDescent="0.3">
      <c r="AH643" s="146"/>
      <c r="AI643" s="146"/>
    </row>
    <row r="644" spans="34:35" ht="18.75" customHeight="1" x14ac:dyDescent="0.3">
      <c r="AH644" s="146"/>
      <c r="AI644" s="146"/>
    </row>
    <row r="645" spans="34:35" ht="18.75" customHeight="1" x14ac:dyDescent="0.3">
      <c r="AH645" s="146"/>
      <c r="AI645" s="146"/>
    </row>
    <row r="646" spans="34:35" ht="18.75" customHeight="1" x14ac:dyDescent="0.3">
      <c r="AH646" s="146"/>
      <c r="AI646" s="146"/>
    </row>
    <row r="647" spans="34:35" ht="18.75" customHeight="1" x14ac:dyDescent="0.3">
      <c r="AH647" s="146"/>
      <c r="AI647" s="146"/>
    </row>
    <row r="648" spans="34:35" ht="18.75" customHeight="1" x14ac:dyDescent="0.3">
      <c r="AH648" s="146"/>
      <c r="AI648" s="146"/>
    </row>
    <row r="649" spans="34:35" ht="18.75" customHeight="1" x14ac:dyDescent="0.3">
      <c r="AH649" s="146"/>
      <c r="AI649" s="146"/>
    </row>
    <row r="650" spans="34:35" ht="18.75" customHeight="1" x14ac:dyDescent="0.3">
      <c r="AH650" s="146"/>
      <c r="AI650" s="146"/>
    </row>
    <row r="651" spans="34:35" ht="18.75" customHeight="1" x14ac:dyDescent="0.3">
      <c r="AH651" s="146"/>
      <c r="AI651" s="146"/>
    </row>
    <row r="652" spans="34:35" ht="18.75" customHeight="1" x14ac:dyDescent="0.3">
      <c r="AH652" s="146"/>
      <c r="AI652" s="146"/>
    </row>
    <row r="653" spans="34:35" ht="18.75" customHeight="1" x14ac:dyDescent="0.3">
      <c r="AH653" s="146"/>
      <c r="AI653" s="146"/>
    </row>
    <row r="654" spans="34:35" ht="18.75" customHeight="1" x14ac:dyDescent="0.3">
      <c r="AH654" s="146"/>
      <c r="AI654" s="146"/>
    </row>
    <row r="655" spans="34:35" ht="18.75" customHeight="1" x14ac:dyDescent="0.3">
      <c r="AH655" s="146"/>
      <c r="AI655" s="146"/>
    </row>
    <row r="656" spans="34:35" ht="18.75" customHeight="1" x14ac:dyDescent="0.3">
      <c r="AH656" s="146"/>
      <c r="AI656" s="146"/>
    </row>
    <row r="657" spans="34:35" ht="18.75" customHeight="1" x14ac:dyDescent="0.3">
      <c r="AH657" s="146"/>
      <c r="AI657" s="146"/>
    </row>
    <row r="658" spans="34:35" ht="18.75" customHeight="1" x14ac:dyDescent="0.3">
      <c r="AH658" s="146"/>
      <c r="AI658" s="146"/>
    </row>
    <row r="659" spans="34:35" ht="18.75" customHeight="1" x14ac:dyDescent="0.3">
      <c r="AH659" s="146"/>
      <c r="AI659" s="146"/>
    </row>
    <row r="660" spans="34:35" ht="18.75" customHeight="1" x14ac:dyDescent="0.3">
      <c r="AH660" s="146"/>
      <c r="AI660" s="146"/>
    </row>
    <row r="661" spans="34:35" ht="18.75" customHeight="1" x14ac:dyDescent="0.3">
      <c r="AH661" s="146"/>
      <c r="AI661" s="146"/>
    </row>
    <row r="662" spans="34:35" ht="18.75" customHeight="1" x14ac:dyDescent="0.3">
      <c r="AH662" s="146"/>
      <c r="AI662" s="146"/>
    </row>
    <row r="663" spans="34:35" ht="18.75" customHeight="1" x14ac:dyDescent="0.3">
      <c r="AH663" s="146"/>
      <c r="AI663" s="146"/>
    </row>
    <row r="664" spans="34:35" ht="18.75" customHeight="1" x14ac:dyDescent="0.3">
      <c r="AH664" s="146"/>
      <c r="AI664" s="146"/>
    </row>
    <row r="665" spans="34:35" ht="18.75" customHeight="1" x14ac:dyDescent="0.3">
      <c r="AH665" s="146"/>
      <c r="AI665" s="146"/>
    </row>
    <row r="666" spans="34:35" ht="18.75" customHeight="1" x14ac:dyDescent="0.3">
      <c r="AH666" s="146"/>
      <c r="AI666" s="146"/>
    </row>
    <row r="667" spans="34:35" ht="18.75" customHeight="1" x14ac:dyDescent="0.3">
      <c r="AH667" s="146"/>
      <c r="AI667" s="146"/>
    </row>
    <row r="668" spans="34:35" ht="18.75" customHeight="1" x14ac:dyDescent="0.3">
      <c r="AH668" s="146"/>
      <c r="AI668" s="146"/>
    </row>
    <row r="669" spans="34:35" ht="18.75" customHeight="1" x14ac:dyDescent="0.3">
      <c r="AH669" s="146"/>
      <c r="AI669" s="146"/>
    </row>
    <row r="670" spans="34:35" ht="18.75" customHeight="1" x14ac:dyDescent="0.3">
      <c r="AH670" s="146"/>
      <c r="AI670" s="146"/>
    </row>
    <row r="671" spans="34:35" ht="18.75" customHeight="1" x14ac:dyDescent="0.3">
      <c r="AH671" s="146"/>
      <c r="AI671" s="146"/>
    </row>
    <row r="672" spans="34:35" ht="18.75" customHeight="1" x14ac:dyDescent="0.3">
      <c r="AH672" s="146"/>
      <c r="AI672" s="146"/>
    </row>
    <row r="673" spans="34:35" ht="18.75" customHeight="1" x14ac:dyDescent="0.3">
      <c r="AH673" s="146"/>
      <c r="AI673" s="146"/>
    </row>
    <row r="674" spans="34:35" ht="18.75" customHeight="1" x14ac:dyDescent="0.3">
      <c r="AH674" s="146"/>
      <c r="AI674" s="146"/>
    </row>
    <row r="675" spans="34:35" ht="18.75" customHeight="1" x14ac:dyDescent="0.3">
      <c r="AH675" s="146"/>
      <c r="AI675" s="146"/>
    </row>
    <row r="676" spans="34:35" ht="18.75" customHeight="1" x14ac:dyDescent="0.3">
      <c r="AH676" s="146"/>
      <c r="AI676" s="146"/>
    </row>
    <row r="677" spans="34:35" ht="18.75" customHeight="1" x14ac:dyDescent="0.3">
      <c r="AH677" s="146"/>
      <c r="AI677" s="146"/>
    </row>
    <row r="678" spans="34:35" ht="18.75" customHeight="1" x14ac:dyDescent="0.3">
      <c r="AH678" s="146"/>
      <c r="AI678" s="146"/>
    </row>
    <row r="679" spans="34:35" ht="18.75" customHeight="1" x14ac:dyDescent="0.3">
      <c r="AH679" s="146"/>
      <c r="AI679" s="146"/>
    </row>
    <row r="680" spans="34:35" ht="18.75" customHeight="1" x14ac:dyDescent="0.3">
      <c r="AH680" s="146"/>
      <c r="AI680" s="146"/>
    </row>
    <row r="681" spans="34:35" ht="18.75" customHeight="1" x14ac:dyDescent="0.3">
      <c r="AH681" s="146"/>
      <c r="AI681" s="146"/>
    </row>
    <row r="682" spans="34:35" ht="18.75" customHeight="1" x14ac:dyDescent="0.3">
      <c r="AH682" s="146"/>
      <c r="AI682" s="146"/>
    </row>
    <row r="683" spans="34:35" ht="18.75" customHeight="1" x14ac:dyDescent="0.3">
      <c r="AH683" s="146"/>
      <c r="AI683" s="146"/>
    </row>
    <row r="684" spans="34:35" ht="18.75" customHeight="1" x14ac:dyDescent="0.3">
      <c r="AH684" s="146"/>
      <c r="AI684" s="146"/>
    </row>
    <row r="685" spans="34:35" ht="18.75" customHeight="1" x14ac:dyDescent="0.3">
      <c r="AH685" s="146"/>
      <c r="AI685" s="146"/>
    </row>
    <row r="686" spans="34:35" ht="18.75" customHeight="1" x14ac:dyDescent="0.3">
      <c r="AH686" s="146"/>
      <c r="AI686" s="146"/>
    </row>
    <row r="687" spans="34:35" ht="18.75" customHeight="1" x14ac:dyDescent="0.3">
      <c r="AH687" s="146"/>
      <c r="AI687" s="146"/>
    </row>
    <row r="688" spans="34:35" ht="18.75" customHeight="1" x14ac:dyDescent="0.3">
      <c r="AH688" s="146"/>
      <c r="AI688" s="146"/>
    </row>
    <row r="689" spans="34:35" ht="18.75" customHeight="1" x14ac:dyDescent="0.3">
      <c r="AH689" s="146"/>
      <c r="AI689" s="146"/>
    </row>
    <row r="690" spans="34:35" ht="18.75" customHeight="1" x14ac:dyDescent="0.3">
      <c r="AH690" s="146"/>
      <c r="AI690" s="146"/>
    </row>
    <row r="691" spans="34:35" ht="18.75" customHeight="1" x14ac:dyDescent="0.3">
      <c r="AH691" s="146"/>
      <c r="AI691" s="146"/>
    </row>
    <row r="692" spans="34:35" ht="18.75" customHeight="1" x14ac:dyDescent="0.3">
      <c r="AH692" s="146"/>
      <c r="AI692" s="146"/>
    </row>
    <row r="693" spans="34:35" ht="18.75" customHeight="1" x14ac:dyDescent="0.3">
      <c r="AH693" s="146"/>
      <c r="AI693" s="146"/>
    </row>
    <row r="694" spans="34:35" ht="18.75" customHeight="1" x14ac:dyDescent="0.3">
      <c r="AH694" s="146"/>
      <c r="AI694" s="146"/>
    </row>
    <row r="695" spans="34:35" ht="18.75" customHeight="1" x14ac:dyDescent="0.3">
      <c r="AH695" s="146"/>
      <c r="AI695" s="146"/>
    </row>
    <row r="696" spans="34:35" ht="18.75" customHeight="1" x14ac:dyDescent="0.3">
      <c r="AH696" s="146"/>
      <c r="AI696" s="146"/>
    </row>
    <row r="697" spans="34:35" ht="18.75" customHeight="1" x14ac:dyDescent="0.3">
      <c r="AH697" s="146"/>
      <c r="AI697" s="146"/>
    </row>
    <row r="698" spans="34:35" ht="18.75" customHeight="1" x14ac:dyDescent="0.3">
      <c r="AH698" s="146"/>
      <c r="AI698" s="146"/>
    </row>
    <row r="699" spans="34:35" ht="18.75" customHeight="1" x14ac:dyDescent="0.3">
      <c r="AH699" s="146"/>
      <c r="AI699" s="146"/>
    </row>
    <row r="700" spans="34:35" ht="18.75" customHeight="1" x14ac:dyDescent="0.3">
      <c r="AH700" s="146"/>
      <c r="AI700" s="146"/>
    </row>
    <row r="701" spans="34:35" ht="18.75" customHeight="1" x14ac:dyDescent="0.3">
      <c r="AH701" s="146"/>
      <c r="AI701" s="146"/>
    </row>
    <row r="702" spans="34:35" ht="18.75" customHeight="1" x14ac:dyDescent="0.3">
      <c r="AH702" s="146"/>
      <c r="AI702" s="146"/>
    </row>
    <row r="703" spans="34:35" ht="18.75" customHeight="1" x14ac:dyDescent="0.3">
      <c r="AH703" s="146"/>
      <c r="AI703" s="146"/>
    </row>
    <row r="704" spans="34:35" ht="18.75" customHeight="1" x14ac:dyDescent="0.3">
      <c r="AH704" s="146"/>
      <c r="AI704" s="146"/>
    </row>
    <row r="705" spans="34:35" ht="18.75" customHeight="1" x14ac:dyDescent="0.3">
      <c r="AH705" s="146"/>
      <c r="AI705" s="146"/>
    </row>
    <row r="706" spans="34:35" ht="18.75" customHeight="1" x14ac:dyDescent="0.3">
      <c r="AH706" s="146"/>
      <c r="AI706" s="146"/>
    </row>
    <row r="707" spans="34:35" ht="18.75" customHeight="1" x14ac:dyDescent="0.3">
      <c r="AH707" s="146"/>
      <c r="AI707" s="146"/>
    </row>
    <row r="708" spans="34:35" ht="18.75" customHeight="1" x14ac:dyDescent="0.3">
      <c r="AH708" s="146"/>
      <c r="AI708" s="146"/>
    </row>
    <row r="709" spans="34:35" ht="18.75" customHeight="1" x14ac:dyDescent="0.3">
      <c r="AH709" s="146"/>
      <c r="AI709" s="146"/>
    </row>
    <row r="710" spans="34:35" ht="18.75" customHeight="1" x14ac:dyDescent="0.3">
      <c r="AH710" s="146"/>
      <c r="AI710" s="146"/>
    </row>
    <row r="711" spans="34:35" ht="18.75" customHeight="1" x14ac:dyDescent="0.3">
      <c r="AH711" s="146"/>
      <c r="AI711" s="146"/>
    </row>
    <row r="712" spans="34:35" ht="18.75" customHeight="1" x14ac:dyDescent="0.3">
      <c r="AH712" s="146"/>
      <c r="AI712" s="146"/>
    </row>
    <row r="713" spans="34:35" ht="18.75" customHeight="1" x14ac:dyDescent="0.3">
      <c r="AH713" s="146"/>
      <c r="AI713" s="146"/>
    </row>
    <row r="714" spans="34:35" ht="18.75" customHeight="1" x14ac:dyDescent="0.3">
      <c r="AH714" s="146"/>
      <c r="AI714" s="146"/>
    </row>
    <row r="715" spans="34:35" ht="18.75" customHeight="1" x14ac:dyDescent="0.3">
      <c r="AH715" s="146"/>
      <c r="AI715" s="146"/>
    </row>
    <row r="716" spans="34:35" ht="18.75" customHeight="1" x14ac:dyDescent="0.3">
      <c r="AH716" s="146"/>
      <c r="AI716" s="146"/>
    </row>
    <row r="717" spans="34:35" ht="18.75" customHeight="1" x14ac:dyDescent="0.3">
      <c r="AH717" s="146"/>
      <c r="AI717" s="146"/>
    </row>
    <row r="718" spans="34:35" ht="18.75" customHeight="1" x14ac:dyDescent="0.3">
      <c r="AH718" s="146"/>
      <c r="AI718" s="146"/>
    </row>
    <row r="719" spans="34:35" ht="18.75" customHeight="1" x14ac:dyDescent="0.3">
      <c r="AH719" s="146"/>
      <c r="AI719" s="146"/>
    </row>
    <row r="720" spans="34:35" ht="18.75" customHeight="1" x14ac:dyDescent="0.3">
      <c r="AH720" s="146"/>
      <c r="AI720" s="146"/>
    </row>
    <row r="721" spans="34:35" ht="18.75" customHeight="1" x14ac:dyDescent="0.3">
      <c r="AH721" s="146"/>
      <c r="AI721" s="146"/>
    </row>
    <row r="722" spans="34:35" ht="18.75" customHeight="1" x14ac:dyDescent="0.3">
      <c r="AH722" s="146"/>
      <c r="AI722" s="146"/>
    </row>
    <row r="723" spans="34:35" ht="18.75" customHeight="1" x14ac:dyDescent="0.3">
      <c r="AH723" s="146"/>
      <c r="AI723" s="146"/>
    </row>
    <row r="724" spans="34:35" ht="18.75" customHeight="1" x14ac:dyDescent="0.3">
      <c r="AH724" s="146"/>
      <c r="AI724" s="146"/>
    </row>
    <row r="725" spans="34:35" ht="18.75" customHeight="1" x14ac:dyDescent="0.3">
      <c r="AH725" s="146"/>
      <c r="AI725" s="146"/>
    </row>
    <row r="726" spans="34:35" ht="18.75" customHeight="1" x14ac:dyDescent="0.3">
      <c r="AH726" s="146"/>
      <c r="AI726" s="146"/>
    </row>
    <row r="727" spans="34:35" ht="18.75" customHeight="1" x14ac:dyDescent="0.3">
      <c r="AH727" s="146"/>
      <c r="AI727" s="146"/>
    </row>
    <row r="728" spans="34:35" ht="18.75" customHeight="1" x14ac:dyDescent="0.3">
      <c r="AH728" s="146"/>
      <c r="AI728" s="146"/>
    </row>
    <row r="729" spans="34:35" ht="18.75" customHeight="1" x14ac:dyDescent="0.3">
      <c r="AH729" s="146"/>
      <c r="AI729" s="146"/>
    </row>
    <row r="730" spans="34:35" ht="18.75" customHeight="1" x14ac:dyDescent="0.3">
      <c r="AH730" s="146"/>
      <c r="AI730" s="146"/>
    </row>
    <row r="731" spans="34:35" ht="18.75" customHeight="1" x14ac:dyDescent="0.3">
      <c r="AH731" s="146"/>
      <c r="AI731" s="146"/>
    </row>
    <row r="732" spans="34:35" ht="18.75" customHeight="1" x14ac:dyDescent="0.3">
      <c r="AH732" s="146"/>
      <c r="AI732" s="146"/>
    </row>
    <row r="733" spans="34:35" ht="18.75" customHeight="1" x14ac:dyDescent="0.3">
      <c r="AH733" s="146"/>
      <c r="AI733" s="146"/>
    </row>
    <row r="734" spans="34:35" ht="18.75" customHeight="1" x14ac:dyDescent="0.3">
      <c r="AH734" s="146"/>
      <c r="AI734" s="146"/>
    </row>
    <row r="735" spans="34:35" ht="18.75" customHeight="1" x14ac:dyDescent="0.3">
      <c r="AH735" s="146"/>
      <c r="AI735" s="146"/>
    </row>
    <row r="736" spans="34:35" ht="18.75" customHeight="1" x14ac:dyDescent="0.3">
      <c r="AH736" s="146"/>
      <c r="AI736" s="146"/>
    </row>
    <row r="737" spans="34:35" ht="18.75" customHeight="1" x14ac:dyDescent="0.3">
      <c r="AH737" s="146"/>
      <c r="AI737" s="146"/>
    </row>
    <row r="738" spans="34:35" ht="18.75" customHeight="1" x14ac:dyDescent="0.3">
      <c r="AH738" s="146"/>
      <c r="AI738" s="146"/>
    </row>
    <row r="739" spans="34:35" ht="18.75" customHeight="1" x14ac:dyDescent="0.3">
      <c r="AH739" s="146"/>
      <c r="AI739" s="146"/>
    </row>
    <row r="740" spans="34:35" ht="18.75" customHeight="1" x14ac:dyDescent="0.3">
      <c r="AH740" s="146"/>
      <c r="AI740" s="146"/>
    </row>
    <row r="741" spans="34:35" ht="18.75" customHeight="1" x14ac:dyDescent="0.3">
      <c r="AH741" s="146"/>
      <c r="AI741" s="146"/>
    </row>
    <row r="742" spans="34:35" ht="18.75" customHeight="1" x14ac:dyDescent="0.3">
      <c r="AH742" s="146"/>
      <c r="AI742" s="146"/>
    </row>
    <row r="743" spans="34:35" ht="18.75" customHeight="1" x14ac:dyDescent="0.3">
      <c r="AH743" s="146"/>
      <c r="AI743" s="146"/>
    </row>
    <row r="744" spans="34:35" ht="18.75" customHeight="1" x14ac:dyDescent="0.3">
      <c r="AH744" s="146"/>
      <c r="AI744" s="146"/>
    </row>
    <row r="745" spans="34:35" ht="18.75" customHeight="1" x14ac:dyDescent="0.3">
      <c r="AH745" s="146"/>
      <c r="AI745" s="146"/>
    </row>
    <row r="746" spans="34:35" ht="18.75" customHeight="1" x14ac:dyDescent="0.3">
      <c r="AH746" s="146"/>
      <c r="AI746" s="146"/>
    </row>
    <row r="747" spans="34:35" ht="18.75" customHeight="1" x14ac:dyDescent="0.3">
      <c r="AH747" s="146"/>
      <c r="AI747" s="146"/>
    </row>
    <row r="748" spans="34:35" ht="18.75" customHeight="1" x14ac:dyDescent="0.3">
      <c r="AH748" s="146"/>
      <c r="AI748" s="146"/>
    </row>
    <row r="749" spans="34:35" ht="18.75" customHeight="1" x14ac:dyDescent="0.3">
      <c r="AH749" s="146"/>
      <c r="AI749" s="146"/>
    </row>
    <row r="750" spans="34:35" ht="18.75" customHeight="1" x14ac:dyDescent="0.3">
      <c r="AH750" s="146"/>
      <c r="AI750" s="146"/>
    </row>
    <row r="751" spans="34:35" ht="18.75" customHeight="1" x14ac:dyDescent="0.3">
      <c r="AH751" s="146"/>
      <c r="AI751" s="146"/>
    </row>
    <row r="752" spans="34:35" ht="18.75" customHeight="1" x14ac:dyDescent="0.3">
      <c r="AH752" s="146"/>
      <c r="AI752" s="146"/>
    </row>
    <row r="753" spans="34:35" ht="18.75" customHeight="1" x14ac:dyDescent="0.3">
      <c r="AH753" s="146"/>
      <c r="AI753" s="146"/>
    </row>
    <row r="754" spans="34:35" ht="18.75" customHeight="1" x14ac:dyDescent="0.3">
      <c r="AH754" s="146"/>
      <c r="AI754" s="146"/>
    </row>
    <row r="755" spans="34:35" ht="18.75" customHeight="1" x14ac:dyDescent="0.3">
      <c r="AH755" s="146"/>
      <c r="AI755" s="146"/>
    </row>
    <row r="756" spans="34:35" ht="18.75" customHeight="1" x14ac:dyDescent="0.3">
      <c r="AH756" s="146"/>
      <c r="AI756" s="146"/>
    </row>
    <row r="757" spans="34:35" ht="18.75" customHeight="1" x14ac:dyDescent="0.3">
      <c r="AH757" s="146"/>
      <c r="AI757" s="146"/>
    </row>
    <row r="758" spans="34:35" ht="18.75" customHeight="1" x14ac:dyDescent="0.3">
      <c r="AH758" s="146"/>
      <c r="AI758" s="146"/>
    </row>
    <row r="759" spans="34:35" ht="18.75" customHeight="1" x14ac:dyDescent="0.3">
      <c r="AH759" s="146"/>
      <c r="AI759" s="146"/>
    </row>
    <row r="760" spans="34:35" ht="18.75" customHeight="1" x14ac:dyDescent="0.3">
      <c r="AH760" s="146"/>
      <c r="AI760" s="146"/>
    </row>
    <row r="761" spans="34:35" ht="18.75" customHeight="1" x14ac:dyDescent="0.3">
      <c r="AH761" s="146"/>
      <c r="AI761" s="146"/>
    </row>
    <row r="762" spans="34:35" ht="18.75" customHeight="1" x14ac:dyDescent="0.3">
      <c r="AH762" s="146"/>
      <c r="AI762" s="146"/>
    </row>
    <row r="763" spans="34:35" ht="18.75" customHeight="1" x14ac:dyDescent="0.3">
      <c r="AH763" s="146"/>
      <c r="AI763" s="146"/>
    </row>
    <row r="764" spans="34:35" ht="18.75" customHeight="1" x14ac:dyDescent="0.3">
      <c r="AH764" s="146"/>
      <c r="AI764" s="146"/>
    </row>
    <row r="765" spans="34:35" ht="18.75" customHeight="1" x14ac:dyDescent="0.3">
      <c r="AH765" s="146"/>
      <c r="AI765" s="146"/>
    </row>
    <row r="766" spans="34:35" ht="18.75" customHeight="1" x14ac:dyDescent="0.3">
      <c r="AH766" s="146"/>
      <c r="AI766" s="146"/>
    </row>
    <row r="767" spans="34:35" ht="18.75" customHeight="1" x14ac:dyDescent="0.3">
      <c r="AH767" s="146"/>
      <c r="AI767" s="146"/>
    </row>
    <row r="768" spans="34:35" ht="18.75" customHeight="1" x14ac:dyDescent="0.3">
      <c r="AH768" s="146"/>
      <c r="AI768" s="146"/>
    </row>
    <row r="769" spans="34:35" ht="18.75" customHeight="1" x14ac:dyDescent="0.3">
      <c r="AH769" s="146"/>
      <c r="AI769" s="146"/>
    </row>
    <row r="770" spans="34:35" ht="18.75" customHeight="1" x14ac:dyDescent="0.3">
      <c r="AH770" s="146"/>
      <c r="AI770" s="146"/>
    </row>
    <row r="771" spans="34:35" ht="18.75" customHeight="1" x14ac:dyDescent="0.3">
      <c r="AH771" s="146"/>
      <c r="AI771" s="146"/>
    </row>
    <row r="772" spans="34:35" ht="18.75" customHeight="1" x14ac:dyDescent="0.3">
      <c r="AH772" s="146"/>
      <c r="AI772" s="146"/>
    </row>
    <row r="773" spans="34:35" ht="18.75" customHeight="1" x14ac:dyDescent="0.3">
      <c r="AH773" s="146"/>
      <c r="AI773" s="146"/>
    </row>
    <row r="774" spans="34:35" ht="18.75" customHeight="1" x14ac:dyDescent="0.3">
      <c r="AH774" s="146"/>
      <c r="AI774" s="146"/>
    </row>
    <row r="775" spans="34:35" ht="18.75" customHeight="1" x14ac:dyDescent="0.3">
      <c r="AH775" s="146"/>
      <c r="AI775" s="146"/>
    </row>
    <row r="776" spans="34:35" ht="18.75" customHeight="1" x14ac:dyDescent="0.3">
      <c r="AH776" s="146"/>
      <c r="AI776" s="146"/>
    </row>
    <row r="777" spans="34:35" ht="18.75" customHeight="1" x14ac:dyDescent="0.3">
      <c r="AH777" s="146"/>
      <c r="AI777" s="146"/>
    </row>
    <row r="778" spans="34:35" ht="18.75" customHeight="1" x14ac:dyDescent="0.3">
      <c r="AH778" s="146"/>
      <c r="AI778" s="146"/>
    </row>
    <row r="779" spans="34:35" ht="18.75" customHeight="1" x14ac:dyDescent="0.3">
      <c r="AH779" s="146"/>
      <c r="AI779" s="146"/>
    </row>
    <row r="780" spans="34:35" ht="18.75" customHeight="1" x14ac:dyDescent="0.3">
      <c r="AH780" s="146"/>
      <c r="AI780" s="146"/>
    </row>
    <row r="781" spans="34:35" ht="18.75" customHeight="1" x14ac:dyDescent="0.3">
      <c r="AH781" s="146"/>
      <c r="AI781" s="146"/>
    </row>
    <row r="782" spans="34:35" ht="18.75" customHeight="1" x14ac:dyDescent="0.3">
      <c r="AH782" s="146"/>
      <c r="AI782" s="146"/>
    </row>
    <row r="783" spans="34:35" ht="18.75" customHeight="1" x14ac:dyDescent="0.3">
      <c r="AH783" s="146"/>
      <c r="AI783" s="146"/>
    </row>
    <row r="784" spans="34:35" ht="18.75" customHeight="1" x14ac:dyDescent="0.3">
      <c r="AH784" s="146"/>
      <c r="AI784" s="146"/>
    </row>
    <row r="785" spans="34:35" ht="18.75" customHeight="1" x14ac:dyDescent="0.3">
      <c r="AH785" s="146"/>
      <c r="AI785" s="146"/>
    </row>
    <row r="786" spans="34:35" ht="18.75" customHeight="1" x14ac:dyDescent="0.3">
      <c r="AH786" s="146"/>
      <c r="AI786" s="146"/>
    </row>
    <row r="787" spans="34:35" ht="18.75" customHeight="1" x14ac:dyDescent="0.3">
      <c r="AH787" s="146"/>
      <c r="AI787" s="146"/>
    </row>
    <row r="788" spans="34:35" ht="18.75" customHeight="1" x14ac:dyDescent="0.3">
      <c r="AH788" s="146"/>
      <c r="AI788" s="146"/>
    </row>
    <row r="789" spans="34:35" ht="18.75" customHeight="1" x14ac:dyDescent="0.3">
      <c r="AH789" s="146"/>
      <c r="AI789" s="146"/>
    </row>
    <row r="790" spans="34:35" ht="18.75" customHeight="1" x14ac:dyDescent="0.3">
      <c r="AH790" s="146"/>
      <c r="AI790" s="146"/>
    </row>
    <row r="791" spans="34:35" ht="18.75" customHeight="1" x14ac:dyDescent="0.3">
      <c r="AH791" s="146"/>
      <c r="AI791" s="146"/>
    </row>
    <row r="792" spans="34:35" ht="18.75" customHeight="1" x14ac:dyDescent="0.3">
      <c r="AH792" s="146"/>
      <c r="AI792" s="146"/>
    </row>
    <row r="793" spans="34:35" ht="18.75" customHeight="1" x14ac:dyDescent="0.3">
      <c r="AH793" s="146"/>
      <c r="AI793" s="146"/>
    </row>
    <row r="794" spans="34:35" ht="18.75" customHeight="1" x14ac:dyDescent="0.3">
      <c r="AH794" s="146"/>
      <c r="AI794" s="146"/>
    </row>
    <row r="795" spans="34:35" ht="18.75" customHeight="1" x14ac:dyDescent="0.3">
      <c r="AH795" s="146"/>
      <c r="AI795" s="146"/>
    </row>
    <row r="796" spans="34:35" ht="18.75" customHeight="1" x14ac:dyDescent="0.3">
      <c r="AH796" s="146"/>
      <c r="AI796" s="146"/>
    </row>
    <row r="797" spans="34:35" ht="18.75" customHeight="1" x14ac:dyDescent="0.3">
      <c r="AH797" s="146"/>
      <c r="AI797" s="146"/>
    </row>
    <row r="798" spans="34:35" ht="18.75" customHeight="1" x14ac:dyDescent="0.3">
      <c r="AH798" s="146"/>
      <c r="AI798" s="146"/>
    </row>
    <row r="799" spans="34:35" ht="18.75" customHeight="1" x14ac:dyDescent="0.3">
      <c r="AH799" s="146"/>
      <c r="AI799" s="146"/>
    </row>
    <row r="800" spans="34:35" ht="18.75" customHeight="1" x14ac:dyDescent="0.3">
      <c r="AH800" s="146"/>
      <c r="AI800" s="146"/>
    </row>
    <row r="801" spans="34:35" ht="18.75" customHeight="1" x14ac:dyDescent="0.3">
      <c r="AH801" s="146"/>
      <c r="AI801" s="146"/>
    </row>
    <row r="802" spans="34:35" ht="18.75" customHeight="1" x14ac:dyDescent="0.3">
      <c r="AH802" s="146"/>
      <c r="AI802" s="146"/>
    </row>
    <row r="803" spans="34:35" ht="18.75" customHeight="1" x14ac:dyDescent="0.3">
      <c r="AH803" s="146"/>
      <c r="AI803" s="146"/>
    </row>
    <row r="804" spans="34:35" ht="18.75" customHeight="1" x14ac:dyDescent="0.3">
      <c r="AH804" s="146"/>
      <c r="AI804" s="146"/>
    </row>
    <row r="805" spans="34:35" ht="18.75" customHeight="1" x14ac:dyDescent="0.3">
      <c r="AH805" s="146"/>
      <c r="AI805" s="146"/>
    </row>
    <row r="806" spans="34:35" ht="18.75" customHeight="1" x14ac:dyDescent="0.3">
      <c r="AH806" s="146"/>
      <c r="AI806" s="146"/>
    </row>
    <row r="807" spans="34:35" ht="18.75" customHeight="1" x14ac:dyDescent="0.3">
      <c r="AH807" s="146"/>
      <c r="AI807" s="146"/>
    </row>
    <row r="808" spans="34:35" ht="18.75" customHeight="1" x14ac:dyDescent="0.3">
      <c r="AH808" s="146"/>
      <c r="AI808" s="146"/>
    </row>
    <row r="809" spans="34:35" ht="18.75" customHeight="1" x14ac:dyDescent="0.3">
      <c r="AH809" s="146"/>
      <c r="AI809" s="146"/>
    </row>
    <row r="810" spans="34:35" ht="18.75" customHeight="1" x14ac:dyDescent="0.3">
      <c r="AH810" s="146"/>
      <c r="AI810" s="146"/>
    </row>
    <row r="811" spans="34:35" ht="18.75" customHeight="1" x14ac:dyDescent="0.3">
      <c r="AH811" s="146"/>
      <c r="AI811" s="146"/>
    </row>
    <row r="812" spans="34:35" ht="18.75" customHeight="1" x14ac:dyDescent="0.3">
      <c r="AH812" s="146"/>
      <c r="AI812" s="146"/>
    </row>
    <row r="813" spans="34:35" ht="18.75" customHeight="1" x14ac:dyDescent="0.3">
      <c r="AH813" s="146"/>
      <c r="AI813" s="146"/>
    </row>
    <row r="814" spans="34:35" ht="18.75" customHeight="1" x14ac:dyDescent="0.3">
      <c r="AH814" s="146"/>
      <c r="AI814" s="146"/>
    </row>
    <row r="815" spans="34:35" ht="18.75" customHeight="1" x14ac:dyDescent="0.3">
      <c r="AH815" s="146"/>
      <c r="AI815" s="146"/>
    </row>
    <row r="816" spans="34:35" ht="18.75" customHeight="1" x14ac:dyDescent="0.3">
      <c r="AH816" s="146"/>
      <c r="AI816" s="146"/>
    </row>
    <row r="817" spans="34:35" ht="18.75" customHeight="1" x14ac:dyDescent="0.3">
      <c r="AH817" s="146"/>
      <c r="AI817" s="146"/>
    </row>
    <row r="818" spans="34:35" ht="18.75" customHeight="1" x14ac:dyDescent="0.3">
      <c r="AH818" s="146"/>
      <c r="AI818" s="146"/>
    </row>
    <row r="819" spans="34:35" ht="18.75" customHeight="1" x14ac:dyDescent="0.3">
      <c r="AH819" s="146"/>
      <c r="AI819" s="146"/>
    </row>
    <row r="820" spans="34:35" ht="18.75" customHeight="1" x14ac:dyDescent="0.3">
      <c r="AH820" s="146"/>
      <c r="AI820" s="146"/>
    </row>
    <row r="821" spans="34:35" ht="18.75" customHeight="1" x14ac:dyDescent="0.3">
      <c r="AH821" s="146"/>
      <c r="AI821" s="146"/>
    </row>
    <row r="822" spans="34:35" ht="18.75" customHeight="1" x14ac:dyDescent="0.3">
      <c r="AH822" s="146"/>
      <c r="AI822" s="146"/>
    </row>
    <row r="823" spans="34:35" ht="18.75" customHeight="1" x14ac:dyDescent="0.3">
      <c r="AH823" s="146"/>
      <c r="AI823" s="146"/>
    </row>
    <row r="824" spans="34:35" ht="18.75" customHeight="1" x14ac:dyDescent="0.3">
      <c r="AH824" s="146"/>
      <c r="AI824" s="146"/>
    </row>
    <row r="825" spans="34:35" ht="18.75" customHeight="1" x14ac:dyDescent="0.3">
      <c r="AH825" s="146"/>
      <c r="AI825" s="146"/>
    </row>
    <row r="826" spans="34:35" ht="18.75" customHeight="1" x14ac:dyDescent="0.3">
      <c r="AH826" s="146"/>
      <c r="AI826" s="146"/>
    </row>
    <row r="827" spans="34:35" ht="18.75" customHeight="1" x14ac:dyDescent="0.3">
      <c r="AH827" s="146"/>
      <c r="AI827" s="146"/>
    </row>
    <row r="828" spans="34:35" ht="18.75" customHeight="1" x14ac:dyDescent="0.3">
      <c r="AH828" s="146"/>
      <c r="AI828" s="146"/>
    </row>
    <row r="829" spans="34:35" ht="18.75" customHeight="1" x14ac:dyDescent="0.3">
      <c r="AH829" s="146"/>
      <c r="AI829" s="146"/>
    </row>
    <row r="830" spans="34:35" ht="18.75" customHeight="1" x14ac:dyDescent="0.3">
      <c r="AH830" s="146"/>
      <c r="AI830" s="146"/>
    </row>
    <row r="831" spans="34:35" ht="18.75" customHeight="1" x14ac:dyDescent="0.3">
      <c r="AH831" s="146"/>
      <c r="AI831" s="146"/>
    </row>
    <row r="832" spans="34:35" ht="18.75" customHeight="1" x14ac:dyDescent="0.3">
      <c r="AH832" s="146"/>
      <c r="AI832" s="146"/>
    </row>
    <row r="833" spans="34:35" ht="18.75" customHeight="1" x14ac:dyDescent="0.3">
      <c r="AH833" s="146"/>
      <c r="AI833" s="146"/>
    </row>
    <row r="834" spans="34:35" ht="18.75" customHeight="1" x14ac:dyDescent="0.3">
      <c r="AH834" s="146"/>
      <c r="AI834" s="146"/>
    </row>
    <row r="835" spans="34:35" ht="18.75" customHeight="1" x14ac:dyDescent="0.3">
      <c r="AH835" s="146"/>
      <c r="AI835" s="146"/>
    </row>
    <row r="836" spans="34:35" ht="18.75" customHeight="1" x14ac:dyDescent="0.3">
      <c r="AH836" s="146"/>
      <c r="AI836" s="146"/>
    </row>
    <row r="837" spans="34:35" ht="18.75" customHeight="1" x14ac:dyDescent="0.3">
      <c r="AH837" s="146"/>
      <c r="AI837" s="146"/>
    </row>
    <row r="838" spans="34:35" ht="18.75" customHeight="1" x14ac:dyDescent="0.3">
      <c r="AH838" s="146"/>
      <c r="AI838" s="146"/>
    </row>
    <row r="839" spans="34:35" ht="18.75" customHeight="1" x14ac:dyDescent="0.3">
      <c r="AH839" s="146"/>
      <c r="AI839" s="146"/>
    </row>
    <row r="840" spans="34:35" ht="18.75" customHeight="1" x14ac:dyDescent="0.3">
      <c r="AH840" s="146"/>
      <c r="AI840" s="146"/>
    </row>
    <row r="841" spans="34:35" ht="18.75" customHeight="1" x14ac:dyDescent="0.3">
      <c r="AH841" s="146"/>
      <c r="AI841" s="146"/>
    </row>
    <row r="842" spans="34:35" ht="18.75" customHeight="1" x14ac:dyDescent="0.3">
      <c r="AH842" s="146"/>
      <c r="AI842" s="146"/>
    </row>
    <row r="843" spans="34:35" ht="18.75" customHeight="1" x14ac:dyDescent="0.3">
      <c r="AH843" s="146"/>
      <c r="AI843" s="146"/>
    </row>
    <row r="844" spans="34:35" ht="18.75" customHeight="1" x14ac:dyDescent="0.3">
      <c r="AH844" s="146"/>
      <c r="AI844" s="146"/>
    </row>
    <row r="845" spans="34:35" ht="18.75" customHeight="1" x14ac:dyDescent="0.3">
      <c r="AH845" s="146"/>
      <c r="AI845" s="146"/>
    </row>
    <row r="846" spans="34:35" ht="18.75" customHeight="1" x14ac:dyDescent="0.3">
      <c r="AH846" s="146"/>
      <c r="AI846" s="146"/>
    </row>
    <row r="847" spans="34:35" ht="18.75" customHeight="1" x14ac:dyDescent="0.3">
      <c r="AH847" s="146"/>
      <c r="AI847" s="146"/>
    </row>
    <row r="848" spans="34:35" ht="18.75" customHeight="1" x14ac:dyDescent="0.3">
      <c r="AH848" s="146"/>
      <c r="AI848" s="146"/>
    </row>
    <row r="849" spans="34:35" ht="18.75" customHeight="1" x14ac:dyDescent="0.3">
      <c r="AH849" s="146"/>
      <c r="AI849" s="146"/>
    </row>
    <row r="850" spans="34:35" ht="18.75" customHeight="1" x14ac:dyDescent="0.3">
      <c r="AH850" s="146"/>
      <c r="AI850" s="146"/>
    </row>
    <row r="851" spans="34:35" ht="18.75" customHeight="1" x14ac:dyDescent="0.3">
      <c r="AH851" s="146"/>
      <c r="AI851" s="146"/>
    </row>
    <row r="852" spans="34:35" ht="18.75" customHeight="1" x14ac:dyDescent="0.3">
      <c r="AH852" s="146"/>
      <c r="AI852" s="146"/>
    </row>
    <row r="853" spans="34:35" ht="18.75" customHeight="1" x14ac:dyDescent="0.3">
      <c r="AH853" s="146"/>
      <c r="AI853" s="146"/>
    </row>
    <row r="854" spans="34:35" ht="18.75" customHeight="1" x14ac:dyDescent="0.3">
      <c r="AH854" s="146"/>
      <c r="AI854" s="146"/>
    </row>
    <row r="855" spans="34:35" ht="18.75" customHeight="1" x14ac:dyDescent="0.3">
      <c r="AH855" s="146"/>
      <c r="AI855" s="146"/>
    </row>
    <row r="856" spans="34:35" ht="18.75" customHeight="1" x14ac:dyDescent="0.3">
      <c r="AH856" s="146"/>
      <c r="AI856" s="146"/>
    </row>
    <row r="857" spans="34:35" ht="18.75" customHeight="1" x14ac:dyDescent="0.3">
      <c r="AH857" s="146"/>
      <c r="AI857" s="146"/>
    </row>
    <row r="858" spans="34:35" ht="18.75" customHeight="1" x14ac:dyDescent="0.3">
      <c r="AH858" s="146"/>
      <c r="AI858" s="146"/>
    </row>
    <row r="859" spans="34:35" ht="18.75" customHeight="1" x14ac:dyDescent="0.3">
      <c r="AH859" s="146"/>
      <c r="AI859" s="146"/>
    </row>
    <row r="860" spans="34:35" ht="18.75" customHeight="1" x14ac:dyDescent="0.3">
      <c r="AH860" s="146"/>
      <c r="AI860" s="146"/>
    </row>
    <row r="861" spans="34:35" ht="18.75" customHeight="1" x14ac:dyDescent="0.3">
      <c r="AH861" s="146"/>
      <c r="AI861" s="146"/>
    </row>
    <row r="862" spans="34:35" ht="18.75" customHeight="1" x14ac:dyDescent="0.3">
      <c r="AH862" s="146"/>
      <c r="AI862" s="146"/>
    </row>
    <row r="863" spans="34:35" ht="18.75" customHeight="1" x14ac:dyDescent="0.3">
      <c r="AH863" s="146"/>
      <c r="AI863" s="146"/>
    </row>
    <row r="864" spans="34:35" ht="18.75" customHeight="1" x14ac:dyDescent="0.3">
      <c r="AH864" s="146"/>
      <c r="AI864" s="146"/>
    </row>
    <row r="865" spans="34:35" ht="18.75" customHeight="1" x14ac:dyDescent="0.3">
      <c r="AH865" s="146"/>
      <c r="AI865" s="146"/>
    </row>
    <row r="866" spans="34:35" ht="18.75" customHeight="1" x14ac:dyDescent="0.3">
      <c r="AH866" s="146"/>
      <c r="AI866" s="146"/>
    </row>
    <row r="867" spans="34:35" ht="18.75" customHeight="1" x14ac:dyDescent="0.3">
      <c r="AH867" s="146"/>
      <c r="AI867" s="146"/>
    </row>
    <row r="868" spans="34:35" ht="18.75" customHeight="1" x14ac:dyDescent="0.3">
      <c r="AH868" s="146"/>
      <c r="AI868" s="146"/>
    </row>
    <row r="869" spans="34:35" ht="18.75" customHeight="1" x14ac:dyDescent="0.3">
      <c r="AH869" s="146"/>
      <c r="AI869" s="146"/>
    </row>
    <row r="870" spans="34:35" ht="18.75" customHeight="1" x14ac:dyDescent="0.3">
      <c r="AH870" s="146"/>
      <c r="AI870" s="146"/>
    </row>
    <row r="871" spans="34:35" ht="18.75" customHeight="1" x14ac:dyDescent="0.3">
      <c r="AH871" s="146"/>
      <c r="AI871" s="146"/>
    </row>
    <row r="872" spans="34:35" ht="18.75" customHeight="1" x14ac:dyDescent="0.3">
      <c r="AH872" s="146"/>
      <c r="AI872" s="146"/>
    </row>
    <row r="873" spans="34:35" ht="18.75" customHeight="1" x14ac:dyDescent="0.3">
      <c r="AH873" s="146"/>
      <c r="AI873" s="146"/>
    </row>
    <row r="874" spans="34:35" ht="18.75" customHeight="1" x14ac:dyDescent="0.3">
      <c r="AH874" s="146"/>
      <c r="AI874" s="146"/>
    </row>
    <row r="875" spans="34:35" ht="18.75" customHeight="1" x14ac:dyDescent="0.3">
      <c r="AH875" s="146"/>
      <c r="AI875" s="146"/>
    </row>
    <row r="876" spans="34:35" ht="18.75" customHeight="1" x14ac:dyDescent="0.3">
      <c r="AH876" s="146"/>
      <c r="AI876" s="146"/>
    </row>
    <row r="877" spans="34:35" ht="18.75" customHeight="1" x14ac:dyDescent="0.3">
      <c r="AH877" s="146"/>
      <c r="AI877" s="146"/>
    </row>
    <row r="878" spans="34:35" ht="18.75" customHeight="1" x14ac:dyDescent="0.3">
      <c r="AH878" s="146"/>
      <c r="AI878" s="146"/>
    </row>
    <row r="879" spans="34:35" ht="18.75" customHeight="1" x14ac:dyDescent="0.3">
      <c r="AH879" s="146"/>
      <c r="AI879" s="146"/>
    </row>
    <row r="880" spans="34:35" ht="18.75" customHeight="1" x14ac:dyDescent="0.3">
      <c r="AH880" s="146"/>
      <c r="AI880" s="146"/>
    </row>
    <row r="881" spans="34:35" ht="18.75" customHeight="1" x14ac:dyDescent="0.3">
      <c r="AH881" s="146"/>
      <c r="AI881" s="146"/>
    </row>
    <row r="882" spans="34:35" ht="18.75" customHeight="1" x14ac:dyDescent="0.3">
      <c r="AH882" s="146"/>
      <c r="AI882" s="146"/>
    </row>
    <row r="883" spans="34:35" ht="18.75" customHeight="1" x14ac:dyDescent="0.3">
      <c r="AH883" s="146"/>
      <c r="AI883" s="146"/>
    </row>
    <row r="884" spans="34:35" ht="18.75" customHeight="1" x14ac:dyDescent="0.3">
      <c r="AH884" s="146"/>
      <c r="AI884" s="146"/>
    </row>
    <row r="885" spans="34:35" ht="18.75" customHeight="1" x14ac:dyDescent="0.3">
      <c r="AH885" s="146"/>
      <c r="AI885" s="146"/>
    </row>
    <row r="886" spans="34:35" ht="18.75" customHeight="1" x14ac:dyDescent="0.3">
      <c r="AH886" s="146"/>
      <c r="AI886" s="146"/>
    </row>
    <row r="887" spans="34:35" ht="18.75" customHeight="1" x14ac:dyDescent="0.3">
      <c r="AH887" s="146"/>
      <c r="AI887" s="146"/>
    </row>
    <row r="888" spans="34:35" ht="18.75" customHeight="1" x14ac:dyDescent="0.3">
      <c r="AH888" s="146"/>
      <c r="AI888" s="146"/>
    </row>
    <row r="889" spans="34:35" ht="18.75" customHeight="1" x14ac:dyDescent="0.3">
      <c r="AH889" s="146"/>
      <c r="AI889" s="146"/>
    </row>
    <row r="890" spans="34:35" ht="18.75" customHeight="1" x14ac:dyDescent="0.3">
      <c r="AH890" s="146"/>
      <c r="AI890" s="146"/>
    </row>
    <row r="891" spans="34:35" ht="18.75" customHeight="1" x14ac:dyDescent="0.3">
      <c r="AH891" s="146"/>
      <c r="AI891" s="146"/>
    </row>
    <row r="892" spans="34:35" ht="18.75" customHeight="1" x14ac:dyDescent="0.3">
      <c r="AH892" s="146"/>
      <c r="AI892" s="146"/>
    </row>
    <row r="893" spans="34:35" ht="18.75" customHeight="1" x14ac:dyDescent="0.3">
      <c r="AH893" s="146"/>
      <c r="AI893" s="146"/>
    </row>
    <row r="894" spans="34:35" ht="18.75" customHeight="1" x14ac:dyDescent="0.3">
      <c r="AH894" s="146"/>
      <c r="AI894" s="146"/>
    </row>
    <row r="895" spans="34:35" ht="18.75" customHeight="1" x14ac:dyDescent="0.3">
      <c r="AH895" s="146"/>
      <c r="AI895" s="146"/>
    </row>
    <row r="896" spans="34:35" ht="18.75" customHeight="1" x14ac:dyDescent="0.3">
      <c r="AH896" s="146"/>
      <c r="AI896" s="146"/>
    </row>
    <row r="897" spans="34:35" ht="18.75" customHeight="1" x14ac:dyDescent="0.3">
      <c r="AH897" s="146"/>
      <c r="AI897" s="146"/>
    </row>
    <row r="898" spans="34:35" ht="18.75" customHeight="1" x14ac:dyDescent="0.3">
      <c r="AH898" s="146"/>
      <c r="AI898" s="146"/>
    </row>
    <row r="899" spans="34:35" ht="18.75" customHeight="1" x14ac:dyDescent="0.3">
      <c r="AH899" s="146"/>
      <c r="AI899" s="146"/>
    </row>
    <row r="900" spans="34:35" ht="18.75" customHeight="1" x14ac:dyDescent="0.3">
      <c r="AH900" s="146"/>
      <c r="AI900" s="146"/>
    </row>
    <row r="901" spans="34:35" ht="18.75" customHeight="1" x14ac:dyDescent="0.3">
      <c r="AH901" s="146"/>
      <c r="AI901" s="146"/>
    </row>
    <row r="902" spans="34:35" ht="18.75" customHeight="1" x14ac:dyDescent="0.3">
      <c r="AH902" s="146"/>
      <c r="AI902" s="146"/>
    </row>
    <row r="903" spans="34:35" ht="18.75" customHeight="1" x14ac:dyDescent="0.3">
      <c r="AH903" s="146"/>
      <c r="AI903" s="146"/>
    </row>
    <row r="904" spans="34:35" ht="18.75" customHeight="1" x14ac:dyDescent="0.3">
      <c r="AH904" s="146"/>
      <c r="AI904" s="146"/>
    </row>
    <row r="905" spans="34:35" ht="18.75" customHeight="1" x14ac:dyDescent="0.3">
      <c r="AH905" s="146"/>
      <c r="AI905" s="146"/>
    </row>
    <row r="906" spans="34:35" ht="18.75" customHeight="1" x14ac:dyDescent="0.3">
      <c r="AH906" s="146"/>
      <c r="AI906" s="146"/>
    </row>
    <row r="907" spans="34:35" ht="18.75" customHeight="1" x14ac:dyDescent="0.3">
      <c r="AH907" s="146"/>
      <c r="AI907" s="146"/>
    </row>
    <row r="908" spans="34:35" ht="18.75" customHeight="1" x14ac:dyDescent="0.3">
      <c r="AH908" s="146"/>
      <c r="AI908" s="146"/>
    </row>
    <row r="909" spans="34:35" ht="18.75" customHeight="1" x14ac:dyDescent="0.3">
      <c r="AH909" s="146"/>
      <c r="AI909" s="146"/>
    </row>
    <row r="910" spans="34:35" ht="18.75" customHeight="1" x14ac:dyDescent="0.3">
      <c r="AH910" s="146"/>
      <c r="AI910" s="146"/>
    </row>
    <row r="911" spans="34:35" ht="18.75" customHeight="1" x14ac:dyDescent="0.3">
      <c r="AH911" s="146"/>
      <c r="AI911" s="146"/>
    </row>
    <row r="912" spans="34:35" ht="18.75" customHeight="1" x14ac:dyDescent="0.3">
      <c r="AH912" s="146"/>
      <c r="AI912" s="146"/>
    </row>
    <row r="913" spans="34:35" ht="18.75" customHeight="1" x14ac:dyDescent="0.3">
      <c r="AH913" s="146"/>
      <c r="AI913" s="146"/>
    </row>
    <row r="914" spans="34:35" ht="18.75" customHeight="1" x14ac:dyDescent="0.3">
      <c r="AH914" s="146"/>
      <c r="AI914" s="146"/>
    </row>
    <row r="915" spans="34:35" ht="18.75" customHeight="1" x14ac:dyDescent="0.3">
      <c r="AH915" s="146"/>
      <c r="AI915" s="146"/>
    </row>
    <row r="916" spans="34:35" ht="18.75" customHeight="1" x14ac:dyDescent="0.3">
      <c r="AH916" s="146"/>
      <c r="AI916" s="146"/>
    </row>
    <row r="917" spans="34:35" ht="18.75" customHeight="1" x14ac:dyDescent="0.3">
      <c r="AH917" s="146"/>
      <c r="AI917" s="146"/>
    </row>
    <row r="918" spans="34:35" ht="18.75" customHeight="1" x14ac:dyDescent="0.3">
      <c r="AH918" s="146"/>
      <c r="AI918" s="146"/>
    </row>
    <row r="919" spans="34:35" ht="18.75" customHeight="1" x14ac:dyDescent="0.3">
      <c r="AH919" s="146"/>
      <c r="AI919" s="146"/>
    </row>
    <row r="920" spans="34:35" ht="18.75" customHeight="1" x14ac:dyDescent="0.3">
      <c r="AH920" s="146"/>
      <c r="AI920" s="146"/>
    </row>
    <row r="921" spans="34:35" ht="18.75" customHeight="1" x14ac:dyDescent="0.3">
      <c r="AH921" s="146"/>
      <c r="AI921" s="146"/>
    </row>
    <row r="922" spans="34:35" ht="18.75" customHeight="1" x14ac:dyDescent="0.3">
      <c r="AH922" s="146"/>
      <c r="AI922" s="146"/>
    </row>
    <row r="923" spans="34:35" ht="18.75" customHeight="1" x14ac:dyDescent="0.3">
      <c r="AH923" s="146"/>
      <c r="AI923" s="146"/>
    </row>
    <row r="924" spans="34:35" ht="18.75" customHeight="1" x14ac:dyDescent="0.3">
      <c r="AH924" s="146"/>
      <c r="AI924" s="146"/>
    </row>
    <row r="925" spans="34:35" ht="18.75" customHeight="1" x14ac:dyDescent="0.3">
      <c r="AH925" s="146"/>
      <c r="AI925" s="146"/>
    </row>
    <row r="926" spans="34:35" ht="18.75" customHeight="1" x14ac:dyDescent="0.3">
      <c r="AH926" s="146"/>
      <c r="AI926" s="146"/>
    </row>
    <row r="927" spans="34:35" ht="18.75" customHeight="1" x14ac:dyDescent="0.3">
      <c r="AH927" s="146"/>
      <c r="AI927" s="146"/>
    </row>
    <row r="928" spans="34:35" ht="18.75" customHeight="1" x14ac:dyDescent="0.3">
      <c r="AH928" s="146"/>
      <c r="AI928" s="146"/>
    </row>
    <row r="929" spans="34:35" ht="18.75" customHeight="1" x14ac:dyDescent="0.3">
      <c r="AH929" s="146"/>
      <c r="AI929" s="146"/>
    </row>
    <row r="930" spans="34:35" ht="18.75" customHeight="1" x14ac:dyDescent="0.3">
      <c r="AH930" s="146"/>
      <c r="AI930" s="146"/>
    </row>
    <row r="931" spans="34:35" ht="18.75" customHeight="1" x14ac:dyDescent="0.3">
      <c r="AH931" s="146"/>
      <c r="AI931" s="146"/>
    </row>
    <row r="932" spans="34:35" ht="18.75" customHeight="1" x14ac:dyDescent="0.3">
      <c r="AH932" s="146"/>
      <c r="AI932" s="146"/>
    </row>
    <row r="933" spans="34:35" ht="18.75" customHeight="1" x14ac:dyDescent="0.3">
      <c r="AH933" s="146"/>
      <c r="AI933" s="146"/>
    </row>
    <row r="934" spans="34:35" ht="18.75" customHeight="1" x14ac:dyDescent="0.3">
      <c r="AH934" s="146"/>
      <c r="AI934" s="146"/>
    </row>
    <row r="935" spans="34:35" ht="18.75" customHeight="1" x14ac:dyDescent="0.3">
      <c r="AH935" s="146"/>
      <c r="AI935" s="146"/>
    </row>
    <row r="936" spans="34:35" ht="18.75" customHeight="1" x14ac:dyDescent="0.3">
      <c r="AH936" s="146"/>
      <c r="AI936" s="146"/>
    </row>
    <row r="937" spans="34:35" ht="18.75" customHeight="1" x14ac:dyDescent="0.3">
      <c r="AH937" s="146"/>
      <c r="AI937" s="146"/>
    </row>
    <row r="938" spans="34:35" ht="18.75" customHeight="1" x14ac:dyDescent="0.3">
      <c r="AH938" s="146"/>
      <c r="AI938" s="146"/>
    </row>
    <row r="939" spans="34:35" ht="18.75" customHeight="1" x14ac:dyDescent="0.3">
      <c r="AH939" s="146"/>
      <c r="AI939" s="146"/>
    </row>
    <row r="940" spans="34:35" ht="18.75" customHeight="1" x14ac:dyDescent="0.3">
      <c r="AH940" s="146"/>
      <c r="AI940" s="146"/>
    </row>
    <row r="941" spans="34:35" ht="18.75" customHeight="1" x14ac:dyDescent="0.3">
      <c r="AH941" s="146"/>
      <c r="AI941" s="146"/>
    </row>
    <row r="942" spans="34:35" ht="18.75" customHeight="1" x14ac:dyDescent="0.3">
      <c r="AH942" s="146"/>
      <c r="AI942" s="146"/>
    </row>
    <row r="943" spans="34:35" ht="18.75" customHeight="1" x14ac:dyDescent="0.3">
      <c r="AH943" s="146"/>
      <c r="AI943" s="146"/>
    </row>
    <row r="944" spans="34:35" ht="18.75" customHeight="1" x14ac:dyDescent="0.3">
      <c r="AH944" s="146"/>
      <c r="AI944" s="146"/>
    </row>
    <row r="945" spans="34:35" ht="18.75" customHeight="1" x14ac:dyDescent="0.3">
      <c r="AH945" s="146"/>
      <c r="AI945" s="146"/>
    </row>
    <row r="946" spans="34:35" ht="18.75" customHeight="1" x14ac:dyDescent="0.3">
      <c r="AH946" s="146"/>
      <c r="AI946" s="146"/>
    </row>
    <row r="947" spans="34:35" ht="18.75" customHeight="1" x14ac:dyDescent="0.3">
      <c r="AH947" s="146"/>
      <c r="AI947" s="146"/>
    </row>
    <row r="948" spans="34:35" ht="18.75" customHeight="1" x14ac:dyDescent="0.3">
      <c r="AH948" s="146"/>
      <c r="AI948" s="146"/>
    </row>
    <row r="949" spans="34:35" ht="18.75" customHeight="1" x14ac:dyDescent="0.3">
      <c r="AH949" s="146"/>
      <c r="AI949" s="146"/>
    </row>
    <row r="950" spans="34:35" ht="18.75" customHeight="1" x14ac:dyDescent="0.3">
      <c r="AH950" s="146"/>
      <c r="AI950" s="146"/>
    </row>
    <row r="951" spans="34:35" ht="18.75" customHeight="1" x14ac:dyDescent="0.3">
      <c r="AH951" s="146"/>
      <c r="AI951" s="146"/>
    </row>
    <row r="952" spans="34:35" ht="18.75" customHeight="1" x14ac:dyDescent="0.3">
      <c r="AH952" s="146"/>
      <c r="AI952" s="146"/>
    </row>
    <row r="953" spans="34:35" ht="18.75" customHeight="1" x14ac:dyDescent="0.3">
      <c r="AH953" s="146"/>
      <c r="AI953" s="146"/>
    </row>
    <row r="954" spans="34:35" ht="18.75" customHeight="1" x14ac:dyDescent="0.3">
      <c r="AH954" s="146"/>
      <c r="AI954" s="146"/>
    </row>
    <row r="955" spans="34:35" ht="18.75" customHeight="1" x14ac:dyDescent="0.3">
      <c r="AH955" s="146"/>
      <c r="AI955" s="146"/>
    </row>
    <row r="956" spans="34:35" ht="18.75" customHeight="1" x14ac:dyDescent="0.3">
      <c r="AH956" s="146"/>
      <c r="AI956" s="146"/>
    </row>
    <row r="957" spans="34:35" ht="18.75" customHeight="1" x14ac:dyDescent="0.3">
      <c r="AH957" s="146"/>
      <c r="AI957" s="146"/>
    </row>
    <row r="958" spans="34:35" ht="18.75" customHeight="1" x14ac:dyDescent="0.3">
      <c r="AH958" s="146"/>
      <c r="AI958" s="146"/>
    </row>
    <row r="959" spans="34:35" ht="18.75" customHeight="1" x14ac:dyDescent="0.3">
      <c r="AH959" s="146"/>
      <c r="AI959" s="146"/>
    </row>
    <row r="960" spans="34:35" ht="18.75" customHeight="1" x14ac:dyDescent="0.3">
      <c r="AH960" s="146"/>
      <c r="AI960" s="146"/>
    </row>
    <row r="961" spans="34:35" ht="18.75" customHeight="1" x14ac:dyDescent="0.3">
      <c r="AH961" s="146"/>
      <c r="AI961" s="146"/>
    </row>
    <row r="962" spans="34:35" ht="18.75" customHeight="1" x14ac:dyDescent="0.3">
      <c r="AH962" s="146"/>
      <c r="AI962" s="146"/>
    </row>
    <row r="963" spans="34:35" ht="18.75" customHeight="1" x14ac:dyDescent="0.3">
      <c r="AH963" s="146"/>
      <c r="AI963" s="146"/>
    </row>
    <row r="964" spans="34:35" ht="18.75" customHeight="1" x14ac:dyDescent="0.3">
      <c r="AH964" s="146"/>
      <c r="AI964" s="146"/>
    </row>
    <row r="965" spans="34:35" ht="18.75" customHeight="1" x14ac:dyDescent="0.3">
      <c r="AH965" s="146"/>
      <c r="AI965" s="146"/>
    </row>
    <row r="966" spans="34:35" ht="18.75" customHeight="1" x14ac:dyDescent="0.3">
      <c r="AH966" s="146"/>
      <c r="AI966" s="146"/>
    </row>
    <row r="967" spans="34:35" ht="18.75" customHeight="1" x14ac:dyDescent="0.3">
      <c r="AH967" s="146"/>
      <c r="AI967" s="146"/>
    </row>
    <row r="968" spans="34:35" ht="18.75" customHeight="1" x14ac:dyDescent="0.3">
      <c r="AH968" s="146"/>
      <c r="AI968" s="146"/>
    </row>
    <row r="969" spans="34:35" ht="18.75" customHeight="1" x14ac:dyDescent="0.3">
      <c r="AH969" s="146"/>
      <c r="AI969" s="146"/>
    </row>
    <row r="970" spans="34:35" ht="18.75" customHeight="1" x14ac:dyDescent="0.3">
      <c r="AH970" s="146"/>
      <c r="AI970" s="146"/>
    </row>
    <row r="971" spans="34:35" ht="18.75" customHeight="1" x14ac:dyDescent="0.3">
      <c r="AH971" s="146"/>
      <c r="AI971" s="146"/>
    </row>
    <row r="972" spans="34:35" ht="18.75" customHeight="1" x14ac:dyDescent="0.3">
      <c r="AH972" s="146"/>
      <c r="AI972" s="146"/>
    </row>
    <row r="973" spans="34:35" ht="18.75" customHeight="1" x14ac:dyDescent="0.3">
      <c r="AH973" s="146"/>
      <c r="AI973" s="146"/>
    </row>
    <row r="974" spans="34:35" ht="18.75" customHeight="1" x14ac:dyDescent="0.3">
      <c r="AH974" s="146"/>
      <c r="AI974" s="146"/>
    </row>
    <row r="975" spans="34:35" ht="18.75" customHeight="1" x14ac:dyDescent="0.3">
      <c r="AH975" s="146"/>
      <c r="AI975" s="146"/>
    </row>
    <row r="976" spans="34:35" ht="18.75" customHeight="1" x14ac:dyDescent="0.3">
      <c r="AH976" s="146"/>
      <c r="AI976" s="146"/>
    </row>
    <row r="977" spans="34:35" ht="18.75" customHeight="1" x14ac:dyDescent="0.3">
      <c r="AH977" s="146"/>
      <c r="AI977" s="146"/>
    </row>
    <row r="978" spans="34:35" ht="18.75" customHeight="1" x14ac:dyDescent="0.3">
      <c r="AH978" s="146"/>
      <c r="AI978" s="146"/>
    </row>
    <row r="979" spans="34:35" ht="18.75" customHeight="1" x14ac:dyDescent="0.3">
      <c r="AH979" s="146"/>
      <c r="AI979" s="146"/>
    </row>
    <row r="980" spans="34:35" ht="18.75" customHeight="1" x14ac:dyDescent="0.3">
      <c r="AH980" s="146"/>
      <c r="AI980" s="146"/>
    </row>
    <row r="981" spans="34:35" ht="18.75" customHeight="1" x14ac:dyDescent="0.3">
      <c r="AH981" s="146"/>
      <c r="AI981" s="146"/>
    </row>
    <row r="982" spans="34:35" ht="18.75" customHeight="1" x14ac:dyDescent="0.3">
      <c r="AH982" s="146"/>
      <c r="AI982" s="146"/>
    </row>
    <row r="983" spans="34:35" ht="18.75" customHeight="1" x14ac:dyDescent="0.3">
      <c r="AH983" s="146"/>
      <c r="AI983" s="146"/>
    </row>
    <row r="984" spans="34:35" ht="18.75" customHeight="1" x14ac:dyDescent="0.3">
      <c r="AH984" s="146"/>
      <c r="AI984" s="146"/>
    </row>
    <row r="985" spans="34:35" ht="18.75" customHeight="1" x14ac:dyDescent="0.3">
      <c r="AH985" s="146"/>
      <c r="AI985" s="146"/>
    </row>
    <row r="986" spans="34:35" ht="18.75" customHeight="1" x14ac:dyDescent="0.3">
      <c r="AH986" s="146"/>
      <c r="AI986" s="146"/>
    </row>
    <row r="987" spans="34:35" ht="18.75" customHeight="1" x14ac:dyDescent="0.3">
      <c r="AH987" s="146"/>
      <c r="AI987" s="146"/>
    </row>
    <row r="988" spans="34:35" ht="18.75" customHeight="1" x14ac:dyDescent="0.3">
      <c r="AH988" s="146"/>
      <c r="AI988" s="146"/>
    </row>
    <row r="989" spans="34:35" ht="18.75" customHeight="1" x14ac:dyDescent="0.3">
      <c r="AH989" s="146"/>
      <c r="AI989" s="146"/>
    </row>
    <row r="990" spans="34:35" ht="18.75" customHeight="1" x14ac:dyDescent="0.3">
      <c r="AH990" s="146"/>
      <c r="AI990" s="146"/>
    </row>
    <row r="991" spans="34:35" ht="18.75" customHeight="1" x14ac:dyDescent="0.3">
      <c r="AH991" s="146"/>
      <c r="AI991" s="146"/>
    </row>
    <row r="992" spans="34:35" ht="18.75" customHeight="1" x14ac:dyDescent="0.3">
      <c r="AH992" s="146"/>
      <c r="AI992" s="146"/>
    </row>
    <row r="993" spans="34:35" ht="18.75" customHeight="1" x14ac:dyDescent="0.3">
      <c r="AH993" s="146"/>
      <c r="AI993" s="146"/>
    </row>
    <row r="994" spans="34:35" ht="18.75" customHeight="1" x14ac:dyDescent="0.3">
      <c r="AH994" s="146"/>
      <c r="AI994" s="146"/>
    </row>
    <row r="995" spans="34:35" ht="18.75" customHeight="1" x14ac:dyDescent="0.3">
      <c r="AH995" s="146"/>
      <c r="AI995" s="146"/>
    </row>
    <row r="996" spans="34:35" ht="18.75" customHeight="1" x14ac:dyDescent="0.3">
      <c r="AH996" s="146"/>
      <c r="AI996" s="146"/>
    </row>
    <row r="997" spans="34:35" ht="18.75" customHeight="1" x14ac:dyDescent="0.3">
      <c r="AH997" s="146"/>
      <c r="AI997" s="146"/>
    </row>
    <row r="998" spans="34:35" ht="18.75" customHeight="1" x14ac:dyDescent="0.3">
      <c r="AH998" s="146"/>
      <c r="AI998" s="146"/>
    </row>
    <row r="999" spans="34:35" ht="18.75" customHeight="1" x14ac:dyDescent="0.3">
      <c r="AH999" s="146"/>
      <c r="AI999" s="146"/>
    </row>
    <row r="1000" spans="34:35" ht="18.75" customHeight="1" x14ac:dyDescent="0.3">
      <c r="AH1000" s="146"/>
      <c r="AI1000" s="146"/>
    </row>
  </sheetData>
  <mergeCells count="2">
    <mergeCell ref="C1:D1"/>
    <mergeCell ref="A15:A24"/>
  </mergeCells>
  <phoneticPr fontId="39"/>
  <conditionalFormatting sqref="C6:AG6">
    <cfRule type="containsText" dxfId="35" priority="26" operator="containsText" text="日">
      <formula>NOT(ISERROR(SEARCH(("日"),(C6))))</formula>
    </cfRule>
    <cfRule type="containsText" dxfId="34" priority="27" operator="containsText" text="土">
      <formula>NOT(ISERROR(SEARCH(("土"),(C6))))</formula>
    </cfRule>
  </conditionalFormatting>
  <conditionalFormatting sqref="C7:AG13">
    <cfRule type="containsText" dxfId="33" priority="7" operator="containsText" text="OFF">
      <formula>NOT(ISERROR(SEARCH(("OFF"),(C7))))</formula>
    </cfRule>
  </conditionalFormatting>
  <conditionalFormatting sqref="D15:AG15">
    <cfRule type="containsText" dxfId="32" priority="22" operator="containsText" text="OFF">
      <formula>NOT(ISERROR(SEARCH(("OFF"),(D15))))</formula>
    </cfRule>
  </conditionalFormatting>
  <conditionalFormatting sqref="G16">
    <cfRule type="containsText" dxfId="31" priority="9" operator="containsText" text="OFF">
      <formula>NOT(ISERROR(SEARCH(("OFF"),(G16))))</formula>
    </cfRule>
  </conditionalFormatting>
  <conditionalFormatting sqref="N16:N17">
    <cfRule type="containsText" dxfId="30" priority="23" operator="containsText" text="OFF">
      <formula>NOT(ISERROR(SEARCH(("OFF"),(N16))))</formula>
    </cfRule>
  </conditionalFormatting>
  <conditionalFormatting sqref="O16">
    <cfRule type="containsText" dxfId="29" priority="21" operator="containsText" text="OFF">
      <formula>NOT(ISERROR(SEARCH(("OFF"),(O16))))</formula>
    </cfRule>
  </conditionalFormatting>
  <conditionalFormatting sqref="O20">
    <cfRule type="containsText" dxfId="28" priority="10" operator="containsText" text="OFF">
      <formula>NOT(ISERROR(SEARCH(("OFF"),(O20))))</formula>
    </cfRule>
  </conditionalFormatting>
  <conditionalFormatting sqref="O19:R19">
    <cfRule type="containsText" dxfId="27" priority="19" operator="containsText" text="OFF">
      <formula>NOT(ISERROR(SEARCH(("OFF"),(O19))))</formula>
    </cfRule>
  </conditionalFormatting>
  <conditionalFormatting sqref="O21:R21">
    <cfRule type="containsText" dxfId="26" priority="20" operator="containsText" text="OFF">
      <formula>NOT(ISERROR(SEARCH(("OFF"),(O21))))</formula>
    </cfRule>
  </conditionalFormatting>
  <conditionalFormatting sqref="W16">
    <cfRule type="containsText" dxfId="25" priority="2" operator="containsText" text="OFF">
      <formula>NOT(ISERROR(SEARCH(("OFF"),(W16))))</formula>
    </cfRule>
  </conditionalFormatting>
  <conditionalFormatting sqref="Z15:Z18">
    <cfRule type="containsText" dxfId="24" priority="5" operator="containsText" text="OFF">
      <formula>NOT(ISERROR(SEARCH(("OFF"),(Z15))))</formula>
    </cfRule>
  </conditionalFormatting>
  <conditionalFormatting sqref="Z20">
    <cfRule type="containsText" dxfId="23" priority="1" operator="containsText" text="OFF">
      <formula>NOT(ISERROR(SEARCH(("OFF"),(Z20))))</formula>
    </cfRule>
  </conditionalFormatting>
  <conditionalFormatting sqref="Z16:AC16">
    <cfRule type="containsText" dxfId="22" priority="13" operator="containsText" text="OFF">
      <formula>NOT(ISERROR(SEARCH(("OFF"),(Z16))))</formula>
    </cfRule>
  </conditionalFormatting>
  <conditionalFormatting sqref="Z19:AE19">
    <cfRule type="containsText" dxfId="21" priority="17" operator="containsText" text="OFF">
      <formula>NOT(ISERROR(SEARCH(("OFF"),(Z19))))</formula>
    </cfRule>
  </conditionalFormatting>
  <conditionalFormatting sqref="AB17:AB18">
    <cfRule type="containsText" dxfId="20" priority="3" operator="containsText" text="OFF">
      <formula>NOT(ISERROR(SEARCH(("OFF"),(AB17))))</formula>
    </cfRule>
  </conditionalFormatting>
  <conditionalFormatting sqref="AC17">
    <cfRule type="containsText" dxfId="19" priority="14" operator="containsText" text="OFF">
      <formula>NOT(ISERROR(SEARCH(("OFF"),(AC17))))</formula>
    </cfRule>
  </conditionalFormatting>
  <conditionalFormatting sqref="AC20:AC23">
    <cfRule type="containsText" dxfId="18" priority="16" operator="containsText" text="OFF">
      <formula>NOT(ISERROR(SEARCH(("OFF"),(AC20))))</formula>
    </cfRule>
  </conditionalFormatting>
  <conditionalFormatting sqref="AF19:AF20">
    <cfRule type="containsText" dxfId="17" priority="11" operator="containsText" text="OFF">
      <formula>NOT(ISERROR(SEARCH(("OFF"),(AF19))))</formula>
    </cfRule>
  </conditionalFormatting>
  <conditionalFormatting sqref="AI9 C14:Q14 S14:AG14">
    <cfRule type="containsText" dxfId="16" priority="28" operator="containsText" text="OFF">
      <formula>NOT(ISERROR(SEARCH(("OFF"),(C9))))</formula>
    </cfRule>
  </conditionalFormatting>
  <pageMargins left="0.25" right="0.25" top="0.75" bottom="0.75" header="0" footer="0"/>
  <pageSetup paperSize="9" scale="2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1BDF-4336-48E3-8B5B-98A9CD9E27C3}">
  <sheetPr>
    <pageSetUpPr fitToPage="1"/>
  </sheetPr>
  <dimension ref="A1:AI1000"/>
  <sheetViews>
    <sheetView showGridLines="0" zoomScaleNormal="10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P20" sqref="P20"/>
    </sheetView>
  </sheetViews>
  <sheetFormatPr defaultColWidth="12.5546875" defaultRowHeight="15" customHeight="1" x14ac:dyDescent="0.3"/>
  <cols>
    <col min="1" max="35" width="15.5546875" style="143" customWidth="1"/>
    <col min="36" max="16384" width="12.5546875" style="143"/>
  </cols>
  <sheetData>
    <row r="1" spans="1:35" ht="15" customHeight="1" x14ac:dyDescent="0.3">
      <c r="A1" s="238" t="s">
        <v>418</v>
      </c>
      <c r="B1" s="239" t="s">
        <v>439</v>
      </c>
      <c r="C1" s="335"/>
      <c r="D1" s="338"/>
      <c r="F1" s="144"/>
      <c r="G1" s="144"/>
      <c r="H1" s="144"/>
      <c r="J1" s="142"/>
      <c r="K1" s="145"/>
      <c r="AH1" s="146"/>
      <c r="AI1" s="146"/>
    </row>
    <row r="2" spans="1:35" ht="15" customHeight="1" x14ac:dyDescent="0.3">
      <c r="A2" s="240" t="s">
        <v>4</v>
      </c>
      <c r="B2" s="140">
        <f>DATE(A1,B1,1)</f>
        <v>45962</v>
      </c>
      <c r="E2" s="147"/>
      <c r="F2" s="148"/>
      <c r="G2" s="149"/>
      <c r="H2" s="149"/>
      <c r="I2" s="149"/>
      <c r="AH2" s="146"/>
      <c r="AI2" s="146"/>
    </row>
    <row r="3" spans="1:35" ht="15" customHeight="1" x14ac:dyDescent="0.3">
      <c r="A3" s="241" t="s">
        <v>5</v>
      </c>
      <c r="B3" s="141">
        <f>EOMONTH(B2,0)</f>
        <v>45991</v>
      </c>
      <c r="E3" s="147"/>
      <c r="F3" s="148"/>
      <c r="G3" s="149"/>
      <c r="H3" s="149"/>
      <c r="I3" s="149"/>
      <c r="AH3" s="146">
        <v>10</v>
      </c>
      <c r="AI3" s="146"/>
    </row>
    <row r="4" spans="1:35" s="190" customFormat="1" ht="15" customHeight="1" x14ac:dyDescent="0.3">
      <c r="A4" s="236" t="s">
        <v>497</v>
      </c>
      <c r="B4" s="246" t="s">
        <v>428</v>
      </c>
    </row>
    <row r="5" spans="1:35" ht="18.75" customHeight="1" x14ac:dyDescent="0.3">
      <c r="A5" s="150"/>
      <c r="B5" s="151"/>
      <c r="C5" s="152">
        <f>B2</f>
        <v>45962</v>
      </c>
      <c r="D5" s="153" cm="1">
        <f t="array" ref="D5">_xlfn.IFS(C5=$B$3,"",C5="","",C5&lt;&gt;$B$3,C5+1)</f>
        <v>45963</v>
      </c>
      <c r="E5" s="153" cm="1">
        <f t="array" ref="E5">_xlfn.IFS(D5=$B$3,"",D5="","",D5&lt;&gt;$B$3,D5+1)</f>
        <v>45964</v>
      </c>
      <c r="F5" s="153" cm="1">
        <f t="array" ref="F5">_xlfn.IFS(E5=$B$3,"",E5="","",E5&lt;&gt;$B$3,E5+1)</f>
        <v>45965</v>
      </c>
      <c r="G5" s="153" cm="1">
        <f t="array" ref="G5">_xlfn.IFS(F5=$B$3,"",F5="","",F5&lt;&gt;$B$3,F5+1)</f>
        <v>45966</v>
      </c>
      <c r="H5" s="153" cm="1">
        <f t="array" ref="H5">_xlfn.IFS(G5=$B$3,"",G5="","",G5&lt;&gt;$B$3,G5+1)</f>
        <v>45967</v>
      </c>
      <c r="I5" s="153" cm="1">
        <f t="array" ref="I5">_xlfn.IFS(H5=$B$3,"",H5="","",H5&lt;&gt;$B$3,H5+1)</f>
        <v>45968</v>
      </c>
      <c r="J5" s="153" cm="1">
        <f t="array" ref="J5">_xlfn.IFS(I5=$B$3,"",I5="","",I5&lt;&gt;$B$3,I5+1)</f>
        <v>45969</v>
      </c>
      <c r="K5" s="153" cm="1">
        <f t="array" ref="K5">_xlfn.IFS(J5=$B$3,"",J5="","",J5&lt;&gt;$B$3,J5+1)</f>
        <v>45970</v>
      </c>
      <c r="L5" s="153" cm="1">
        <f t="array" ref="L5">_xlfn.IFS(K5=$B$3,"",K5="","",K5&lt;&gt;$B$3,K5+1)</f>
        <v>45971</v>
      </c>
      <c r="M5" s="153" cm="1">
        <f t="array" ref="M5">_xlfn.IFS(L5=$B$3,"",L5="","",L5&lt;&gt;$B$3,L5+1)</f>
        <v>45972</v>
      </c>
      <c r="N5" s="153" cm="1">
        <f t="array" ref="N5">_xlfn.IFS(M5=$B$3,"",M5="","",M5&lt;&gt;$B$3,M5+1)</f>
        <v>45973</v>
      </c>
      <c r="O5" s="153" cm="1">
        <f t="array" ref="O5">_xlfn.IFS(N5=$B$3,"",N5="","",N5&lt;&gt;$B$3,N5+1)</f>
        <v>45974</v>
      </c>
      <c r="P5" s="153" cm="1">
        <f t="array" ref="P5">_xlfn.IFS(O5=$B$3,"",O5="","",O5&lt;&gt;$B$3,O5+1)</f>
        <v>45975</v>
      </c>
      <c r="Q5" s="153" cm="1">
        <f t="array" ref="Q5">_xlfn.IFS(P5=$B$3,"",P5="","",P5&lt;&gt;$B$3,P5+1)</f>
        <v>45976</v>
      </c>
      <c r="R5" s="153" cm="1">
        <f t="array" ref="R5">_xlfn.IFS(Q5=$B$3,"",Q5="","",Q5&lt;&gt;$B$3,Q5+1)</f>
        <v>45977</v>
      </c>
      <c r="S5" s="153" cm="1">
        <f t="array" ref="S5">_xlfn.IFS(R5=$B$3,"",R5="","",R5&lt;&gt;$B$3,R5+1)</f>
        <v>45978</v>
      </c>
      <c r="T5" s="153" cm="1">
        <f t="array" ref="T5">_xlfn.IFS(S5=$B$3,"",S5="","",S5&lt;&gt;$B$3,S5+1)</f>
        <v>45979</v>
      </c>
      <c r="U5" s="153" cm="1">
        <f t="array" ref="U5">_xlfn.IFS(T5=$B$3,"",T5="","",T5&lt;&gt;$B$3,T5+1)</f>
        <v>45980</v>
      </c>
      <c r="V5" s="153" cm="1">
        <f t="array" ref="V5">_xlfn.IFS(U5=$B$3,"",U5="","",U5&lt;&gt;$B$3,U5+1)</f>
        <v>45981</v>
      </c>
      <c r="W5" s="153" cm="1">
        <f t="array" ref="W5">_xlfn.IFS(V5=$B$3,"",V5="","",V5&lt;&gt;$B$3,V5+1)</f>
        <v>45982</v>
      </c>
      <c r="X5" s="153" cm="1">
        <f t="array" ref="X5">_xlfn.IFS(W5=$B$3,"",W5="","",W5&lt;&gt;$B$3,W5+1)</f>
        <v>45983</v>
      </c>
      <c r="Y5" s="153" cm="1">
        <f t="array" ref="Y5">_xlfn.IFS(X5=$B$3,"",X5="","",X5&lt;&gt;$B$3,X5+1)</f>
        <v>45984</v>
      </c>
      <c r="Z5" s="153" cm="1">
        <f t="array" ref="Z5">_xlfn.IFS(Y5=$B$3,"",Y5="","",Y5&lt;&gt;$B$3,Y5+1)</f>
        <v>45985</v>
      </c>
      <c r="AA5" s="153" cm="1">
        <f t="array" ref="AA5">_xlfn.IFS(Z5=$B$3,"",Z5="","",Z5&lt;&gt;$B$3,Z5+1)</f>
        <v>45986</v>
      </c>
      <c r="AB5" s="153" cm="1">
        <f t="array" ref="AB5">_xlfn.IFS(AA5=$B$3,"",AA5="","",AA5&lt;&gt;$B$3,AA5+1)</f>
        <v>45987</v>
      </c>
      <c r="AC5" s="153" cm="1">
        <f t="array" ref="AC5">_xlfn.IFS(AB5=$B$3,"",AB5="","",AB5&lt;&gt;$B$3,AB5+1)</f>
        <v>45988</v>
      </c>
      <c r="AD5" s="153" cm="1">
        <f t="array" ref="AD5">_xlfn.IFS(AC5=$B$3,"",AC5="","",AC5&lt;&gt;$B$3,AC5+1)</f>
        <v>45989</v>
      </c>
      <c r="AE5" s="153" cm="1">
        <f t="array" ref="AE5">_xlfn.IFS(AD5=$B$3,"",AD5="","",AD5&lt;&gt;$B$3,AD5+1)</f>
        <v>45990</v>
      </c>
      <c r="AF5" s="153" cm="1">
        <f t="array" ref="AF5">_xlfn.IFS(AE5=$B$3,"",AE5="","",AE5&lt;&gt;$B$3,AE5+1)</f>
        <v>45991</v>
      </c>
      <c r="AG5" s="153" t="str" cm="1">
        <f t="array" ref="AG5">_xlfn.IFS(AF5=$B$3,"",AF5="","",AF5&lt;&gt;$B$3,AF5+1)</f>
        <v/>
      </c>
      <c r="AH5" s="146"/>
      <c r="AI5" s="146"/>
    </row>
    <row r="6" spans="1:35" ht="18.75" customHeight="1" thickBot="1" x14ac:dyDescent="0.35">
      <c r="A6" s="154" t="s">
        <v>6</v>
      </c>
      <c r="B6" s="154" t="s">
        <v>429</v>
      </c>
      <c r="C6" s="155">
        <f t="shared" ref="C6:AG6" si="0">C5</f>
        <v>45962</v>
      </c>
      <c r="D6" s="156">
        <f t="shared" si="0"/>
        <v>45963</v>
      </c>
      <c r="E6" s="156">
        <f t="shared" si="0"/>
        <v>45964</v>
      </c>
      <c r="F6" s="156">
        <f t="shared" si="0"/>
        <v>45965</v>
      </c>
      <c r="G6" s="156">
        <f t="shared" si="0"/>
        <v>45966</v>
      </c>
      <c r="H6" s="156">
        <f t="shared" si="0"/>
        <v>45967</v>
      </c>
      <c r="I6" s="156">
        <f t="shared" si="0"/>
        <v>45968</v>
      </c>
      <c r="J6" s="156">
        <f t="shared" si="0"/>
        <v>45969</v>
      </c>
      <c r="K6" s="156">
        <f t="shared" si="0"/>
        <v>45970</v>
      </c>
      <c r="L6" s="156">
        <f t="shared" si="0"/>
        <v>45971</v>
      </c>
      <c r="M6" s="156">
        <f t="shared" si="0"/>
        <v>45972</v>
      </c>
      <c r="N6" s="156">
        <f t="shared" si="0"/>
        <v>45973</v>
      </c>
      <c r="O6" s="156">
        <f t="shared" si="0"/>
        <v>45974</v>
      </c>
      <c r="P6" s="156">
        <f t="shared" si="0"/>
        <v>45975</v>
      </c>
      <c r="Q6" s="156">
        <f t="shared" si="0"/>
        <v>45976</v>
      </c>
      <c r="R6" s="156">
        <f t="shared" si="0"/>
        <v>45977</v>
      </c>
      <c r="S6" s="156">
        <f t="shared" si="0"/>
        <v>45978</v>
      </c>
      <c r="T6" s="156">
        <f t="shared" si="0"/>
        <v>45979</v>
      </c>
      <c r="U6" s="156">
        <f t="shared" si="0"/>
        <v>45980</v>
      </c>
      <c r="V6" s="156">
        <f t="shared" si="0"/>
        <v>45981</v>
      </c>
      <c r="W6" s="156">
        <f t="shared" si="0"/>
        <v>45982</v>
      </c>
      <c r="X6" s="156">
        <f t="shared" si="0"/>
        <v>45983</v>
      </c>
      <c r="Y6" s="156">
        <f t="shared" si="0"/>
        <v>45984</v>
      </c>
      <c r="Z6" s="156">
        <f t="shared" si="0"/>
        <v>45985</v>
      </c>
      <c r="AA6" s="156">
        <f t="shared" si="0"/>
        <v>45986</v>
      </c>
      <c r="AB6" s="156">
        <f t="shared" si="0"/>
        <v>45987</v>
      </c>
      <c r="AC6" s="156">
        <f t="shared" si="0"/>
        <v>45988</v>
      </c>
      <c r="AD6" s="156">
        <f t="shared" si="0"/>
        <v>45989</v>
      </c>
      <c r="AE6" s="156">
        <f t="shared" si="0"/>
        <v>45990</v>
      </c>
      <c r="AF6" s="156">
        <f t="shared" si="0"/>
        <v>45991</v>
      </c>
      <c r="AG6" s="156" t="str">
        <f t="shared" si="0"/>
        <v/>
      </c>
      <c r="AH6" s="146"/>
      <c r="AI6" s="146"/>
    </row>
    <row r="7" spans="1:35" ht="25.35" customHeight="1" x14ac:dyDescent="0.3">
      <c r="A7" s="166" t="s">
        <v>420</v>
      </c>
      <c r="B7" s="166" t="s">
        <v>8</v>
      </c>
      <c r="C7" s="259"/>
      <c r="D7" s="260"/>
      <c r="E7" s="261"/>
      <c r="F7" s="261"/>
      <c r="G7" s="261"/>
      <c r="H7" s="261"/>
      <c r="I7" s="261"/>
      <c r="J7" s="261"/>
      <c r="K7" s="262"/>
      <c r="L7" s="262"/>
      <c r="M7" s="262"/>
      <c r="N7" s="262"/>
      <c r="O7" s="262"/>
      <c r="P7" s="273"/>
      <c r="Q7" s="273"/>
      <c r="R7" s="264"/>
      <c r="S7" s="262"/>
      <c r="T7" s="262"/>
      <c r="U7" s="262" t="s">
        <v>632</v>
      </c>
      <c r="V7" s="260"/>
      <c r="W7" s="260"/>
      <c r="X7" s="276"/>
      <c r="Y7" s="262"/>
      <c r="Z7" s="264"/>
      <c r="AA7" s="276"/>
      <c r="AB7" s="277"/>
      <c r="AC7" s="277"/>
      <c r="AD7" s="276"/>
      <c r="AE7" s="277"/>
      <c r="AF7" s="262" t="s">
        <v>632</v>
      </c>
      <c r="AG7" s="260"/>
      <c r="AH7" s="146"/>
      <c r="AI7" s="146"/>
    </row>
    <row r="8" spans="1:35" ht="25.35" customHeight="1" x14ac:dyDescent="0.3">
      <c r="A8" s="157" t="s">
        <v>421</v>
      </c>
      <c r="B8" s="157" t="s">
        <v>31</v>
      </c>
      <c r="C8" s="268"/>
      <c r="D8" s="268"/>
      <c r="E8" s="268"/>
      <c r="F8" s="268"/>
      <c r="G8" s="268"/>
      <c r="H8" s="268"/>
      <c r="I8" s="268"/>
      <c r="J8" s="268"/>
      <c r="K8" s="269"/>
      <c r="L8" s="269"/>
      <c r="M8" s="269"/>
      <c r="N8" s="269"/>
      <c r="O8" s="268"/>
      <c r="P8" s="268"/>
      <c r="Q8" s="268"/>
      <c r="R8" s="268"/>
      <c r="S8" s="269"/>
      <c r="T8" s="269"/>
      <c r="U8" s="262" t="s">
        <v>632</v>
      </c>
      <c r="V8" s="268"/>
      <c r="W8" s="268"/>
      <c r="X8" s="269"/>
      <c r="Y8" s="269"/>
      <c r="Z8" s="270"/>
      <c r="AA8" s="269"/>
      <c r="AB8" s="269"/>
      <c r="AC8" s="268"/>
      <c r="AD8" s="268"/>
      <c r="AE8" s="268"/>
      <c r="AF8" s="262" t="s">
        <v>632</v>
      </c>
      <c r="AG8" s="269"/>
      <c r="AH8" s="146">
        <f t="shared" ref="AH8:AH13" si="1">COUNTIF(C8:AG8,"OFF")</f>
        <v>0</v>
      </c>
      <c r="AI8" s="146"/>
    </row>
    <row r="9" spans="1:35" ht="25.35" customHeight="1" x14ac:dyDescent="0.3">
      <c r="A9" s="157" t="s">
        <v>422</v>
      </c>
      <c r="B9" s="157" t="s">
        <v>62</v>
      </c>
      <c r="C9" s="269"/>
      <c r="D9" s="268"/>
      <c r="E9" s="268"/>
      <c r="F9" s="268"/>
      <c r="G9" s="268"/>
      <c r="H9" s="268"/>
      <c r="I9" s="268"/>
      <c r="J9" s="268"/>
      <c r="K9" s="269"/>
      <c r="L9" s="269"/>
      <c r="M9" s="268"/>
      <c r="N9" s="268"/>
      <c r="O9" s="268"/>
      <c r="P9" s="268"/>
      <c r="Q9" s="268"/>
      <c r="R9" s="269"/>
      <c r="S9" s="269"/>
      <c r="T9" s="269"/>
      <c r="U9" s="262" t="s">
        <v>632</v>
      </c>
      <c r="V9" s="268"/>
      <c r="W9" s="268"/>
      <c r="X9" s="269"/>
      <c r="Y9" s="269"/>
      <c r="Z9" s="271"/>
      <c r="AA9" s="269"/>
      <c r="AB9" s="268"/>
      <c r="AC9" s="268"/>
      <c r="AD9" s="268"/>
      <c r="AE9" s="268"/>
      <c r="AF9" s="262" t="s">
        <v>632</v>
      </c>
      <c r="AG9" s="269"/>
      <c r="AH9" s="146">
        <f t="shared" si="1"/>
        <v>0</v>
      </c>
      <c r="AI9" s="158"/>
    </row>
    <row r="10" spans="1:35" ht="25.35" customHeight="1" x14ac:dyDescent="0.3">
      <c r="A10" s="157" t="s">
        <v>423</v>
      </c>
      <c r="B10" s="157" t="s">
        <v>131</v>
      </c>
      <c r="C10" s="268"/>
      <c r="D10" s="268"/>
      <c r="E10" s="268"/>
      <c r="F10" s="278"/>
      <c r="G10" s="278"/>
      <c r="H10" s="268"/>
      <c r="I10" s="268"/>
      <c r="J10" s="269"/>
      <c r="K10" s="269"/>
      <c r="L10" s="268"/>
      <c r="M10" s="268"/>
      <c r="N10" s="268"/>
      <c r="O10" s="268"/>
      <c r="P10" s="268"/>
      <c r="Q10" s="269"/>
      <c r="R10" s="269"/>
      <c r="S10" s="269"/>
      <c r="T10" s="269"/>
      <c r="U10" s="262" t="s">
        <v>632</v>
      </c>
      <c r="V10" s="262"/>
      <c r="W10" s="262"/>
      <c r="X10" s="268"/>
      <c r="Y10" s="269"/>
      <c r="Z10" s="271"/>
      <c r="AA10" s="269"/>
      <c r="AB10" s="269"/>
      <c r="AC10" s="269"/>
      <c r="AD10" s="268"/>
      <c r="AE10" s="268"/>
      <c r="AF10" s="262" t="s">
        <v>632</v>
      </c>
      <c r="AG10" s="269"/>
      <c r="AH10" s="146">
        <f t="shared" si="1"/>
        <v>0</v>
      </c>
      <c r="AI10" s="159"/>
    </row>
    <row r="11" spans="1:35" ht="25.35" customHeight="1" x14ac:dyDescent="0.3">
      <c r="A11" s="157" t="s">
        <v>424</v>
      </c>
      <c r="B11" s="157" t="s">
        <v>66</v>
      </c>
      <c r="C11" s="269"/>
      <c r="D11" s="283" t="s">
        <v>595</v>
      </c>
      <c r="E11" s="278"/>
      <c r="F11" s="268"/>
      <c r="G11" s="268"/>
      <c r="H11" s="268"/>
      <c r="I11" s="268"/>
      <c r="J11" s="268"/>
      <c r="K11" s="269"/>
      <c r="L11" s="269"/>
      <c r="M11" s="268"/>
      <c r="N11" s="268"/>
      <c r="O11" s="268"/>
      <c r="P11" s="269"/>
      <c r="Q11" s="268"/>
      <c r="R11" s="268"/>
      <c r="S11" s="268"/>
      <c r="T11" s="268"/>
      <c r="U11" s="262" t="s">
        <v>632</v>
      </c>
      <c r="V11" s="268"/>
      <c r="W11" s="268"/>
      <c r="X11" s="268"/>
      <c r="Y11" s="269"/>
      <c r="Z11" s="268"/>
      <c r="AA11" s="268"/>
      <c r="AB11" s="268"/>
      <c r="AC11" s="268"/>
      <c r="AD11" s="269"/>
      <c r="AE11" s="269"/>
      <c r="AF11" s="262" t="s">
        <v>632</v>
      </c>
      <c r="AG11" s="269"/>
      <c r="AH11" s="146">
        <f t="shared" si="1"/>
        <v>0</v>
      </c>
      <c r="AI11" s="160"/>
    </row>
    <row r="12" spans="1:35" ht="25.35" customHeight="1" x14ac:dyDescent="0.3">
      <c r="A12" s="157" t="s">
        <v>425</v>
      </c>
      <c r="B12" s="157" t="s">
        <v>394</v>
      </c>
      <c r="C12" s="269"/>
      <c r="D12" s="268"/>
      <c r="E12" s="268"/>
      <c r="F12" s="268"/>
      <c r="G12" s="268"/>
      <c r="H12" s="268"/>
      <c r="I12" s="268"/>
      <c r="J12" s="269"/>
      <c r="K12" s="269"/>
      <c r="L12" s="269"/>
      <c r="M12" s="269"/>
      <c r="N12" s="268"/>
      <c r="O12" s="268"/>
      <c r="P12" s="268"/>
      <c r="Q12" s="269"/>
      <c r="R12" s="269"/>
      <c r="S12" s="269"/>
      <c r="T12" s="269"/>
      <c r="U12" s="262" t="s">
        <v>632</v>
      </c>
      <c r="V12" s="268"/>
      <c r="W12" s="268"/>
      <c r="X12" s="269"/>
      <c r="Y12" s="268"/>
      <c r="Z12" s="269"/>
      <c r="AA12" s="269"/>
      <c r="AB12" s="269"/>
      <c r="AC12" s="268"/>
      <c r="AD12" s="268"/>
      <c r="AE12" s="269"/>
      <c r="AF12" s="262" t="s">
        <v>632</v>
      </c>
      <c r="AG12" s="269"/>
      <c r="AH12" s="146">
        <f t="shared" si="1"/>
        <v>0</v>
      </c>
      <c r="AI12" s="146"/>
    </row>
    <row r="13" spans="1:35" ht="25.35" customHeight="1" x14ac:dyDescent="0.3">
      <c r="A13" s="157" t="s">
        <v>426</v>
      </c>
      <c r="B13" s="157" t="s">
        <v>280</v>
      </c>
      <c r="C13" s="269"/>
      <c r="D13" s="268"/>
      <c r="E13" s="268"/>
      <c r="F13" s="268"/>
      <c r="G13" s="268"/>
      <c r="H13" s="268"/>
      <c r="I13" s="268"/>
      <c r="J13" s="268"/>
      <c r="K13" s="269"/>
      <c r="L13" s="269"/>
      <c r="M13" s="269"/>
      <c r="N13" s="269"/>
      <c r="O13" s="268"/>
      <c r="P13" s="268"/>
      <c r="Q13" s="268"/>
      <c r="R13" s="269"/>
      <c r="S13" s="269"/>
      <c r="T13" s="269"/>
      <c r="U13" s="262" t="s">
        <v>632</v>
      </c>
      <c r="V13" s="268"/>
      <c r="W13" s="269"/>
      <c r="X13" s="269"/>
      <c r="Y13" s="268"/>
      <c r="Z13" s="269"/>
      <c r="AA13" s="269"/>
      <c r="AB13" s="269"/>
      <c r="AC13" s="268"/>
      <c r="AD13" s="268"/>
      <c r="AE13" s="269"/>
      <c r="AF13" s="262" t="s">
        <v>632</v>
      </c>
      <c r="AG13" s="269"/>
      <c r="AH13" s="146">
        <f t="shared" si="1"/>
        <v>0</v>
      </c>
      <c r="AI13" s="146"/>
    </row>
    <row r="14" spans="1:35" ht="3" customHeight="1" x14ac:dyDescent="0.3">
      <c r="A14" s="161"/>
      <c r="B14" s="162"/>
      <c r="C14" s="163"/>
      <c r="D14" s="163"/>
      <c r="E14" s="163"/>
      <c r="F14" s="163"/>
      <c r="G14" s="163"/>
      <c r="H14" s="163"/>
      <c r="I14" s="163"/>
      <c r="J14" s="163"/>
      <c r="K14" s="164"/>
      <c r="L14" s="164"/>
      <c r="M14" s="163"/>
      <c r="N14" s="163"/>
      <c r="O14" s="163"/>
      <c r="P14" s="163"/>
      <c r="Q14" s="163"/>
      <c r="S14" s="165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46"/>
      <c r="AI14" s="146"/>
    </row>
    <row r="15" spans="1:35" ht="30" customHeight="1" x14ac:dyDescent="0.3">
      <c r="A15" s="336" t="s">
        <v>189</v>
      </c>
      <c r="B15" s="184" t="s">
        <v>152</v>
      </c>
      <c r="C15" s="168" t="s">
        <v>585</v>
      </c>
      <c r="D15" s="168" t="s">
        <v>588</v>
      </c>
      <c r="E15" s="169"/>
      <c r="F15" s="169"/>
      <c r="G15" s="288"/>
      <c r="H15" s="282" t="s">
        <v>689</v>
      </c>
      <c r="I15" s="168" t="s">
        <v>644</v>
      </c>
      <c r="J15" s="169"/>
      <c r="K15" s="282" t="s">
        <v>690</v>
      </c>
      <c r="L15" s="168" t="s">
        <v>568</v>
      </c>
      <c r="M15" s="168" t="s">
        <v>569</v>
      </c>
      <c r="N15" s="168" t="s">
        <v>570</v>
      </c>
      <c r="O15" s="168" t="s">
        <v>571</v>
      </c>
      <c r="P15" s="168" t="s">
        <v>572</v>
      </c>
      <c r="Q15" s="168" t="s">
        <v>573</v>
      </c>
      <c r="R15" s="168" t="s">
        <v>592</v>
      </c>
      <c r="S15" s="169"/>
      <c r="T15" s="169"/>
      <c r="U15" s="288" t="s">
        <v>633</v>
      </c>
      <c r="V15" s="169"/>
      <c r="W15" s="169"/>
      <c r="X15" s="169"/>
      <c r="Y15" s="169"/>
      <c r="Z15" s="169"/>
      <c r="AA15" s="169"/>
      <c r="AB15" s="169"/>
      <c r="AC15" s="169"/>
      <c r="AD15" s="169"/>
      <c r="AE15" s="288" t="s">
        <v>635</v>
      </c>
      <c r="AF15" s="288" t="s">
        <v>636</v>
      </c>
      <c r="AG15" s="169"/>
      <c r="AH15" s="146"/>
      <c r="AI15" s="146"/>
    </row>
    <row r="16" spans="1:35" ht="30" customHeight="1" x14ac:dyDescent="0.3">
      <c r="A16" s="337"/>
      <c r="B16" s="185" t="s">
        <v>156</v>
      </c>
      <c r="C16" s="178" t="s">
        <v>716</v>
      </c>
      <c r="D16" s="178" t="s">
        <v>589</v>
      </c>
      <c r="E16" s="175"/>
      <c r="F16" s="175"/>
      <c r="G16" s="175"/>
      <c r="H16" s="175"/>
      <c r="I16" s="175"/>
      <c r="J16" s="175"/>
      <c r="K16" s="175"/>
      <c r="L16" s="175"/>
      <c r="M16" s="287"/>
      <c r="N16" s="287" t="s">
        <v>717</v>
      </c>
      <c r="O16" s="287" t="s">
        <v>717</v>
      </c>
      <c r="P16" s="175"/>
      <c r="Q16" s="175"/>
      <c r="R16" s="178" t="s">
        <v>592</v>
      </c>
      <c r="S16" s="175"/>
      <c r="T16" s="175"/>
      <c r="U16" s="287" t="s">
        <v>634</v>
      </c>
      <c r="V16" s="175"/>
      <c r="W16" s="175"/>
      <c r="X16" s="175"/>
      <c r="Y16" s="175"/>
      <c r="Z16" s="175"/>
      <c r="AA16" s="175"/>
      <c r="AB16" s="175"/>
      <c r="AC16" s="175"/>
      <c r="AD16" s="175"/>
      <c r="AE16" s="287" t="s">
        <v>636</v>
      </c>
      <c r="AF16" s="287" t="s">
        <v>636</v>
      </c>
      <c r="AG16" s="175"/>
      <c r="AH16" s="146"/>
      <c r="AI16" s="146"/>
    </row>
    <row r="17" spans="1:35" ht="30" customHeight="1" x14ac:dyDescent="0.3">
      <c r="A17" s="337"/>
      <c r="B17" s="184" t="s">
        <v>223</v>
      </c>
      <c r="C17" s="168" t="s">
        <v>586</v>
      </c>
      <c r="D17" s="168" t="s">
        <v>590</v>
      </c>
      <c r="E17" s="169"/>
      <c r="F17" s="169"/>
      <c r="G17" s="169"/>
      <c r="H17" s="169"/>
      <c r="I17" s="169"/>
      <c r="J17" s="169"/>
      <c r="K17" s="169"/>
      <c r="L17" s="169"/>
      <c r="M17" s="288"/>
      <c r="N17" s="288" t="s">
        <v>718</v>
      </c>
      <c r="O17" s="288" t="s">
        <v>718</v>
      </c>
      <c r="P17" s="169"/>
      <c r="Q17" s="169"/>
      <c r="R17" s="169"/>
      <c r="S17" s="169"/>
      <c r="T17" s="169"/>
      <c r="U17" s="288" t="s">
        <v>634</v>
      </c>
      <c r="V17" s="169"/>
      <c r="W17" s="169"/>
      <c r="X17" s="169"/>
      <c r="Y17" s="169"/>
      <c r="Z17" s="169"/>
      <c r="AA17" s="169"/>
      <c r="AB17" s="169"/>
      <c r="AC17" s="169"/>
      <c r="AD17" s="169"/>
      <c r="AE17" s="288" t="s">
        <v>636</v>
      </c>
      <c r="AF17" s="288" t="s">
        <v>636</v>
      </c>
      <c r="AG17" s="169"/>
      <c r="AH17" s="146"/>
      <c r="AI17" s="146"/>
    </row>
    <row r="18" spans="1:35" ht="30" customHeight="1" x14ac:dyDescent="0.3">
      <c r="A18" s="337"/>
      <c r="B18" s="185" t="s">
        <v>229</v>
      </c>
      <c r="C18" s="178" t="s">
        <v>587</v>
      </c>
      <c r="D18" s="178" t="s">
        <v>591</v>
      </c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287" t="s">
        <v>636</v>
      </c>
      <c r="AF18" s="287" t="s">
        <v>636</v>
      </c>
      <c r="AG18" s="175"/>
      <c r="AH18" s="146"/>
      <c r="AI18" s="146"/>
    </row>
    <row r="19" spans="1:35" ht="30" customHeight="1" x14ac:dyDescent="0.3">
      <c r="A19" s="337"/>
      <c r="B19" s="184" t="s">
        <v>230</v>
      </c>
      <c r="C19" s="168" t="s">
        <v>715</v>
      </c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288" t="s">
        <v>637</v>
      </c>
      <c r="AF19" s="288" t="s">
        <v>637</v>
      </c>
      <c r="AG19" s="169"/>
      <c r="AH19" s="146"/>
      <c r="AI19" s="146"/>
    </row>
    <row r="20" spans="1:35" ht="30" customHeight="1" x14ac:dyDescent="0.3">
      <c r="A20" s="337"/>
      <c r="B20" s="185" t="s">
        <v>231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287" t="s">
        <v>637</v>
      </c>
      <c r="AF20" s="287" t="s">
        <v>637</v>
      </c>
      <c r="AG20" s="175"/>
      <c r="AH20" s="146"/>
      <c r="AI20" s="146"/>
    </row>
    <row r="21" spans="1:35" ht="30" customHeight="1" x14ac:dyDescent="0.3">
      <c r="A21" s="337"/>
      <c r="B21" s="184" t="s">
        <v>232</v>
      </c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46"/>
      <c r="AI21" s="146"/>
    </row>
    <row r="22" spans="1:35" ht="30" customHeight="1" x14ac:dyDescent="0.3">
      <c r="A22" s="337"/>
      <c r="B22" s="185" t="s">
        <v>233</v>
      </c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46"/>
      <c r="AI22" s="146"/>
    </row>
    <row r="23" spans="1:35" ht="30" customHeight="1" x14ac:dyDescent="0.3">
      <c r="A23" s="337"/>
      <c r="B23" s="184" t="s">
        <v>234</v>
      </c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46"/>
      <c r="AI23" s="146"/>
    </row>
    <row r="24" spans="1:35" ht="30" customHeight="1" x14ac:dyDescent="0.3">
      <c r="A24" s="337"/>
      <c r="B24" s="185" t="s">
        <v>235</v>
      </c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46"/>
      <c r="AI24" s="146"/>
    </row>
    <row r="25" spans="1:35" ht="18.75" customHeight="1" x14ac:dyDescent="0.3">
      <c r="AH25" s="146"/>
      <c r="AI25" s="146"/>
    </row>
    <row r="26" spans="1:35" ht="18.75" customHeight="1" x14ac:dyDescent="0.3">
      <c r="AH26" s="146"/>
      <c r="AI26" s="146"/>
    </row>
    <row r="27" spans="1:35" ht="18.75" customHeight="1" x14ac:dyDescent="0.3">
      <c r="AH27" s="146"/>
      <c r="AI27" s="146"/>
    </row>
    <row r="28" spans="1:35" ht="18.75" customHeight="1" x14ac:dyDescent="0.3">
      <c r="AH28" s="146"/>
      <c r="AI28" s="146"/>
    </row>
    <row r="29" spans="1:35" ht="18.75" customHeight="1" x14ac:dyDescent="0.3">
      <c r="AH29" s="146"/>
      <c r="AI29" s="146"/>
    </row>
    <row r="30" spans="1:35" ht="18.75" customHeight="1" x14ac:dyDescent="0.3">
      <c r="AH30" s="146"/>
      <c r="AI30" s="146"/>
    </row>
    <row r="31" spans="1:35" ht="18.75" customHeight="1" x14ac:dyDescent="0.3">
      <c r="AH31" s="146"/>
      <c r="AI31" s="146"/>
    </row>
    <row r="32" spans="1:35" ht="18.75" customHeight="1" x14ac:dyDescent="0.3">
      <c r="AH32" s="146"/>
      <c r="AI32" s="146"/>
    </row>
    <row r="33" spans="34:35" ht="18.75" customHeight="1" x14ac:dyDescent="0.3">
      <c r="AH33" s="146"/>
      <c r="AI33" s="146"/>
    </row>
    <row r="34" spans="34:35" ht="18.75" customHeight="1" x14ac:dyDescent="0.3">
      <c r="AH34" s="146"/>
      <c r="AI34" s="146"/>
    </row>
    <row r="35" spans="34:35" ht="18.75" customHeight="1" x14ac:dyDescent="0.3">
      <c r="AH35" s="146"/>
      <c r="AI35" s="146"/>
    </row>
    <row r="36" spans="34:35" ht="18.75" customHeight="1" x14ac:dyDescent="0.3">
      <c r="AH36" s="146"/>
      <c r="AI36" s="146"/>
    </row>
    <row r="37" spans="34:35" ht="18.75" customHeight="1" x14ac:dyDescent="0.3">
      <c r="AH37" s="146"/>
      <c r="AI37" s="146"/>
    </row>
    <row r="38" spans="34:35" ht="18.75" customHeight="1" x14ac:dyDescent="0.3">
      <c r="AH38" s="146"/>
      <c r="AI38" s="146"/>
    </row>
    <row r="39" spans="34:35" ht="18.75" customHeight="1" x14ac:dyDescent="0.3">
      <c r="AH39" s="146"/>
      <c r="AI39" s="146"/>
    </row>
    <row r="40" spans="34:35" ht="18.75" customHeight="1" x14ac:dyDescent="0.3">
      <c r="AH40" s="146"/>
      <c r="AI40" s="146"/>
    </row>
    <row r="41" spans="34:35" ht="18.75" customHeight="1" x14ac:dyDescent="0.3">
      <c r="AH41" s="146"/>
      <c r="AI41" s="146"/>
    </row>
    <row r="42" spans="34:35" ht="18.75" customHeight="1" x14ac:dyDescent="0.3">
      <c r="AH42" s="146"/>
      <c r="AI42" s="146"/>
    </row>
    <row r="43" spans="34:35" ht="18.75" customHeight="1" x14ac:dyDescent="0.3">
      <c r="AH43" s="146"/>
      <c r="AI43" s="146"/>
    </row>
    <row r="44" spans="34:35" ht="18.75" customHeight="1" x14ac:dyDescent="0.3">
      <c r="AH44" s="146"/>
      <c r="AI44" s="146"/>
    </row>
    <row r="45" spans="34:35" ht="18.75" customHeight="1" x14ac:dyDescent="0.3">
      <c r="AH45" s="146"/>
      <c r="AI45" s="146"/>
    </row>
    <row r="46" spans="34:35" ht="18.75" customHeight="1" x14ac:dyDescent="0.3">
      <c r="AH46" s="146"/>
      <c r="AI46" s="146"/>
    </row>
    <row r="47" spans="34:35" ht="18.75" customHeight="1" x14ac:dyDescent="0.3">
      <c r="AH47" s="146"/>
      <c r="AI47" s="146"/>
    </row>
    <row r="48" spans="34:35" ht="18.75" customHeight="1" x14ac:dyDescent="0.3">
      <c r="AH48" s="146"/>
      <c r="AI48" s="146"/>
    </row>
    <row r="49" spans="34:35" ht="18.75" customHeight="1" x14ac:dyDescent="0.3">
      <c r="AH49" s="146"/>
      <c r="AI49" s="146"/>
    </row>
    <row r="50" spans="34:35" ht="18.75" customHeight="1" x14ac:dyDescent="0.3">
      <c r="AH50" s="146"/>
      <c r="AI50" s="146"/>
    </row>
    <row r="51" spans="34:35" ht="18.75" customHeight="1" x14ac:dyDescent="0.3">
      <c r="AH51" s="146"/>
      <c r="AI51" s="146"/>
    </row>
    <row r="52" spans="34:35" ht="18.75" customHeight="1" x14ac:dyDescent="0.3">
      <c r="AH52" s="146"/>
      <c r="AI52" s="146"/>
    </row>
    <row r="53" spans="34:35" ht="18.75" customHeight="1" x14ac:dyDescent="0.3">
      <c r="AH53" s="146"/>
      <c r="AI53" s="146"/>
    </row>
    <row r="54" spans="34:35" ht="18.75" customHeight="1" x14ac:dyDescent="0.3">
      <c r="AH54" s="146"/>
      <c r="AI54" s="146"/>
    </row>
    <row r="55" spans="34:35" ht="18.75" customHeight="1" x14ac:dyDescent="0.3">
      <c r="AH55" s="146"/>
      <c r="AI55" s="146"/>
    </row>
    <row r="56" spans="34:35" ht="18.75" customHeight="1" x14ac:dyDescent="0.3">
      <c r="AH56" s="146"/>
      <c r="AI56" s="146"/>
    </row>
    <row r="57" spans="34:35" ht="18.75" customHeight="1" x14ac:dyDescent="0.3">
      <c r="AH57" s="146"/>
      <c r="AI57" s="146"/>
    </row>
    <row r="58" spans="34:35" ht="18.75" customHeight="1" x14ac:dyDescent="0.3">
      <c r="AH58" s="146"/>
      <c r="AI58" s="146"/>
    </row>
    <row r="59" spans="34:35" ht="18.75" customHeight="1" x14ac:dyDescent="0.3">
      <c r="AH59" s="146"/>
      <c r="AI59" s="146"/>
    </row>
    <row r="60" spans="34:35" ht="18.75" customHeight="1" x14ac:dyDescent="0.3">
      <c r="AH60" s="146"/>
      <c r="AI60" s="146"/>
    </row>
    <row r="61" spans="34:35" ht="18.75" customHeight="1" x14ac:dyDescent="0.3">
      <c r="AH61" s="146"/>
      <c r="AI61" s="146"/>
    </row>
    <row r="62" spans="34:35" ht="18.75" customHeight="1" x14ac:dyDescent="0.3">
      <c r="AH62" s="146"/>
      <c r="AI62" s="146"/>
    </row>
    <row r="63" spans="34:35" ht="18.75" customHeight="1" x14ac:dyDescent="0.3">
      <c r="AH63" s="146"/>
      <c r="AI63" s="146"/>
    </row>
    <row r="64" spans="34:35" ht="18.75" customHeight="1" x14ac:dyDescent="0.3">
      <c r="AH64" s="146"/>
      <c r="AI64" s="146"/>
    </row>
    <row r="65" spans="34:35" ht="18.75" customHeight="1" x14ac:dyDescent="0.3">
      <c r="AH65" s="146"/>
      <c r="AI65" s="146"/>
    </row>
    <row r="66" spans="34:35" ht="18.75" customHeight="1" x14ac:dyDescent="0.3">
      <c r="AH66" s="146"/>
      <c r="AI66" s="146"/>
    </row>
    <row r="67" spans="34:35" ht="18.75" customHeight="1" x14ac:dyDescent="0.3">
      <c r="AH67" s="146"/>
      <c r="AI67" s="146"/>
    </row>
    <row r="68" spans="34:35" ht="18.75" customHeight="1" x14ac:dyDescent="0.3">
      <c r="AH68" s="146"/>
      <c r="AI68" s="146"/>
    </row>
    <row r="69" spans="34:35" ht="18.75" customHeight="1" x14ac:dyDescent="0.3">
      <c r="AH69" s="146"/>
      <c r="AI69" s="146"/>
    </row>
    <row r="70" spans="34:35" ht="18.75" customHeight="1" x14ac:dyDescent="0.3">
      <c r="AH70" s="146"/>
      <c r="AI70" s="146"/>
    </row>
    <row r="71" spans="34:35" ht="18.75" customHeight="1" x14ac:dyDescent="0.3">
      <c r="AH71" s="146"/>
      <c r="AI71" s="146"/>
    </row>
    <row r="72" spans="34:35" ht="18.75" customHeight="1" x14ac:dyDescent="0.3">
      <c r="AH72" s="146"/>
      <c r="AI72" s="146"/>
    </row>
    <row r="73" spans="34:35" ht="18.75" customHeight="1" x14ac:dyDescent="0.3">
      <c r="AH73" s="146"/>
      <c r="AI73" s="146"/>
    </row>
    <row r="74" spans="34:35" ht="18.75" customHeight="1" x14ac:dyDescent="0.3">
      <c r="AH74" s="146"/>
      <c r="AI74" s="146"/>
    </row>
    <row r="75" spans="34:35" ht="18.75" customHeight="1" x14ac:dyDescent="0.3">
      <c r="AH75" s="146"/>
      <c r="AI75" s="146"/>
    </row>
    <row r="76" spans="34:35" ht="18.75" customHeight="1" x14ac:dyDescent="0.3">
      <c r="AH76" s="146"/>
      <c r="AI76" s="146"/>
    </row>
    <row r="77" spans="34:35" ht="18.75" customHeight="1" x14ac:dyDescent="0.3">
      <c r="AH77" s="146"/>
      <c r="AI77" s="146"/>
    </row>
    <row r="78" spans="34:35" ht="18.75" customHeight="1" x14ac:dyDescent="0.3">
      <c r="AH78" s="146"/>
      <c r="AI78" s="146"/>
    </row>
    <row r="79" spans="34:35" ht="18.75" customHeight="1" x14ac:dyDescent="0.3">
      <c r="AH79" s="146"/>
      <c r="AI79" s="146"/>
    </row>
    <row r="80" spans="34:35" ht="18.75" customHeight="1" x14ac:dyDescent="0.3">
      <c r="AH80" s="146"/>
      <c r="AI80" s="146"/>
    </row>
    <row r="81" spans="34:35" ht="18.75" customHeight="1" x14ac:dyDescent="0.3">
      <c r="AH81" s="146"/>
      <c r="AI81" s="146"/>
    </row>
    <row r="82" spans="34:35" ht="18.75" customHeight="1" x14ac:dyDescent="0.3">
      <c r="AH82" s="146"/>
      <c r="AI82" s="146"/>
    </row>
    <row r="83" spans="34:35" ht="18.75" customHeight="1" x14ac:dyDescent="0.3">
      <c r="AH83" s="146"/>
      <c r="AI83" s="146"/>
    </row>
    <row r="84" spans="34:35" ht="18.75" customHeight="1" x14ac:dyDescent="0.3">
      <c r="AH84" s="146"/>
      <c r="AI84" s="146"/>
    </row>
    <row r="85" spans="34:35" ht="18.75" customHeight="1" x14ac:dyDescent="0.3">
      <c r="AH85" s="146"/>
      <c r="AI85" s="146"/>
    </row>
    <row r="86" spans="34:35" ht="18.75" customHeight="1" x14ac:dyDescent="0.3">
      <c r="AH86" s="146"/>
      <c r="AI86" s="146"/>
    </row>
    <row r="87" spans="34:35" ht="18.75" customHeight="1" x14ac:dyDescent="0.3">
      <c r="AH87" s="146"/>
      <c r="AI87" s="146"/>
    </row>
    <row r="88" spans="34:35" ht="18.75" customHeight="1" x14ac:dyDescent="0.3">
      <c r="AH88" s="146"/>
      <c r="AI88" s="146"/>
    </row>
    <row r="89" spans="34:35" ht="18.75" customHeight="1" x14ac:dyDescent="0.3">
      <c r="AH89" s="146"/>
      <c r="AI89" s="146"/>
    </row>
    <row r="90" spans="34:35" ht="18.75" customHeight="1" x14ac:dyDescent="0.3">
      <c r="AH90" s="146"/>
      <c r="AI90" s="146"/>
    </row>
    <row r="91" spans="34:35" ht="18.75" customHeight="1" x14ac:dyDescent="0.3">
      <c r="AH91" s="146"/>
      <c r="AI91" s="146"/>
    </row>
    <row r="92" spans="34:35" ht="18.75" customHeight="1" x14ac:dyDescent="0.3">
      <c r="AH92" s="146"/>
      <c r="AI92" s="146"/>
    </row>
    <row r="93" spans="34:35" ht="18.75" customHeight="1" x14ac:dyDescent="0.3">
      <c r="AH93" s="146"/>
      <c r="AI93" s="146"/>
    </row>
    <row r="94" spans="34:35" ht="18.75" customHeight="1" x14ac:dyDescent="0.3">
      <c r="AH94" s="146"/>
      <c r="AI94" s="146"/>
    </row>
    <row r="95" spans="34:35" ht="18.75" customHeight="1" x14ac:dyDescent="0.3">
      <c r="AH95" s="146"/>
      <c r="AI95" s="146"/>
    </row>
    <row r="96" spans="34:35" ht="18.75" customHeight="1" x14ac:dyDescent="0.3">
      <c r="AH96" s="146"/>
      <c r="AI96" s="146"/>
    </row>
    <row r="97" spans="34:35" ht="18.75" customHeight="1" x14ac:dyDescent="0.3">
      <c r="AH97" s="146"/>
      <c r="AI97" s="146"/>
    </row>
    <row r="98" spans="34:35" ht="18.75" customHeight="1" x14ac:dyDescent="0.3">
      <c r="AH98" s="146"/>
      <c r="AI98" s="146"/>
    </row>
    <row r="99" spans="34:35" ht="18.75" customHeight="1" x14ac:dyDescent="0.3">
      <c r="AH99" s="146"/>
      <c r="AI99" s="146"/>
    </row>
    <row r="100" spans="34:35" ht="18.75" customHeight="1" x14ac:dyDescent="0.3">
      <c r="AH100" s="146"/>
      <c r="AI100" s="146"/>
    </row>
    <row r="101" spans="34:35" ht="18.75" customHeight="1" x14ac:dyDescent="0.3">
      <c r="AH101" s="146"/>
      <c r="AI101" s="146"/>
    </row>
    <row r="102" spans="34:35" ht="18.75" customHeight="1" x14ac:dyDescent="0.3">
      <c r="AH102" s="146"/>
      <c r="AI102" s="146"/>
    </row>
    <row r="103" spans="34:35" ht="18.75" customHeight="1" x14ac:dyDescent="0.3">
      <c r="AH103" s="146"/>
      <c r="AI103" s="146"/>
    </row>
    <row r="104" spans="34:35" ht="18.75" customHeight="1" x14ac:dyDescent="0.3">
      <c r="AH104" s="146"/>
      <c r="AI104" s="146"/>
    </row>
    <row r="105" spans="34:35" ht="18.75" customHeight="1" x14ac:dyDescent="0.3">
      <c r="AH105" s="146"/>
      <c r="AI105" s="146"/>
    </row>
    <row r="106" spans="34:35" ht="18.75" customHeight="1" x14ac:dyDescent="0.3">
      <c r="AH106" s="146"/>
      <c r="AI106" s="146"/>
    </row>
    <row r="107" spans="34:35" ht="18.75" customHeight="1" x14ac:dyDescent="0.3">
      <c r="AH107" s="146"/>
      <c r="AI107" s="146"/>
    </row>
    <row r="108" spans="34:35" ht="18.75" customHeight="1" x14ac:dyDescent="0.3">
      <c r="AH108" s="146"/>
      <c r="AI108" s="146"/>
    </row>
    <row r="109" spans="34:35" ht="18.75" customHeight="1" x14ac:dyDescent="0.3">
      <c r="AH109" s="146"/>
      <c r="AI109" s="146"/>
    </row>
    <row r="110" spans="34:35" ht="18.75" customHeight="1" x14ac:dyDescent="0.3">
      <c r="AH110" s="146"/>
      <c r="AI110" s="146"/>
    </row>
    <row r="111" spans="34:35" ht="18.75" customHeight="1" x14ac:dyDescent="0.3">
      <c r="AH111" s="146"/>
      <c r="AI111" s="146"/>
    </row>
    <row r="112" spans="34:35" ht="18.75" customHeight="1" x14ac:dyDescent="0.3">
      <c r="AH112" s="146"/>
      <c r="AI112" s="146"/>
    </row>
    <row r="113" spans="34:35" ht="18.75" customHeight="1" x14ac:dyDescent="0.3">
      <c r="AH113" s="146"/>
      <c r="AI113" s="146"/>
    </row>
    <row r="114" spans="34:35" ht="18.75" customHeight="1" x14ac:dyDescent="0.3">
      <c r="AH114" s="146"/>
      <c r="AI114" s="146"/>
    </row>
    <row r="115" spans="34:35" ht="18.75" customHeight="1" x14ac:dyDescent="0.3">
      <c r="AH115" s="146"/>
      <c r="AI115" s="146"/>
    </row>
    <row r="116" spans="34:35" ht="18.75" customHeight="1" x14ac:dyDescent="0.3">
      <c r="AH116" s="146"/>
      <c r="AI116" s="146"/>
    </row>
    <row r="117" spans="34:35" ht="18.75" customHeight="1" x14ac:dyDescent="0.3">
      <c r="AH117" s="146"/>
      <c r="AI117" s="146"/>
    </row>
    <row r="118" spans="34:35" ht="18.75" customHeight="1" x14ac:dyDescent="0.3">
      <c r="AH118" s="146"/>
      <c r="AI118" s="146"/>
    </row>
    <row r="119" spans="34:35" ht="18.75" customHeight="1" x14ac:dyDescent="0.3">
      <c r="AH119" s="146"/>
      <c r="AI119" s="146"/>
    </row>
    <row r="120" spans="34:35" ht="18.75" customHeight="1" x14ac:dyDescent="0.3">
      <c r="AH120" s="146"/>
      <c r="AI120" s="146"/>
    </row>
    <row r="121" spans="34:35" ht="18.75" customHeight="1" x14ac:dyDescent="0.3">
      <c r="AH121" s="146"/>
      <c r="AI121" s="146"/>
    </row>
    <row r="122" spans="34:35" ht="18.75" customHeight="1" x14ac:dyDescent="0.3">
      <c r="AH122" s="146"/>
      <c r="AI122" s="146"/>
    </row>
    <row r="123" spans="34:35" ht="18.75" customHeight="1" x14ac:dyDescent="0.3">
      <c r="AH123" s="146"/>
      <c r="AI123" s="146"/>
    </row>
    <row r="124" spans="34:35" ht="18.75" customHeight="1" x14ac:dyDescent="0.3">
      <c r="AH124" s="146"/>
      <c r="AI124" s="146"/>
    </row>
    <row r="125" spans="34:35" ht="18.75" customHeight="1" x14ac:dyDescent="0.3">
      <c r="AH125" s="146"/>
      <c r="AI125" s="146"/>
    </row>
    <row r="126" spans="34:35" ht="18.75" customHeight="1" x14ac:dyDescent="0.3">
      <c r="AH126" s="146"/>
      <c r="AI126" s="146"/>
    </row>
    <row r="127" spans="34:35" ht="18.75" customHeight="1" x14ac:dyDescent="0.3">
      <c r="AH127" s="146"/>
      <c r="AI127" s="146"/>
    </row>
    <row r="128" spans="34:35" ht="18.75" customHeight="1" x14ac:dyDescent="0.3">
      <c r="AH128" s="146"/>
      <c r="AI128" s="146"/>
    </row>
    <row r="129" spans="34:35" ht="18.75" customHeight="1" x14ac:dyDescent="0.3">
      <c r="AH129" s="146"/>
      <c r="AI129" s="146"/>
    </row>
    <row r="130" spans="34:35" ht="18.75" customHeight="1" x14ac:dyDescent="0.3">
      <c r="AH130" s="146"/>
      <c r="AI130" s="146"/>
    </row>
    <row r="131" spans="34:35" ht="18.75" customHeight="1" x14ac:dyDescent="0.3">
      <c r="AH131" s="146"/>
      <c r="AI131" s="146"/>
    </row>
    <row r="132" spans="34:35" ht="18.75" customHeight="1" x14ac:dyDescent="0.3">
      <c r="AH132" s="146"/>
      <c r="AI132" s="146"/>
    </row>
    <row r="133" spans="34:35" ht="18.75" customHeight="1" x14ac:dyDescent="0.3">
      <c r="AH133" s="146"/>
      <c r="AI133" s="146"/>
    </row>
    <row r="134" spans="34:35" ht="18.75" customHeight="1" x14ac:dyDescent="0.3">
      <c r="AH134" s="146"/>
      <c r="AI134" s="146"/>
    </row>
    <row r="135" spans="34:35" ht="18.75" customHeight="1" x14ac:dyDescent="0.3">
      <c r="AH135" s="146"/>
      <c r="AI135" s="146"/>
    </row>
    <row r="136" spans="34:35" ht="18.75" customHeight="1" x14ac:dyDescent="0.3">
      <c r="AH136" s="146"/>
      <c r="AI136" s="146"/>
    </row>
    <row r="137" spans="34:35" ht="18.75" customHeight="1" x14ac:dyDescent="0.3">
      <c r="AH137" s="146"/>
      <c r="AI137" s="146"/>
    </row>
    <row r="138" spans="34:35" ht="18.75" customHeight="1" x14ac:dyDescent="0.3">
      <c r="AH138" s="146"/>
      <c r="AI138" s="146"/>
    </row>
    <row r="139" spans="34:35" ht="18.75" customHeight="1" x14ac:dyDescent="0.3">
      <c r="AH139" s="146"/>
      <c r="AI139" s="146"/>
    </row>
    <row r="140" spans="34:35" ht="18.75" customHeight="1" x14ac:dyDescent="0.3">
      <c r="AH140" s="146"/>
      <c r="AI140" s="146"/>
    </row>
    <row r="141" spans="34:35" ht="18.75" customHeight="1" x14ac:dyDescent="0.3">
      <c r="AH141" s="146"/>
      <c r="AI141" s="146"/>
    </row>
    <row r="142" spans="34:35" ht="18.75" customHeight="1" x14ac:dyDescent="0.3">
      <c r="AH142" s="146"/>
      <c r="AI142" s="146"/>
    </row>
    <row r="143" spans="34:35" ht="18.75" customHeight="1" x14ac:dyDescent="0.3">
      <c r="AH143" s="146"/>
      <c r="AI143" s="146"/>
    </row>
    <row r="144" spans="34:35" ht="18.75" customHeight="1" x14ac:dyDescent="0.3">
      <c r="AH144" s="146"/>
      <c r="AI144" s="146"/>
    </row>
    <row r="145" spans="34:35" ht="18.75" customHeight="1" x14ac:dyDescent="0.3">
      <c r="AH145" s="146"/>
      <c r="AI145" s="146"/>
    </row>
    <row r="146" spans="34:35" ht="18.75" customHeight="1" x14ac:dyDescent="0.3">
      <c r="AH146" s="146"/>
      <c r="AI146" s="146"/>
    </row>
    <row r="147" spans="34:35" ht="18.75" customHeight="1" x14ac:dyDescent="0.3">
      <c r="AH147" s="146"/>
      <c r="AI147" s="146"/>
    </row>
    <row r="148" spans="34:35" ht="18.75" customHeight="1" x14ac:dyDescent="0.3">
      <c r="AH148" s="146"/>
      <c r="AI148" s="146"/>
    </row>
    <row r="149" spans="34:35" ht="18.75" customHeight="1" x14ac:dyDescent="0.3">
      <c r="AH149" s="146"/>
      <c r="AI149" s="146"/>
    </row>
    <row r="150" spans="34:35" ht="18.75" customHeight="1" x14ac:dyDescent="0.3">
      <c r="AH150" s="146"/>
      <c r="AI150" s="146"/>
    </row>
    <row r="151" spans="34:35" ht="18.75" customHeight="1" x14ac:dyDescent="0.3">
      <c r="AH151" s="146"/>
      <c r="AI151" s="146"/>
    </row>
    <row r="152" spans="34:35" ht="18.75" customHeight="1" x14ac:dyDescent="0.3">
      <c r="AH152" s="146"/>
      <c r="AI152" s="146"/>
    </row>
    <row r="153" spans="34:35" ht="18.75" customHeight="1" x14ac:dyDescent="0.3">
      <c r="AH153" s="146"/>
      <c r="AI153" s="146"/>
    </row>
    <row r="154" spans="34:35" ht="18.75" customHeight="1" x14ac:dyDescent="0.3">
      <c r="AH154" s="146"/>
      <c r="AI154" s="146"/>
    </row>
    <row r="155" spans="34:35" ht="18.75" customHeight="1" x14ac:dyDescent="0.3">
      <c r="AH155" s="146"/>
      <c r="AI155" s="146"/>
    </row>
    <row r="156" spans="34:35" ht="18.75" customHeight="1" x14ac:dyDescent="0.3">
      <c r="AH156" s="146"/>
      <c r="AI156" s="146"/>
    </row>
    <row r="157" spans="34:35" ht="18.75" customHeight="1" x14ac:dyDescent="0.3">
      <c r="AH157" s="146"/>
      <c r="AI157" s="146"/>
    </row>
    <row r="158" spans="34:35" ht="18.75" customHeight="1" x14ac:dyDescent="0.3">
      <c r="AH158" s="146"/>
      <c r="AI158" s="146"/>
    </row>
    <row r="159" spans="34:35" ht="18.75" customHeight="1" x14ac:dyDescent="0.3">
      <c r="AH159" s="146"/>
      <c r="AI159" s="146"/>
    </row>
    <row r="160" spans="34:35" ht="18.75" customHeight="1" x14ac:dyDescent="0.3">
      <c r="AH160" s="146"/>
      <c r="AI160" s="146"/>
    </row>
    <row r="161" spans="34:35" ht="18.75" customHeight="1" x14ac:dyDescent="0.3">
      <c r="AH161" s="146"/>
      <c r="AI161" s="146"/>
    </row>
    <row r="162" spans="34:35" ht="18.75" customHeight="1" x14ac:dyDescent="0.3">
      <c r="AH162" s="146"/>
      <c r="AI162" s="146"/>
    </row>
    <row r="163" spans="34:35" ht="18.75" customHeight="1" x14ac:dyDescent="0.3">
      <c r="AH163" s="146"/>
      <c r="AI163" s="146"/>
    </row>
    <row r="164" spans="34:35" ht="18.75" customHeight="1" x14ac:dyDescent="0.3">
      <c r="AH164" s="146"/>
      <c r="AI164" s="146"/>
    </row>
    <row r="165" spans="34:35" ht="18.75" customHeight="1" x14ac:dyDescent="0.3">
      <c r="AH165" s="146"/>
      <c r="AI165" s="146"/>
    </row>
    <row r="166" spans="34:35" ht="18.75" customHeight="1" x14ac:dyDescent="0.3">
      <c r="AH166" s="146"/>
      <c r="AI166" s="146"/>
    </row>
    <row r="167" spans="34:35" ht="18.75" customHeight="1" x14ac:dyDescent="0.3">
      <c r="AH167" s="146"/>
      <c r="AI167" s="146"/>
    </row>
    <row r="168" spans="34:35" ht="18.75" customHeight="1" x14ac:dyDescent="0.3">
      <c r="AH168" s="146"/>
      <c r="AI168" s="146"/>
    </row>
    <row r="169" spans="34:35" ht="18.75" customHeight="1" x14ac:dyDescent="0.3">
      <c r="AH169" s="146"/>
      <c r="AI169" s="146"/>
    </row>
    <row r="170" spans="34:35" ht="18.75" customHeight="1" x14ac:dyDescent="0.3">
      <c r="AH170" s="146"/>
      <c r="AI170" s="146"/>
    </row>
    <row r="171" spans="34:35" ht="18.75" customHeight="1" x14ac:dyDescent="0.3">
      <c r="AH171" s="146"/>
      <c r="AI171" s="146"/>
    </row>
    <row r="172" spans="34:35" ht="18.75" customHeight="1" x14ac:dyDescent="0.3">
      <c r="AH172" s="146"/>
      <c r="AI172" s="146"/>
    </row>
    <row r="173" spans="34:35" ht="18.75" customHeight="1" x14ac:dyDescent="0.3">
      <c r="AH173" s="146"/>
      <c r="AI173" s="146"/>
    </row>
    <row r="174" spans="34:35" ht="18.75" customHeight="1" x14ac:dyDescent="0.3">
      <c r="AH174" s="146"/>
      <c r="AI174" s="146"/>
    </row>
    <row r="175" spans="34:35" ht="18.75" customHeight="1" x14ac:dyDescent="0.3">
      <c r="AH175" s="146"/>
      <c r="AI175" s="146"/>
    </row>
    <row r="176" spans="34:35" ht="18.75" customHeight="1" x14ac:dyDescent="0.3">
      <c r="AH176" s="146"/>
      <c r="AI176" s="146"/>
    </row>
    <row r="177" spans="34:35" ht="18.75" customHeight="1" x14ac:dyDescent="0.3">
      <c r="AH177" s="146"/>
      <c r="AI177" s="146"/>
    </row>
    <row r="178" spans="34:35" ht="18.75" customHeight="1" x14ac:dyDescent="0.3">
      <c r="AH178" s="146"/>
      <c r="AI178" s="146"/>
    </row>
    <row r="179" spans="34:35" ht="18.75" customHeight="1" x14ac:dyDescent="0.3">
      <c r="AH179" s="146"/>
      <c r="AI179" s="146"/>
    </row>
    <row r="180" spans="34:35" ht="18.75" customHeight="1" x14ac:dyDescent="0.3">
      <c r="AH180" s="146"/>
      <c r="AI180" s="146"/>
    </row>
    <row r="181" spans="34:35" ht="18.75" customHeight="1" x14ac:dyDescent="0.3">
      <c r="AH181" s="146"/>
      <c r="AI181" s="146"/>
    </row>
    <row r="182" spans="34:35" ht="18.75" customHeight="1" x14ac:dyDescent="0.3">
      <c r="AH182" s="146"/>
      <c r="AI182" s="146"/>
    </row>
    <row r="183" spans="34:35" ht="18.75" customHeight="1" x14ac:dyDescent="0.3">
      <c r="AH183" s="146"/>
      <c r="AI183" s="146"/>
    </row>
    <row r="184" spans="34:35" ht="18.75" customHeight="1" x14ac:dyDescent="0.3">
      <c r="AH184" s="146"/>
      <c r="AI184" s="146"/>
    </row>
    <row r="185" spans="34:35" ht="18.75" customHeight="1" x14ac:dyDescent="0.3">
      <c r="AH185" s="146"/>
      <c r="AI185" s="146"/>
    </row>
    <row r="186" spans="34:35" ht="18.75" customHeight="1" x14ac:dyDescent="0.3">
      <c r="AH186" s="146"/>
      <c r="AI186" s="146"/>
    </row>
    <row r="187" spans="34:35" ht="18.75" customHeight="1" x14ac:dyDescent="0.3">
      <c r="AH187" s="146"/>
      <c r="AI187" s="146"/>
    </row>
    <row r="188" spans="34:35" ht="18.75" customHeight="1" x14ac:dyDescent="0.3">
      <c r="AH188" s="146"/>
      <c r="AI188" s="146"/>
    </row>
    <row r="189" spans="34:35" ht="18.75" customHeight="1" x14ac:dyDescent="0.3">
      <c r="AH189" s="146"/>
      <c r="AI189" s="146"/>
    </row>
    <row r="190" spans="34:35" ht="18.75" customHeight="1" x14ac:dyDescent="0.3">
      <c r="AH190" s="146"/>
      <c r="AI190" s="146"/>
    </row>
    <row r="191" spans="34:35" ht="18.75" customHeight="1" x14ac:dyDescent="0.3">
      <c r="AH191" s="146"/>
      <c r="AI191" s="146"/>
    </row>
    <row r="192" spans="34:35" ht="18.75" customHeight="1" x14ac:dyDescent="0.3">
      <c r="AH192" s="146"/>
      <c r="AI192" s="146"/>
    </row>
    <row r="193" spans="34:35" ht="18.75" customHeight="1" x14ac:dyDescent="0.3">
      <c r="AH193" s="146"/>
      <c r="AI193" s="146"/>
    </row>
    <row r="194" spans="34:35" ht="18.75" customHeight="1" x14ac:dyDescent="0.3">
      <c r="AH194" s="146"/>
      <c r="AI194" s="146"/>
    </row>
    <row r="195" spans="34:35" ht="18.75" customHeight="1" x14ac:dyDescent="0.3">
      <c r="AH195" s="146"/>
      <c r="AI195" s="146"/>
    </row>
    <row r="196" spans="34:35" ht="18.75" customHeight="1" x14ac:dyDescent="0.3">
      <c r="AH196" s="146"/>
      <c r="AI196" s="146"/>
    </row>
    <row r="197" spans="34:35" ht="18.75" customHeight="1" x14ac:dyDescent="0.3">
      <c r="AH197" s="146"/>
      <c r="AI197" s="146"/>
    </row>
    <row r="198" spans="34:35" ht="18.75" customHeight="1" x14ac:dyDescent="0.3">
      <c r="AH198" s="146"/>
      <c r="AI198" s="146"/>
    </row>
    <row r="199" spans="34:35" ht="18.75" customHeight="1" x14ac:dyDescent="0.3">
      <c r="AH199" s="146"/>
      <c r="AI199" s="146"/>
    </row>
    <row r="200" spans="34:35" ht="18.75" customHeight="1" x14ac:dyDescent="0.3">
      <c r="AH200" s="146"/>
      <c r="AI200" s="146"/>
    </row>
    <row r="201" spans="34:35" ht="18.75" customHeight="1" x14ac:dyDescent="0.3">
      <c r="AH201" s="146"/>
      <c r="AI201" s="146"/>
    </row>
    <row r="202" spans="34:35" ht="18.75" customHeight="1" x14ac:dyDescent="0.3">
      <c r="AH202" s="146"/>
      <c r="AI202" s="146"/>
    </row>
    <row r="203" spans="34:35" ht="18.75" customHeight="1" x14ac:dyDescent="0.3">
      <c r="AH203" s="146"/>
      <c r="AI203" s="146"/>
    </row>
    <row r="204" spans="34:35" ht="18.75" customHeight="1" x14ac:dyDescent="0.3">
      <c r="AH204" s="146"/>
      <c r="AI204" s="146"/>
    </row>
    <row r="205" spans="34:35" ht="18.75" customHeight="1" x14ac:dyDescent="0.3">
      <c r="AH205" s="146"/>
      <c r="AI205" s="146"/>
    </row>
    <row r="206" spans="34:35" ht="18.75" customHeight="1" x14ac:dyDescent="0.3">
      <c r="AH206" s="146"/>
      <c r="AI206" s="146"/>
    </row>
    <row r="207" spans="34:35" ht="18.75" customHeight="1" x14ac:dyDescent="0.3">
      <c r="AH207" s="146"/>
      <c r="AI207" s="146"/>
    </row>
    <row r="208" spans="34:35" ht="18.75" customHeight="1" x14ac:dyDescent="0.3">
      <c r="AH208" s="146"/>
      <c r="AI208" s="146"/>
    </row>
    <row r="209" spans="34:35" ht="18.75" customHeight="1" x14ac:dyDescent="0.3">
      <c r="AH209" s="146"/>
      <c r="AI209" s="146"/>
    </row>
    <row r="210" spans="34:35" ht="18.75" customHeight="1" x14ac:dyDescent="0.3">
      <c r="AH210" s="146"/>
      <c r="AI210" s="146"/>
    </row>
    <row r="211" spans="34:35" ht="18.75" customHeight="1" x14ac:dyDescent="0.3">
      <c r="AH211" s="146"/>
      <c r="AI211" s="146"/>
    </row>
    <row r="212" spans="34:35" ht="18.75" customHeight="1" x14ac:dyDescent="0.3">
      <c r="AH212" s="146"/>
      <c r="AI212" s="146"/>
    </row>
    <row r="213" spans="34:35" ht="18.75" customHeight="1" x14ac:dyDescent="0.3">
      <c r="AH213" s="146"/>
      <c r="AI213" s="146"/>
    </row>
    <row r="214" spans="34:35" ht="18.75" customHeight="1" x14ac:dyDescent="0.3">
      <c r="AH214" s="146"/>
      <c r="AI214" s="146"/>
    </row>
    <row r="215" spans="34:35" ht="18.75" customHeight="1" x14ac:dyDescent="0.3">
      <c r="AH215" s="146"/>
      <c r="AI215" s="146"/>
    </row>
    <row r="216" spans="34:35" ht="18.75" customHeight="1" x14ac:dyDescent="0.3">
      <c r="AH216" s="146"/>
      <c r="AI216" s="146"/>
    </row>
    <row r="217" spans="34:35" ht="18.75" customHeight="1" x14ac:dyDescent="0.3">
      <c r="AH217" s="146"/>
      <c r="AI217" s="146"/>
    </row>
    <row r="218" spans="34:35" ht="18.75" customHeight="1" x14ac:dyDescent="0.3">
      <c r="AH218" s="146"/>
      <c r="AI218" s="146"/>
    </row>
    <row r="219" spans="34:35" ht="18.75" customHeight="1" x14ac:dyDescent="0.3">
      <c r="AH219" s="146"/>
      <c r="AI219" s="146"/>
    </row>
    <row r="220" spans="34:35" ht="18.75" customHeight="1" x14ac:dyDescent="0.3">
      <c r="AH220" s="146"/>
      <c r="AI220" s="146"/>
    </row>
    <row r="221" spans="34:35" ht="18.75" customHeight="1" x14ac:dyDescent="0.3">
      <c r="AH221" s="146"/>
      <c r="AI221" s="146"/>
    </row>
    <row r="222" spans="34:35" ht="18.75" customHeight="1" x14ac:dyDescent="0.3">
      <c r="AH222" s="146"/>
      <c r="AI222" s="146"/>
    </row>
    <row r="223" spans="34:35" ht="18.75" customHeight="1" x14ac:dyDescent="0.3">
      <c r="AH223" s="146"/>
      <c r="AI223" s="146"/>
    </row>
    <row r="224" spans="34:35" ht="18.75" customHeight="1" x14ac:dyDescent="0.3">
      <c r="AH224" s="146"/>
      <c r="AI224" s="146"/>
    </row>
    <row r="225" spans="34:35" ht="18.75" customHeight="1" x14ac:dyDescent="0.3">
      <c r="AH225" s="146"/>
      <c r="AI225" s="146"/>
    </row>
    <row r="226" spans="34:35" ht="18.75" customHeight="1" x14ac:dyDescent="0.3">
      <c r="AH226" s="146"/>
      <c r="AI226" s="146"/>
    </row>
    <row r="227" spans="34:35" ht="18.75" customHeight="1" x14ac:dyDescent="0.3">
      <c r="AH227" s="146"/>
      <c r="AI227" s="146"/>
    </row>
    <row r="228" spans="34:35" ht="18.75" customHeight="1" x14ac:dyDescent="0.3">
      <c r="AH228" s="146"/>
      <c r="AI228" s="146"/>
    </row>
    <row r="229" spans="34:35" ht="18.75" customHeight="1" x14ac:dyDescent="0.3">
      <c r="AH229" s="146"/>
      <c r="AI229" s="146"/>
    </row>
    <row r="230" spans="34:35" ht="18.75" customHeight="1" x14ac:dyDescent="0.3">
      <c r="AH230" s="146"/>
      <c r="AI230" s="146"/>
    </row>
    <row r="231" spans="34:35" ht="18.75" customHeight="1" x14ac:dyDescent="0.3">
      <c r="AH231" s="146"/>
      <c r="AI231" s="146"/>
    </row>
    <row r="232" spans="34:35" ht="18.75" customHeight="1" x14ac:dyDescent="0.3">
      <c r="AH232" s="146"/>
      <c r="AI232" s="146"/>
    </row>
    <row r="233" spans="34:35" ht="18.75" customHeight="1" x14ac:dyDescent="0.3">
      <c r="AH233" s="146"/>
      <c r="AI233" s="146"/>
    </row>
    <row r="234" spans="34:35" ht="18.75" customHeight="1" x14ac:dyDescent="0.3">
      <c r="AH234" s="146"/>
      <c r="AI234" s="146"/>
    </row>
    <row r="235" spans="34:35" ht="18.75" customHeight="1" x14ac:dyDescent="0.3">
      <c r="AH235" s="146"/>
      <c r="AI235" s="146"/>
    </row>
    <row r="236" spans="34:35" ht="18.75" customHeight="1" x14ac:dyDescent="0.3">
      <c r="AH236" s="146"/>
      <c r="AI236" s="146"/>
    </row>
    <row r="237" spans="34:35" ht="18.75" customHeight="1" x14ac:dyDescent="0.3">
      <c r="AH237" s="146"/>
      <c r="AI237" s="146"/>
    </row>
    <row r="238" spans="34:35" ht="18.75" customHeight="1" x14ac:dyDescent="0.3">
      <c r="AH238" s="146"/>
      <c r="AI238" s="146"/>
    </row>
    <row r="239" spans="34:35" ht="18.75" customHeight="1" x14ac:dyDescent="0.3">
      <c r="AH239" s="146"/>
      <c r="AI239" s="146"/>
    </row>
    <row r="240" spans="34:35" ht="18.75" customHeight="1" x14ac:dyDescent="0.3">
      <c r="AH240" s="146"/>
      <c r="AI240" s="146"/>
    </row>
    <row r="241" spans="34:35" ht="18.75" customHeight="1" x14ac:dyDescent="0.3">
      <c r="AH241" s="146"/>
      <c r="AI241" s="146"/>
    </row>
    <row r="242" spans="34:35" ht="18.75" customHeight="1" x14ac:dyDescent="0.3">
      <c r="AH242" s="146"/>
      <c r="AI242" s="146"/>
    </row>
    <row r="243" spans="34:35" ht="18.75" customHeight="1" x14ac:dyDescent="0.3">
      <c r="AH243" s="146"/>
      <c r="AI243" s="146"/>
    </row>
    <row r="244" spans="34:35" ht="18.75" customHeight="1" x14ac:dyDescent="0.3">
      <c r="AH244" s="146"/>
      <c r="AI244" s="146"/>
    </row>
    <row r="245" spans="34:35" ht="18.75" customHeight="1" x14ac:dyDescent="0.3">
      <c r="AH245" s="146"/>
      <c r="AI245" s="146"/>
    </row>
    <row r="246" spans="34:35" ht="18.75" customHeight="1" x14ac:dyDescent="0.3">
      <c r="AH246" s="146"/>
      <c r="AI246" s="146"/>
    </row>
    <row r="247" spans="34:35" ht="18.75" customHeight="1" x14ac:dyDescent="0.3">
      <c r="AH247" s="146"/>
      <c r="AI247" s="146"/>
    </row>
    <row r="248" spans="34:35" ht="18.75" customHeight="1" x14ac:dyDescent="0.3">
      <c r="AH248" s="146"/>
      <c r="AI248" s="146"/>
    </row>
    <row r="249" spans="34:35" ht="18.75" customHeight="1" x14ac:dyDescent="0.3">
      <c r="AH249" s="146"/>
      <c r="AI249" s="146"/>
    </row>
    <row r="250" spans="34:35" ht="18.75" customHeight="1" x14ac:dyDescent="0.3">
      <c r="AH250" s="146"/>
      <c r="AI250" s="146"/>
    </row>
    <row r="251" spans="34:35" ht="18.75" customHeight="1" x14ac:dyDescent="0.3">
      <c r="AH251" s="146"/>
      <c r="AI251" s="146"/>
    </row>
    <row r="252" spans="34:35" ht="18.75" customHeight="1" x14ac:dyDescent="0.3">
      <c r="AH252" s="146"/>
      <c r="AI252" s="146"/>
    </row>
    <row r="253" spans="34:35" ht="18.75" customHeight="1" x14ac:dyDescent="0.3">
      <c r="AH253" s="146"/>
      <c r="AI253" s="146"/>
    </row>
    <row r="254" spans="34:35" ht="18.75" customHeight="1" x14ac:dyDescent="0.3">
      <c r="AH254" s="146"/>
      <c r="AI254" s="146"/>
    </row>
    <row r="255" spans="34:35" ht="18.75" customHeight="1" x14ac:dyDescent="0.3">
      <c r="AH255" s="146"/>
      <c r="AI255" s="146"/>
    </row>
    <row r="256" spans="34:35" ht="18.75" customHeight="1" x14ac:dyDescent="0.3">
      <c r="AH256" s="146"/>
      <c r="AI256" s="146"/>
    </row>
    <row r="257" spans="34:35" ht="18.75" customHeight="1" x14ac:dyDescent="0.3">
      <c r="AH257" s="146"/>
      <c r="AI257" s="146"/>
    </row>
    <row r="258" spans="34:35" ht="18.75" customHeight="1" x14ac:dyDescent="0.3">
      <c r="AH258" s="146"/>
      <c r="AI258" s="146"/>
    </row>
    <row r="259" spans="34:35" ht="18.75" customHeight="1" x14ac:dyDescent="0.3">
      <c r="AH259" s="146"/>
      <c r="AI259" s="146"/>
    </row>
    <row r="260" spans="34:35" ht="18.75" customHeight="1" x14ac:dyDescent="0.3">
      <c r="AH260" s="146"/>
      <c r="AI260" s="146"/>
    </row>
    <row r="261" spans="34:35" ht="18.75" customHeight="1" x14ac:dyDescent="0.3">
      <c r="AH261" s="146"/>
      <c r="AI261" s="146"/>
    </row>
    <row r="262" spans="34:35" ht="18.75" customHeight="1" x14ac:dyDescent="0.3">
      <c r="AH262" s="146"/>
      <c r="AI262" s="146"/>
    </row>
    <row r="263" spans="34:35" ht="18.75" customHeight="1" x14ac:dyDescent="0.3">
      <c r="AH263" s="146"/>
      <c r="AI263" s="146"/>
    </row>
    <row r="264" spans="34:35" ht="18.75" customHeight="1" x14ac:dyDescent="0.3">
      <c r="AH264" s="146"/>
      <c r="AI264" s="146"/>
    </row>
    <row r="265" spans="34:35" ht="18.75" customHeight="1" x14ac:dyDescent="0.3">
      <c r="AH265" s="146"/>
      <c r="AI265" s="146"/>
    </row>
    <row r="266" spans="34:35" ht="18.75" customHeight="1" x14ac:dyDescent="0.3">
      <c r="AH266" s="146"/>
      <c r="AI266" s="146"/>
    </row>
    <row r="267" spans="34:35" ht="18.75" customHeight="1" x14ac:dyDescent="0.3">
      <c r="AH267" s="146"/>
      <c r="AI267" s="146"/>
    </row>
    <row r="268" spans="34:35" ht="18.75" customHeight="1" x14ac:dyDescent="0.3">
      <c r="AH268" s="146"/>
      <c r="AI268" s="146"/>
    </row>
    <row r="269" spans="34:35" ht="18.75" customHeight="1" x14ac:dyDescent="0.3">
      <c r="AH269" s="146"/>
      <c r="AI269" s="146"/>
    </row>
    <row r="270" spans="34:35" ht="18.75" customHeight="1" x14ac:dyDescent="0.3">
      <c r="AH270" s="146"/>
      <c r="AI270" s="146"/>
    </row>
    <row r="271" spans="34:35" ht="18.75" customHeight="1" x14ac:dyDescent="0.3">
      <c r="AH271" s="146"/>
      <c r="AI271" s="146"/>
    </row>
    <row r="272" spans="34:35" ht="18.75" customHeight="1" x14ac:dyDescent="0.3">
      <c r="AH272" s="146"/>
      <c r="AI272" s="146"/>
    </row>
    <row r="273" spans="34:35" ht="18.75" customHeight="1" x14ac:dyDescent="0.3">
      <c r="AH273" s="146"/>
      <c r="AI273" s="146"/>
    </row>
    <row r="274" spans="34:35" ht="18.75" customHeight="1" x14ac:dyDescent="0.3">
      <c r="AH274" s="146"/>
      <c r="AI274" s="146"/>
    </row>
    <row r="275" spans="34:35" ht="18.75" customHeight="1" x14ac:dyDescent="0.3">
      <c r="AH275" s="146"/>
      <c r="AI275" s="146"/>
    </row>
    <row r="276" spans="34:35" ht="18.75" customHeight="1" x14ac:dyDescent="0.3">
      <c r="AH276" s="146"/>
      <c r="AI276" s="146"/>
    </row>
    <row r="277" spans="34:35" ht="18.75" customHeight="1" x14ac:dyDescent="0.3">
      <c r="AH277" s="146"/>
      <c r="AI277" s="146"/>
    </row>
    <row r="278" spans="34:35" ht="18.75" customHeight="1" x14ac:dyDescent="0.3">
      <c r="AH278" s="146"/>
      <c r="AI278" s="146"/>
    </row>
    <row r="279" spans="34:35" ht="18.75" customHeight="1" x14ac:dyDescent="0.3">
      <c r="AH279" s="146"/>
      <c r="AI279" s="146"/>
    </row>
    <row r="280" spans="34:35" ht="18.75" customHeight="1" x14ac:dyDescent="0.3">
      <c r="AH280" s="146"/>
      <c r="AI280" s="146"/>
    </row>
    <row r="281" spans="34:35" ht="18.75" customHeight="1" x14ac:dyDescent="0.3">
      <c r="AH281" s="146"/>
      <c r="AI281" s="146"/>
    </row>
    <row r="282" spans="34:35" ht="18.75" customHeight="1" x14ac:dyDescent="0.3">
      <c r="AH282" s="146"/>
      <c r="AI282" s="146"/>
    </row>
    <row r="283" spans="34:35" ht="18.75" customHeight="1" x14ac:dyDescent="0.3">
      <c r="AH283" s="146"/>
      <c r="AI283" s="146"/>
    </row>
    <row r="284" spans="34:35" ht="18.75" customHeight="1" x14ac:dyDescent="0.3">
      <c r="AH284" s="146"/>
      <c r="AI284" s="146"/>
    </row>
    <row r="285" spans="34:35" ht="18.75" customHeight="1" x14ac:dyDescent="0.3">
      <c r="AH285" s="146"/>
      <c r="AI285" s="146"/>
    </row>
    <row r="286" spans="34:35" ht="18.75" customHeight="1" x14ac:dyDescent="0.3">
      <c r="AH286" s="146"/>
      <c r="AI286" s="146"/>
    </row>
    <row r="287" spans="34:35" ht="18.75" customHeight="1" x14ac:dyDescent="0.3">
      <c r="AH287" s="146"/>
      <c r="AI287" s="146"/>
    </row>
    <row r="288" spans="34:35" ht="18.75" customHeight="1" x14ac:dyDescent="0.3">
      <c r="AH288" s="146"/>
      <c r="AI288" s="146"/>
    </row>
    <row r="289" spans="34:35" ht="18.75" customHeight="1" x14ac:dyDescent="0.3">
      <c r="AH289" s="146"/>
      <c r="AI289" s="146"/>
    </row>
    <row r="290" spans="34:35" ht="18.75" customHeight="1" x14ac:dyDescent="0.3">
      <c r="AH290" s="146"/>
      <c r="AI290" s="146"/>
    </row>
    <row r="291" spans="34:35" ht="18.75" customHeight="1" x14ac:dyDescent="0.3">
      <c r="AH291" s="146"/>
      <c r="AI291" s="146"/>
    </row>
    <row r="292" spans="34:35" ht="18.75" customHeight="1" x14ac:dyDescent="0.3">
      <c r="AH292" s="146"/>
      <c r="AI292" s="146"/>
    </row>
    <row r="293" spans="34:35" ht="18.75" customHeight="1" x14ac:dyDescent="0.3">
      <c r="AH293" s="146"/>
      <c r="AI293" s="146"/>
    </row>
    <row r="294" spans="34:35" ht="18.75" customHeight="1" x14ac:dyDescent="0.3">
      <c r="AH294" s="146"/>
      <c r="AI294" s="146"/>
    </row>
    <row r="295" spans="34:35" ht="18.75" customHeight="1" x14ac:dyDescent="0.3">
      <c r="AH295" s="146"/>
      <c r="AI295" s="146"/>
    </row>
    <row r="296" spans="34:35" ht="18.75" customHeight="1" x14ac:dyDescent="0.3">
      <c r="AH296" s="146"/>
      <c r="AI296" s="146"/>
    </row>
    <row r="297" spans="34:35" ht="18.75" customHeight="1" x14ac:dyDescent="0.3">
      <c r="AH297" s="146"/>
      <c r="AI297" s="146"/>
    </row>
    <row r="298" spans="34:35" ht="18.75" customHeight="1" x14ac:dyDescent="0.3">
      <c r="AH298" s="146"/>
      <c r="AI298" s="146"/>
    </row>
    <row r="299" spans="34:35" ht="18.75" customHeight="1" x14ac:dyDescent="0.3">
      <c r="AH299" s="146"/>
      <c r="AI299" s="146"/>
    </row>
    <row r="300" spans="34:35" ht="18.75" customHeight="1" x14ac:dyDescent="0.3">
      <c r="AH300" s="146"/>
      <c r="AI300" s="146"/>
    </row>
    <row r="301" spans="34:35" ht="18.75" customHeight="1" x14ac:dyDescent="0.3">
      <c r="AH301" s="146"/>
      <c r="AI301" s="146"/>
    </row>
    <row r="302" spans="34:35" ht="18.75" customHeight="1" x14ac:dyDescent="0.3">
      <c r="AH302" s="146"/>
      <c r="AI302" s="146"/>
    </row>
    <row r="303" spans="34:35" ht="18.75" customHeight="1" x14ac:dyDescent="0.3">
      <c r="AH303" s="146"/>
      <c r="AI303" s="146"/>
    </row>
    <row r="304" spans="34:35" ht="18.75" customHeight="1" x14ac:dyDescent="0.3">
      <c r="AH304" s="146"/>
      <c r="AI304" s="146"/>
    </row>
    <row r="305" spans="34:35" ht="18.75" customHeight="1" x14ac:dyDescent="0.3">
      <c r="AH305" s="146"/>
      <c r="AI305" s="146"/>
    </row>
    <row r="306" spans="34:35" ht="18.75" customHeight="1" x14ac:dyDescent="0.3">
      <c r="AH306" s="146"/>
      <c r="AI306" s="146"/>
    </row>
    <row r="307" spans="34:35" ht="18.75" customHeight="1" x14ac:dyDescent="0.3">
      <c r="AH307" s="146"/>
      <c r="AI307" s="146"/>
    </row>
    <row r="308" spans="34:35" ht="18.75" customHeight="1" x14ac:dyDescent="0.3">
      <c r="AH308" s="146"/>
      <c r="AI308" s="146"/>
    </row>
    <row r="309" spans="34:35" ht="18.75" customHeight="1" x14ac:dyDescent="0.3">
      <c r="AH309" s="146"/>
      <c r="AI309" s="146"/>
    </row>
    <row r="310" spans="34:35" ht="18.75" customHeight="1" x14ac:dyDescent="0.3">
      <c r="AH310" s="146"/>
      <c r="AI310" s="146"/>
    </row>
    <row r="311" spans="34:35" ht="18.75" customHeight="1" x14ac:dyDescent="0.3">
      <c r="AH311" s="146"/>
      <c r="AI311" s="146"/>
    </row>
    <row r="312" spans="34:35" ht="18.75" customHeight="1" x14ac:dyDescent="0.3">
      <c r="AH312" s="146"/>
      <c r="AI312" s="146"/>
    </row>
    <row r="313" spans="34:35" ht="18.75" customHeight="1" x14ac:dyDescent="0.3">
      <c r="AH313" s="146"/>
      <c r="AI313" s="146"/>
    </row>
    <row r="314" spans="34:35" ht="18.75" customHeight="1" x14ac:dyDescent="0.3">
      <c r="AH314" s="146"/>
      <c r="AI314" s="146"/>
    </row>
    <row r="315" spans="34:35" ht="18.75" customHeight="1" x14ac:dyDescent="0.3">
      <c r="AH315" s="146"/>
      <c r="AI315" s="146"/>
    </row>
    <row r="316" spans="34:35" ht="18.75" customHeight="1" x14ac:dyDescent="0.3">
      <c r="AH316" s="146"/>
      <c r="AI316" s="146"/>
    </row>
    <row r="317" spans="34:35" ht="18.75" customHeight="1" x14ac:dyDescent="0.3">
      <c r="AH317" s="146"/>
      <c r="AI317" s="146"/>
    </row>
    <row r="318" spans="34:35" ht="18.75" customHeight="1" x14ac:dyDescent="0.3">
      <c r="AH318" s="146"/>
      <c r="AI318" s="146"/>
    </row>
    <row r="319" spans="34:35" ht="18.75" customHeight="1" x14ac:dyDescent="0.3">
      <c r="AH319" s="146"/>
      <c r="AI319" s="146"/>
    </row>
    <row r="320" spans="34:35" ht="18.75" customHeight="1" x14ac:dyDescent="0.3">
      <c r="AH320" s="146"/>
      <c r="AI320" s="146"/>
    </row>
    <row r="321" spans="34:35" ht="18.75" customHeight="1" x14ac:dyDescent="0.3">
      <c r="AH321" s="146"/>
      <c r="AI321" s="146"/>
    </row>
    <row r="322" spans="34:35" ht="18.75" customHeight="1" x14ac:dyDescent="0.3">
      <c r="AH322" s="146"/>
      <c r="AI322" s="146"/>
    </row>
    <row r="323" spans="34:35" ht="18.75" customHeight="1" x14ac:dyDescent="0.3">
      <c r="AH323" s="146"/>
      <c r="AI323" s="146"/>
    </row>
    <row r="324" spans="34:35" ht="18.75" customHeight="1" x14ac:dyDescent="0.3">
      <c r="AH324" s="146"/>
      <c r="AI324" s="146"/>
    </row>
    <row r="325" spans="34:35" ht="18.75" customHeight="1" x14ac:dyDescent="0.3">
      <c r="AH325" s="146"/>
      <c r="AI325" s="146"/>
    </row>
    <row r="326" spans="34:35" ht="18.75" customHeight="1" x14ac:dyDescent="0.3">
      <c r="AH326" s="146"/>
      <c r="AI326" s="146"/>
    </row>
    <row r="327" spans="34:35" ht="18.75" customHeight="1" x14ac:dyDescent="0.3">
      <c r="AH327" s="146"/>
      <c r="AI327" s="146"/>
    </row>
    <row r="328" spans="34:35" ht="18.75" customHeight="1" x14ac:dyDescent="0.3">
      <c r="AH328" s="146"/>
      <c r="AI328" s="146"/>
    </row>
    <row r="329" spans="34:35" ht="18.75" customHeight="1" x14ac:dyDescent="0.3">
      <c r="AH329" s="146"/>
      <c r="AI329" s="146"/>
    </row>
    <row r="330" spans="34:35" ht="18.75" customHeight="1" x14ac:dyDescent="0.3">
      <c r="AH330" s="146"/>
      <c r="AI330" s="146"/>
    </row>
    <row r="331" spans="34:35" ht="18.75" customHeight="1" x14ac:dyDescent="0.3">
      <c r="AH331" s="146"/>
      <c r="AI331" s="146"/>
    </row>
    <row r="332" spans="34:35" ht="18.75" customHeight="1" x14ac:dyDescent="0.3">
      <c r="AH332" s="146"/>
      <c r="AI332" s="146"/>
    </row>
    <row r="333" spans="34:35" ht="18.75" customHeight="1" x14ac:dyDescent="0.3">
      <c r="AH333" s="146"/>
      <c r="AI333" s="146"/>
    </row>
    <row r="334" spans="34:35" ht="18.75" customHeight="1" x14ac:dyDescent="0.3">
      <c r="AH334" s="146"/>
      <c r="AI334" s="146"/>
    </row>
    <row r="335" spans="34:35" ht="18.75" customHeight="1" x14ac:dyDescent="0.3">
      <c r="AH335" s="146"/>
      <c r="AI335" s="146"/>
    </row>
    <row r="336" spans="34:35" ht="18.75" customHeight="1" x14ac:dyDescent="0.3">
      <c r="AH336" s="146"/>
      <c r="AI336" s="146"/>
    </row>
    <row r="337" spans="34:35" ht="18.75" customHeight="1" x14ac:dyDescent="0.3">
      <c r="AH337" s="146"/>
      <c r="AI337" s="146"/>
    </row>
    <row r="338" spans="34:35" ht="18.75" customHeight="1" x14ac:dyDescent="0.3">
      <c r="AH338" s="146"/>
      <c r="AI338" s="146"/>
    </row>
    <row r="339" spans="34:35" ht="18.75" customHeight="1" x14ac:dyDescent="0.3">
      <c r="AH339" s="146"/>
      <c r="AI339" s="146"/>
    </row>
    <row r="340" spans="34:35" ht="18.75" customHeight="1" x14ac:dyDescent="0.3">
      <c r="AH340" s="146"/>
      <c r="AI340" s="146"/>
    </row>
    <row r="341" spans="34:35" ht="18.75" customHeight="1" x14ac:dyDescent="0.3">
      <c r="AH341" s="146"/>
      <c r="AI341" s="146"/>
    </row>
    <row r="342" spans="34:35" ht="18.75" customHeight="1" x14ac:dyDescent="0.3">
      <c r="AH342" s="146"/>
      <c r="AI342" s="146"/>
    </row>
    <row r="343" spans="34:35" ht="18.75" customHeight="1" x14ac:dyDescent="0.3">
      <c r="AH343" s="146"/>
      <c r="AI343" s="146"/>
    </row>
    <row r="344" spans="34:35" ht="18.75" customHeight="1" x14ac:dyDescent="0.3">
      <c r="AH344" s="146"/>
      <c r="AI344" s="146"/>
    </row>
    <row r="345" spans="34:35" ht="18.75" customHeight="1" x14ac:dyDescent="0.3">
      <c r="AH345" s="146"/>
      <c r="AI345" s="146"/>
    </row>
    <row r="346" spans="34:35" ht="18.75" customHeight="1" x14ac:dyDescent="0.3">
      <c r="AH346" s="146"/>
      <c r="AI346" s="146"/>
    </row>
    <row r="347" spans="34:35" ht="18.75" customHeight="1" x14ac:dyDescent="0.3">
      <c r="AH347" s="146"/>
      <c r="AI347" s="146"/>
    </row>
    <row r="348" spans="34:35" ht="18.75" customHeight="1" x14ac:dyDescent="0.3">
      <c r="AH348" s="146"/>
      <c r="AI348" s="146"/>
    </row>
    <row r="349" spans="34:35" ht="18.75" customHeight="1" x14ac:dyDescent="0.3">
      <c r="AH349" s="146"/>
      <c r="AI349" s="146"/>
    </row>
    <row r="350" spans="34:35" ht="18.75" customHeight="1" x14ac:dyDescent="0.3">
      <c r="AH350" s="146"/>
      <c r="AI350" s="146"/>
    </row>
    <row r="351" spans="34:35" ht="18.75" customHeight="1" x14ac:dyDescent="0.3">
      <c r="AH351" s="146"/>
      <c r="AI351" s="146"/>
    </row>
    <row r="352" spans="34:35" ht="18.75" customHeight="1" x14ac:dyDescent="0.3">
      <c r="AH352" s="146"/>
      <c r="AI352" s="146"/>
    </row>
    <row r="353" spans="34:35" ht="18.75" customHeight="1" x14ac:dyDescent="0.3">
      <c r="AH353" s="146"/>
      <c r="AI353" s="146"/>
    </row>
    <row r="354" spans="34:35" ht="18.75" customHeight="1" x14ac:dyDescent="0.3">
      <c r="AH354" s="146"/>
      <c r="AI354" s="146"/>
    </row>
    <row r="355" spans="34:35" ht="18.75" customHeight="1" x14ac:dyDescent="0.3">
      <c r="AH355" s="146"/>
      <c r="AI355" s="146"/>
    </row>
    <row r="356" spans="34:35" ht="18.75" customHeight="1" x14ac:dyDescent="0.3">
      <c r="AH356" s="146"/>
      <c r="AI356" s="146"/>
    </row>
    <row r="357" spans="34:35" ht="18.75" customHeight="1" x14ac:dyDescent="0.3">
      <c r="AH357" s="146"/>
      <c r="AI357" s="146"/>
    </row>
    <row r="358" spans="34:35" ht="18.75" customHeight="1" x14ac:dyDescent="0.3">
      <c r="AH358" s="146"/>
      <c r="AI358" s="146"/>
    </row>
    <row r="359" spans="34:35" ht="18.75" customHeight="1" x14ac:dyDescent="0.3">
      <c r="AH359" s="146"/>
      <c r="AI359" s="146"/>
    </row>
    <row r="360" spans="34:35" ht="18.75" customHeight="1" x14ac:dyDescent="0.3">
      <c r="AH360" s="146"/>
      <c r="AI360" s="146"/>
    </row>
    <row r="361" spans="34:35" ht="18.75" customHeight="1" x14ac:dyDescent="0.3">
      <c r="AH361" s="146"/>
      <c r="AI361" s="146"/>
    </row>
    <row r="362" spans="34:35" ht="18.75" customHeight="1" x14ac:dyDescent="0.3">
      <c r="AH362" s="146"/>
      <c r="AI362" s="146"/>
    </row>
    <row r="363" spans="34:35" ht="18.75" customHeight="1" x14ac:dyDescent="0.3">
      <c r="AH363" s="146"/>
      <c r="AI363" s="146"/>
    </row>
    <row r="364" spans="34:35" ht="18.75" customHeight="1" x14ac:dyDescent="0.3">
      <c r="AH364" s="146"/>
      <c r="AI364" s="146"/>
    </row>
    <row r="365" spans="34:35" ht="18.75" customHeight="1" x14ac:dyDescent="0.3">
      <c r="AH365" s="146"/>
      <c r="AI365" s="146"/>
    </row>
    <row r="366" spans="34:35" ht="18.75" customHeight="1" x14ac:dyDescent="0.3">
      <c r="AH366" s="146"/>
      <c r="AI366" s="146"/>
    </row>
    <row r="367" spans="34:35" ht="18.75" customHeight="1" x14ac:dyDescent="0.3">
      <c r="AH367" s="146"/>
      <c r="AI367" s="146"/>
    </row>
    <row r="368" spans="34:35" ht="18.75" customHeight="1" x14ac:dyDescent="0.3">
      <c r="AH368" s="146"/>
      <c r="AI368" s="146"/>
    </row>
    <row r="369" spans="34:35" ht="18.75" customHeight="1" x14ac:dyDescent="0.3">
      <c r="AH369" s="146"/>
      <c r="AI369" s="146"/>
    </row>
    <row r="370" spans="34:35" ht="18.75" customHeight="1" x14ac:dyDescent="0.3">
      <c r="AH370" s="146"/>
      <c r="AI370" s="146"/>
    </row>
    <row r="371" spans="34:35" ht="18.75" customHeight="1" x14ac:dyDescent="0.3">
      <c r="AH371" s="146"/>
      <c r="AI371" s="146"/>
    </row>
    <row r="372" spans="34:35" ht="18.75" customHeight="1" x14ac:dyDescent="0.3">
      <c r="AH372" s="146"/>
      <c r="AI372" s="146"/>
    </row>
    <row r="373" spans="34:35" ht="18.75" customHeight="1" x14ac:dyDescent="0.3">
      <c r="AH373" s="146"/>
      <c r="AI373" s="146"/>
    </row>
    <row r="374" spans="34:35" ht="18.75" customHeight="1" x14ac:dyDescent="0.3">
      <c r="AH374" s="146"/>
      <c r="AI374" s="146"/>
    </row>
    <row r="375" spans="34:35" ht="18.75" customHeight="1" x14ac:dyDescent="0.3">
      <c r="AH375" s="146"/>
      <c r="AI375" s="146"/>
    </row>
    <row r="376" spans="34:35" ht="18.75" customHeight="1" x14ac:dyDescent="0.3">
      <c r="AH376" s="146"/>
      <c r="AI376" s="146"/>
    </row>
    <row r="377" spans="34:35" ht="18.75" customHeight="1" x14ac:dyDescent="0.3">
      <c r="AH377" s="146"/>
      <c r="AI377" s="146"/>
    </row>
    <row r="378" spans="34:35" ht="18.75" customHeight="1" x14ac:dyDescent="0.3">
      <c r="AH378" s="146"/>
      <c r="AI378" s="146"/>
    </row>
    <row r="379" spans="34:35" ht="18.75" customHeight="1" x14ac:dyDescent="0.3">
      <c r="AH379" s="146"/>
      <c r="AI379" s="146"/>
    </row>
    <row r="380" spans="34:35" ht="18.75" customHeight="1" x14ac:dyDescent="0.3">
      <c r="AH380" s="146"/>
      <c r="AI380" s="146"/>
    </row>
    <row r="381" spans="34:35" ht="18.75" customHeight="1" x14ac:dyDescent="0.3">
      <c r="AH381" s="146"/>
      <c r="AI381" s="146"/>
    </row>
    <row r="382" spans="34:35" ht="18.75" customHeight="1" x14ac:dyDescent="0.3">
      <c r="AH382" s="146"/>
      <c r="AI382" s="146"/>
    </row>
    <row r="383" spans="34:35" ht="18.75" customHeight="1" x14ac:dyDescent="0.3">
      <c r="AH383" s="146"/>
      <c r="AI383" s="146"/>
    </row>
    <row r="384" spans="34:35" ht="18.75" customHeight="1" x14ac:dyDescent="0.3">
      <c r="AH384" s="146"/>
      <c r="AI384" s="146"/>
    </row>
    <row r="385" spans="34:35" ht="18.75" customHeight="1" x14ac:dyDescent="0.3">
      <c r="AH385" s="146"/>
      <c r="AI385" s="146"/>
    </row>
    <row r="386" spans="34:35" ht="18.75" customHeight="1" x14ac:dyDescent="0.3">
      <c r="AH386" s="146"/>
      <c r="AI386" s="146"/>
    </row>
    <row r="387" spans="34:35" ht="18.75" customHeight="1" x14ac:dyDescent="0.3">
      <c r="AH387" s="146"/>
      <c r="AI387" s="146"/>
    </row>
    <row r="388" spans="34:35" ht="18.75" customHeight="1" x14ac:dyDescent="0.3">
      <c r="AH388" s="146"/>
      <c r="AI388" s="146"/>
    </row>
    <row r="389" spans="34:35" ht="18.75" customHeight="1" x14ac:dyDescent="0.3">
      <c r="AH389" s="146"/>
      <c r="AI389" s="146"/>
    </row>
    <row r="390" spans="34:35" ht="18.75" customHeight="1" x14ac:dyDescent="0.3">
      <c r="AH390" s="146"/>
      <c r="AI390" s="146"/>
    </row>
    <row r="391" spans="34:35" ht="18.75" customHeight="1" x14ac:dyDescent="0.3">
      <c r="AH391" s="146"/>
      <c r="AI391" s="146"/>
    </row>
    <row r="392" spans="34:35" ht="18.75" customHeight="1" x14ac:dyDescent="0.3">
      <c r="AH392" s="146"/>
      <c r="AI392" s="146"/>
    </row>
    <row r="393" spans="34:35" ht="18.75" customHeight="1" x14ac:dyDescent="0.3">
      <c r="AH393" s="146"/>
      <c r="AI393" s="146"/>
    </row>
    <row r="394" spans="34:35" ht="18.75" customHeight="1" x14ac:dyDescent="0.3">
      <c r="AH394" s="146"/>
      <c r="AI394" s="146"/>
    </row>
    <row r="395" spans="34:35" ht="18.75" customHeight="1" x14ac:dyDescent="0.3">
      <c r="AH395" s="146"/>
      <c r="AI395" s="146"/>
    </row>
    <row r="396" spans="34:35" ht="18.75" customHeight="1" x14ac:dyDescent="0.3">
      <c r="AH396" s="146"/>
      <c r="AI396" s="146"/>
    </row>
    <row r="397" spans="34:35" ht="18.75" customHeight="1" x14ac:dyDescent="0.3">
      <c r="AH397" s="146"/>
      <c r="AI397" s="146"/>
    </row>
    <row r="398" spans="34:35" ht="18.75" customHeight="1" x14ac:dyDescent="0.3">
      <c r="AH398" s="146"/>
      <c r="AI398" s="146"/>
    </row>
    <row r="399" spans="34:35" ht="18.75" customHeight="1" x14ac:dyDescent="0.3">
      <c r="AH399" s="146"/>
      <c r="AI399" s="146"/>
    </row>
    <row r="400" spans="34:35" ht="18.75" customHeight="1" x14ac:dyDescent="0.3">
      <c r="AH400" s="146"/>
      <c r="AI400" s="146"/>
    </row>
    <row r="401" spans="34:35" ht="18.75" customHeight="1" x14ac:dyDescent="0.3">
      <c r="AH401" s="146"/>
      <c r="AI401" s="146"/>
    </row>
    <row r="402" spans="34:35" ht="18.75" customHeight="1" x14ac:dyDescent="0.3">
      <c r="AH402" s="146"/>
      <c r="AI402" s="146"/>
    </row>
    <row r="403" spans="34:35" ht="18.75" customHeight="1" x14ac:dyDescent="0.3">
      <c r="AH403" s="146"/>
      <c r="AI403" s="146"/>
    </row>
    <row r="404" spans="34:35" ht="18.75" customHeight="1" x14ac:dyDescent="0.3">
      <c r="AH404" s="146"/>
      <c r="AI404" s="146"/>
    </row>
    <row r="405" spans="34:35" ht="18.75" customHeight="1" x14ac:dyDescent="0.3">
      <c r="AH405" s="146"/>
      <c r="AI405" s="146"/>
    </row>
    <row r="406" spans="34:35" ht="18.75" customHeight="1" x14ac:dyDescent="0.3">
      <c r="AH406" s="146"/>
      <c r="AI406" s="146"/>
    </row>
    <row r="407" spans="34:35" ht="18.75" customHeight="1" x14ac:dyDescent="0.3">
      <c r="AH407" s="146"/>
      <c r="AI407" s="146"/>
    </row>
    <row r="408" spans="34:35" ht="18.75" customHeight="1" x14ac:dyDescent="0.3">
      <c r="AH408" s="146"/>
      <c r="AI408" s="146"/>
    </row>
    <row r="409" spans="34:35" ht="18.75" customHeight="1" x14ac:dyDescent="0.3">
      <c r="AH409" s="146"/>
      <c r="AI409" s="146"/>
    </row>
    <row r="410" spans="34:35" ht="18.75" customHeight="1" x14ac:dyDescent="0.3">
      <c r="AH410" s="146"/>
      <c r="AI410" s="146"/>
    </row>
    <row r="411" spans="34:35" ht="18.75" customHeight="1" x14ac:dyDescent="0.3">
      <c r="AH411" s="146"/>
      <c r="AI411" s="146"/>
    </row>
    <row r="412" spans="34:35" ht="18.75" customHeight="1" x14ac:dyDescent="0.3">
      <c r="AH412" s="146"/>
      <c r="AI412" s="146"/>
    </row>
    <row r="413" spans="34:35" ht="18.75" customHeight="1" x14ac:dyDescent="0.3">
      <c r="AH413" s="146"/>
      <c r="AI413" s="146"/>
    </row>
    <row r="414" spans="34:35" ht="18.75" customHeight="1" x14ac:dyDescent="0.3">
      <c r="AH414" s="146"/>
      <c r="AI414" s="146"/>
    </row>
    <row r="415" spans="34:35" ht="18.75" customHeight="1" x14ac:dyDescent="0.3">
      <c r="AH415" s="146"/>
      <c r="AI415" s="146"/>
    </row>
    <row r="416" spans="34:35" ht="18.75" customHeight="1" x14ac:dyDescent="0.3">
      <c r="AH416" s="146"/>
      <c r="AI416" s="146"/>
    </row>
    <row r="417" spans="34:35" ht="18.75" customHeight="1" x14ac:dyDescent="0.3">
      <c r="AH417" s="146"/>
      <c r="AI417" s="146"/>
    </row>
    <row r="418" spans="34:35" ht="18.75" customHeight="1" x14ac:dyDescent="0.3">
      <c r="AH418" s="146"/>
      <c r="AI418" s="146"/>
    </row>
    <row r="419" spans="34:35" ht="18.75" customHeight="1" x14ac:dyDescent="0.3">
      <c r="AH419" s="146"/>
      <c r="AI419" s="146"/>
    </row>
    <row r="420" spans="34:35" ht="18.75" customHeight="1" x14ac:dyDescent="0.3">
      <c r="AH420" s="146"/>
      <c r="AI420" s="146"/>
    </row>
    <row r="421" spans="34:35" ht="18.75" customHeight="1" x14ac:dyDescent="0.3">
      <c r="AH421" s="146"/>
      <c r="AI421" s="146"/>
    </row>
    <row r="422" spans="34:35" ht="18.75" customHeight="1" x14ac:dyDescent="0.3">
      <c r="AH422" s="146"/>
      <c r="AI422" s="146"/>
    </row>
    <row r="423" spans="34:35" ht="18.75" customHeight="1" x14ac:dyDescent="0.3">
      <c r="AH423" s="146"/>
      <c r="AI423" s="146"/>
    </row>
    <row r="424" spans="34:35" ht="18.75" customHeight="1" x14ac:dyDescent="0.3">
      <c r="AH424" s="146"/>
      <c r="AI424" s="146"/>
    </row>
    <row r="425" spans="34:35" ht="18.75" customHeight="1" x14ac:dyDescent="0.3">
      <c r="AH425" s="146"/>
      <c r="AI425" s="146"/>
    </row>
    <row r="426" spans="34:35" ht="18.75" customHeight="1" x14ac:dyDescent="0.3">
      <c r="AH426" s="146"/>
      <c r="AI426" s="146"/>
    </row>
    <row r="427" spans="34:35" ht="18.75" customHeight="1" x14ac:dyDescent="0.3">
      <c r="AH427" s="146"/>
      <c r="AI427" s="146"/>
    </row>
    <row r="428" spans="34:35" ht="18.75" customHeight="1" x14ac:dyDescent="0.3">
      <c r="AH428" s="146"/>
      <c r="AI428" s="146"/>
    </row>
    <row r="429" spans="34:35" ht="18.75" customHeight="1" x14ac:dyDescent="0.3">
      <c r="AH429" s="146"/>
      <c r="AI429" s="146"/>
    </row>
    <row r="430" spans="34:35" ht="18.75" customHeight="1" x14ac:dyDescent="0.3">
      <c r="AH430" s="146"/>
      <c r="AI430" s="146"/>
    </row>
    <row r="431" spans="34:35" ht="18.75" customHeight="1" x14ac:dyDescent="0.3">
      <c r="AH431" s="146"/>
      <c r="AI431" s="146"/>
    </row>
    <row r="432" spans="34:35" ht="18.75" customHeight="1" x14ac:dyDescent="0.3">
      <c r="AH432" s="146"/>
      <c r="AI432" s="146"/>
    </row>
    <row r="433" spans="34:35" ht="18.75" customHeight="1" x14ac:dyDescent="0.3">
      <c r="AH433" s="146"/>
      <c r="AI433" s="146"/>
    </row>
    <row r="434" spans="34:35" ht="18.75" customHeight="1" x14ac:dyDescent="0.3">
      <c r="AH434" s="146"/>
      <c r="AI434" s="146"/>
    </row>
    <row r="435" spans="34:35" ht="18.75" customHeight="1" x14ac:dyDescent="0.3">
      <c r="AH435" s="146"/>
      <c r="AI435" s="146"/>
    </row>
    <row r="436" spans="34:35" ht="18.75" customHeight="1" x14ac:dyDescent="0.3">
      <c r="AH436" s="146"/>
      <c r="AI436" s="146"/>
    </row>
    <row r="437" spans="34:35" ht="18.75" customHeight="1" x14ac:dyDescent="0.3">
      <c r="AH437" s="146"/>
      <c r="AI437" s="146"/>
    </row>
    <row r="438" spans="34:35" ht="18.75" customHeight="1" x14ac:dyDescent="0.3">
      <c r="AH438" s="146"/>
      <c r="AI438" s="146"/>
    </row>
    <row r="439" spans="34:35" ht="18.75" customHeight="1" x14ac:dyDescent="0.3">
      <c r="AH439" s="146"/>
      <c r="AI439" s="146"/>
    </row>
    <row r="440" spans="34:35" ht="18.75" customHeight="1" x14ac:dyDescent="0.3">
      <c r="AH440" s="146"/>
      <c r="AI440" s="146"/>
    </row>
    <row r="441" spans="34:35" ht="18.75" customHeight="1" x14ac:dyDescent="0.3">
      <c r="AH441" s="146"/>
      <c r="AI441" s="146"/>
    </row>
    <row r="442" spans="34:35" ht="18.75" customHeight="1" x14ac:dyDescent="0.3">
      <c r="AH442" s="146"/>
      <c r="AI442" s="146"/>
    </row>
    <row r="443" spans="34:35" ht="18.75" customHeight="1" x14ac:dyDescent="0.3">
      <c r="AH443" s="146"/>
      <c r="AI443" s="146"/>
    </row>
    <row r="444" spans="34:35" ht="18.75" customHeight="1" x14ac:dyDescent="0.3">
      <c r="AH444" s="146"/>
      <c r="AI444" s="146"/>
    </row>
    <row r="445" spans="34:35" ht="18.75" customHeight="1" x14ac:dyDescent="0.3">
      <c r="AH445" s="146"/>
      <c r="AI445" s="146"/>
    </row>
    <row r="446" spans="34:35" ht="18.75" customHeight="1" x14ac:dyDescent="0.3">
      <c r="AH446" s="146"/>
      <c r="AI446" s="146"/>
    </row>
    <row r="447" spans="34:35" ht="18.75" customHeight="1" x14ac:dyDescent="0.3">
      <c r="AH447" s="146"/>
      <c r="AI447" s="146"/>
    </row>
    <row r="448" spans="34:35" ht="18.75" customHeight="1" x14ac:dyDescent="0.3">
      <c r="AH448" s="146"/>
      <c r="AI448" s="146"/>
    </row>
    <row r="449" spans="34:35" ht="18.75" customHeight="1" x14ac:dyDescent="0.3">
      <c r="AH449" s="146"/>
      <c r="AI449" s="146"/>
    </row>
    <row r="450" spans="34:35" ht="18.75" customHeight="1" x14ac:dyDescent="0.3">
      <c r="AH450" s="146"/>
      <c r="AI450" s="146"/>
    </row>
    <row r="451" spans="34:35" ht="18.75" customHeight="1" x14ac:dyDescent="0.3">
      <c r="AH451" s="146"/>
      <c r="AI451" s="146"/>
    </row>
    <row r="452" spans="34:35" ht="18.75" customHeight="1" x14ac:dyDescent="0.3">
      <c r="AH452" s="146"/>
      <c r="AI452" s="146"/>
    </row>
    <row r="453" spans="34:35" ht="18.75" customHeight="1" x14ac:dyDescent="0.3">
      <c r="AH453" s="146"/>
      <c r="AI453" s="146"/>
    </row>
    <row r="454" spans="34:35" ht="18.75" customHeight="1" x14ac:dyDescent="0.3">
      <c r="AH454" s="146"/>
      <c r="AI454" s="146"/>
    </row>
    <row r="455" spans="34:35" ht="18.75" customHeight="1" x14ac:dyDescent="0.3">
      <c r="AH455" s="146"/>
      <c r="AI455" s="146"/>
    </row>
    <row r="456" spans="34:35" ht="18.75" customHeight="1" x14ac:dyDescent="0.3">
      <c r="AH456" s="146"/>
      <c r="AI456" s="146"/>
    </row>
    <row r="457" spans="34:35" ht="18.75" customHeight="1" x14ac:dyDescent="0.3">
      <c r="AH457" s="146"/>
      <c r="AI457" s="146"/>
    </row>
    <row r="458" spans="34:35" ht="18.75" customHeight="1" x14ac:dyDescent="0.3">
      <c r="AH458" s="146"/>
      <c r="AI458" s="146"/>
    </row>
    <row r="459" spans="34:35" ht="18.75" customHeight="1" x14ac:dyDescent="0.3">
      <c r="AH459" s="146"/>
      <c r="AI459" s="146"/>
    </row>
    <row r="460" spans="34:35" ht="18.75" customHeight="1" x14ac:dyDescent="0.3">
      <c r="AH460" s="146"/>
      <c r="AI460" s="146"/>
    </row>
    <row r="461" spans="34:35" ht="18.75" customHeight="1" x14ac:dyDescent="0.3">
      <c r="AH461" s="146"/>
      <c r="AI461" s="146"/>
    </row>
    <row r="462" spans="34:35" ht="18.75" customHeight="1" x14ac:dyDescent="0.3">
      <c r="AH462" s="146"/>
      <c r="AI462" s="146"/>
    </row>
    <row r="463" spans="34:35" ht="18.75" customHeight="1" x14ac:dyDescent="0.3">
      <c r="AH463" s="146"/>
      <c r="AI463" s="146"/>
    </row>
    <row r="464" spans="34:35" ht="18.75" customHeight="1" x14ac:dyDescent="0.3">
      <c r="AH464" s="146"/>
      <c r="AI464" s="146"/>
    </row>
    <row r="465" spans="34:35" ht="18.75" customHeight="1" x14ac:dyDescent="0.3">
      <c r="AH465" s="146"/>
      <c r="AI465" s="146"/>
    </row>
    <row r="466" spans="34:35" ht="18.75" customHeight="1" x14ac:dyDescent="0.3">
      <c r="AH466" s="146"/>
      <c r="AI466" s="146"/>
    </row>
    <row r="467" spans="34:35" ht="18.75" customHeight="1" x14ac:dyDescent="0.3">
      <c r="AH467" s="146"/>
      <c r="AI467" s="146"/>
    </row>
    <row r="468" spans="34:35" ht="18.75" customHeight="1" x14ac:dyDescent="0.3">
      <c r="AH468" s="146"/>
      <c r="AI468" s="146"/>
    </row>
    <row r="469" spans="34:35" ht="18.75" customHeight="1" x14ac:dyDescent="0.3">
      <c r="AH469" s="146"/>
      <c r="AI469" s="146"/>
    </row>
    <row r="470" spans="34:35" ht="18.75" customHeight="1" x14ac:dyDescent="0.3">
      <c r="AH470" s="146"/>
      <c r="AI470" s="146"/>
    </row>
    <row r="471" spans="34:35" ht="18.75" customHeight="1" x14ac:dyDescent="0.3">
      <c r="AH471" s="146"/>
      <c r="AI471" s="146"/>
    </row>
    <row r="472" spans="34:35" ht="18.75" customHeight="1" x14ac:dyDescent="0.3">
      <c r="AH472" s="146"/>
      <c r="AI472" s="146"/>
    </row>
    <row r="473" spans="34:35" ht="18.75" customHeight="1" x14ac:dyDescent="0.3">
      <c r="AH473" s="146"/>
      <c r="AI473" s="146"/>
    </row>
    <row r="474" spans="34:35" ht="18.75" customHeight="1" x14ac:dyDescent="0.3">
      <c r="AH474" s="146"/>
      <c r="AI474" s="146"/>
    </row>
    <row r="475" spans="34:35" ht="18.75" customHeight="1" x14ac:dyDescent="0.3">
      <c r="AH475" s="146"/>
      <c r="AI475" s="146"/>
    </row>
    <row r="476" spans="34:35" ht="18.75" customHeight="1" x14ac:dyDescent="0.3">
      <c r="AH476" s="146"/>
      <c r="AI476" s="146"/>
    </row>
    <row r="477" spans="34:35" ht="18.75" customHeight="1" x14ac:dyDescent="0.3">
      <c r="AH477" s="146"/>
      <c r="AI477" s="146"/>
    </row>
    <row r="478" spans="34:35" ht="18.75" customHeight="1" x14ac:dyDescent="0.3">
      <c r="AH478" s="146"/>
      <c r="AI478" s="146"/>
    </row>
    <row r="479" spans="34:35" ht="18.75" customHeight="1" x14ac:dyDescent="0.3">
      <c r="AH479" s="146"/>
      <c r="AI479" s="146"/>
    </row>
    <row r="480" spans="34:35" ht="18.75" customHeight="1" x14ac:dyDescent="0.3">
      <c r="AH480" s="146"/>
      <c r="AI480" s="146"/>
    </row>
    <row r="481" spans="34:35" ht="18.75" customHeight="1" x14ac:dyDescent="0.3">
      <c r="AH481" s="146"/>
      <c r="AI481" s="146"/>
    </row>
    <row r="482" spans="34:35" ht="18.75" customHeight="1" x14ac:dyDescent="0.3">
      <c r="AH482" s="146"/>
      <c r="AI482" s="146"/>
    </row>
    <row r="483" spans="34:35" ht="18.75" customHeight="1" x14ac:dyDescent="0.3">
      <c r="AH483" s="146"/>
      <c r="AI483" s="146"/>
    </row>
    <row r="484" spans="34:35" ht="18.75" customHeight="1" x14ac:dyDescent="0.3">
      <c r="AH484" s="146"/>
      <c r="AI484" s="146"/>
    </row>
    <row r="485" spans="34:35" ht="18.75" customHeight="1" x14ac:dyDescent="0.3">
      <c r="AH485" s="146"/>
      <c r="AI485" s="146"/>
    </row>
    <row r="486" spans="34:35" ht="18.75" customHeight="1" x14ac:dyDescent="0.3">
      <c r="AH486" s="146"/>
      <c r="AI486" s="146"/>
    </row>
    <row r="487" spans="34:35" ht="18.75" customHeight="1" x14ac:dyDescent="0.3">
      <c r="AH487" s="146"/>
      <c r="AI487" s="146"/>
    </row>
    <row r="488" spans="34:35" ht="18.75" customHeight="1" x14ac:dyDescent="0.3">
      <c r="AH488" s="146"/>
      <c r="AI488" s="146"/>
    </row>
    <row r="489" spans="34:35" ht="18.75" customHeight="1" x14ac:dyDescent="0.3">
      <c r="AH489" s="146"/>
      <c r="AI489" s="146"/>
    </row>
    <row r="490" spans="34:35" ht="18.75" customHeight="1" x14ac:dyDescent="0.3">
      <c r="AH490" s="146"/>
      <c r="AI490" s="146"/>
    </row>
    <row r="491" spans="34:35" ht="18.75" customHeight="1" x14ac:dyDescent="0.3">
      <c r="AH491" s="146"/>
      <c r="AI491" s="146"/>
    </row>
    <row r="492" spans="34:35" ht="18.75" customHeight="1" x14ac:dyDescent="0.3">
      <c r="AH492" s="146"/>
      <c r="AI492" s="146"/>
    </row>
    <row r="493" spans="34:35" ht="18.75" customHeight="1" x14ac:dyDescent="0.3">
      <c r="AH493" s="146"/>
      <c r="AI493" s="146"/>
    </row>
    <row r="494" spans="34:35" ht="18.75" customHeight="1" x14ac:dyDescent="0.3">
      <c r="AH494" s="146"/>
      <c r="AI494" s="146"/>
    </row>
    <row r="495" spans="34:35" ht="18.75" customHeight="1" x14ac:dyDescent="0.3">
      <c r="AH495" s="146"/>
      <c r="AI495" s="146"/>
    </row>
    <row r="496" spans="34:35" ht="18.75" customHeight="1" x14ac:dyDescent="0.3">
      <c r="AH496" s="146"/>
      <c r="AI496" s="146"/>
    </row>
    <row r="497" spans="34:35" ht="18.75" customHeight="1" x14ac:dyDescent="0.3">
      <c r="AH497" s="146"/>
      <c r="AI497" s="146"/>
    </row>
    <row r="498" spans="34:35" ht="18.75" customHeight="1" x14ac:dyDescent="0.3">
      <c r="AH498" s="146"/>
      <c r="AI498" s="146"/>
    </row>
    <row r="499" spans="34:35" ht="18.75" customHeight="1" x14ac:dyDescent="0.3">
      <c r="AH499" s="146"/>
      <c r="AI499" s="146"/>
    </row>
    <row r="500" spans="34:35" ht="18.75" customHeight="1" x14ac:dyDescent="0.3">
      <c r="AH500" s="146"/>
      <c r="AI500" s="146"/>
    </row>
    <row r="501" spans="34:35" ht="18.75" customHeight="1" x14ac:dyDescent="0.3">
      <c r="AH501" s="146"/>
      <c r="AI501" s="146"/>
    </row>
    <row r="502" spans="34:35" ht="18.75" customHeight="1" x14ac:dyDescent="0.3">
      <c r="AH502" s="146"/>
      <c r="AI502" s="146"/>
    </row>
    <row r="503" spans="34:35" ht="18.75" customHeight="1" x14ac:dyDescent="0.3">
      <c r="AH503" s="146"/>
      <c r="AI503" s="146"/>
    </row>
    <row r="504" spans="34:35" ht="18.75" customHeight="1" x14ac:dyDescent="0.3">
      <c r="AH504" s="146"/>
      <c r="AI504" s="146"/>
    </row>
    <row r="505" spans="34:35" ht="18.75" customHeight="1" x14ac:dyDescent="0.3">
      <c r="AH505" s="146"/>
      <c r="AI505" s="146"/>
    </row>
    <row r="506" spans="34:35" ht="18.75" customHeight="1" x14ac:dyDescent="0.3">
      <c r="AH506" s="146"/>
      <c r="AI506" s="146"/>
    </row>
    <row r="507" spans="34:35" ht="18.75" customHeight="1" x14ac:dyDescent="0.3">
      <c r="AH507" s="146"/>
      <c r="AI507" s="146"/>
    </row>
    <row r="508" spans="34:35" ht="18.75" customHeight="1" x14ac:dyDescent="0.3">
      <c r="AH508" s="146"/>
      <c r="AI508" s="146"/>
    </row>
    <row r="509" spans="34:35" ht="18.75" customHeight="1" x14ac:dyDescent="0.3">
      <c r="AH509" s="146"/>
      <c r="AI509" s="146"/>
    </row>
    <row r="510" spans="34:35" ht="18.75" customHeight="1" x14ac:dyDescent="0.3">
      <c r="AH510" s="146"/>
      <c r="AI510" s="146"/>
    </row>
    <row r="511" spans="34:35" ht="18.75" customHeight="1" x14ac:dyDescent="0.3">
      <c r="AH511" s="146"/>
      <c r="AI511" s="146"/>
    </row>
    <row r="512" spans="34:35" ht="18.75" customHeight="1" x14ac:dyDescent="0.3">
      <c r="AH512" s="146"/>
      <c r="AI512" s="146"/>
    </row>
    <row r="513" spans="34:35" ht="18.75" customHeight="1" x14ac:dyDescent="0.3">
      <c r="AH513" s="146"/>
      <c r="AI513" s="146"/>
    </row>
    <row r="514" spans="34:35" ht="18.75" customHeight="1" x14ac:dyDescent="0.3">
      <c r="AH514" s="146"/>
      <c r="AI514" s="146"/>
    </row>
    <row r="515" spans="34:35" ht="18.75" customHeight="1" x14ac:dyDescent="0.3">
      <c r="AH515" s="146"/>
      <c r="AI515" s="146"/>
    </row>
    <row r="516" spans="34:35" ht="18.75" customHeight="1" x14ac:dyDescent="0.3">
      <c r="AH516" s="146"/>
      <c r="AI516" s="146"/>
    </row>
    <row r="517" spans="34:35" ht="18.75" customHeight="1" x14ac:dyDescent="0.3">
      <c r="AH517" s="146"/>
      <c r="AI517" s="146"/>
    </row>
    <row r="518" spans="34:35" ht="18.75" customHeight="1" x14ac:dyDescent="0.3">
      <c r="AH518" s="146"/>
      <c r="AI518" s="146"/>
    </row>
    <row r="519" spans="34:35" ht="18.75" customHeight="1" x14ac:dyDescent="0.3">
      <c r="AH519" s="146"/>
      <c r="AI519" s="146"/>
    </row>
    <row r="520" spans="34:35" ht="18.75" customHeight="1" x14ac:dyDescent="0.3">
      <c r="AH520" s="146"/>
      <c r="AI520" s="146"/>
    </row>
    <row r="521" spans="34:35" ht="18.75" customHeight="1" x14ac:dyDescent="0.3">
      <c r="AH521" s="146"/>
      <c r="AI521" s="146"/>
    </row>
    <row r="522" spans="34:35" ht="18.75" customHeight="1" x14ac:dyDescent="0.3">
      <c r="AH522" s="146"/>
      <c r="AI522" s="146"/>
    </row>
    <row r="523" spans="34:35" ht="18.75" customHeight="1" x14ac:dyDescent="0.3">
      <c r="AH523" s="146"/>
      <c r="AI523" s="146"/>
    </row>
    <row r="524" spans="34:35" ht="18.75" customHeight="1" x14ac:dyDescent="0.3">
      <c r="AH524" s="146"/>
      <c r="AI524" s="146"/>
    </row>
    <row r="525" spans="34:35" ht="18.75" customHeight="1" x14ac:dyDescent="0.3">
      <c r="AH525" s="146"/>
      <c r="AI525" s="146"/>
    </row>
    <row r="526" spans="34:35" ht="18.75" customHeight="1" x14ac:dyDescent="0.3">
      <c r="AH526" s="146"/>
      <c r="AI526" s="146"/>
    </row>
    <row r="527" spans="34:35" ht="18.75" customHeight="1" x14ac:dyDescent="0.3">
      <c r="AH527" s="146"/>
      <c r="AI527" s="146"/>
    </row>
    <row r="528" spans="34:35" ht="18.75" customHeight="1" x14ac:dyDescent="0.3">
      <c r="AH528" s="146"/>
      <c r="AI528" s="146"/>
    </row>
    <row r="529" spans="34:35" ht="18.75" customHeight="1" x14ac:dyDescent="0.3">
      <c r="AH529" s="146"/>
      <c r="AI529" s="146"/>
    </row>
    <row r="530" spans="34:35" ht="18.75" customHeight="1" x14ac:dyDescent="0.3">
      <c r="AH530" s="146"/>
      <c r="AI530" s="146"/>
    </row>
    <row r="531" spans="34:35" ht="18.75" customHeight="1" x14ac:dyDescent="0.3">
      <c r="AH531" s="146"/>
      <c r="AI531" s="146"/>
    </row>
    <row r="532" spans="34:35" ht="18.75" customHeight="1" x14ac:dyDescent="0.3">
      <c r="AH532" s="146"/>
      <c r="AI532" s="146"/>
    </row>
    <row r="533" spans="34:35" ht="18.75" customHeight="1" x14ac:dyDescent="0.3">
      <c r="AH533" s="146"/>
      <c r="AI533" s="146"/>
    </row>
    <row r="534" spans="34:35" ht="18.75" customHeight="1" x14ac:dyDescent="0.3">
      <c r="AH534" s="146"/>
      <c r="AI534" s="146"/>
    </row>
    <row r="535" spans="34:35" ht="18.75" customHeight="1" x14ac:dyDescent="0.3">
      <c r="AH535" s="146"/>
      <c r="AI535" s="146"/>
    </row>
    <row r="536" spans="34:35" ht="18.75" customHeight="1" x14ac:dyDescent="0.3">
      <c r="AH536" s="146"/>
      <c r="AI536" s="146"/>
    </row>
    <row r="537" spans="34:35" ht="18.75" customHeight="1" x14ac:dyDescent="0.3">
      <c r="AH537" s="146"/>
      <c r="AI537" s="146"/>
    </row>
    <row r="538" spans="34:35" ht="18.75" customHeight="1" x14ac:dyDescent="0.3">
      <c r="AH538" s="146"/>
      <c r="AI538" s="146"/>
    </row>
    <row r="539" spans="34:35" ht="18.75" customHeight="1" x14ac:dyDescent="0.3">
      <c r="AH539" s="146"/>
      <c r="AI539" s="146"/>
    </row>
    <row r="540" spans="34:35" ht="18.75" customHeight="1" x14ac:dyDescent="0.3">
      <c r="AH540" s="146"/>
      <c r="AI540" s="146"/>
    </row>
    <row r="541" spans="34:35" ht="18.75" customHeight="1" x14ac:dyDescent="0.3">
      <c r="AH541" s="146"/>
      <c r="AI541" s="146"/>
    </row>
    <row r="542" spans="34:35" ht="18.75" customHeight="1" x14ac:dyDescent="0.3">
      <c r="AH542" s="146"/>
      <c r="AI542" s="146"/>
    </row>
    <row r="543" spans="34:35" ht="18.75" customHeight="1" x14ac:dyDescent="0.3">
      <c r="AH543" s="146"/>
      <c r="AI543" s="146"/>
    </row>
    <row r="544" spans="34:35" ht="18.75" customHeight="1" x14ac:dyDescent="0.3">
      <c r="AH544" s="146"/>
      <c r="AI544" s="146"/>
    </row>
    <row r="545" spans="34:35" ht="18.75" customHeight="1" x14ac:dyDescent="0.3">
      <c r="AH545" s="146"/>
      <c r="AI545" s="146"/>
    </row>
    <row r="546" spans="34:35" ht="18.75" customHeight="1" x14ac:dyDescent="0.3">
      <c r="AH546" s="146"/>
      <c r="AI546" s="146"/>
    </row>
    <row r="547" spans="34:35" ht="18.75" customHeight="1" x14ac:dyDescent="0.3">
      <c r="AH547" s="146"/>
      <c r="AI547" s="146"/>
    </row>
    <row r="548" spans="34:35" ht="18.75" customHeight="1" x14ac:dyDescent="0.3">
      <c r="AH548" s="146"/>
      <c r="AI548" s="146"/>
    </row>
    <row r="549" spans="34:35" ht="18.75" customHeight="1" x14ac:dyDescent="0.3">
      <c r="AH549" s="146"/>
      <c r="AI549" s="146"/>
    </row>
    <row r="550" spans="34:35" ht="18.75" customHeight="1" x14ac:dyDescent="0.3">
      <c r="AH550" s="146"/>
      <c r="AI550" s="146"/>
    </row>
    <row r="551" spans="34:35" ht="18.75" customHeight="1" x14ac:dyDescent="0.3">
      <c r="AH551" s="146"/>
      <c r="AI551" s="146"/>
    </row>
    <row r="552" spans="34:35" ht="18.75" customHeight="1" x14ac:dyDescent="0.3">
      <c r="AH552" s="146"/>
      <c r="AI552" s="146"/>
    </row>
    <row r="553" spans="34:35" ht="18.75" customHeight="1" x14ac:dyDescent="0.3">
      <c r="AH553" s="146"/>
      <c r="AI553" s="146"/>
    </row>
    <row r="554" spans="34:35" ht="18.75" customHeight="1" x14ac:dyDescent="0.3">
      <c r="AH554" s="146"/>
      <c r="AI554" s="146"/>
    </row>
    <row r="555" spans="34:35" ht="18.75" customHeight="1" x14ac:dyDescent="0.3">
      <c r="AH555" s="146"/>
      <c r="AI555" s="146"/>
    </row>
    <row r="556" spans="34:35" ht="18.75" customHeight="1" x14ac:dyDescent="0.3">
      <c r="AH556" s="146"/>
      <c r="AI556" s="146"/>
    </row>
    <row r="557" spans="34:35" ht="18.75" customHeight="1" x14ac:dyDescent="0.3">
      <c r="AH557" s="146"/>
      <c r="AI557" s="146"/>
    </row>
    <row r="558" spans="34:35" ht="18.75" customHeight="1" x14ac:dyDescent="0.3">
      <c r="AH558" s="146"/>
      <c r="AI558" s="146"/>
    </row>
    <row r="559" spans="34:35" ht="18.75" customHeight="1" x14ac:dyDescent="0.3">
      <c r="AH559" s="146"/>
      <c r="AI559" s="146"/>
    </row>
    <row r="560" spans="34:35" ht="18.75" customHeight="1" x14ac:dyDescent="0.3">
      <c r="AH560" s="146"/>
      <c r="AI560" s="146"/>
    </row>
    <row r="561" spans="34:35" ht="18.75" customHeight="1" x14ac:dyDescent="0.3">
      <c r="AH561" s="146"/>
      <c r="AI561" s="146"/>
    </row>
    <row r="562" spans="34:35" ht="18.75" customHeight="1" x14ac:dyDescent="0.3">
      <c r="AH562" s="146"/>
      <c r="AI562" s="146"/>
    </row>
    <row r="563" spans="34:35" ht="18.75" customHeight="1" x14ac:dyDescent="0.3">
      <c r="AH563" s="146"/>
      <c r="AI563" s="146"/>
    </row>
    <row r="564" spans="34:35" ht="18.75" customHeight="1" x14ac:dyDescent="0.3">
      <c r="AH564" s="146"/>
      <c r="AI564" s="146"/>
    </row>
    <row r="565" spans="34:35" ht="18.75" customHeight="1" x14ac:dyDescent="0.3">
      <c r="AH565" s="146"/>
      <c r="AI565" s="146"/>
    </row>
    <row r="566" spans="34:35" ht="18.75" customHeight="1" x14ac:dyDescent="0.3">
      <c r="AH566" s="146"/>
      <c r="AI566" s="146"/>
    </row>
    <row r="567" spans="34:35" ht="18.75" customHeight="1" x14ac:dyDescent="0.3">
      <c r="AH567" s="146"/>
      <c r="AI567" s="146"/>
    </row>
    <row r="568" spans="34:35" ht="18.75" customHeight="1" x14ac:dyDescent="0.3">
      <c r="AH568" s="146"/>
      <c r="AI568" s="146"/>
    </row>
    <row r="569" spans="34:35" ht="18.75" customHeight="1" x14ac:dyDescent="0.3">
      <c r="AH569" s="146"/>
      <c r="AI569" s="146"/>
    </row>
    <row r="570" spans="34:35" ht="18.75" customHeight="1" x14ac:dyDescent="0.3">
      <c r="AH570" s="146"/>
      <c r="AI570" s="146"/>
    </row>
    <row r="571" spans="34:35" ht="18.75" customHeight="1" x14ac:dyDescent="0.3">
      <c r="AH571" s="146"/>
      <c r="AI571" s="146"/>
    </row>
    <row r="572" spans="34:35" ht="18.75" customHeight="1" x14ac:dyDescent="0.3">
      <c r="AH572" s="146"/>
      <c r="AI572" s="146"/>
    </row>
    <row r="573" spans="34:35" ht="18.75" customHeight="1" x14ac:dyDescent="0.3">
      <c r="AH573" s="146"/>
      <c r="AI573" s="146"/>
    </row>
    <row r="574" spans="34:35" ht="18.75" customHeight="1" x14ac:dyDescent="0.3">
      <c r="AH574" s="146"/>
      <c r="AI574" s="146"/>
    </row>
    <row r="575" spans="34:35" ht="18.75" customHeight="1" x14ac:dyDescent="0.3">
      <c r="AH575" s="146"/>
      <c r="AI575" s="146"/>
    </row>
    <row r="576" spans="34:35" ht="18.75" customHeight="1" x14ac:dyDescent="0.3">
      <c r="AH576" s="146"/>
      <c r="AI576" s="146"/>
    </row>
    <row r="577" spans="34:35" ht="18.75" customHeight="1" x14ac:dyDescent="0.3">
      <c r="AH577" s="146"/>
      <c r="AI577" s="146"/>
    </row>
    <row r="578" spans="34:35" ht="18.75" customHeight="1" x14ac:dyDescent="0.3">
      <c r="AH578" s="146"/>
      <c r="AI578" s="146"/>
    </row>
    <row r="579" spans="34:35" ht="18.75" customHeight="1" x14ac:dyDescent="0.3">
      <c r="AH579" s="146"/>
      <c r="AI579" s="146"/>
    </row>
    <row r="580" spans="34:35" ht="18.75" customHeight="1" x14ac:dyDescent="0.3">
      <c r="AH580" s="146"/>
      <c r="AI580" s="146"/>
    </row>
    <row r="581" spans="34:35" ht="18.75" customHeight="1" x14ac:dyDescent="0.3">
      <c r="AH581" s="146"/>
      <c r="AI581" s="146"/>
    </row>
    <row r="582" spans="34:35" ht="18.75" customHeight="1" x14ac:dyDescent="0.3">
      <c r="AH582" s="146"/>
      <c r="AI582" s="146"/>
    </row>
    <row r="583" spans="34:35" ht="18.75" customHeight="1" x14ac:dyDescent="0.3">
      <c r="AH583" s="146"/>
      <c r="AI583" s="146"/>
    </row>
    <row r="584" spans="34:35" ht="18.75" customHeight="1" x14ac:dyDescent="0.3">
      <c r="AH584" s="146"/>
      <c r="AI584" s="146"/>
    </row>
    <row r="585" spans="34:35" ht="18.75" customHeight="1" x14ac:dyDescent="0.3">
      <c r="AH585" s="146"/>
      <c r="AI585" s="146"/>
    </row>
    <row r="586" spans="34:35" ht="18.75" customHeight="1" x14ac:dyDescent="0.3">
      <c r="AH586" s="146"/>
      <c r="AI586" s="146"/>
    </row>
    <row r="587" spans="34:35" ht="18.75" customHeight="1" x14ac:dyDescent="0.3">
      <c r="AH587" s="146"/>
      <c r="AI587" s="146"/>
    </row>
    <row r="588" spans="34:35" ht="18.75" customHeight="1" x14ac:dyDescent="0.3">
      <c r="AH588" s="146"/>
      <c r="AI588" s="146"/>
    </row>
    <row r="589" spans="34:35" ht="18.75" customHeight="1" x14ac:dyDescent="0.3">
      <c r="AH589" s="146"/>
      <c r="AI589" s="146"/>
    </row>
    <row r="590" spans="34:35" ht="18.75" customHeight="1" x14ac:dyDescent="0.3">
      <c r="AH590" s="146"/>
      <c r="AI590" s="146"/>
    </row>
    <row r="591" spans="34:35" ht="18.75" customHeight="1" x14ac:dyDescent="0.3">
      <c r="AH591" s="146"/>
      <c r="AI591" s="146"/>
    </row>
    <row r="592" spans="34:35" ht="18.75" customHeight="1" x14ac:dyDescent="0.3">
      <c r="AH592" s="146"/>
      <c r="AI592" s="146"/>
    </row>
    <row r="593" spans="34:35" ht="18.75" customHeight="1" x14ac:dyDescent="0.3">
      <c r="AH593" s="146"/>
      <c r="AI593" s="146"/>
    </row>
    <row r="594" spans="34:35" ht="18.75" customHeight="1" x14ac:dyDescent="0.3">
      <c r="AH594" s="146"/>
      <c r="AI594" s="146"/>
    </row>
    <row r="595" spans="34:35" ht="18.75" customHeight="1" x14ac:dyDescent="0.3">
      <c r="AH595" s="146"/>
      <c r="AI595" s="146"/>
    </row>
    <row r="596" spans="34:35" ht="18.75" customHeight="1" x14ac:dyDescent="0.3">
      <c r="AH596" s="146"/>
      <c r="AI596" s="146"/>
    </row>
    <row r="597" spans="34:35" ht="18.75" customHeight="1" x14ac:dyDescent="0.3">
      <c r="AH597" s="146"/>
      <c r="AI597" s="146"/>
    </row>
    <row r="598" spans="34:35" ht="18.75" customHeight="1" x14ac:dyDescent="0.3">
      <c r="AH598" s="146"/>
      <c r="AI598" s="146"/>
    </row>
    <row r="599" spans="34:35" ht="18.75" customHeight="1" x14ac:dyDescent="0.3">
      <c r="AH599" s="146"/>
      <c r="AI599" s="146"/>
    </row>
    <row r="600" spans="34:35" ht="18.75" customHeight="1" x14ac:dyDescent="0.3">
      <c r="AH600" s="146"/>
      <c r="AI600" s="146"/>
    </row>
    <row r="601" spans="34:35" ht="18.75" customHeight="1" x14ac:dyDescent="0.3">
      <c r="AH601" s="146"/>
      <c r="AI601" s="146"/>
    </row>
    <row r="602" spans="34:35" ht="18.75" customHeight="1" x14ac:dyDescent="0.3">
      <c r="AH602" s="146"/>
      <c r="AI602" s="146"/>
    </row>
    <row r="603" spans="34:35" ht="18.75" customHeight="1" x14ac:dyDescent="0.3">
      <c r="AH603" s="146"/>
      <c r="AI603" s="146"/>
    </row>
    <row r="604" spans="34:35" ht="18.75" customHeight="1" x14ac:dyDescent="0.3">
      <c r="AH604" s="146"/>
      <c r="AI604" s="146"/>
    </row>
    <row r="605" spans="34:35" ht="18.75" customHeight="1" x14ac:dyDescent="0.3">
      <c r="AH605" s="146"/>
      <c r="AI605" s="146"/>
    </row>
    <row r="606" spans="34:35" ht="18.75" customHeight="1" x14ac:dyDescent="0.3">
      <c r="AH606" s="146"/>
      <c r="AI606" s="146"/>
    </row>
    <row r="607" spans="34:35" ht="18.75" customHeight="1" x14ac:dyDescent="0.3">
      <c r="AH607" s="146"/>
      <c r="AI607" s="146"/>
    </row>
    <row r="608" spans="34:35" ht="18.75" customHeight="1" x14ac:dyDescent="0.3">
      <c r="AH608" s="146"/>
      <c r="AI608" s="146"/>
    </row>
    <row r="609" spans="34:35" ht="18.75" customHeight="1" x14ac:dyDescent="0.3">
      <c r="AH609" s="146"/>
      <c r="AI609" s="146"/>
    </row>
    <row r="610" spans="34:35" ht="18.75" customHeight="1" x14ac:dyDescent="0.3">
      <c r="AH610" s="146"/>
      <c r="AI610" s="146"/>
    </row>
    <row r="611" spans="34:35" ht="18.75" customHeight="1" x14ac:dyDescent="0.3">
      <c r="AH611" s="146"/>
      <c r="AI611" s="146"/>
    </row>
    <row r="612" spans="34:35" ht="18.75" customHeight="1" x14ac:dyDescent="0.3">
      <c r="AH612" s="146"/>
      <c r="AI612" s="146"/>
    </row>
    <row r="613" spans="34:35" ht="18.75" customHeight="1" x14ac:dyDescent="0.3">
      <c r="AH613" s="146"/>
      <c r="AI613" s="146"/>
    </row>
    <row r="614" spans="34:35" ht="18.75" customHeight="1" x14ac:dyDescent="0.3">
      <c r="AH614" s="146"/>
      <c r="AI614" s="146"/>
    </row>
    <row r="615" spans="34:35" ht="18.75" customHeight="1" x14ac:dyDescent="0.3">
      <c r="AH615" s="146"/>
      <c r="AI615" s="146"/>
    </row>
    <row r="616" spans="34:35" ht="18.75" customHeight="1" x14ac:dyDescent="0.3">
      <c r="AH616" s="146"/>
      <c r="AI616" s="146"/>
    </row>
    <row r="617" spans="34:35" ht="18.75" customHeight="1" x14ac:dyDescent="0.3">
      <c r="AH617" s="146"/>
      <c r="AI617" s="146"/>
    </row>
    <row r="618" spans="34:35" ht="18.75" customHeight="1" x14ac:dyDescent="0.3">
      <c r="AH618" s="146"/>
      <c r="AI618" s="146"/>
    </row>
    <row r="619" spans="34:35" ht="18.75" customHeight="1" x14ac:dyDescent="0.3">
      <c r="AH619" s="146"/>
      <c r="AI619" s="146"/>
    </row>
    <row r="620" spans="34:35" ht="18.75" customHeight="1" x14ac:dyDescent="0.3">
      <c r="AH620" s="146"/>
      <c r="AI620" s="146"/>
    </row>
    <row r="621" spans="34:35" ht="18.75" customHeight="1" x14ac:dyDescent="0.3">
      <c r="AH621" s="146"/>
      <c r="AI621" s="146"/>
    </row>
    <row r="622" spans="34:35" ht="18.75" customHeight="1" x14ac:dyDescent="0.3">
      <c r="AH622" s="146"/>
      <c r="AI622" s="146"/>
    </row>
    <row r="623" spans="34:35" ht="18.75" customHeight="1" x14ac:dyDescent="0.3">
      <c r="AH623" s="146"/>
      <c r="AI623" s="146"/>
    </row>
    <row r="624" spans="34:35" ht="18.75" customHeight="1" x14ac:dyDescent="0.3">
      <c r="AH624" s="146"/>
      <c r="AI624" s="146"/>
    </row>
    <row r="625" spans="34:35" ht="18.75" customHeight="1" x14ac:dyDescent="0.3">
      <c r="AH625" s="146"/>
      <c r="AI625" s="146"/>
    </row>
    <row r="626" spans="34:35" ht="18.75" customHeight="1" x14ac:dyDescent="0.3">
      <c r="AH626" s="146"/>
      <c r="AI626" s="146"/>
    </row>
    <row r="627" spans="34:35" ht="18.75" customHeight="1" x14ac:dyDescent="0.3">
      <c r="AH627" s="146"/>
      <c r="AI627" s="146"/>
    </row>
    <row r="628" spans="34:35" ht="18.75" customHeight="1" x14ac:dyDescent="0.3">
      <c r="AH628" s="146"/>
      <c r="AI628" s="146"/>
    </row>
    <row r="629" spans="34:35" ht="18.75" customHeight="1" x14ac:dyDescent="0.3">
      <c r="AH629" s="146"/>
      <c r="AI629" s="146"/>
    </row>
    <row r="630" spans="34:35" ht="18.75" customHeight="1" x14ac:dyDescent="0.3">
      <c r="AH630" s="146"/>
      <c r="AI630" s="146"/>
    </row>
    <row r="631" spans="34:35" ht="18.75" customHeight="1" x14ac:dyDescent="0.3">
      <c r="AH631" s="146"/>
      <c r="AI631" s="146"/>
    </row>
    <row r="632" spans="34:35" ht="18.75" customHeight="1" x14ac:dyDescent="0.3">
      <c r="AH632" s="146"/>
      <c r="AI632" s="146"/>
    </row>
    <row r="633" spans="34:35" ht="18.75" customHeight="1" x14ac:dyDescent="0.3">
      <c r="AH633" s="146"/>
      <c r="AI633" s="146"/>
    </row>
    <row r="634" spans="34:35" ht="18.75" customHeight="1" x14ac:dyDescent="0.3">
      <c r="AH634" s="146"/>
      <c r="AI634" s="146"/>
    </row>
    <row r="635" spans="34:35" ht="18.75" customHeight="1" x14ac:dyDescent="0.3">
      <c r="AH635" s="146"/>
      <c r="AI635" s="146"/>
    </row>
    <row r="636" spans="34:35" ht="18.75" customHeight="1" x14ac:dyDescent="0.3">
      <c r="AH636" s="146"/>
      <c r="AI636" s="146"/>
    </row>
    <row r="637" spans="34:35" ht="18.75" customHeight="1" x14ac:dyDescent="0.3">
      <c r="AH637" s="146"/>
      <c r="AI637" s="146"/>
    </row>
    <row r="638" spans="34:35" ht="18.75" customHeight="1" x14ac:dyDescent="0.3">
      <c r="AH638" s="146"/>
      <c r="AI638" s="146"/>
    </row>
    <row r="639" spans="34:35" ht="18.75" customHeight="1" x14ac:dyDescent="0.3">
      <c r="AH639" s="146"/>
      <c r="AI639" s="146"/>
    </row>
    <row r="640" spans="34:35" ht="18.75" customHeight="1" x14ac:dyDescent="0.3">
      <c r="AH640" s="146"/>
      <c r="AI640" s="146"/>
    </row>
    <row r="641" spans="34:35" ht="18.75" customHeight="1" x14ac:dyDescent="0.3">
      <c r="AH641" s="146"/>
      <c r="AI641" s="146"/>
    </row>
    <row r="642" spans="34:35" ht="18.75" customHeight="1" x14ac:dyDescent="0.3">
      <c r="AH642" s="146"/>
      <c r="AI642" s="146"/>
    </row>
    <row r="643" spans="34:35" ht="18.75" customHeight="1" x14ac:dyDescent="0.3">
      <c r="AH643" s="146"/>
      <c r="AI643" s="146"/>
    </row>
    <row r="644" spans="34:35" ht="18.75" customHeight="1" x14ac:dyDescent="0.3">
      <c r="AH644" s="146"/>
      <c r="AI644" s="146"/>
    </row>
    <row r="645" spans="34:35" ht="18.75" customHeight="1" x14ac:dyDescent="0.3">
      <c r="AH645" s="146"/>
      <c r="AI645" s="146"/>
    </row>
    <row r="646" spans="34:35" ht="18.75" customHeight="1" x14ac:dyDescent="0.3">
      <c r="AH646" s="146"/>
      <c r="AI646" s="146"/>
    </row>
    <row r="647" spans="34:35" ht="18.75" customHeight="1" x14ac:dyDescent="0.3">
      <c r="AH647" s="146"/>
      <c r="AI647" s="146"/>
    </row>
    <row r="648" spans="34:35" ht="18.75" customHeight="1" x14ac:dyDescent="0.3">
      <c r="AH648" s="146"/>
      <c r="AI648" s="146"/>
    </row>
    <row r="649" spans="34:35" ht="18.75" customHeight="1" x14ac:dyDescent="0.3">
      <c r="AH649" s="146"/>
      <c r="AI649" s="146"/>
    </row>
    <row r="650" spans="34:35" ht="18.75" customHeight="1" x14ac:dyDescent="0.3">
      <c r="AH650" s="146"/>
      <c r="AI650" s="146"/>
    </row>
    <row r="651" spans="34:35" ht="18.75" customHeight="1" x14ac:dyDescent="0.3">
      <c r="AH651" s="146"/>
      <c r="AI651" s="146"/>
    </row>
    <row r="652" spans="34:35" ht="18.75" customHeight="1" x14ac:dyDescent="0.3">
      <c r="AH652" s="146"/>
      <c r="AI652" s="146"/>
    </row>
    <row r="653" spans="34:35" ht="18.75" customHeight="1" x14ac:dyDescent="0.3">
      <c r="AH653" s="146"/>
      <c r="AI653" s="146"/>
    </row>
    <row r="654" spans="34:35" ht="18.75" customHeight="1" x14ac:dyDescent="0.3">
      <c r="AH654" s="146"/>
      <c r="AI654" s="146"/>
    </row>
    <row r="655" spans="34:35" ht="18.75" customHeight="1" x14ac:dyDescent="0.3">
      <c r="AH655" s="146"/>
      <c r="AI655" s="146"/>
    </row>
    <row r="656" spans="34:35" ht="18.75" customHeight="1" x14ac:dyDescent="0.3">
      <c r="AH656" s="146"/>
      <c r="AI656" s="146"/>
    </row>
    <row r="657" spans="34:35" ht="18.75" customHeight="1" x14ac:dyDescent="0.3">
      <c r="AH657" s="146"/>
      <c r="AI657" s="146"/>
    </row>
    <row r="658" spans="34:35" ht="18.75" customHeight="1" x14ac:dyDescent="0.3">
      <c r="AH658" s="146"/>
      <c r="AI658" s="146"/>
    </row>
    <row r="659" spans="34:35" ht="18.75" customHeight="1" x14ac:dyDescent="0.3">
      <c r="AH659" s="146"/>
      <c r="AI659" s="146"/>
    </row>
    <row r="660" spans="34:35" ht="18.75" customHeight="1" x14ac:dyDescent="0.3">
      <c r="AH660" s="146"/>
      <c r="AI660" s="146"/>
    </row>
    <row r="661" spans="34:35" ht="18.75" customHeight="1" x14ac:dyDescent="0.3">
      <c r="AH661" s="146"/>
      <c r="AI661" s="146"/>
    </row>
    <row r="662" spans="34:35" ht="18.75" customHeight="1" x14ac:dyDescent="0.3">
      <c r="AH662" s="146"/>
      <c r="AI662" s="146"/>
    </row>
    <row r="663" spans="34:35" ht="18.75" customHeight="1" x14ac:dyDescent="0.3">
      <c r="AH663" s="146"/>
      <c r="AI663" s="146"/>
    </row>
    <row r="664" spans="34:35" ht="18.75" customHeight="1" x14ac:dyDescent="0.3">
      <c r="AH664" s="146"/>
      <c r="AI664" s="146"/>
    </row>
    <row r="665" spans="34:35" ht="18.75" customHeight="1" x14ac:dyDescent="0.3">
      <c r="AH665" s="146"/>
      <c r="AI665" s="146"/>
    </row>
    <row r="666" spans="34:35" ht="18.75" customHeight="1" x14ac:dyDescent="0.3">
      <c r="AH666" s="146"/>
      <c r="AI666" s="146"/>
    </row>
    <row r="667" spans="34:35" ht="18.75" customHeight="1" x14ac:dyDescent="0.3">
      <c r="AH667" s="146"/>
      <c r="AI667" s="146"/>
    </row>
    <row r="668" spans="34:35" ht="18.75" customHeight="1" x14ac:dyDescent="0.3">
      <c r="AH668" s="146"/>
      <c r="AI668" s="146"/>
    </row>
    <row r="669" spans="34:35" ht="18.75" customHeight="1" x14ac:dyDescent="0.3">
      <c r="AH669" s="146"/>
      <c r="AI669" s="146"/>
    </row>
    <row r="670" spans="34:35" ht="18.75" customHeight="1" x14ac:dyDescent="0.3">
      <c r="AH670" s="146"/>
      <c r="AI670" s="146"/>
    </row>
    <row r="671" spans="34:35" ht="18.75" customHeight="1" x14ac:dyDescent="0.3">
      <c r="AH671" s="146"/>
      <c r="AI671" s="146"/>
    </row>
    <row r="672" spans="34:35" ht="18.75" customHeight="1" x14ac:dyDescent="0.3">
      <c r="AH672" s="146"/>
      <c r="AI672" s="146"/>
    </row>
    <row r="673" spans="34:35" ht="18.75" customHeight="1" x14ac:dyDescent="0.3">
      <c r="AH673" s="146"/>
      <c r="AI673" s="146"/>
    </row>
    <row r="674" spans="34:35" ht="18.75" customHeight="1" x14ac:dyDescent="0.3">
      <c r="AH674" s="146"/>
      <c r="AI674" s="146"/>
    </row>
    <row r="675" spans="34:35" ht="18.75" customHeight="1" x14ac:dyDescent="0.3">
      <c r="AH675" s="146"/>
      <c r="AI675" s="146"/>
    </row>
    <row r="676" spans="34:35" ht="18.75" customHeight="1" x14ac:dyDescent="0.3">
      <c r="AH676" s="146"/>
      <c r="AI676" s="146"/>
    </row>
    <row r="677" spans="34:35" ht="18.75" customHeight="1" x14ac:dyDescent="0.3">
      <c r="AH677" s="146"/>
      <c r="AI677" s="146"/>
    </row>
    <row r="678" spans="34:35" ht="18.75" customHeight="1" x14ac:dyDescent="0.3">
      <c r="AH678" s="146"/>
      <c r="AI678" s="146"/>
    </row>
    <row r="679" spans="34:35" ht="18.75" customHeight="1" x14ac:dyDescent="0.3">
      <c r="AH679" s="146"/>
      <c r="AI679" s="146"/>
    </row>
    <row r="680" spans="34:35" ht="18.75" customHeight="1" x14ac:dyDescent="0.3">
      <c r="AH680" s="146"/>
      <c r="AI680" s="146"/>
    </row>
    <row r="681" spans="34:35" ht="18.75" customHeight="1" x14ac:dyDescent="0.3">
      <c r="AH681" s="146"/>
      <c r="AI681" s="146"/>
    </row>
    <row r="682" spans="34:35" ht="18.75" customHeight="1" x14ac:dyDescent="0.3">
      <c r="AH682" s="146"/>
      <c r="AI682" s="146"/>
    </row>
    <row r="683" spans="34:35" ht="18.75" customHeight="1" x14ac:dyDescent="0.3">
      <c r="AH683" s="146"/>
      <c r="AI683" s="146"/>
    </row>
    <row r="684" spans="34:35" ht="18.75" customHeight="1" x14ac:dyDescent="0.3">
      <c r="AH684" s="146"/>
      <c r="AI684" s="146"/>
    </row>
    <row r="685" spans="34:35" ht="18.75" customHeight="1" x14ac:dyDescent="0.3">
      <c r="AH685" s="146"/>
      <c r="AI685" s="146"/>
    </row>
    <row r="686" spans="34:35" ht="18.75" customHeight="1" x14ac:dyDescent="0.3">
      <c r="AH686" s="146"/>
      <c r="AI686" s="146"/>
    </row>
    <row r="687" spans="34:35" ht="18.75" customHeight="1" x14ac:dyDescent="0.3">
      <c r="AH687" s="146"/>
      <c r="AI687" s="146"/>
    </row>
    <row r="688" spans="34:35" ht="18.75" customHeight="1" x14ac:dyDescent="0.3">
      <c r="AH688" s="146"/>
      <c r="AI688" s="146"/>
    </row>
    <row r="689" spans="34:35" ht="18.75" customHeight="1" x14ac:dyDescent="0.3">
      <c r="AH689" s="146"/>
      <c r="AI689" s="146"/>
    </row>
    <row r="690" spans="34:35" ht="18.75" customHeight="1" x14ac:dyDescent="0.3">
      <c r="AH690" s="146"/>
      <c r="AI690" s="146"/>
    </row>
    <row r="691" spans="34:35" ht="18.75" customHeight="1" x14ac:dyDescent="0.3">
      <c r="AH691" s="146"/>
      <c r="AI691" s="146"/>
    </row>
    <row r="692" spans="34:35" ht="18.75" customHeight="1" x14ac:dyDescent="0.3">
      <c r="AH692" s="146"/>
      <c r="AI692" s="146"/>
    </row>
    <row r="693" spans="34:35" ht="18.75" customHeight="1" x14ac:dyDescent="0.3">
      <c r="AH693" s="146"/>
      <c r="AI693" s="146"/>
    </row>
    <row r="694" spans="34:35" ht="18.75" customHeight="1" x14ac:dyDescent="0.3">
      <c r="AH694" s="146"/>
      <c r="AI694" s="146"/>
    </row>
    <row r="695" spans="34:35" ht="18.75" customHeight="1" x14ac:dyDescent="0.3">
      <c r="AH695" s="146"/>
      <c r="AI695" s="146"/>
    </row>
    <row r="696" spans="34:35" ht="18.75" customHeight="1" x14ac:dyDescent="0.3">
      <c r="AH696" s="146"/>
      <c r="AI696" s="146"/>
    </row>
    <row r="697" spans="34:35" ht="18.75" customHeight="1" x14ac:dyDescent="0.3">
      <c r="AH697" s="146"/>
      <c r="AI697" s="146"/>
    </row>
    <row r="698" spans="34:35" ht="18.75" customHeight="1" x14ac:dyDescent="0.3">
      <c r="AH698" s="146"/>
      <c r="AI698" s="146"/>
    </row>
    <row r="699" spans="34:35" ht="18.75" customHeight="1" x14ac:dyDescent="0.3">
      <c r="AH699" s="146"/>
      <c r="AI699" s="146"/>
    </row>
    <row r="700" spans="34:35" ht="18.75" customHeight="1" x14ac:dyDescent="0.3">
      <c r="AH700" s="146"/>
      <c r="AI700" s="146"/>
    </row>
    <row r="701" spans="34:35" ht="18.75" customHeight="1" x14ac:dyDescent="0.3">
      <c r="AH701" s="146"/>
      <c r="AI701" s="146"/>
    </row>
    <row r="702" spans="34:35" ht="18.75" customHeight="1" x14ac:dyDescent="0.3">
      <c r="AH702" s="146"/>
      <c r="AI702" s="146"/>
    </row>
    <row r="703" spans="34:35" ht="18.75" customHeight="1" x14ac:dyDescent="0.3">
      <c r="AH703" s="146"/>
      <c r="AI703" s="146"/>
    </row>
    <row r="704" spans="34:35" ht="18.75" customHeight="1" x14ac:dyDescent="0.3">
      <c r="AH704" s="146"/>
      <c r="AI704" s="146"/>
    </row>
    <row r="705" spans="34:35" ht="18.75" customHeight="1" x14ac:dyDescent="0.3">
      <c r="AH705" s="146"/>
      <c r="AI705" s="146"/>
    </row>
    <row r="706" spans="34:35" ht="18.75" customHeight="1" x14ac:dyDescent="0.3">
      <c r="AH706" s="146"/>
      <c r="AI706" s="146"/>
    </row>
    <row r="707" spans="34:35" ht="18.75" customHeight="1" x14ac:dyDescent="0.3">
      <c r="AH707" s="146"/>
      <c r="AI707" s="146"/>
    </row>
    <row r="708" spans="34:35" ht="18.75" customHeight="1" x14ac:dyDescent="0.3">
      <c r="AH708" s="146"/>
      <c r="AI708" s="146"/>
    </row>
    <row r="709" spans="34:35" ht="18.75" customHeight="1" x14ac:dyDescent="0.3">
      <c r="AH709" s="146"/>
      <c r="AI709" s="146"/>
    </row>
    <row r="710" spans="34:35" ht="18.75" customHeight="1" x14ac:dyDescent="0.3">
      <c r="AH710" s="146"/>
      <c r="AI710" s="146"/>
    </row>
    <row r="711" spans="34:35" ht="18.75" customHeight="1" x14ac:dyDescent="0.3">
      <c r="AH711" s="146"/>
      <c r="AI711" s="146"/>
    </row>
    <row r="712" spans="34:35" ht="18.75" customHeight="1" x14ac:dyDescent="0.3">
      <c r="AH712" s="146"/>
      <c r="AI712" s="146"/>
    </row>
    <row r="713" spans="34:35" ht="18.75" customHeight="1" x14ac:dyDescent="0.3">
      <c r="AH713" s="146"/>
      <c r="AI713" s="146"/>
    </row>
    <row r="714" spans="34:35" ht="18.75" customHeight="1" x14ac:dyDescent="0.3">
      <c r="AH714" s="146"/>
      <c r="AI714" s="146"/>
    </row>
    <row r="715" spans="34:35" ht="18.75" customHeight="1" x14ac:dyDescent="0.3">
      <c r="AH715" s="146"/>
      <c r="AI715" s="146"/>
    </row>
    <row r="716" spans="34:35" ht="18.75" customHeight="1" x14ac:dyDescent="0.3">
      <c r="AH716" s="146"/>
      <c r="AI716" s="146"/>
    </row>
    <row r="717" spans="34:35" ht="18.75" customHeight="1" x14ac:dyDescent="0.3">
      <c r="AH717" s="146"/>
      <c r="AI717" s="146"/>
    </row>
    <row r="718" spans="34:35" ht="18.75" customHeight="1" x14ac:dyDescent="0.3">
      <c r="AH718" s="146"/>
      <c r="AI718" s="146"/>
    </row>
    <row r="719" spans="34:35" ht="18.75" customHeight="1" x14ac:dyDescent="0.3">
      <c r="AH719" s="146"/>
      <c r="AI719" s="146"/>
    </row>
    <row r="720" spans="34:35" ht="18.75" customHeight="1" x14ac:dyDescent="0.3">
      <c r="AH720" s="146"/>
      <c r="AI720" s="146"/>
    </row>
    <row r="721" spans="34:35" ht="18.75" customHeight="1" x14ac:dyDescent="0.3">
      <c r="AH721" s="146"/>
      <c r="AI721" s="146"/>
    </row>
    <row r="722" spans="34:35" ht="18.75" customHeight="1" x14ac:dyDescent="0.3">
      <c r="AH722" s="146"/>
      <c r="AI722" s="146"/>
    </row>
    <row r="723" spans="34:35" ht="18.75" customHeight="1" x14ac:dyDescent="0.3">
      <c r="AH723" s="146"/>
      <c r="AI723" s="146"/>
    </row>
    <row r="724" spans="34:35" ht="18.75" customHeight="1" x14ac:dyDescent="0.3">
      <c r="AH724" s="146"/>
      <c r="AI724" s="146"/>
    </row>
    <row r="725" spans="34:35" ht="18.75" customHeight="1" x14ac:dyDescent="0.3">
      <c r="AH725" s="146"/>
      <c r="AI725" s="146"/>
    </row>
    <row r="726" spans="34:35" ht="18.75" customHeight="1" x14ac:dyDescent="0.3">
      <c r="AH726" s="146"/>
      <c r="AI726" s="146"/>
    </row>
    <row r="727" spans="34:35" ht="18.75" customHeight="1" x14ac:dyDescent="0.3">
      <c r="AH727" s="146"/>
      <c r="AI727" s="146"/>
    </row>
    <row r="728" spans="34:35" ht="18.75" customHeight="1" x14ac:dyDescent="0.3">
      <c r="AH728" s="146"/>
      <c r="AI728" s="146"/>
    </row>
    <row r="729" spans="34:35" ht="18.75" customHeight="1" x14ac:dyDescent="0.3">
      <c r="AH729" s="146"/>
      <c r="AI729" s="146"/>
    </row>
    <row r="730" spans="34:35" ht="18.75" customHeight="1" x14ac:dyDescent="0.3">
      <c r="AH730" s="146"/>
      <c r="AI730" s="146"/>
    </row>
    <row r="731" spans="34:35" ht="18.75" customHeight="1" x14ac:dyDescent="0.3">
      <c r="AH731" s="146"/>
      <c r="AI731" s="146"/>
    </row>
    <row r="732" spans="34:35" ht="18.75" customHeight="1" x14ac:dyDescent="0.3">
      <c r="AH732" s="146"/>
      <c r="AI732" s="146"/>
    </row>
    <row r="733" spans="34:35" ht="18.75" customHeight="1" x14ac:dyDescent="0.3">
      <c r="AH733" s="146"/>
      <c r="AI733" s="146"/>
    </row>
    <row r="734" spans="34:35" ht="18.75" customHeight="1" x14ac:dyDescent="0.3">
      <c r="AH734" s="146"/>
      <c r="AI734" s="146"/>
    </row>
    <row r="735" spans="34:35" ht="18.75" customHeight="1" x14ac:dyDescent="0.3">
      <c r="AH735" s="146"/>
      <c r="AI735" s="146"/>
    </row>
    <row r="736" spans="34:35" ht="18.75" customHeight="1" x14ac:dyDescent="0.3">
      <c r="AH736" s="146"/>
      <c r="AI736" s="146"/>
    </row>
    <row r="737" spans="34:35" ht="18.75" customHeight="1" x14ac:dyDescent="0.3">
      <c r="AH737" s="146"/>
      <c r="AI737" s="146"/>
    </row>
    <row r="738" spans="34:35" ht="18.75" customHeight="1" x14ac:dyDescent="0.3">
      <c r="AH738" s="146"/>
      <c r="AI738" s="146"/>
    </row>
    <row r="739" spans="34:35" ht="18.75" customHeight="1" x14ac:dyDescent="0.3">
      <c r="AH739" s="146"/>
      <c r="AI739" s="146"/>
    </row>
    <row r="740" spans="34:35" ht="18.75" customHeight="1" x14ac:dyDescent="0.3">
      <c r="AH740" s="146"/>
      <c r="AI740" s="146"/>
    </row>
    <row r="741" spans="34:35" ht="18.75" customHeight="1" x14ac:dyDescent="0.3">
      <c r="AH741" s="146"/>
      <c r="AI741" s="146"/>
    </row>
    <row r="742" spans="34:35" ht="18.75" customHeight="1" x14ac:dyDescent="0.3">
      <c r="AH742" s="146"/>
      <c r="AI742" s="146"/>
    </row>
    <row r="743" spans="34:35" ht="18.75" customHeight="1" x14ac:dyDescent="0.3">
      <c r="AH743" s="146"/>
      <c r="AI743" s="146"/>
    </row>
    <row r="744" spans="34:35" ht="18.75" customHeight="1" x14ac:dyDescent="0.3">
      <c r="AH744" s="146"/>
      <c r="AI744" s="146"/>
    </row>
    <row r="745" spans="34:35" ht="18.75" customHeight="1" x14ac:dyDescent="0.3">
      <c r="AH745" s="146"/>
      <c r="AI745" s="146"/>
    </row>
    <row r="746" spans="34:35" ht="18.75" customHeight="1" x14ac:dyDescent="0.3">
      <c r="AH746" s="146"/>
      <c r="AI746" s="146"/>
    </row>
    <row r="747" spans="34:35" ht="18.75" customHeight="1" x14ac:dyDescent="0.3">
      <c r="AH747" s="146"/>
      <c r="AI747" s="146"/>
    </row>
    <row r="748" spans="34:35" ht="18.75" customHeight="1" x14ac:dyDescent="0.3">
      <c r="AH748" s="146"/>
      <c r="AI748" s="146"/>
    </row>
    <row r="749" spans="34:35" ht="18.75" customHeight="1" x14ac:dyDescent="0.3">
      <c r="AH749" s="146"/>
      <c r="AI749" s="146"/>
    </row>
    <row r="750" spans="34:35" ht="18.75" customHeight="1" x14ac:dyDescent="0.3">
      <c r="AH750" s="146"/>
      <c r="AI750" s="146"/>
    </row>
    <row r="751" spans="34:35" ht="18.75" customHeight="1" x14ac:dyDescent="0.3">
      <c r="AH751" s="146"/>
      <c r="AI751" s="146"/>
    </row>
    <row r="752" spans="34:35" ht="18.75" customHeight="1" x14ac:dyDescent="0.3">
      <c r="AH752" s="146"/>
      <c r="AI752" s="146"/>
    </row>
    <row r="753" spans="34:35" ht="18.75" customHeight="1" x14ac:dyDescent="0.3">
      <c r="AH753" s="146"/>
      <c r="AI753" s="146"/>
    </row>
    <row r="754" spans="34:35" ht="18.75" customHeight="1" x14ac:dyDescent="0.3">
      <c r="AH754" s="146"/>
      <c r="AI754" s="146"/>
    </row>
    <row r="755" spans="34:35" ht="18.75" customHeight="1" x14ac:dyDescent="0.3">
      <c r="AH755" s="146"/>
      <c r="AI755" s="146"/>
    </row>
    <row r="756" spans="34:35" ht="18.75" customHeight="1" x14ac:dyDescent="0.3">
      <c r="AH756" s="146"/>
      <c r="AI756" s="146"/>
    </row>
    <row r="757" spans="34:35" ht="18.75" customHeight="1" x14ac:dyDescent="0.3">
      <c r="AH757" s="146"/>
      <c r="AI757" s="146"/>
    </row>
    <row r="758" spans="34:35" ht="18.75" customHeight="1" x14ac:dyDescent="0.3">
      <c r="AH758" s="146"/>
      <c r="AI758" s="146"/>
    </row>
    <row r="759" spans="34:35" ht="18.75" customHeight="1" x14ac:dyDescent="0.3">
      <c r="AH759" s="146"/>
      <c r="AI759" s="146"/>
    </row>
    <row r="760" spans="34:35" ht="18.75" customHeight="1" x14ac:dyDescent="0.3">
      <c r="AH760" s="146"/>
      <c r="AI760" s="146"/>
    </row>
    <row r="761" spans="34:35" ht="18.75" customHeight="1" x14ac:dyDescent="0.3">
      <c r="AH761" s="146"/>
      <c r="AI761" s="146"/>
    </row>
    <row r="762" spans="34:35" ht="18.75" customHeight="1" x14ac:dyDescent="0.3">
      <c r="AH762" s="146"/>
      <c r="AI762" s="146"/>
    </row>
    <row r="763" spans="34:35" ht="18.75" customHeight="1" x14ac:dyDescent="0.3">
      <c r="AH763" s="146"/>
      <c r="AI763" s="146"/>
    </row>
    <row r="764" spans="34:35" ht="18.75" customHeight="1" x14ac:dyDescent="0.3">
      <c r="AH764" s="146"/>
      <c r="AI764" s="146"/>
    </row>
    <row r="765" spans="34:35" ht="18.75" customHeight="1" x14ac:dyDescent="0.3">
      <c r="AH765" s="146"/>
      <c r="AI765" s="146"/>
    </row>
    <row r="766" spans="34:35" ht="18.75" customHeight="1" x14ac:dyDescent="0.3">
      <c r="AH766" s="146"/>
      <c r="AI766" s="146"/>
    </row>
    <row r="767" spans="34:35" ht="18.75" customHeight="1" x14ac:dyDescent="0.3">
      <c r="AH767" s="146"/>
      <c r="AI767" s="146"/>
    </row>
    <row r="768" spans="34:35" ht="18.75" customHeight="1" x14ac:dyDescent="0.3">
      <c r="AH768" s="146"/>
      <c r="AI768" s="146"/>
    </row>
    <row r="769" spans="34:35" ht="18.75" customHeight="1" x14ac:dyDescent="0.3">
      <c r="AH769" s="146"/>
      <c r="AI769" s="146"/>
    </row>
    <row r="770" spans="34:35" ht="18.75" customHeight="1" x14ac:dyDescent="0.3">
      <c r="AH770" s="146"/>
      <c r="AI770" s="146"/>
    </row>
    <row r="771" spans="34:35" ht="18.75" customHeight="1" x14ac:dyDescent="0.3">
      <c r="AH771" s="146"/>
      <c r="AI771" s="146"/>
    </row>
    <row r="772" spans="34:35" ht="18.75" customHeight="1" x14ac:dyDescent="0.3">
      <c r="AH772" s="146"/>
      <c r="AI772" s="146"/>
    </row>
    <row r="773" spans="34:35" ht="18.75" customHeight="1" x14ac:dyDescent="0.3">
      <c r="AH773" s="146"/>
      <c r="AI773" s="146"/>
    </row>
    <row r="774" spans="34:35" ht="18.75" customHeight="1" x14ac:dyDescent="0.3">
      <c r="AH774" s="146"/>
      <c r="AI774" s="146"/>
    </row>
    <row r="775" spans="34:35" ht="18.75" customHeight="1" x14ac:dyDescent="0.3">
      <c r="AH775" s="146"/>
      <c r="AI775" s="146"/>
    </row>
    <row r="776" spans="34:35" ht="18.75" customHeight="1" x14ac:dyDescent="0.3">
      <c r="AH776" s="146"/>
      <c r="AI776" s="146"/>
    </row>
    <row r="777" spans="34:35" ht="18.75" customHeight="1" x14ac:dyDescent="0.3">
      <c r="AH777" s="146"/>
      <c r="AI777" s="146"/>
    </row>
    <row r="778" spans="34:35" ht="18.75" customHeight="1" x14ac:dyDescent="0.3">
      <c r="AH778" s="146"/>
      <c r="AI778" s="146"/>
    </row>
    <row r="779" spans="34:35" ht="18.75" customHeight="1" x14ac:dyDescent="0.3">
      <c r="AH779" s="146"/>
      <c r="AI779" s="146"/>
    </row>
    <row r="780" spans="34:35" ht="18.75" customHeight="1" x14ac:dyDescent="0.3">
      <c r="AH780" s="146"/>
      <c r="AI780" s="146"/>
    </row>
    <row r="781" spans="34:35" ht="18.75" customHeight="1" x14ac:dyDescent="0.3">
      <c r="AH781" s="146"/>
      <c r="AI781" s="146"/>
    </row>
    <row r="782" spans="34:35" ht="18.75" customHeight="1" x14ac:dyDescent="0.3">
      <c r="AH782" s="146"/>
      <c r="AI782" s="146"/>
    </row>
    <row r="783" spans="34:35" ht="18.75" customHeight="1" x14ac:dyDescent="0.3">
      <c r="AH783" s="146"/>
      <c r="AI783" s="146"/>
    </row>
    <row r="784" spans="34:35" ht="18.75" customHeight="1" x14ac:dyDescent="0.3">
      <c r="AH784" s="146"/>
      <c r="AI784" s="146"/>
    </row>
    <row r="785" spans="34:35" ht="18.75" customHeight="1" x14ac:dyDescent="0.3">
      <c r="AH785" s="146"/>
      <c r="AI785" s="146"/>
    </row>
    <row r="786" spans="34:35" ht="18.75" customHeight="1" x14ac:dyDescent="0.3">
      <c r="AH786" s="146"/>
      <c r="AI786" s="146"/>
    </row>
    <row r="787" spans="34:35" ht="18.75" customHeight="1" x14ac:dyDescent="0.3">
      <c r="AH787" s="146"/>
      <c r="AI787" s="146"/>
    </row>
    <row r="788" spans="34:35" ht="18.75" customHeight="1" x14ac:dyDescent="0.3">
      <c r="AH788" s="146"/>
      <c r="AI788" s="146"/>
    </row>
    <row r="789" spans="34:35" ht="18.75" customHeight="1" x14ac:dyDescent="0.3">
      <c r="AH789" s="146"/>
      <c r="AI789" s="146"/>
    </row>
    <row r="790" spans="34:35" ht="18.75" customHeight="1" x14ac:dyDescent="0.3">
      <c r="AH790" s="146"/>
      <c r="AI790" s="146"/>
    </row>
    <row r="791" spans="34:35" ht="18.75" customHeight="1" x14ac:dyDescent="0.3">
      <c r="AH791" s="146"/>
      <c r="AI791" s="146"/>
    </row>
    <row r="792" spans="34:35" ht="18.75" customHeight="1" x14ac:dyDescent="0.3">
      <c r="AH792" s="146"/>
      <c r="AI792" s="146"/>
    </row>
    <row r="793" spans="34:35" ht="18.75" customHeight="1" x14ac:dyDescent="0.3">
      <c r="AH793" s="146"/>
      <c r="AI793" s="146"/>
    </row>
    <row r="794" spans="34:35" ht="18.75" customHeight="1" x14ac:dyDescent="0.3">
      <c r="AH794" s="146"/>
      <c r="AI794" s="146"/>
    </row>
    <row r="795" spans="34:35" ht="18.75" customHeight="1" x14ac:dyDescent="0.3">
      <c r="AH795" s="146"/>
      <c r="AI795" s="146"/>
    </row>
    <row r="796" spans="34:35" ht="18.75" customHeight="1" x14ac:dyDescent="0.3">
      <c r="AH796" s="146"/>
      <c r="AI796" s="146"/>
    </row>
    <row r="797" spans="34:35" ht="18.75" customHeight="1" x14ac:dyDescent="0.3">
      <c r="AH797" s="146"/>
      <c r="AI797" s="146"/>
    </row>
    <row r="798" spans="34:35" ht="18.75" customHeight="1" x14ac:dyDescent="0.3">
      <c r="AH798" s="146"/>
      <c r="AI798" s="146"/>
    </row>
    <row r="799" spans="34:35" ht="18.75" customHeight="1" x14ac:dyDescent="0.3">
      <c r="AH799" s="146"/>
      <c r="AI799" s="146"/>
    </row>
    <row r="800" spans="34:35" ht="18.75" customHeight="1" x14ac:dyDescent="0.3">
      <c r="AH800" s="146"/>
      <c r="AI800" s="146"/>
    </row>
    <row r="801" spans="34:35" ht="18.75" customHeight="1" x14ac:dyDescent="0.3">
      <c r="AH801" s="146"/>
      <c r="AI801" s="146"/>
    </row>
    <row r="802" spans="34:35" ht="18.75" customHeight="1" x14ac:dyDescent="0.3">
      <c r="AH802" s="146"/>
      <c r="AI802" s="146"/>
    </row>
    <row r="803" spans="34:35" ht="18.75" customHeight="1" x14ac:dyDescent="0.3">
      <c r="AH803" s="146"/>
      <c r="AI803" s="146"/>
    </row>
    <row r="804" spans="34:35" ht="18.75" customHeight="1" x14ac:dyDescent="0.3">
      <c r="AH804" s="146"/>
      <c r="AI804" s="146"/>
    </row>
    <row r="805" spans="34:35" ht="18.75" customHeight="1" x14ac:dyDescent="0.3">
      <c r="AH805" s="146"/>
      <c r="AI805" s="146"/>
    </row>
    <row r="806" spans="34:35" ht="18.75" customHeight="1" x14ac:dyDescent="0.3">
      <c r="AH806" s="146"/>
      <c r="AI806" s="146"/>
    </row>
    <row r="807" spans="34:35" ht="18.75" customHeight="1" x14ac:dyDescent="0.3">
      <c r="AH807" s="146"/>
      <c r="AI807" s="146"/>
    </row>
    <row r="808" spans="34:35" ht="18.75" customHeight="1" x14ac:dyDescent="0.3">
      <c r="AH808" s="146"/>
      <c r="AI808" s="146"/>
    </row>
    <row r="809" spans="34:35" ht="18.75" customHeight="1" x14ac:dyDescent="0.3">
      <c r="AH809" s="146"/>
      <c r="AI809" s="146"/>
    </row>
    <row r="810" spans="34:35" ht="18.75" customHeight="1" x14ac:dyDescent="0.3">
      <c r="AH810" s="146"/>
      <c r="AI810" s="146"/>
    </row>
    <row r="811" spans="34:35" ht="18.75" customHeight="1" x14ac:dyDescent="0.3">
      <c r="AH811" s="146"/>
      <c r="AI811" s="146"/>
    </row>
    <row r="812" spans="34:35" ht="18.75" customHeight="1" x14ac:dyDescent="0.3">
      <c r="AH812" s="146"/>
      <c r="AI812" s="146"/>
    </row>
    <row r="813" spans="34:35" ht="18.75" customHeight="1" x14ac:dyDescent="0.3">
      <c r="AH813" s="146"/>
      <c r="AI813" s="146"/>
    </row>
    <row r="814" spans="34:35" ht="18.75" customHeight="1" x14ac:dyDescent="0.3">
      <c r="AH814" s="146"/>
      <c r="AI814" s="146"/>
    </row>
    <row r="815" spans="34:35" ht="18.75" customHeight="1" x14ac:dyDescent="0.3">
      <c r="AH815" s="146"/>
      <c r="AI815" s="146"/>
    </row>
    <row r="816" spans="34:35" ht="18.75" customHeight="1" x14ac:dyDescent="0.3">
      <c r="AH816" s="146"/>
      <c r="AI816" s="146"/>
    </row>
    <row r="817" spans="34:35" ht="18.75" customHeight="1" x14ac:dyDescent="0.3">
      <c r="AH817" s="146"/>
      <c r="AI817" s="146"/>
    </row>
    <row r="818" spans="34:35" ht="18.75" customHeight="1" x14ac:dyDescent="0.3">
      <c r="AH818" s="146"/>
      <c r="AI818" s="146"/>
    </row>
    <row r="819" spans="34:35" ht="18.75" customHeight="1" x14ac:dyDescent="0.3">
      <c r="AH819" s="146"/>
      <c r="AI819" s="146"/>
    </row>
    <row r="820" spans="34:35" ht="18.75" customHeight="1" x14ac:dyDescent="0.3">
      <c r="AH820" s="146"/>
      <c r="AI820" s="146"/>
    </row>
    <row r="821" spans="34:35" ht="18.75" customHeight="1" x14ac:dyDescent="0.3">
      <c r="AH821" s="146"/>
      <c r="AI821" s="146"/>
    </row>
    <row r="822" spans="34:35" ht="18.75" customHeight="1" x14ac:dyDescent="0.3">
      <c r="AH822" s="146"/>
      <c r="AI822" s="146"/>
    </row>
    <row r="823" spans="34:35" ht="18.75" customHeight="1" x14ac:dyDescent="0.3">
      <c r="AH823" s="146"/>
      <c r="AI823" s="146"/>
    </row>
    <row r="824" spans="34:35" ht="18.75" customHeight="1" x14ac:dyDescent="0.3">
      <c r="AH824" s="146"/>
      <c r="AI824" s="146"/>
    </row>
    <row r="825" spans="34:35" ht="18.75" customHeight="1" x14ac:dyDescent="0.3">
      <c r="AH825" s="146"/>
      <c r="AI825" s="146"/>
    </row>
    <row r="826" spans="34:35" ht="18.75" customHeight="1" x14ac:dyDescent="0.3">
      <c r="AH826" s="146"/>
      <c r="AI826" s="146"/>
    </row>
    <row r="827" spans="34:35" ht="18.75" customHeight="1" x14ac:dyDescent="0.3">
      <c r="AH827" s="146"/>
      <c r="AI827" s="146"/>
    </row>
    <row r="828" spans="34:35" ht="18.75" customHeight="1" x14ac:dyDescent="0.3">
      <c r="AH828" s="146"/>
      <c r="AI828" s="146"/>
    </row>
    <row r="829" spans="34:35" ht="18.75" customHeight="1" x14ac:dyDescent="0.3">
      <c r="AH829" s="146"/>
      <c r="AI829" s="146"/>
    </row>
    <row r="830" spans="34:35" ht="18.75" customHeight="1" x14ac:dyDescent="0.3">
      <c r="AH830" s="146"/>
      <c r="AI830" s="146"/>
    </row>
    <row r="831" spans="34:35" ht="18.75" customHeight="1" x14ac:dyDescent="0.3">
      <c r="AH831" s="146"/>
      <c r="AI831" s="146"/>
    </row>
    <row r="832" spans="34:35" ht="18.75" customHeight="1" x14ac:dyDescent="0.3">
      <c r="AH832" s="146"/>
      <c r="AI832" s="146"/>
    </row>
    <row r="833" spans="34:35" ht="18.75" customHeight="1" x14ac:dyDescent="0.3">
      <c r="AH833" s="146"/>
      <c r="AI833" s="146"/>
    </row>
    <row r="834" spans="34:35" ht="18.75" customHeight="1" x14ac:dyDescent="0.3">
      <c r="AH834" s="146"/>
      <c r="AI834" s="146"/>
    </row>
    <row r="835" spans="34:35" ht="18.75" customHeight="1" x14ac:dyDescent="0.3">
      <c r="AH835" s="146"/>
      <c r="AI835" s="146"/>
    </row>
    <row r="836" spans="34:35" ht="18.75" customHeight="1" x14ac:dyDescent="0.3">
      <c r="AH836" s="146"/>
      <c r="AI836" s="146"/>
    </row>
    <row r="837" spans="34:35" ht="18.75" customHeight="1" x14ac:dyDescent="0.3">
      <c r="AH837" s="146"/>
      <c r="AI837" s="146"/>
    </row>
    <row r="838" spans="34:35" ht="18.75" customHeight="1" x14ac:dyDescent="0.3">
      <c r="AH838" s="146"/>
      <c r="AI838" s="146"/>
    </row>
    <row r="839" spans="34:35" ht="18.75" customHeight="1" x14ac:dyDescent="0.3">
      <c r="AH839" s="146"/>
      <c r="AI839" s="146"/>
    </row>
    <row r="840" spans="34:35" ht="18.75" customHeight="1" x14ac:dyDescent="0.3">
      <c r="AH840" s="146"/>
      <c r="AI840" s="146"/>
    </row>
    <row r="841" spans="34:35" ht="18.75" customHeight="1" x14ac:dyDescent="0.3">
      <c r="AH841" s="146"/>
      <c r="AI841" s="146"/>
    </row>
    <row r="842" spans="34:35" ht="18.75" customHeight="1" x14ac:dyDescent="0.3">
      <c r="AH842" s="146"/>
      <c r="AI842" s="146"/>
    </row>
    <row r="843" spans="34:35" ht="18.75" customHeight="1" x14ac:dyDescent="0.3">
      <c r="AH843" s="146"/>
      <c r="AI843" s="146"/>
    </row>
    <row r="844" spans="34:35" ht="18.75" customHeight="1" x14ac:dyDescent="0.3">
      <c r="AH844" s="146"/>
      <c r="AI844" s="146"/>
    </row>
    <row r="845" spans="34:35" ht="18.75" customHeight="1" x14ac:dyDescent="0.3">
      <c r="AH845" s="146"/>
      <c r="AI845" s="146"/>
    </row>
    <row r="846" spans="34:35" ht="18.75" customHeight="1" x14ac:dyDescent="0.3">
      <c r="AH846" s="146"/>
      <c r="AI846" s="146"/>
    </row>
    <row r="847" spans="34:35" ht="18.75" customHeight="1" x14ac:dyDescent="0.3">
      <c r="AH847" s="146"/>
      <c r="AI847" s="146"/>
    </row>
    <row r="848" spans="34:35" ht="18.75" customHeight="1" x14ac:dyDescent="0.3">
      <c r="AH848" s="146"/>
      <c r="AI848" s="146"/>
    </row>
    <row r="849" spans="34:35" ht="18.75" customHeight="1" x14ac:dyDescent="0.3">
      <c r="AH849" s="146"/>
      <c r="AI849" s="146"/>
    </row>
    <row r="850" spans="34:35" ht="18.75" customHeight="1" x14ac:dyDescent="0.3">
      <c r="AH850" s="146"/>
      <c r="AI850" s="146"/>
    </row>
    <row r="851" spans="34:35" ht="18.75" customHeight="1" x14ac:dyDescent="0.3">
      <c r="AH851" s="146"/>
      <c r="AI851" s="146"/>
    </row>
    <row r="852" spans="34:35" ht="18.75" customHeight="1" x14ac:dyDescent="0.3">
      <c r="AH852" s="146"/>
      <c r="AI852" s="146"/>
    </row>
    <row r="853" spans="34:35" ht="18.75" customHeight="1" x14ac:dyDescent="0.3">
      <c r="AH853" s="146"/>
      <c r="AI853" s="146"/>
    </row>
    <row r="854" spans="34:35" ht="18.75" customHeight="1" x14ac:dyDescent="0.3">
      <c r="AH854" s="146"/>
      <c r="AI854" s="146"/>
    </row>
    <row r="855" spans="34:35" ht="18.75" customHeight="1" x14ac:dyDescent="0.3">
      <c r="AH855" s="146"/>
      <c r="AI855" s="146"/>
    </row>
    <row r="856" spans="34:35" ht="18.75" customHeight="1" x14ac:dyDescent="0.3">
      <c r="AH856" s="146"/>
      <c r="AI856" s="146"/>
    </row>
    <row r="857" spans="34:35" ht="18.75" customHeight="1" x14ac:dyDescent="0.3">
      <c r="AH857" s="146"/>
      <c r="AI857" s="146"/>
    </row>
    <row r="858" spans="34:35" ht="18.75" customHeight="1" x14ac:dyDescent="0.3">
      <c r="AH858" s="146"/>
      <c r="AI858" s="146"/>
    </row>
    <row r="859" spans="34:35" ht="18.75" customHeight="1" x14ac:dyDescent="0.3">
      <c r="AH859" s="146"/>
      <c r="AI859" s="146"/>
    </row>
    <row r="860" spans="34:35" ht="18.75" customHeight="1" x14ac:dyDescent="0.3">
      <c r="AH860" s="146"/>
      <c r="AI860" s="146"/>
    </row>
    <row r="861" spans="34:35" ht="18.75" customHeight="1" x14ac:dyDescent="0.3">
      <c r="AH861" s="146"/>
      <c r="AI861" s="146"/>
    </row>
    <row r="862" spans="34:35" ht="18.75" customHeight="1" x14ac:dyDescent="0.3">
      <c r="AH862" s="146"/>
      <c r="AI862" s="146"/>
    </row>
    <row r="863" spans="34:35" ht="18.75" customHeight="1" x14ac:dyDescent="0.3">
      <c r="AH863" s="146"/>
      <c r="AI863" s="146"/>
    </row>
    <row r="864" spans="34:35" ht="18.75" customHeight="1" x14ac:dyDescent="0.3">
      <c r="AH864" s="146"/>
      <c r="AI864" s="146"/>
    </row>
    <row r="865" spans="34:35" ht="18.75" customHeight="1" x14ac:dyDescent="0.3">
      <c r="AH865" s="146"/>
      <c r="AI865" s="146"/>
    </row>
    <row r="866" spans="34:35" ht="18.75" customHeight="1" x14ac:dyDescent="0.3">
      <c r="AH866" s="146"/>
      <c r="AI866" s="146"/>
    </row>
    <row r="867" spans="34:35" ht="18.75" customHeight="1" x14ac:dyDescent="0.3">
      <c r="AH867" s="146"/>
      <c r="AI867" s="146"/>
    </row>
    <row r="868" spans="34:35" ht="18.75" customHeight="1" x14ac:dyDescent="0.3">
      <c r="AH868" s="146"/>
      <c r="AI868" s="146"/>
    </row>
    <row r="869" spans="34:35" ht="18.75" customHeight="1" x14ac:dyDescent="0.3">
      <c r="AH869" s="146"/>
      <c r="AI869" s="146"/>
    </row>
    <row r="870" spans="34:35" ht="18.75" customHeight="1" x14ac:dyDescent="0.3">
      <c r="AH870" s="146"/>
      <c r="AI870" s="146"/>
    </row>
    <row r="871" spans="34:35" ht="18.75" customHeight="1" x14ac:dyDescent="0.3">
      <c r="AH871" s="146"/>
      <c r="AI871" s="146"/>
    </row>
    <row r="872" spans="34:35" ht="18.75" customHeight="1" x14ac:dyDescent="0.3">
      <c r="AH872" s="146"/>
      <c r="AI872" s="146"/>
    </row>
    <row r="873" spans="34:35" ht="18.75" customHeight="1" x14ac:dyDescent="0.3">
      <c r="AH873" s="146"/>
      <c r="AI873" s="146"/>
    </row>
    <row r="874" spans="34:35" ht="18.75" customHeight="1" x14ac:dyDescent="0.3">
      <c r="AH874" s="146"/>
      <c r="AI874" s="146"/>
    </row>
    <row r="875" spans="34:35" ht="18.75" customHeight="1" x14ac:dyDescent="0.3">
      <c r="AH875" s="146"/>
      <c r="AI875" s="146"/>
    </row>
    <row r="876" spans="34:35" ht="18.75" customHeight="1" x14ac:dyDescent="0.3">
      <c r="AH876" s="146"/>
      <c r="AI876" s="146"/>
    </row>
    <row r="877" spans="34:35" ht="18.75" customHeight="1" x14ac:dyDescent="0.3">
      <c r="AH877" s="146"/>
      <c r="AI877" s="146"/>
    </row>
    <row r="878" spans="34:35" ht="18.75" customHeight="1" x14ac:dyDescent="0.3">
      <c r="AH878" s="146"/>
      <c r="AI878" s="146"/>
    </row>
    <row r="879" spans="34:35" ht="18.75" customHeight="1" x14ac:dyDescent="0.3">
      <c r="AH879" s="146"/>
      <c r="AI879" s="146"/>
    </row>
    <row r="880" spans="34:35" ht="18.75" customHeight="1" x14ac:dyDescent="0.3">
      <c r="AH880" s="146"/>
      <c r="AI880" s="146"/>
    </row>
    <row r="881" spans="34:35" ht="18.75" customHeight="1" x14ac:dyDescent="0.3">
      <c r="AH881" s="146"/>
      <c r="AI881" s="146"/>
    </row>
    <row r="882" spans="34:35" ht="18.75" customHeight="1" x14ac:dyDescent="0.3">
      <c r="AH882" s="146"/>
      <c r="AI882" s="146"/>
    </row>
    <row r="883" spans="34:35" ht="18.75" customHeight="1" x14ac:dyDescent="0.3">
      <c r="AH883" s="146"/>
      <c r="AI883" s="146"/>
    </row>
    <row r="884" spans="34:35" ht="18.75" customHeight="1" x14ac:dyDescent="0.3">
      <c r="AH884" s="146"/>
      <c r="AI884" s="146"/>
    </row>
    <row r="885" spans="34:35" ht="18.75" customHeight="1" x14ac:dyDescent="0.3">
      <c r="AH885" s="146"/>
      <c r="AI885" s="146"/>
    </row>
    <row r="886" spans="34:35" ht="18.75" customHeight="1" x14ac:dyDescent="0.3">
      <c r="AH886" s="146"/>
      <c r="AI886" s="146"/>
    </row>
    <row r="887" spans="34:35" ht="18.75" customHeight="1" x14ac:dyDescent="0.3">
      <c r="AH887" s="146"/>
      <c r="AI887" s="146"/>
    </row>
    <row r="888" spans="34:35" ht="18.75" customHeight="1" x14ac:dyDescent="0.3">
      <c r="AH888" s="146"/>
      <c r="AI888" s="146"/>
    </row>
    <row r="889" spans="34:35" ht="18.75" customHeight="1" x14ac:dyDescent="0.3">
      <c r="AH889" s="146"/>
      <c r="AI889" s="146"/>
    </row>
    <row r="890" spans="34:35" ht="18.75" customHeight="1" x14ac:dyDescent="0.3">
      <c r="AH890" s="146"/>
      <c r="AI890" s="146"/>
    </row>
    <row r="891" spans="34:35" ht="18.75" customHeight="1" x14ac:dyDescent="0.3">
      <c r="AH891" s="146"/>
      <c r="AI891" s="146"/>
    </row>
    <row r="892" spans="34:35" ht="18.75" customHeight="1" x14ac:dyDescent="0.3">
      <c r="AH892" s="146"/>
      <c r="AI892" s="146"/>
    </row>
    <row r="893" spans="34:35" ht="18.75" customHeight="1" x14ac:dyDescent="0.3">
      <c r="AH893" s="146"/>
      <c r="AI893" s="146"/>
    </row>
    <row r="894" spans="34:35" ht="18.75" customHeight="1" x14ac:dyDescent="0.3">
      <c r="AH894" s="146"/>
      <c r="AI894" s="146"/>
    </row>
    <row r="895" spans="34:35" ht="18.75" customHeight="1" x14ac:dyDescent="0.3">
      <c r="AH895" s="146"/>
      <c r="AI895" s="146"/>
    </row>
    <row r="896" spans="34:35" ht="18.75" customHeight="1" x14ac:dyDescent="0.3">
      <c r="AH896" s="146"/>
      <c r="AI896" s="146"/>
    </row>
    <row r="897" spans="34:35" ht="18.75" customHeight="1" x14ac:dyDescent="0.3">
      <c r="AH897" s="146"/>
      <c r="AI897" s="146"/>
    </row>
    <row r="898" spans="34:35" ht="18.75" customHeight="1" x14ac:dyDescent="0.3">
      <c r="AH898" s="146"/>
      <c r="AI898" s="146"/>
    </row>
    <row r="899" spans="34:35" ht="18.75" customHeight="1" x14ac:dyDescent="0.3">
      <c r="AH899" s="146"/>
      <c r="AI899" s="146"/>
    </row>
    <row r="900" spans="34:35" ht="18.75" customHeight="1" x14ac:dyDescent="0.3">
      <c r="AH900" s="146"/>
      <c r="AI900" s="146"/>
    </row>
    <row r="901" spans="34:35" ht="18.75" customHeight="1" x14ac:dyDescent="0.3">
      <c r="AH901" s="146"/>
      <c r="AI901" s="146"/>
    </row>
    <row r="902" spans="34:35" ht="18.75" customHeight="1" x14ac:dyDescent="0.3">
      <c r="AH902" s="146"/>
      <c r="AI902" s="146"/>
    </row>
    <row r="903" spans="34:35" ht="18.75" customHeight="1" x14ac:dyDescent="0.3">
      <c r="AH903" s="146"/>
      <c r="AI903" s="146"/>
    </row>
    <row r="904" spans="34:35" ht="18.75" customHeight="1" x14ac:dyDescent="0.3">
      <c r="AH904" s="146"/>
      <c r="AI904" s="146"/>
    </row>
    <row r="905" spans="34:35" ht="18.75" customHeight="1" x14ac:dyDescent="0.3">
      <c r="AH905" s="146"/>
      <c r="AI905" s="146"/>
    </row>
    <row r="906" spans="34:35" ht="18.75" customHeight="1" x14ac:dyDescent="0.3">
      <c r="AH906" s="146"/>
      <c r="AI906" s="146"/>
    </row>
    <row r="907" spans="34:35" ht="18.75" customHeight="1" x14ac:dyDescent="0.3">
      <c r="AH907" s="146"/>
      <c r="AI907" s="146"/>
    </row>
    <row r="908" spans="34:35" ht="18.75" customHeight="1" x14ac:dyDescent="0.3">
      <c r="AH908" s="146"/>
      <c r="AI908" s="146"/>
    </row>
    <row r="909" spans="34:35" ht="18.75" customHeight="1" x14ac:dyDescent="0.3">
      <c r="AH909" s="146"/>
      <c r="AI909" s="146"/>
    </row>
    <row r="910" spans="34:35" ht="18.75" customHeight="1" x14ac:dyDescent="0.3">
      <c r="AH910" s="146"/>
      <c r="AI910" s="146"/>
    </row>
    <row r="911" spans="34:35" ht="18.75" customHeight="1" x14ac:dyDescent="0.3">
      <c r="AH911" s="146"/>
      <c r="AI911" s="146"/>
    </row>
    <row r="912" spans="34:35" ht="18.75" customHeight="1" x14ac:dyDescent="0.3">
      <c r="AH912" s="146"/>
      <c r="AI912" s="146"/>
    </row>
    <row r="913" spans="34:35" ht="18.75" customHeight="1" x14ac:dyDescent="0.3">
      <c r="AH913" s="146"/>
      <c r="AI913" s="146"/>
    </row>
    <row r="914" spans="34:35" ht="18.75" customHeight="1" x14ac:dyDescent="0.3">
      <c r="AH914" s="146"/>
      <c r="AI914" s="146"/>
    </row>
    <row r="915" spans="34:35" ht="18.75" customHeight="1" x14ac:dyDescent="0.3">
      <c r="AH915" s="146"/>
      <c r="AI915" s="146"/>
    </row>
    <row r="916" spans="34:35" ht="18.75" customHeight="1" x14ac:dyDescent="0.3">
      <c r="AH916" s="146"/>
      <c r="AI916" s="146"/>
    </row>
    <row r="917" spans="34:35" ht="18.75" customHeight="1" x14ac:dyDescent="0.3">
      <c r="AH917" s="146"/>
      <c r="AI917" s="146"/>
    </row>
    <row r="918" spans="34:35" ht="18.75" customHeight="1" x14ac:dyDescent="0.3">
      <c r="AH918" s="146"/>
      <c r="AI918" s="146"/>
    </row>
    <row r="919" spans="34:35" ht="18.75" customHeight="1" x14ac:dyDescent="0.3">
      <c r="AH919" s="146"/>
      <c r="AI919" s="146"/>
    </row>
    <row r="920" spans="34:35" ht="18.75" customHeight="1" x14ac:dyDescent="0.3">
      <c r="AH920" s="146"/>
      <c r="AI920" s="146"/>
    </row>
    <row r="921" spans="34:35" ht="18.75" customHeight="1" x14ac:dyDescent="0.3">
      <c r="AH921" s="146"/>
      <c r="AI921" s="146"/>
    </row>
    <row r="922" spans="34:35" ht="18.75" customHeight="1" x14ac:dyDescent="0.3">
      <c r="AH922" s="146"/>
      <c r="AI922" s="146"/>
    </row>
    <row r="923" spans="34:35" ht="18.75" customHeight="1" x14ac:dyDescent="0.3">
      <c r="AH923" s="146"/>
      <c r="AI923" s="146"/>
    </row>
    <row r="924" spans="34:35" ht="18.75" customHeight="1" x14ac:dyDescent="0.3">
      <c r="AH924" s="146"/>
      <c r="AI924" s="146"/>
    </row>
    <row r="925" spans="34:35" ht="18.75" customHeight="1" x14ac:dyDescent="0.3">
      <c r="AH925" s="146"/>
      <c r="AI925" s="146"/>
    </row>
    <row r="926" spans="34:35" ht="18.75" customHeight="1" x14ac:dyDescent="0.3">
      <c r="AH926" s="146"/>
      <c r="AI926" s="146"/>
    </row>
    <row r="927" spans="34:35" ht="18.75" customHeight="1" x14ac:dyDescent="0.3">
      <c r="AH927" s="146"/>
      <c r="AI927" s="146"/>
    </row>
    <row r="928" spans="34:35" ht="18.75" customHeight="1" x14ac:dyDescent="0.3">
      <c r="AH928" s="146"/>
      <c r="AI928" s="146"/>
    </row>
    <row r="929" spans="34:35" ht="18.75" customHeight="1" x14ac:dyDescent="0.3">
      <c r="AH929" s="146"/>
      <c r="AI929" s="146"/>
    </row>
    <row r="930" spans="34:35" ht="18.75" customHeight="1" x14ac:dyDescent="0.3">
      <c r="AH930" s="146"/>
      <c r="AI930" s="146"/>
    </row>
    <row r="931" spans="34:35" ht="18.75" customHeight="1" x14ac:dyDescent="0.3">
      <c r="AH931" s="146"/>
      <c r="AI931" s="146"/>
    </row>
    <row r="932" spans="34:35" ht="18.75" customHeight="1" x14ac:dyDescent="0.3">
      <c r="AH932" s="146"/>
      <c r="AI932" s="146"/>
    </row>
    <row r="933" spans="34:35" ht="18.75" customHeight="1" x14ac:dyDescent="0.3">
      <c r="AH933" s="146"/>
      <c r="AI933" s="146"/>
    </row>
    <row r="934" spans="34:35" ht="18.75" customHeight="1" x14ac:dyDescent="0.3">
      <c r="AH934" s="146"/>
      <c r="AI934" s="146"/>
    </row>
    <row r="935" spans="34:35" ht="18.75" customHeight="1" x14ac:dyDescent="0.3">
      <c r="AH935" s="146"/>
      <c r="AI935" s="146"/>
    </row>
    <row r="936" spans="34:35" ht="18.75" customHeight="1" x14ac:dyDescent="0.3">
      <c r="AH936" s="146"/>
      <c r="AI936" s="146"/>
    </row>
    <row r="937" spans="34:35" ht="18.75" customHeight="1" x14ac:dyDescent="0.3">
      <c r="AH937" s="146"/>
      <c r="AI937" s="146"/>
    </row>
    <row r="938" spans="34:35" ht="18.75" customHeight="1" x14ac:dyDescent="0.3">
      <c r="AH938" s="146"/>
      <c r="AI938" s="146"/>
    </row>
    <row r="939" spans="34:35" ht="18.75" customHeight="1" x14ac:dyDescent="0.3">
      <c r="AH939" s="146"/>
      <c r="AI939" s="146"/>
    </row>
    <row r="940" spans="34:35" ht="18.75" customHeight="1" x14ac:dyDescent="0.3">
      <c r="AH940" s="146"/>
      <c r="AI940" s="146"/>
    </row>
    <row r="941" spans="34:35" ht="18.75" customHeight="1" x14ac:dyDescent="0.3">
      <c r="AH941" s="146"/>
      <c r="AI941" s="146"/>
    </row>
    <row r="942" spans="34:35" ht="18.75" customHeight="1" x14ac:dyDescent="0.3">
      <c r="AH942" s="146"/>
      <c r="AI942" s="146"/>
    </row>
    <row r="943" spans="34:35" ht="18.75" customHeight="1" x14ac:dyDescent="0.3">
      <c r="AH943" s="146"/>
      <c r="AI943" s="146"/>
    </row>
    <row r="944" spans="34:35" ht="18.75" customHeight="1" x14ac:dyDescent="0.3">
      <c r="AH944" s="146"/>
      <c r="AI944" s="146"/>
    </row>
    <row r="945" spans="34:35" ht="18.75" customHeight="1" x14ac:dyDescent="0.3">
      <c r="AH945" s="146"/>
      <c r="AI945" s="146"/>
    </row>
    <row r="946" spans="34:35" ht="18.75" customHeight="1" x14ac:dyDescent="0.3">
      <c r="AH946" s="146"/>
      <c r="AI946" s="146"/>
    </row>
    <row r="947" spans="34:35" ht="18.75" customHeight="1" x14ac:dyDescent="0.3">
      <c r="AH947" s="146"/>
      <c r="AI947" s="146"/>
    </row>
    <row r="948" spans="34:35" ht="18.75" customHeight="1" x14ac:dyDescent="0.3">
      <c r="AH948" s="146"/>
      <c r="AI948" s="146"/>
    </row>
    <row r="949" spans="34:35" ht="18.75" customHeight="1" x14ac:dyDescent="0.3">
      <c r="AH949" s="146"/>
      <c r="AI949" s="146"/>
    </row>
    <row r="950" spans="34:35" ht="18.75" customHeight="1" x14ac:dyDescent="0.3">
      <c r="AH950" s="146"/>
      <c r="AI950" s="146"/>
    </row>
    <row r="951" spans="34:35" ht="18.75" customHeight="1" x14ac:dyDescent="0.3">
      <c r="AH951" s="146"/>
      <c r="AI951" s="146"/>
    </row>
    <row r="952" spans="34:35" ht="18.75" customHeight="1" x14ac:dyDescent="0.3">
      <c r="AH952" s="146"/>
      <c r="AI952" s="146"/>
    </row>
    <row r="953" spans="34:35" ht="18.75" customHeight="1" x14ac:dyDescent="0.3">
      <c r="AH953" s="146"/>
      <c r="AI953" s="146"/>
    </row>
    <row r="954" spans="34:35" ht="18.75" customHeight="1" x14ac:dyDescent="0.3">
      <c r="AH954" s="146"/>
      <c r="AI954" s="146"/>
    </row>
    <row r="955" spans="34:35" ht="18.75" customHeight="1" x14ac:dyDescent="0.3">
      <c r="AH955" s="146"/>
      <c r="AI955" s="146"/>
    </row>
    <row r="956" spans="34:35" ht="18.75" customHeight="1" x14ac:dyDescent="0.3">
      <c r="AH956" s="146"/>
      <c r="AI956" s="146"/>
    </row>
    <row r="957" spans="34:35" ht="18.75" customHeight="1" x14ac:dyDescent="0.3">
      <c r="AH957" s="146"/>
      <c r="AI957" s="146"/>
    </row>
    <row r="958" spans="34:35" ht="18.75" customHeight="1" x14ac:dyDescent="0.3">
      <c r="AH958" s="146"/>
      <c r="AI958" s="146"/>
    </row>
    <row r="959" spans="34:35" ht="18.75" customHeight="1" x14ac:dyDescent="0.3">
      <c r="AH959" s="146"/>
      <c r="AI959" s="146"/>
    </row>
    <row r="960" spans="34:35" ht="18.75" customHeight="1" x14ac:dyDescent="0.3">
      <c r="AH960" s="146"/>
      <c r="AI960" s="146"/>
    </row>
    <row r="961" spans="34:35" ht="18.75" customHeight="1" x14ac:dyDescent="0.3">
      <c r="AH961" s="146"/>
      <c r="AI961" s="146"/>
    </row>
    <row r="962" spans="34:35" ht="18.75" customHeight="1" x14ac:dyDescent="0.3">
      <c r="AH962" s="146"/>
      <c r="AI962" s="146"/>
    </row>
    <row r="963" spans="34:35" ht="18.75" customHeight="1" x14ac:dyDescent="0.3">
      <c r="AH963" s="146"/>
      <c r="AI963" s="146"/>
    </row>
    <row r="964" spans="34:35" ht="18.75" customHeight="1" x14ac:dyDescent="0.3">
      <c r="AH964" s="146"/>
      <c r="AI964" s="146"/>
    </row>
    <row r="965" spans="34:35" ht="18.75" customHeight="1" x14ac:dyDescent="0.3">
      <c r="AH965" s="146"/>
      <c r="AI965" s="146"/>
    </row>
    <row r="966" spans="34:35" ht="18.75" customHeight="1" x14ac:dyDescent="0.3">
      <c r="AH966" s="146"/>
      <c r="AI966" s="146"/>
    </row>
    <row r="967" spans="34:35" ht="18.75" customHeight="1" x14ac:dyDescent="0.3">
      <c r="AH967" s="146"/>
      <c r="AI967" s="146"/>
    </row>
    <row r="968" spans="34:35" ht="18.75" customHeight="1" x14ac:dyDescent="0.3">
      <c r="AH968" s="146"/>
      <c r="AI968" s="146"/>
    </row>
    <row r="969" spans="34:35" ht="18.75" customHeight="1" x14ac:dyDescent="0.3">
      <c r="AH969" s="146"/>
      <c r="AI969" s="146"/>
    </row>
    <row r="970" spans="34:35" ht="18.75" customHeight="1" x14ac:dyDescent="0.3">
      <c r="AH970" s="146"/>
      <c r="AI970" s="146"/>
    </row>
    <row r="971" spans="34:35" ht="18.75" customHeight="1" x14ac:dyDescent="0.3">
      <c r="AH971" s="146"/>
      <c r="AI971" s="146"/>
    </row>
    <row r="972" spans="34:35" ht="18.75" customHeight="1" x14ac:dyDescent="0.3">
      <c r="AH972" s="146"/>
      <c r="AI972" s="146"/>
    </row>
    <row r="973" spans="34:35" ht="18.75" customHeight="1" x14ac:dyDescent="0.3">
      <c r="AH973" s="146"/>
      <c r="AI973" s="146"/>
    </row>
    <row r="974" spans="34:35" ht="18.75" customHeight="1" x14ac:dyDescent="0.3">
      <c r="AH974" s="146"/>
      <c r="AI974" s="146"/>
    </row>
    <row r="975" spans="34:35" ht="18.75" customHeight="1" x14ac:dyDescent="0.3">
      <c r="AH975" s="146"/>
      <c r="AI975" s="146"/>
    </row>
    <row r="976" spans="34:35" ht="18.75" customHeight="1" x14ac:dyDescent="0.3">
      <c r="AH976" s="146"/>
      <c r="AI976" s="146"/>
    </row>
    <row r="977" spans="34:35" ht="18.75" customHeight="1" x14ac:dyDescent="0.3">
      <c r="AH977" s="146"/>
      <c r="AI977" s="146"/>
    </row>
    <row r="978" spans="34:35" ht="18.75" customHeight="1" x14ac:dyDescent="0.3">
      <c r="AH978" s="146"/>
      <c r="AI978" s="146"/>
    </row>
    <row r="979" spans="34:35" ht="18.75" customHeight="1" x14ac:dyDescent="0.3">
      <c r="AH979" s="146"/>
      <c r="AI979" s="146"/>
    </row>
    <row r="980" spans="34:35" ht="18.75" customHeight="1" x14ac:dyDescent="0.3">
      <c r="AH980" s="146"/>
      <c r="AI980" s="146"/>
    </row>
    <row r="981" spans="34:35" ht="18.75" customHeight="1" x14ac:dyDescent="0.3">
      <c r="AH981" s="146"/>
      <c r="AI981" s="146"/>
    </row>
    <row r="982" spans="34:35" ht="18.75" customHeight="1" x14ac:dyDescent="0.3">
      <c r="AH982" s="146"/>
      <c r="AI982" s="146"/>
    </row>
    <row r="983" spans="34:35" ht="18.75" customHeight="1" x14ac:dyDescent="0.3">
      <c r="AH983" s="146"/>
      <c r="AI983" s="146"/>
    </row>
    <row r="984" spans="34:35" ht="18.75" customHeight="1" x14ac:dyDescent="0.3">
      <c r="AH984" s="146"/>
      <c r="AI984" s="146"/>
    </row>
    <row r="985" spans="34:35" ht="18.75" customHeight="1" x14ac:dyDescent="0.3">
      <c r="AH985" s="146"/>
      <c r="AI985" s="146"/>
    </row>
    <row r="986" spans="34:35" ht="18.75" customHeight="1" x14ac:dyDescent="0.3">
      <c r="AH986" s="146"/>
      <c r="AI986" s="146"/>
    </row>
    <row r="987" spans="34:35" ht="18.75" customHeight="1" x14ac:dyDescent="0.3">
      <c r="AH987" s="146"/>
      <c r="AI987" s="146"/>
    </row>
    <row r="988" spans="34:35" ht="18.75" customHeight="1" x14ac:dyDescent="0.3">
      <c r="AH988" s="146"/>
      <c r="AI988" s="146"/>
    </row>
    <row r="989" spans="34:35" ht="18.75" customHeight="1" x14ac:dyDescent="0.3">
      <c r="AH989" s="146"/>
      <c r="AI989" s="146"/>
    </row>
    <row r="990" spans="34:35" ht="18.75" customHeight="1" x14ac:dyDescent="0.3">
      <c r="AH990" s="146"/>
      <c r="AI990" s="146"/>
    </row>
    <row r="991" spans="34:35" ht="18.75" customHeight="1" x14ac:dyDescent="0.3">
      <c r="AH991" s="146"/>
      <c r="AI991" s="146"/>
    </row>
    <row r="992" spans="34:35" ht="18.75" customHeight="1" x14ac:dyDescent="0.3">
      <c r="AH992" s="146"/>
      <c r="AI992" s="146"/>
    </row>
    <row r="993" spans="34:35" ht="18.75" customHeight="1" x14ac:dyDescent="0.3">
      <c r="AH993" s="146"/>
      <c r="AI993" s="146"/>
    </row>
    <row r="994" spans="34:35" ht="18.75" customHeight="1" x14ac:dyDescent="0.3">
      <c r="AH994" s="146"/>
      <c r="AI994" s="146"/>
    </row>
    <row r="995" spans="34:35" ht="18.75" customHeight="1" x14ac:dyDescent="0.3">
      <c r="AH995" s="146"/>
      <c r="AI995" s="146"/>
    </row>
    <row r="996" spans="34:35" ht="18.75" customHeight="1" x14ac:dyDescent="0.3">
      <c r="AH996" s="146"/>
      <c r="AI996" s="146"/>
    </row>
    <row r="997" spans="34:35" ht="18.75" customHeight="1" x14ac:dyDescent="0.3">
      <c r="AH997" s="146"/>
      <c r="AI997" s="146"/>
    </row>
    <row r="998" spans="34:35" ht="18.75" customHeight="1" x14ac:dyDescent="0.3">
      <c r="AH998" s="146"/>
      <c r="AI998" s="146"/>
    </row>
    <row r="999" spans="34:35" ht="18.75" customHeight="1" x14ac:dyDescent="0.3">
      <c r="AH999" s="146"/>
      <c r="AI999" s="146"/>
    </row>
    <row r="1000" spans="34:35" ht="18.75" customHeight="1" x14ac:dyDescent="0.3">
      <c r="AH1000" s="146"/>
      <c r="AI1000" s="146"/>
    </row>
  </sheetData>
  <mergeCells count="2">
    <mergeCell ref="C1:D1"/>
    <mergeCell ref="A15:A24"/>
  </mergeCells>
  <phoneticPr fontId="39"/>
  <conditionalFormatting sqref="C6:AG6">
    <cfRule type="containsText" dxfId="15" priority="7" operator="containsText" text="日">
      <formula>NOT(ISERROR(SEARCH(("日"),(C6))))</formula>
    </cfRule>
    <cfRule type="containsText" dxfId="14" priority="8" operator="containsText" text="土">
      <formula>NOT(ISERROR(SEARCH(("土"),(C6))))</formula>
    </cfRule>
  </conditionalFormatting>
  <conditionalFormatting sqref="C7:AG13 AI9 C14:Q14 S14:AG14">
    <cfRule type="containsText" dxfId="13" priority="9" operator="containsText" text="OFF">
      <formula>NOT(ISERROR(SEARCH(("OFF"),(C7))))</formula>
    </cfRule>
  </conditionalFormatting>
  <conditionalFormatting sqref="D15:AG15">
    <cfRule type="containsText" dxfId="12" priority="1" operator="containsText" text="OFF">
      <formula>NOT(ISERROR(SEARCH(("OFF"),(D15))))</formula>
    </cfRule>
  </conditionalFormatting>
  <pageMargins left="0.25" right="0.25" top="0.75" bottom="0.75" header="0" footer="0"/>
  <pageSetup paperSize="9" scale="2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7E85-DF05-4C3E-8F1C-A913C47D0D05}">
  <sheetPr>
    <pageSetUpPr fitToPage="1"/>
  </sheetPr>
  <dimension ref="A1:AI1000"/>
  <sheetViews>
    <sheetView showGridLines="0" zoomScaleNormal="10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I19" sqref="I19"/>
    </sheetView>
  </sheetViews>
  <sheetFormatPr defaultColWidth="12.5546875" defaultRowHeight="15" customHeight="1" x14ac:dyDescent="0.3"/>
  <cols>
    <col min="1" max="35" width="15.5546875" style="143" customWidth="1"/>
    <col min="36" max="16384" width="12.5546875" style="143"/>
  </cols>
  <sheetData>
    <row r="1" spans="1:35" ht="15" customHeight="1" x14ac:dyDescent="0.3">
      <c r="A1" s="238" t="s">
        <v>418</v>
      </c>
      <c r="B1" s="239" t="s">
        <v>428</v>
      </c>
      <c r="C1" s="335"/>
      <c r="D1" s="338"/>
      <c r="F1" s="144"/>
      <c r="G1" s="144"/>
      <c r="H1" s="144"/>
      <c r="J1" s="142"/>
      <c r="K1" s="145"/>
      <c r="AH1" s="146"/>
      <c r="AI1" s="146"/>
    </row>
    <row r="2" spans="1:35" ht="15" customHeight="1" x14ac:dyDescent="0.3">
      <c r="A2" s="240" t="s">
        <v>4</v>
      </c>
      <c r="B2" s="140">
        <f>DATE(A1,B1,1)</f>
        <v>45992</v>
      </c>
      <c r="E2" s="147"/>
      <c r="F2" s="148"/>
      <c r="G2" s="149"/>
      <c r="H2" s="149"/>
      <c r="I2" s="149"/>
      <c r="AH2" s="146"/>
      <c r="AI2" s="146"/>
    </row>
    <row r="3" spans="1:35" ht="15" customHeight="1" x14ac:dyDescent="0.3">
      <c r="A3" s="241" t="s">
        <v>5</v>
      </c>
      <c r="B3" s="141">
        <f>EOMONTH(B2,0)</f>
        <v>46022</v>
      </c>
      <c r="E3" s="147"/>
      <c r="F3" s="148"/>
      <c r="G3" s="149"/>
      <c r="H3" s="149"/>
      <c r="I3" s="149"/>
      <c r="AH3" s="146">
        <v>10</v>
      </c>
      <c r="AI3" s="146"/>
    </row>
    <row r="4" spans="1:35" s="190" customFormat="1" ht="15" customHeight="1" x14ac:dyDescent="0.3">
      <c r="A4" s="236" t="s">
        <v>497</v>
      </c>
      <c r="B4" s="247" t="s">
        <v>447</v>
      </c>
    </row>
    <row r="5" spans="1:35" ht="18.75" customHeight="1" x14ac:dyDescent="0.3">
      <c r="A5" s="150"/>
      <c r="B5" s="151"/>
      <c r="C5" s="152">
        <f>B2</f>
        <v>45992</v>
      </c>
      <c r="D5" s="153" cm="1">
        <f t="array" ref="D5">_xlfn.IFS(C5=$B$3,"",C5="","",C5&lt;&gt;$B$3,C5+1)</f>
        <v>45993</v>
      </c>
      <c r="E5" s="153" cm="1">
        <f t="array" ref="E5">_xlfn.IFS(D5=$B$3,"",D5="","",D5&lt;&gt;$B$3,D5+1)</f>
        <v>45994</v>
      </c>
      <c r="F5" s="153" cm="1">
        <f t="array" ref="F5">_xlfn.IFS(E5=$B$3,"",E5="","",E5&lt;&gt;$B$3,E5+1)</f>
        <v>45995</v>
      </c>
      <c r="G5" s="153" cm="1">
        <f t="array" ref="G5">_xlfn.IFS(F5=$B$3,"",F5="","",F5&lt;&gt;$B$3,F5+1)</f>
        <v>45996</v>
      </c>
      <c r="H5" s="153" cm="1">
        <f t="array" ref="H5">_xlfn.IFS(G5=$B$3,"",G5="","",G5&lt;&gt;$B$3,G5+1)</f>
        <v>45997</v>
      </c>
      <c r="I5" s="153" cm="1">
        <f t="array" ref="I5">_xlfn.IFS(H5=$B$3,"",H5="","",H5&lt;&gt;$B$3,H5+1)</f>
        <v>45998</v>
      </c>
      <c r="J5" s="153" cm="1">
        <f t="array" ref="J5">_xlfn.IFS(I5=$B$3,"",I5="","",I5&lt;&gt;$B$3,I5+1)</f>
        <v>45999</v>
      </c>
      <c r="K5" s="153" cm="1">
        <f t="array" ref="K5">_xlfn.IFS(J5=$B$3,"",J5="","",J5&lt;&gt;$B$3,J5+1)</f>
        <v>46000</v>
      </c>
      <c r="L5" s="153" cm="1">
        <f t="array" ref="L5">_xlfn.IFS(K5=$B$3,"",K5="","",K5&lt;&gt;$B$3,K5+1)</f>
        <v>46001</v>
      </c>
      <c r="M5" s="153" cm="1">
        <f t="array" ref="M5">_xlfn.IFS(L5=$B$3,"",L5="","",L5&lt;&gt;$B$3,L5+1)</f>
        <v>46002</v>
      </c>
      <c r="N5" s="153" cm="1">
        <f t="array" ref="N5">_xlfn.IFS(M5=$B$3,"",M5="","",M5&lt;&gt;$B$3,M5+1)</f>
        <v>46003</v>
      </c>
      <c r="O5" s="153" cm="1">
        <f t="array" ref="O5">_xlfn.IFS(N5=$B$3,"",N5="","",N5&lt;&gt;$B$3,N5+1)</f>
        <v>46004</v>
      </c>
      <c r="P5" s="153" cm="1">
        <f t="array" ref="P5">_xlfn.IFS(O5=$B$3,"",O5="","",O5&lt;&gt;$B$3,O5+1)</f>
        <v>46005</v>
      </c>
      <c r="Q5" s="153" cm="1">
        <f t="array" ref="Q5">_xlfn.IFS(P5=$B$3,"",P5="","",P5&lt;&gt;$B$3,P5+1)</f>
        <v>46006</v>
      </c>
      <c r="R5" s="153" cm="1">
        <f t="array" ref="R5">_xlfn.IFS(Q5=$B$3,"",Q5="","",Q5&lt;&gt;$B$3,Q5+1)</f>
        <v>46007</v>
      </c>
      <c r="S5" s="153" cm="1">
        <f t="array" ref="S5">_xlfn.IFS(R5=$B$3,"",R5="","",R5&lt;&gt;$B$3,R5+1)</f>
        <v>46008</v>
      </c>
      <c r="T5" s="153" cm="1">
        <f t="array" ref="T5">_xlfn.IFS(S5=$B$3,"",S5="","",S5&lt;&gt;$B$3,S5+1)</f>
        <v>46009</v>
      </c>
      <c r="U5" s="153" cm="1">
        <f t="array" ref="U5">_xlfn.IFS(T5=$B$3,"",T5="","",T5&lt;&gt;$B$3,T5+1)</f>
        <v>46010</v>
      </c>
      <c r="V5" s="153" cm="1">
        <f t="array" ref="V5">_xlfn.IFS(U5=$B$3,"",U5="","",U5&lt;&gt;$B$3,U5+1)</f>
        <v>46011</v>
      </c>
      <c r="W5" s="153" cm="1">
        <f t="array" ref="W5">_xlfn.IFS(V5=$B$3,"",V5="","",V5&lt;&gt;$B$3,V5+1)</f>
        <v>46012</v>
      </c>
      <c r="X5" s="153" cm="1">
        <f t="array" ref="X5">_xlfn.IFS(W5=$B$3,"",W5="","",W5&lt;&gt;$B$3,W5+1)</f>
        <v>46013</v>
      </c>
      <c r="Y5" s="153" cm="1">
        <f t="array" ref="Y5">_xlfn.IFS(X5=$B$3,"",X5="","",X5&lt;&gt;$B$3,X5+1)</f>
        <v>46014</v>
      </c>
      <c r="Z5" s="153" cm="1">
        <f t="array" ref="Z5">_xlfn.IFS(Y5=$B$3,"",Y5="","",Y5&lt;&gt;$B$3,Y5+1)</f>
        <v>46015</v>
      </c>
      <c r="AA5" s="153" cm="1">
        <f t="array" ref="AA5">_xlfn.IFS(Z5=$B$3,"",Z5="","",Z5&lt;&gt;$B$3,Z5+1)</f>
        <v>46016</v>
      </c>
      <c r="AB5" s="153" cm="1">
        <f t="array" ref="AB5">_xlfn.IFS(AA5=$B$3,"",AA5="","",AA5&lt;&gt;$B$3,AA5+1)</f>
        <v>46017</v>
      </c>
      <c r="AC5" s="153" cm="1">
        <f t="array" ref="AC5">_xlfn.IFS(AB5=$B$3,"",AB5="","",AB5&lt;&gt;$B$3,AB5+1)</f>
        <v>46018</v>
      </c>
      <c r="AD5" s="153" cm="1">
        <f t="array" ref="AD5">_xlfn.IFS(AC5=$B$3,"",AC5="","",AC5&lt;&gt;$B$3,AC5+1)</f>
        <v>46019</v>
      </c>
      <c r="AE5" s="153" cm="1">
        <f t="array" ref="AE5">_xlfn.IFS(AD5=$B$3,"",AD5="","",AD5&lt;&gt;$B$3,AD5+1)</f>
        <v>46020</v>
      </c>
      <c r="AF5" s="153" cm="1">
        <f t="array" ref="AF5">_xlfn.IFS(AE5=$B$3,"",AE5="","",AE5&lt;&gt;$B$3,AE5+1)</f>
        <v>46021</v>
      </c>
      <c r="AG5" s="153" cm="1">
        <f t="array" ref="AG5">_xlfn.IFS(AF5=$B$3,"",AF5="","",AF5&lt;&gt;$B$3,AF5+1)</f>
        <v>46022</v>
      </c>
      <c r="AH5" s="146"/>
      <c r="AI5" s="146"/>
    </row>
    <row r="6" spans="1:35" ht="18.75" customHeight="1" thickBot="1" x14ac:dyDescent="0.35">
      <c r="A6" s="154" t="s">
        <v>6</v>
      </c>
      <c r="B6" s="154" t="s">
        <v>429</v>
      </c>
      <c r="C6" s="155">
        <f t="shared" ref="C6:AG6" si="0">C5</f>
        <v>45992</v>
      </c>
      <c r="D6" s="156">
        <f t="shared" si="0"/>
        <v>45993</v>
      </c>
      <c r="E6" s="156">
        <f t="shared" si="0"/>
        <v>45994</v>
      </c>
      <c r="F6" s="156">
        <f t="shared" si="0"/>
        <v>45995</v>
      </c>
      <c r="G6" s="156">
        <f t="shared" si="0"/>
        <v>45996</v>
      </c>
      <c r="H6" s="156">
        <f t="shared" si="0"/>
        <v>45997</v>
      </c>
      <c r="I6" s="156">
        <f t="shared" si="0"/>
        <v>45998</v>
      </c>
      <c r="J6" s="156">
        <f t="shared" si="0"/>
        <v>45999</v>
      </c>
      <c r="K6" s="156">
        <f t="shared" si="0"/>
        <v>46000</v>
      </c>
      <c r="L6" s="156">
        <f t="shared" si="0"/>
        <v>46001</v>
      </c>
      <c r="M6" s="156">
        <f t="shared" si="0"/>
        <v>46002</v>
      </c>
      <c r="N6" s="156">
        <f t="shared" si="0"/>
        <v>46003</v>
      </c>
      <c r="O6" s="156">
        <f t="shared" si="0"/>
        <v>46004</v>
      </c>
      <c r="P6" s="156">
        <f t="shared" si="0"/>
        <v>46005</v>
      </c>
      <c r="Q6" s="156">
        <f t="shared" si="0"/>
        <v>46006</v>
      </c>
      <c r="R6" s="156">
        <f t="shared" si="0"/>
        <v>46007</v>
      </c>
      <c r="S6" s="156">
        <f t="shared" si="0"/>
        <v>46008</v>
      </c>
      <c r="T6" s="156">
        <f t="shared" si="0"/>
        <v>46009</v>
      </c>
      <c r="U6" s="156">
        <f t="shared" si="0"/>
        <v>46010</v>
      </c>
      <c r="V6" s="156">
        <f t="shared" si="0"/>
        <v>46011</v>
      </c>
      <c r="W6" s="156">
        <f t="shared" si="0"/>
        <v>46012</v>
      </c>
      <c r="X6" s="156">
        <f t="shared" si="0"/>
        <v>46013</v>
      </c>
      <c r="Y6" s="156">
        <f t="shared" si="0"/>
        <v>46014</v>
      </c>
      <c r="Z6" s="156">
        <f t="shared" si="0"/>
        <v>46015</v>
      </c>
      <c r="AA6" s="156">
        <f t="shared" si="0"/>
        <v>46016</v>
      </c>
      <c r="AB6" s="156">
        <f t="shared" si="0"/>
        <v>46017</v>
      </c>
      <c r="AC6" s="156">
        <f t="shared" si="0"/>
        <v>46018</v>
      </c>
      <c r="AD6" s="156">
        <f t="shared" si="0"/>
        <v>46019</v>
      </c>
      <c r="AE6" s="156">
        <f t="shared" si="0"/>
        <v>46020</v>
      </c>
      <c r="AF6" s="156">
        <f t="shared" si="0"/>
        <v>46021</v>
      </c>
      <c r="AG6" s="156">
        <f t="shared" si="0"/>
        <v>46022</v>
      </c>
      <c r="AH6" s="146"/>
      <c r="AI6" s="146"/>
    </row>
    <row r="7" spans="1:35" ht="25.35" customHeight="1" x14ac:dyDescent="0.3">
      <c r="A7" s="166" t="s">
        <v>420</v>
      </c>
      <c r="B7" s="166" t="s">
        <v>8</v>
      </c>
      <c r="C7" s="259"/>
      <c r="D7" s="260"/>
      <c r="E7" s="261"/>
      <c r="F7" s="261"/>
      <c r="G7" s="261"/>
      <c r="H7" s="261"/>
      <c r="I7" s="261"/>
      <c r="J7" s="261"/>
      <c r="K7" s="262"/>
      <c r="L7" s="262"/>
      <c r="M7" s="262"/>
      <c r="N7" s="262"/>
      <c r="O7" s="262"/>
      <c r="P7" s="273"/>
      <c r="Q7" s="273"/>
      <c r="R7" s="264"/>
      <c r="S7" s="262"/>
      <c r="T7" s="262"/>
      <c r="U7" s="262"/>
      <c r="V7" s="260"/>
      <c r="W7" s="260"/>
      <c r="X7" s="276"/>
      <c r="Y7" s="262"/>
      <c r="Z7" s="264"/>
      <c r="AA7" s="276"/>
      <c r="AB7" s="277"/>
      <c r="AC7" s="277"/>
      <c r="AD7" s="276"/>
      <c r="AE7" s="277"/>
      <c r="AF7" s="260"/>
      <c r="AG7" s="260"/>
      <c r="AH7" s="146"/>
      <c r="AI7" s="146"/>
    </row>
    <row r="8" spans="1:35" ht="25.35" customHeight="1" x14ac:dyDescent="0.3">
      <c r="A8" s="157" t="s">
        <v>421</v>
      </c>
      <c r="B8" s="157" t="s">
        <v>31</v>
      </c>
      <c r="C8" s="268"/>
      <c r="D8" s="268"/>
      <c r="E8" s="268"/>
      <c r="F8" s="268"/>
      <c r="G8" s="268"/>
      <c r="H8" s="268"/>
      <c r="I8" s="268"/>
      <c r="J8" s="268"/>
      <c r="K8" s="269"/>
      <c r="L8" s="269"/>
      <c r="M8" s="269"/>
      <c r="N8" s="269"/>
      <c r="O8" s="268"/>
      <c r="P8" s="268"/>
      <c r="Q8" s="268"/>
      <c r="R8" s="268"/>
      <c r="S8" s="269"/>
      <c r="T8" s="269"/>
      <c r="U8" s="269"/>
      <c r="V8" s="268"/>
      <c r="W8" s="268"/>
      <c r="X8" s="269"/>
      <c r="Y8" s="269"/>
      <c r="Z8" s="270"/>
      <c r="AA8" s="269"/>
      <c r="AB8" s="269"/>
      <c r="AC8" s="268"/>
      <c r="AD8" s="268"/>
      <c r="AE8" s="268"/>
      <c r="AF8" s="268"/>
      <c r="AG8" s="269"/>
      <c r="AH8" s="146">
        <f t="shared" ref="AH8:AH13" si="1">COUNTIF(C8:AG8,"OFF")</f>
        <v>0</v>
      </c>
      <c r="AI8" s="146"/>
    </row>
    <row r="9" spans="1:35" ht="25.35" customHeight="1" x14ac:dyDescent="0.3">
      <c r="A9" s="157" t="s">
        <v>422</v>
      </c>
      <c r="B9" s="157" t="s">
        <v>62</v>
      </c>
      <c r="C9" s="269"/>
      <c r="D9" s="268"/>
      <c r="E9" s="268"/>
      <c r="F9" s="268"/>
      <c r="G9" s="268"/>
      <c r="H9" s="268"/>
      <c r="I9" s="268"/>
      <c r="J9" s="268"/>
      <c r="K9" s="269"/>
      <c r="L9" s="269"/>
      <c r="M9" s="268"/>
      <c r="N9" s="268"/>
      <c r="O9" s="268"/>
      <c r="P9" s="268"/>
      <c r="Q9" s="268"/>
      <c r="R9" s="269"/>
      <c r="S9" s="269"/>
      <c r="T9" s="269"/>
      <c r="U9" s="269"/>
      <c r="V9" s="268"/>
      <c r="W9" s="268"/>
      <c r="X9" s="269"/>
      <c r="Y9" s="269"/>
      <c r="Z9" s="271"/>
      <c r="AA9" s="269"/>
      <c r="AB9" s="268"/>
      <c r="AC9" s="268"/>
      <c r="AD9" s="268"/>
      <c r="AE9" s="268"/>
      <c r="AF9" s="268"/>
      <c r="AG9" s="269"/>
      <c r="AH9" s="146">
        <f t="shared" si="1"/>
        <v>0</v>
      </c>
      <c r="AI9" s="158" t="s">
        <v>389</v>
      </c>
    </row>
    <row r="10" spans="1:35" ht="25.35" customHeight="1" x14ac:dyDescent="0.3">
      <c r="A10" s="157" t="s">
        <v>423</v>
      </c>
      <c r="B10" s="157" t="s">
        <v>131</v>
      </c>
      <c r="C10" s="268"/>
      <c r="D10" s="268"/>
      <c r="E10" s="268"/>
      <c r="F10" s="268"/>
      <c r="G10" s="268"/>
      <c r="H10" s="268"/>
      <c r="I10" s="268"/>
      <c r="J10" s="269"/>
      <c r="K10" s="269"/>
      <c r="L10" s="268"/>
      <c r="M10" s="268"/>
      <c r="N10" s="268"/>
      <c r="O10" s="268"/>
      <c r="P10" s="268"/>
      <c r="Q10" s="269"/>
      <c r="R10" s="269"/>
      <c r="S10" s="269"/>
      <c r="T10" s="269"/>
      <c r="U10" s="268"/>
      <c r="V10" s="262"/>
      <c r="W10" s="262"/>
      <c r="X10" s="268"/>
      <c r="Y10" s="269"/>
      <c r="Z10" s="271"/>
      <c r="AA10" s="269"/>
      <c r="AB10" s="269"/>
      <c r="AC10" s="269"/>
      <c r="AD10" s="268"/>
      <c r="AE10" s="268"/>
      <c r="AF10" s="269"/>
      <c r="AG10" s="269"/>
      <c r="AH10" s="146">
        <f t="shared" si="1"/>
        <v>0</v>
      </c>
      <c r="AI10" s="159"/>
    </row>
    <row r="11" spans="1:35" ht="25.35" customHeight="1" x14ac:dyDescent="0.3">
      <c r="A11" s="157" t="s">
        <v>424</v>
      </c>
      <c r="B11" s="157" t="s">
        <v>66</v>
      </c>
      <c r="C11" s="269"/>
      <c r="D11" s="268"/>
      <c r="E11" s="268"/>
      <c r="F11" s="268"/>
      <c r="G11" s="268"/>
      <c r="H11" s="268"/>
      <c r="I11" s="268"/>
      <c r="J11" s="268"/>
      <c r="K11" s="269"/>
      <c r="L11" s="269"/>
      <c r="M11" s="268"/>
      <c r="N11" s="268"/>
      <c r="O11" s="268"/>
      <c r="P11" s="269"/>
      <c r="Q11" s="268"/>
      <c r="R11" s="268"/>
      <c r="S11" s="268"/>
      <c r="T11" s="268"/>
      <c r="U11" s="268"/>
      <c r="V11" s="268"/>
      <c r="W11" s="268"/>
      <c r="X11" s="268"/>
      <c r="Y11" s="269"/>
      <c r="Z11" s="268"/>
      <c r="AA11" s="268"/>
      <c r="AB11" s="268"/>
      <c r="AC11" s="268"/>
      <c r="AD11" s="269"/>
      <c r="AE11" s="269"/>
      <c r="AF11" s="269"/>
      <c r="AG11" s="269"/>
      <c r="AH11" s="146">
        <f t="shared" si="1"/>
        <v>0</v>
      </c>
      <c r="AI11" s="160" t="s">
        <v>393</v>
      </c>
    </row>
    <row r="12" spans="1:35" ht="25.35" customHeight="1" x14ac:dyDescent="0.3">
      <c r="A12" s="157" t="s">
        <v>425</v>
      </c>
      <c r="B12" s="157" t="s">
        <v>394</v>
      </c>
      <c r="C12" s="269"/>
      <c r="D12" s="268"/>
      <c r="E12" s="268"/>
      <c r="F12" s="268"/>
      <c r="G12" s="268"/>
      <c r="H12" s="268"/>
      <c r="I12" s="268"/>
      <c r="J12" s="269"/>
      <c r="K12" s="269"/>
      <c r="L12" s="269"/>
      <c r="M12" s="269"/>
      <c r="N12" s="268"/>
      <c r="O12" s="268"/>
      <c r="P12" s="268"/>
      <c r="Q12" s="269"/>
      <c r="R12" s="269"/>
      <c r="S12" s="269"/>
      <c r="T12" s="269"/>
      <c r="U12" s="269"/>
      <c r="V12" s="268"/>
      <c r="W12" s="268"/>
      <c r="X12" s="269"/>
      <c r="Y12" s="268"/>
      <c r="Z12" s="269"/>
      <c r="AA12" s="269"/>
      <c r="AB12" s="269"/>
      <c r="AC12" s="268"/>
      <c r="AD12" s="268"/>
      <c r="AE12" s="269"/>
      <c r="AF12" s="269"/>
      <c r="AG12" s="269"/>
      <c r="AH12" s="146">
        <f t="shared" si="1"/>
        <v>0</v>
      </c>
      <c r="AI12" s="146"/>
    </row>
    <row r="13" spans="1:35" ht="25.35" customHeight="1" x14ac:dyDescent="0.3">
      <c r="A13" s="157" t="s">
        <v>426</v>
      </c>
      <c r="B13" s="157" t="s">
        <v>280</v>
      </c>
      <c r="C13" s="269"/>
      <c r="D13" s="268"/>
      <c r="E13" s="268"/>
      <c r="F13" s="268"/>
      <c r="G13" s="268"/>
      <c r="H13" s="268"/>
      <c r="I13" s="268"/>
      <c r="J13" s="268"/>
      <c r="K13" s="269"/>
      <c r="L13" s="269"/>
      <c r="M13" s="269"/>
      <c r="N13" s="269"/>
      <c r="O13" s="268"/>
      <c r="P13" s="268"/>
      <c r="Q13" s="268"/>
      <c r="R13" s="269"/>
      <c r="S13" s="269"/>
      <c r="T13" s="269"/>
      <c r="U13" s="268"/>
      <c r="V13" s="268"/>
      <c r="W13" s="269"/>
      <c r="X13" s="269"/>
      <c r="Y13" s="268"/>
      <c r="Z13" s="269"/>
      <c r="AA13" s="269"/>
      <c r="AB13" s="269"/>
      <c r="AC13" s="268"/>
      <c r="AD13" s="268"/>
      <c r="AE13" s="269"/>
      <c r="AF13" s="269"/>
      <c r="AG13" s="269"/>
      <c r="AH13" s="146">
        <f t="shared" si="1"/>
        <v>0</v>
      </c>
      <c r="AI13" s="146"/>
    </row>
    <row r="14" spans="1:35" ht="3" customHeight="1" x14ac:dyDescent="0.3">
      <c r="A14" s="161"/>
      <c r="B14" s="162"/>
      <c r="C14" s="163"/>
      <c r="D14" s="163"/>
      <c r="E14" s="163"/>
      <c r="F14" s="163"/>
      <c r="G14" s="163"/>
      <c r="H14" s="163"/>
      <c r="I14" s="163"/>
      <c r="J14" s="163"/>
      <c r="K14" s="164"/>
      <c r="L14" s="164"/>
      <c r="M14" s="163"/>
      <c r="N14" s="163"/>
      <c r="O14" s="163"/>
      <c r="P14" s="163"/>
      <c r="Q14" s="163"/>
      <c r="S14" s="165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46"/>
      <c r="AI14" s="146"/>
    </row>
    <row r="15" spans="1:35" ht="30" customHeight="1" x14ac:dyDescent="0.3">
      <c r="A15" s="336" t="s">
        <v>189</v>
      </c>
      <c r="B15" s="184" t="s">
        <v>152</v>
      </c>
      <c r="C15" s="168"/>
      <c r="D15" s="168"/>
      <c r="E15" s="168"/>
      <c r="F15" s="168"/>
      <c r="G15" s="169"/>
      <c r="H15" s="169"/>
      <c r="I15" s="169"/>
      <c r="J15" s="169"/>
      <c r="K15" s="169"/>
      <c r="L15" s="169"/>
      <c r="M15" s="169"/>
      <c r="N15" s="169"/>
      <c r="O15" s="168" t="s">
        <v>656</v>
      </c>
      <c r="P15" s="169"/>
      <c r="Q15" s="169"/>
      <c r="R15" s="169"/>
      <c r="S15" s="169"/>
      <c r="T15" s="168" t="s">
        <v>657</v>
      </c>
      <c r="U15" s="169"/>
      <c r="V15" s="169"/>
      <c r="W15" s="169"/>
      <c r="X15" s="169"/>
      <c r="Y15" s="169"/>
      <c r="Z15" s="168" t="s">
        <v>604</v>
      </c>
      <c r="AA15" s="169"/>
      <c r="AB15" s="169"/>
      <c r="AC15" s="169"/>
      <c r="AD15" s="169"/>
      <c r="AE15" s="169"/>
      <c r="AF15" s="169"/>
      <c r="AG15" s="169"/>
      <c r="AH15" s="146"/>
      <c r="AI15" s="146"/>
    </row>
    <row r="16" spans="1:35" ht="30" customHeight="1" x14ac:dyDescent="0.3">
      <c r="A16" s="337"/>
      <c r="B16" s="185" t="s">
        <v>156</v>
      </c>
      <c r="C16" s="178"/>
      <c r="D16" s="178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46"/>
      <c r="AI16" s="146"/>
    </row>
    <row r="17" spans="1:35" ht="30" customHeight="1" x14ac:dyDescent="0.3">
      <c r="A17" s="337"/>
      <c r="B17" s="184" t="s">
        <v>223</v>
      </c>
      <c r="C17" s="168"/>
      <c r="D17" s="168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46"/>
      <c r="AI17" s="146"/>
    </row>
    <row r="18" spans="1:35" ht="30" customHeight="1" x14ac:dyDescent="0.3">
      <c r="A18" s="337"/>
      <c r="B18" s="185" t="s">
        <v>229</v>
      </c>
      <c r="C18" s="178"/>
      <c r="D18" s="178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46"/>
      <c r="AI18" s="146"/>
    </row>
    <row r="19" spans="1:35" ht="30" customHeight="1" x14ac:dyDescent="0.3">
      <c r="A19" s="337"/>
      <c r="B19" s="184" t="s">
        <v>230</v>
      </c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46"/>
      <c r="AI19" s="146"/>
    </row>
    <row r="20" spans="1:35" ht="30" customHeight="1" x14ac:dyDescent="0.3">
      <c r="A20" s="337"/>
      <c r="B20" s="185" t="s">
        <v>231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46"/>
      <c r="AI20" s="146"/>
    </row>
    <row r="21" spans="1:35" ht="30" customHeight="1" x14ac:dyDescent="0.3">
      <c r="A21" s="337"/>
      <c r="B21" s="184" t="s">
        <v>232</v>
      </c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46"/>
      <c r="AI21" s="146"/>
    </row>
    <row r="22" spans="1:35" ht="30" customHeight="1" x14ac:dyDescent="0.3">
      <c r="A22" s="337"/>
      <c r="B22" s="185" t="s">
        <v>233</v>
      </c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46"/>
      <c r="AI22" s="146"/>
    </row>
    <row r="23" spans="1:35" ht="30" customHeight="1" x14ac:dyDescent="0.3">
      <c r="A23" s="337"/>
      <c r="B23" s="184" t="s">
        <v>234</v>
      </c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46"/>
      <c r="AI23" s="146"/>
    </row>
    <row r="24" spans="1:35" ht="30" customHeight="1" x14ac:dyDescent="0.3">
      <c r="A24" s="337"/>
      <c r="B24" s="185" t="s">
        <v>235</v>
      </c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46"/>
      <c r="AI24" s="146"/>
    </row>
    <row r="25" spans="1:35" ht="18.75" customHeight="1" x14ac:dyDescent="0.3">
      <c r="AH25" s="146"/>
      <c r="AI25" s="146"/>
    </row>
    <row r="26" spans="1:35" ht="18.75" customHeight="1" x14ac:dyDescent="0.3">
      <c r="AH26" s="146"/>
      <c r="AI26" s="146"/>
    </row>
    <row r="27" spans="1:35" ht="18.75" customHeight="1" x14ac:dyDescent="0.3">
      <c r="AH27" s="146"/>
      <c r="AI27" s="146"/>
    </row>
    <row r="28" spans="1:35" ht="18.75" customHeight="1" x14ac:dyDescent="0.3">
      <c r="AH28" s="146"/>
      <c r="AI28" s="146"/>
    </row>
    <row r="29" spans="1:35" ht="18.75" customHeight="1" x14ac:dyDescent="0.3">
      <c r="AH29" s="146"/>
      <c r="AI29" s="146"/>
    </row>
    <row r="30" spans="1:35" ht="18.75" customHeight="1" x14ac:dyDescent="0.3">
      <c r="AH30" s="146"/>
      <c r="AI30" s="146"/>
    </row>
    <row r="31" spans="1:35" ht="18.75" customHeight="1" x14ac:dyDescent="0.3">
      <c r="AH31" s="146"/>
      <c r="AI31" s="146"/>
    </row>
    <row r="32" spans="1:35" ht="18.75" customHeight="1" x14ac:dyDescent="0.3">
      <c r="AH32" s="146"/>
      <c r="AI32" s="146"/>
    </row>
    <row r="33" spans="34:35" ht="18.75" customHeight="1" x14ac:dyDescent="0.3">
      <c r="AH33" s="146"/>
      <c r="AI33" s="146"/>
    </row>
    <row r="34" spans="34:35" ht="18.75" customHeight="1" x14ac:dyDescent="0.3">
      <c r="AH34" s="146"/>
      <c r="AI34" s="146"/>
    </row>
    <row r="35" spans="34:35" ht="18.75" customHeight="1" x14ac:dyDescent="0.3">
      <c r="AH35" s="146"/>
      <c r="AI35" s="146"/>
    </row>
    <row r="36" spans="34:35" ht="18.75" customHeight="1" x14ac:dyDescent="0.3">
      <c r="AH36" s="146"/>
      <c r="AI36" s="146"/>
    </row>
    <row r="37" spans="34:35" ht="18.75" customHeight="1" x14ac:dyDescent="0.3">
      <c r="AH37" s="146"/>
      <c r="AI37" s="146"/>
    </row>
    <row r="38" spans="34:35" ht="18.75" customHeight="1" x14ac:dyDescent="0.3">
      <c r="AH38" s="146"/>
      <c r="AI38" s="146"/>
    </row>
    <row r="39" spans="34:35" ht="18.75" customHeight="1" x14ac:dyDescent="0.3">
      <c r="AH39" s="146"/>
      <c r="AI39" s="146"/>
    </row>
    <row r="40" spans="34:35" ht="18.75" customHeight="1" x14ac:dyDescent="0.3">
      <c r="AH40" s="146"/>
      <c r="AI40" s="146"/>
    </row>
    <row r="41" spans="34:35" ht="18.75" customHeight="1" x14ac:dyDescent="0.3">
      <c r="AH41" s="146"/>
      <c r="AI41" s="146"/>
    </row>
    <row r="42" spans="34:35" ht="18.75" customHeight="1" x14ac:dyDescent="0.3">
      <c r="AH42" s="146"/>
      <c r="AI42" s="146"/>
    </row>
    <row r="43" spans="34:35" ht="18.75" customHeight="1" x14ac:dyDescent="0.3">
      <c r="AH43" s="146"/>
      <c r="AI43" s="146"/>
    </row>
    <row r="44" spans="34:35" ht="18.75" customHeight="1" x14ac:dyDescent="0.3">
      <c r="AH44" s="146"/>
      <c r="AI44" s="146"/>
    </row>
    <row r="45" spans="34:35" ht="18.75" customHeight="1" x14ac:dyDescent="0.3">
      <c r="AH45" s="146"/>
      <c r="AI45" s="146"/>
    </row>
    <row r="46" spans="34:35" ht="18.75" customHeight="1" x14ac:dyDescent="0.3">
      <c r="AH46" s="146"/>
      <c r="AI46" s="146"/>
    </row>
    <row r="47" spans="34:35" ht="18.75" customHeight="1" x14ac:dyDescent="0.3">
      <c r="AH47" s="146"/>
      <c r="AI47" s="146"/>
    </row>
    <row r="48" spans="34:35" ht="18.75" customHeight="1" x14ac:dyDescent="0.3">
      <c r="AH48" s="146"/>
      <c r="AI48" s="146"/>
    </row>
    <row r="49" spans="34:35" ht="18.75" customHeight="1" x14ac:dyDescent="0.3">
      <c r="AH49" s="146"/>
      <c r="AI49" s="146"/>
    </row>
    <row r="50" spans="34:35" ht="18.75" customHeight="1" x14ac:dyDescent="0.3">
      <c r="AH50" s="146"/>
      <c r="AI50" s="146"/>
    </row>
    <row r="51" spans="34:35" ht="18.75" customHeight="1" x14ac:dyDescent="0.3">
      <c r="AH51" s="146"/>
      <c r="AI51" s="146"/>
    </row>
    <row r="52" spans="34:35" ht="18.75" customHeight="1" x14ac:dyDescent="0.3">
      <c r="AH52" s="146"/>
      <c r="AI52" s="146"/>
    </row>
    <row r="53" spans="34:35" ht="18.75" customHeight="1" x14ac:dyDescent="0.3">
      <c r="AH53" s="146"/>
      <c r="AI53" s="146"/>
    </row>
    <row r="54" spans="34:35" ht="18.75" customHeight="1" x14ac:dyDescent="0.3">
      <c r="AH54" s="146"/>
      <c r="AI54" s="146"/>
    </row>
    <row r="55" spans="34:35" ht="18.75" customHeight="1" x14ac:dyDescent="0.3">
      <c r="AH55" s="146"/>
      <c r="AI55" s="146"/>
    </row>
    <row r="56" spans="34:35" ht="18.75" customHeight="1" x14ac:dyDescent="0.3">
      <c r="AH56" s="146"/>
      <c r="AI56" s="146"/>
    </row>
    <row r="57" spans="34:35" ht="18.75" customHeight="1" x14ac:dyDescent="0.3">
      <c r="AH57" s="146"/>
      <c r="AI57" s="146"/>
    </row>
    <row r="58" spans="34:35" ht="18.75" customHeight="1" x14ac:dyDescent="0.3">
      <c r="AH58" s="146"/>
      <c r="AI58" s="146"/>
    </row>
    <row r="59" spans="34:35" ht="18.75" customHeight="1" x14ac:dyDescent="0.3">
      <c r="AH59" s="146"/>
      <c r="AI59" s="146"/>
    </row>
    <row r="60" spans="34:35" ht="18.75" customHeight="1" x14ac:dyDescent="0.3">
      <c r="AH60" s="146"/>
      <c r="AI60" s="146"/>
    </row>
    <row r="61" spans="34:35" ht="18.75" customHeight="1" x14ac:dyDescent="0.3">
      <c r="AH61" s="146"/>
      <c r="AI61" s="146"/>
    </row>
    <row r="62" spans="34:35" ht="18.75" customHeight="1" x14ac:dyDescent="0.3">
      <c r="AH62" s="146"/>
      <c r="AI62" s="146"/>
    </row>
    <row r="63" spans="34:35" ht="18.75" customHeight="1" x14ac:dyDescent="0.3">
      <c r="AH63" s="146"/>
      <c r="AI63" s="146"/>
    </row>
    <row r="64" spans="34:35" ht="18.75" customHeight="1" x14ac:dyDescent="0.3">
      <c r="AH64" s="146"/>
      <c r="AI64" s="146"/>
    </row>
    <row r="65" spans="34:35" ht="18.75" customHeight="1" x14ac:dyDescent="0.3">
      <c r="AH65" s="146"/>
      <c r="AI65" s="146"/>
    </row>
    <row r="66" spans="34:35" ht="18.75" customHeight="1" x14ac:dyDescent="0.3">
      <c r="AH66" s="146"/>
      <c r="AI66" s="146"/>
    </row>
    <row r="67" spans="34:35" ht="18.75" customHeight="1" x14ac:dyDescent="0.3">
      <c r="AH67" s="146"/>
      <c r="AI67" s="146"/>
    </row>
    <row r="68" spans="34:35" ht="18.75" customHeight="1" x14ac:dyDescent="0.3">
      <c r="AH68" s="146"/>
      <c r="AI68" s="146"/>
    </row>
    <row r="69" spans="34:35" ht="18.75" customHeight="1" x14ac:dyDescent="0.3">
      <c r="AH69" s="146"/>
      <c r="AI69" s="146"/>
    </row>
    <row r="70" spans="34:35" ht="18.75" customHeight="1" x14ac:dyDescent="0.3">
      <c r="AH70" s="146"/>
      <c r="AI70" s="146"/>
    </row>
    <row r="71" spans="34:35" ht="18.75" customHeight="1" x14ac:dyDescent="0.3">
      <c r="AH71" s="146"/>
      <c r="AI71" s="146"/>
    </row>
    <row r="72" spans="34:35" ht="18.75" customHeight="1" x14ac:dyDescent="0.3">
      <c r="AH72" s="146"/>
      <c r="AI72" s="146"/>
    </row>
    <row r="73" spans="34:35" ht="18.75" customHeight="1" x14ac:dyDescent="0.3">
      <c r="AH73" s="146"/>
      <c r="AI73" s="146"/>
    </row>
    <row r="74" spans="34:35" ht="18.75" customHeight="1" x14ac:dyDescent="0.3">
      <c r="AH74" s="146"/>
      <c r="AI74" s="146"/>
    </row>
    <row r="75" spans="34:35" ht="18.75" customHeight="1" x14ac:dyDescent="0.3">
      <c r="AH75" s="146"/>
      <c r="AI75" s="146"/>
    </row>
    <row r="76" spans="34:35" ht="18.75" customHeight="1" x14ac:dyDescent="0.3">
      <c r="AH76" s="146"/>
      <c r="AI76" s="146"/>
    </row>
    <row r="77" spans="34:35" ht="18.75" customHeight="1" x14ac:dyDescent="0.3">
      <c r="AH77" s="146"/>
      <c r="AI77" s="146"/>
    </row>
    <row r="78" spans="34:35" ht="18.75" customHeight="1" x14ac:dyDescent="0.3">
      <c r="AH78" s="146"/>
      <c r="AI78" s="146"/>
    </row>
    <row r="79" spans="34:35" ht="18.75" customHeight="1" x14ac:dyDescent="0.3">
      <c r="AH79" s="146"/>
      <c r="AI79" s="146"/>
    </row>
    <row r="80" spans="34:35" ht="18.75" customHeight="1" x14ac:dyDescent="0.3">
      <c r="AH80" s="146"/>
      <c r="AI80" s="146"/>
    </row>
    <row r="81" spans="34:35" ht="18.75" customHeight="1" x14ac:dyDescent="0.3">
      <c r="AH81" s="146"/>
      <c r="AI81" s="146"/>
    </row>
    <row r="82" spans="34:35" ht="18.75" customHeight="1" x14ac:dyDescent="0.3">
      <c r="AH82" s="146"/>
      <c r="AI82" s="146"/>
    </row>
    <row r="83" spans="34:35" ht="18.75" customHeight="1" x14ac:dyDescent="0.3">
      <c r="AH83" s="146"/>
      <c r="AI83" s="146"/>
    </row>
    <row r="84" spans="34:35" ht="18.75" customHeight="1" x14ac:dyDescent="0.3">
      <c r="AH84" s="146"/>
      <c r="AI84" s="146"/>
    </row>
    <row r="85" spans="34:35" ht="18.75" customHeight="1" x14ac:dyDescent="0.3">
      <c r="AH85" s="146"/>
      <c r="AI85" s="146"/>
    </row>
    <row r="86" spans="34:35" ht="18.75" customHeight="1" x14ac:dyDescent="0.3">
      <c r="AH86" s="146"/>
      <c r="AI86" s="146"/>
    </row>
    <row r="87" spans="34:35" ht="18.75" customHeight="1" x14ac:dyDescent="0.3">
      <c r="AH87" s="146"/>
      <c r="AI87" s="146"/>
    </row>
    <row r="88" spans="34:35" ht="18.75" customHeight="1" x14ac:dyDescent="0.3">
      <c r="AH88" s="146"/>
      <c r="AI88" s="146"/>
    </row>
    <row r="89" spans="34:35" ht="18.75" customHeight="1" x14ac:dyDescent="0.3">
      <c r="AH89" s="146"/>
      <c r="AI89" s="146"/>
    </row>
    <row r="90" spans="34:35" ht="18.75" customHeight="1" x14ac:dyDescent="0.3">
      <c r="AH90" s="146"/>
      <c r="AI90" s="146"/>
    </row>
    <row r="91" spans="34:35" ht="18.75" customHeight="1" x14ac:dyDescent="0.3">
      <c r="AH91" s="146"/>
      <c r="AI91" s="146"/>
    </row>
    <row r="92" spans="34:35" ht="18.75" customHeight="1" x14ac:dyDescent="0.3">
      <c r="AH92" s="146"/>
      <c r="AI92" s="146"/>
    </row>
    <row r="93" spans="34:35" ht="18.75" customHeight="1" x14ac:dyDescent="0.3">
      <c r="AH93" s="146"/>
      <c r="AI93" s="146"/>
    </row>
    <row r="94" spans="34:35" ht="18.75" customHeight="1" x14ac:dyDescent="0.3">
      <c r="AH94" s="146"/>
      <c r="AI94" s="146"/>
    </row>
    <row r="95" spans="34:35" ht="18.75" customHeight="1" x14ac:dyDescent="0.3">
      <c r="AH95" s="146"/>
      <c r="AI95" s="146"/>
    </row>
    <row r="96" spans="34:35" ht="18.75" customHeight="1" x14ac:dyDescent="0.3">
      <c r="AH96" s="146"/>
      <c r="AI96" s="146"/>
    </row>
    <row r="97" spans="34:35" ht="18.75" customHeight="1" x14ac:dyDescent="0.3">
      <c r="AH97" s="146"/>
      <c r="AI97" s="146"/>
    </row>
    <row r="98" spans="34:35" ht="18.75" customHeight="1" x14ac:dyDescent="0.3">
      <c r="AH98" s="146"/>
      <c r="AI98" s="146"/>
    </row>
    <row r="99" spans="34:35" ht="18.75" customHeight="1" x14ac:dyDescent="0.3">
      <c r="AH99" s="146"/>
      <c r="AI99" s="146"/>
    </row>
    <row r="100" spans="34:35" ht="18.75" customHeight="1" x14ac:dyDescent="0.3">
      <c r="AH100" s="146"/>
      <c r="AI100" s="146"/>
    </row>
    <row r="101" spans="34:35" ht="18.75" customHeight="1" x14ac:dyDescent="0.3">
      <c r="AH101" s="146"/>
      <c r="AI101" s="146"/>
    </row>
    <row r="102" spans="34:35" ht="18.75" customHeight="1" x14ac:dyDescent="0.3">
      <c r="AH102" s="146"/>
      <c r="AI102" s="146"/>
    </row>
    <row r="103" spans="34:35" ht="18.75" customHeight="1" x14ac:dyDescent="0.3">
      <c r="AH103" s="146"/>
      <c r="AI103" s="146"/>
    </row>
    <row r="104" spans="34:35" ht="18.75" customHeight="1" x14ac:dyDescent="0.3">
      <c r="AH104" s="146"/>
      <c r="AI104" s="146"/>
    </row>
    <row r="105" spans="34:35" ht="18.75" customHeight="1" x14ac:dyDescent="0.3">
      <c r="AH105" s="146"/>
      <c r="AI105" s="146"/>
    </row>
    <row r="106" spans="34:35" ht="18.75" customHeight="1" x14ac:dyDescent="0.3">
      <c r="AH106" s="146"/>
      <c r="AI106" s="146"/>
    </row>
    <row r="107" spans="34:35" ht="18.75" customHeight="1" x14ac:dyDescent="0.3">
      <c r="AH107" s="146"/>
      <c r="AI107" s="146"/>
    </row>
    <row r="108" spans="34:35" ht="18.75" customHeight="1" x14ac:dyDescent="0.3">
      <c r="AH108" s="146"/>
      <c r="AI108" s="146"/>
    </row>
    <row r="109" spans="34:35" ht="18.75" customHeight="1" x14ac:dyDescent="0.3">
      <c r="AH109" s="146"/>
      <c r="AI109" s="146"/>
    </row>
    <row r="110" spans="34:35" ht="18.75" customHeight="1" x14ac:dyDescent="0.3">
      <c r="AH110" s="146"/>
      <c r="AI110" s="146"/>
    </row>
    <row r="111" spans="34:35" ht="18.75" customHeight="1" x14ac:dyDescent="0.3">
      <c r="AH111" s="146"/>
      <c r="AI111" s="146"/>
    </row>
    <row r="112" spans="34:35" ht="18.75" customHeight="1" x14ac:dyDescent="0.3">
      <c r="AH112" s="146"/>
      <c r="AI112" s="146"/>
    </row>
    <row r="113" spans="34:35" ht="18.75" customHeight="1" x14ac:dyDescent="0.3">
      <c r="AH113" s="146"/>
      <c r="AI113" s="146"/>
    </row>
    <row r="114" spans="34:35" ht="18.75" customHeight="1" x14ac:dyDescent="0.3">
      <c r="AH114" s="146"/>
      <c r="AI114" s="146"/>
    </row>
    <row r="115" spans="34:35" ht="18.75" customHeight="1" x14ac:dyDescent="0.3">
      <c r="AH115" s="146"/>
      <c r="AI115" s="146"/>
    </row>
    <row r="116" spans="34:35" ht="18.75" customHeight="1" x14ac:dyDescent="0.3">
      <c r="AH116" s="146"/>
      <c r="AI116" s="146"/>
    </row>
    <row r="117" spans="34:35" ht="18.75" customHeight="1" x14ac:dyDescent="0.3">
      <c r="AH117" s="146"/>
      <c r="AI117" s="146"/>
    </row>
    <row r="118" spans="34:35" ht="18.75" customHeight="1" x14ac:dyDescent="0.3">
      <c r="AH118" s="146"/>
      <c r="AI118" s="146"/>
    </row>
    <row r="119" spans="34:35" ht="18.75" customHeight="1" x14ac:dyDescent="0.3">
      <c r="AH119" s="146"/>
      <c r="AI119" s="146"/>
    </row>
    <row r="120" spans="34:35" ht="18.75" customHeight="1" x14ac:dyDescent="0.3">
      <c r="AH120" s="146"/>
      <c r="AI120" s="146"/>
    </row>
    <row r="121" spans="34:35" ht="18.75" customHeight="1" x14ac:dyDescent="0.3">
      <c r="AH121" s="146"/>
      <c r="AI121" s="146"/>
    </row>
    <row r="122" spans="34:35" ht="18.75" customHeight="1" x14ac:dyDescent="0.3">
      <c r="AH122" s="146"/>
      <c r="AI122" s="146"/>
    </row>
    <row r="123" spans="34:35" ht="18.75" customHeight="1" x14ac:dyDescent="0.3">
      <c r="AH123" s="146"/>
      <c r="AI123" s="146"/>
    </row>
    <row r="124" spans="34:35" ht="18.75" customHeight="1" x14ac:dyDescent="0.3">
      <c r="AH124" s="146"/>
      <c r="AI124" s="146"/>
    </row>
    <row r="125" spans="34:35" ht="18.75" customHeight="1" x14ac:dyDescent="0.3">
      <c r="AH125" s="146"/>
      <c r="AI125" s="146"/>
    </row>
    <row r="126" spans="34:35" ht="18.75" customHeight="1" x14ac:dyDescent="0.3">
      <c r="AH126" s="146"/>
      <c r="AI126" s="146"/>
    </row>
    <row r="127" spans="34:35" ht="18.75" customHeight="1" x14ac:dyDescent="0.3">
      <c r="AH127" s="146"/>
      <c r="AI127" s="146"/>
    </row>
    <row r="128" spans="34:35" ht="18.75" customHeight="1" x14ac:dyDescent="0.3">
      <c r="AH128" s="146"/>
      <c r="AI128" s="146"/>
    </row>
    <row r="129" spans="34:35" ht="18.75" customHeight="1" x14ac:dyDescent="0.3">
      <c r="AH129" s="146"/>
      <c r="AI129" s="146"/>
    </row>
    <row r="130" spans="34:35" ht="18.75" customHeight="1" x14ac:dyDescent="0.3">
      <c r="AH130" s="146"/>
      <c r="AI130" s="146"/>
    </row>
    <row r="131" spans="34:35" ht="18.75" customHeight="1" x14ac:dyDescent="0.3">
      <c r="AH131" s="146"/>
      <c r="AI131" s="146"/>
    </row>
    <row r="132" spans="34:35" ht="18.75" customHeight="1" x14ac:dyDescent="0.3">
      <c r="AH132" s="146"/>
      <c r="AI132" s="146"/>
    </row>
    <row r="133" spans="34:35" ht="18.75" customHeight="1" x14ac:dyDescent="0.3">
      <c r="AH133" s="146"/>
      <c r="AI133" s="146"/>
    </row>
    <row r="134" spans="34:35" ht="18.75" customHeight="1" x14ac:dyDescent="0.3">
      <c r="AH134" s="146"/>
      <c r="AI134" s="146"/>
    </row>
    <row r="135" spans="34:35" ht="18.75" customHeight="1" x14ac:dyDescent="0.3">
      <c r="AH135" s="146"/>
      <c r="AI135" s="146"/>
    </row>
    <row r="136" spans="34:35" ht="18.75" customHeight="1" x14ac:dyDescent="0.3">
      <c r="AH136" s="146"/>
      <c r="AI136" s="146"/>
    </row>
    <row r="137" spans="34:35" ht="18.75" customHeight="1" x14ac:dyDescent="0.3">
      <c r="AH137" s="146"/>
      <c r="AI137" s="146"/>
    </row>
    <row r="138" spans="34:35" ht="18.75" customHeight="1" x14ac:dyDescent="0.3">
      <c r="AH138" s="146"/>
      <c r="AI138" s="146"/>
    </row>
    <row r="139" spans="34:35" ht="18.75" customHeight="1" x14ac:dyDescent="0.3">
      <c r="AH139" s="146"/>
      <c r="AI139" s="146"/>
    </row>
    <row r="140" spans="34:35" ht="18.75" customHeight="1" x14ac:dyDescent="0.3">
      <c r="AH140" s="146"/>
      <c r="AI140" s="146"/>
    </row>
    <row r="141" spans="34:35" ht="18.75" customHeight="1" x14ac:dyDescent="0.3">
      <c r="AH141" s="146"/>
      <c r="AI141" s="146"/>
    </row>
    <row r="142" spans="34:35" ht="18.75" customHeight="1" x14ac:dyDescent="0.3">
      <c r="AH142" s="146"/>
      <c r="AI142" s="146"/>
    </row>
    <row r="143" spans="34:35" ht="18.75" customHeight="1" x14ac:dyDescent="0.3">
      <c r="AH143" s="146"/>
      <c r="AI143" s="146"/>
    </row>
    <row r="144" spans="34:35" ht="18.75" customHeight="1" x14ac:dyDescent="0.3">
      <c r="AH144" s="146"/>
      <c r="AI144" s="146"/>
    </row>
    <row r="145" spans="34:35" ht="18.75" customHeight="1" x14ac:dyDescent="0.3">
      <c r="AH145" s="146"/>
      <c r="AI145" s="146"/>
    </row>
    <row r="146" spans="34:35" ht="18.75" customHeight="1" x14ac:dyDescent="0.3">
      <c r="AH146" s="146"/>
      <c r="AI146" s="146"/>
    </row>
    <row r="147" spans="34:35" ht="18.75" customHeight="1" x14ac:dyDescent="0.3">
      <c r="AH147" s="146"/>
      <c r="AI147" s="146"/>
    </row>
    <row r="148" spans="34:35" ht="18.75" customHeight="1" x14ac:dyDescent="0.3">
      <c r="AH148" s="146"/>
      <c r="AI148" s="146"/>
    </row>
    <row r="149" spans="34:35" ht="18.75" customHeight="1" x14ac:dyDescent="0.3">
      <c r="AH149" s="146"/>
      <c r="AI149" s="146"/>
    </row>
    <row r="150" spans="34:35" ht="18.75" customHeight="1" x14ac:dyDescent="0.3">
      <c r="AH150" s="146"/>
      <c r="AI150" s="146"/>
    </row>
    <row r="151" spans="34:35" ht="18.75" customHeight="1" x14ac:dyDescent="0.3">
      <c r="AH151" s="146"/>
      <c r="AI151" s="146"/>
    </row>
    <row r="152" spans="34:35" ht="18.75" customHeight="1" x14ac:dyDescent="0.3">
      <c r="AH152" s="146"/>
      <c r="AI152" s="146"/>
    </row>
    <row r="153" spans="34:35" ht="18.75" customHeight="1" x14ac:dyDescent="0.3">
      <c r="AH153" s="146"/>
      <c r="AI153" s="146"/>
    </row>
    <row r="154" spans="34:35" ht="18.75" customHeight="1" x14ac:dyDescent="0.3">
      <c r="AH154" s="146"/>
      <c r="AI154" s="146"/>
    </row>
    <row r="155" spans="34:35" ht="18.75" customHeight="1" x14ac:dyDescent="0.3">
      <c r="AH155" s="146"/>
      <c r="AI155" s="146"/>
    </row>
    <row r="156" spans="34:35" ht="18.75" customHeight="1" x14ac:dyDescent="0.3">
      <c r="AH156" s="146"/>
      <c r="AI156" s="146"/>
    </row>
    <row r="157" spans="34:35" ht="18.75" customHeight="1" x14ac:dyDescent="0.3">
      <c r="AH157" s="146"/>
      <c r="AI157" s="146"/>
    </row>
    <row r="158" spans="34:35" ht="18.75" customHeight="1" x14ac:dyDescent="0.3">
      <c r="AH158" s="146"/>
      <c r="AI158" s="146"/>
    </row>
    <row r="159" spans="34:35" ht="18.75" customHeight="1" x14ac:dyDescent="0.3">
      <c r="AH159" s="146"/>
      <c r="AI159" s="146"/>
    </row>
    <row r="160" spans="34:35" ht="18.75" customHeight="1" x14ac:dyDescent="0.3">
      <c r="AH160" s="146"/>
      <c r="AI160" s="146"/>
    </row>
    <row r="161" spans="34:35" ht="18.75" customHeight="1" x14ac:dyDescent="0.3">
      <c r="AH161" s="146"/>
      <c r="AI161" s="146"/>
    </row>
    <row r="162" spans="34:35" ht="18.75" customHeight="1" x14ac:dyDescent="0.3">
      <c r="AH162" s="146"/>
      <c r="AI162" s="146"/>
    </row>
    <row r="163" spans="34:35" ht="18.75" customHeight="1" x14ac:dyDescent="0.3">
      <c r="AH163" s="146"/>
      <c r="AI163" s="146"/>
    </row>
    <row r="164" spans="34:35" ht="18.75" customHeight="1" x14ac:dyDescent="0.3">
      <c r="AH164" s="146"/>
      <c r="AI164" s="146"/>
    </row>
    <row r="165" spans="34:35" ht="18.75" customHeight="1" x14ac:dyDescent="0.3">
      <c r="AH165" s="146"/>
      <c r="AI165" s="146"/>
    </row>
    <row r="166" spans="34:35" ht="18.75" customHeight="1" x14ac:dyDescent="0.3">
      <c r="AH166" s="146"/>
      <c r="AI166" s="146"/>
    </row>
    <row r="167" spans="34:35" ht="18.75" customHeight="1" x14ac:dyDescent="0.3">
      <c r="AH167" s="146"/>
      <c r="AI167" s="146"/>
    </row>
    <row r="168" spans="34:35" ht="18.75" customHeight="1" x14ac:dyDescent="0.3">
      <c r="AH168" s="146"/>
      <c r="AI168" s="146"/>
    </row>
    <row r="169" spans="34:35" ht="18.75" customHeight="1" x14ac:dyDescent="0.3">
      <c r="AH169" s="146"/>
      <c r="AI169" s="146"/>
    </row>
    <row r="170" spans="34:35" ht="18.75" customHeight="1" x14ac:dyDescent="0.3">
      <c r="AH170" s="146"/>
      <c r="AI170" s="146"/>
    </row>
    <row r="171" spans="34:35" ht="18.75" customHeight="1" x14ac:dyDescent="0.3">
      <c r="AH171" s="146"/>
      <c r="AI171" s="146"/>
    </row>
    <row r="172" spans="34:35" ht="18.75" customHeight="1" x14ac:dyDescent="0.3">
      <c r="AH172" s="146"/>
      <c r="AI172" s="146"/>
    </row>
    <row r="173" spans="34:35" ht="18.75" customHeight="1" x14ac:dyDescent="0.3">
      <c r="AH173" s="146"/>
      <c r="AI173" s="146"/>
    </row>
    <row r="174" spans="34:35" ht="18.75" customHeight="1" x14ac:dyDescent="0.3">
      <c r="AH174" s="146"/>
      <c r="AI174" s="146"/>
    </row>
    <row r="175" spans="34:35" ht="18.75" customHeight="1" x14ac:dyDescent="0.3">
      <c r="AH175" s="146"/>
      <c r="AI175" s="146"/>
    </row>
    <row r="176" spans="34:35" ht="18.75" customHeight="1" x14ac:dyDescent="0.3">
      <c r="AH176" s="146"/>
      <c r="AI176" s="146"/>
    </row>
    <row r="177" spans="34:35" ht="18.75" customHeight="1" x14ac:dyDescent="0.3">
      <c r="AH177" s="146"/>
      <c r="AI177" s="146"/>
    </row>
    <row r="178" spans="34:35" ht="18.75" customHeight="1" x14ac:dyDescent="0.3">
      <c r="AH178" s="146"/>
      <c r="AI178" s="146"/>
    </row>
    <row r="179" spans="34:35" ht="18.75" customHeight="1" x14ac:dyDescent="0.3">
      <c r="AH179" s="146"/>
      <c r="AI179" s="146"/>
    </row>
    <row r="180" spans="34:35" ht="18.75" customHeight="1" x14ac:dyDescent="0.3">
      <c r="AH180" s="146"/>
      <c r="AI180" s="146"/>
    </row>
    <row r="181" spans="34:35" ht="18.75" customHeight="1" x14ac:dyDescent="0.3">
      <c r="AH181" s="146"/>
      <c r="AI181" s="146"/>
    </row>
    <row r="182" spans="34:35" ht="18.75" customHeight="1" x14ac:dyDescent="0.3">
      <c r="AH182" s="146"/>
      <c r="AI182" s="146"/>
    </row>
    <row r="183" spans="34:35" ht="18.75" customHeight="1" x14ac:dyDescent="0.3">
      <c r="AH183" s="146"/>
      <c r="AI183" s="146"/>
    </row>
    <row r="184" spans="34:35" ht="18.75" customHeight="1" x14ac:dyDescent="0.3">
      <c r="AH184" s="146"/>
      <c r="AI184" s="146"/>
    </row>
    <row r="185" spans="34:35" ht="18.75" customHeight="1" x14ac:dyDescent="0.3">
      <c r="AH185" s="146"/>
      <c r="AI185" s="146"/>
    </row>
    <row r="186" spans="34:35" ht="18.75" customHeight="1" x14ac:dyDescent="0.3">
      <c r="AH186" s="146"/>
      <c r="AI186" s="146"/>
    </row>
    <row r="187" spans="34:35" ht="18.75" customHeight="1" x14ac:dyDescent="0.3">
      <c r="AH187" s="146"/>
      <c r="AI187" s="146"/>
    </row>
    <row r="188" spans="34:35" ht="18.75" customHeight="1" x14ac:dyDescent="0.3">
      <c r="AH188" s="146"/>
      <c r="AI188" s="146"/>
    </row>
    <row r="189" spans="34:35" ht="18.75" customHeight="1" x14ac:dyDescent="0.3">
      <c r="AH189" s="146"/>
      <c r="AI189" s="146"/>
    </row>
    <row r="190" spans="34:35" ht="18.75" customHeight="1" x14ac:dyDescent="0.3">
      <c r="AH190" s="146"/>
      <c r="AI190" s="146"/>
    </row>
    <row r="191" spans="34:35" ht="18.75" customHeight="1" x14ac:dyDescent="0.3">
      <c r="AH191" s="146"/>
      <c r="AI191" s="146"/>
    </row>
    <row r="192" spans="34:35" ht="18.75" customHeight="1" x14ac:dyDescent="0.3">
      <c r="AH192" s="146"/>
      <c r="AI192" s="146"/>
    </row>
    <row r="193" spans="34:35" ht="18.75" customHeight="1" x14ac:dyDescent="0.3">
      <c r="AH193" s="146"/>
      <c r="AI193" s="146"/>
    </row>
    <row r="194" spans="34:35" ht="18.75" customHeight="1" x14ac:dyDescent="0.3">
      <c r="AH194" s="146"/>
      <c r="AI194" s="146"/>
    </row>
    <row r="195" spans="34:35" ht="18.75" customHeight="1" x14ac:dyDescent="0.3">
      <c r="AH195" s="146"/>
      <c r="AI195" s="146"/>
    </row>
    <row r="196" spans="34:35" ht="18.75" customHeight="1" x14ac:dyDescent="0.3">
      <c r="AH196" s="146"/>
      <c r="AI196" s="146"/>
    </row>
    <row r="197" spans="34:35" ht="18.75" customHeight="1" x14ac:dyDescent="0.3">
      <c r="AH197" s="146"/>
      <c r="AI197" s="146"/>
    </row>
    <row r="198" spans="34:35" ht="18.75" customHeight="1" x14ac:dyDescent="0.3">
      <c r="AH198" s="146"/>
      <c r="AI198" s="146"/>
    </row>
    <row r="199" spans="34:35" ht="18.75" customHeight="1" x14ac:dyDescent="0.3">
      <c r="AH199" s="146"/>
      <c r="AI199" s="146"/>
    </row>
    <row r="200" spans="34:35" ht="18.75" customHeight="1" x14ac:dyDescent="0.3">
      <c r="AH200" s="146"/>
      <c r="AI200" s="146"/>
    </row>
    <row r="201" spans="34:35" ht="18.75" customHeight="1" x14ac:dyDescent="0.3">
      <c r="AH201" s="146"/>
      <c r="AI201" s="146"/>
    </row>
    <row r="202" spans="34:35" ht="18.75" customHeight="1" x14ac:dyDescent="0.3">
      <c r="AH202" s="146"/>
      <c r="AI202" s="146"/>
    </row>
    <row r="203" spans="34:35" ht="18.75" customHeight="1" x14ac:dyDescent="0.3">
      <c r="AH203" s="146"/>
      <c r="AI203" s="146"/>
    </row>
    <row r="204" spans="34:35" ht="18.75" customHeight="1" x14ac:dyDescent="0.3">
      <c r="AH204" s="146"/>
      <c r="AI204" s="146"/>
    </row>
    <row r="205" spans="34:35" ht="18.75" customHeight="1" x14ac:dyDescent="0.3">
      <c r="AH205" s="146"/>
      <c r="AI205" s="146"/>
    </row>
    <row r="206" spans="34:35" ht="18.75" customHeight="1" x14ac:dyDescent="0.3">
      <c r="AH206" s="146"/>
      <c r="AI206" s="146"/>
    </row>
    <row r="207" spans="34:35" ht="18.75" customHeight="1" x14ac:dyDescent="0.3">
      <c r="AH207" s="146"/>
      <c r="AI207" s="146"/>
    </row>
    <row r="208" spans="34:35" ht="18.75" customHeight="1" x14ac:dyDescent="0.3">
      <c r="AH208" s="146"/>
      <c r="AI208" s="146"/>
    </row>
    <row r="209" spans="34:35" ht="18.75" customHeight="1" x14ac:dyDescent="0.3">
      <c r="AH209" s="146"/>
      <c r="AI209" s="146"/>
    </row>
    <row r="210" spans="34:35" ht="18.75" customHeight="1" x14ac:dyDescent="0.3">
      <c r="AH210" s="146"/>
      <c r="AI210" s="146"/>
    </row>
    <row r="211" spans="34:35" ht="18.75" customHeight="1" x14ac:dyDescent="0.3">
      <c r="AH211" s="146"/>
      <c r="AI211" s="146"/>
    </row>
    <row r="212" spans="34:35" ht="18.75" customHeight="1" x14ac:dyDescent="0.3">
      <c r="AH212" s="146"/>
      <c r="AI212" s="146"/>
    </row>
    <row r="213" spans="34:35" ht="18.75" customHeight="1" x14ac:dyDescent="0.3">
      <c r="AH213" s="146"/>
      <c r="AI213" s="146"/>
    </row>
    <row r="214" spans="34:35" ht="18.75" customHeight="1" x14ac:dyDescent="0.3">
      <c r="AH214" s="146"/>
      <c r="AI214" s="146"/>
    </row>
    <row r="215" spans="34:35" ht="18.75" customHeight="1" x14ac:dyDescent="0.3">
      <c r="AH215" s="146"/>
      <c r="AI215" s="146"/>
    </row>
    <row r="216" spans="34:35" ht="18.75" customHeight="1" x14ac:dyDescent="0.3">
      <c r="AH216" s="146"/>
      <c r="AI216" s="146"/>
    </row>
    <row r="217" spans="34:35" ht="18.75" customHeight="1" x14ac:dyDescent="0.3">
      <c r="AH217" s="146"/>
      <c r="AI217" s="146"/>
    </row>
    <row r="218" spans="34:35" ht="18.75" customHeight="1" x14ac:dyDescent="0.3">
      <c r="AH218" s="146"/>
      <c r="AI218" s="146"/>
    </row>
    <row r="219" spans="34:35" ht="18.75" customHeight="1" x14ac:dyDescent="0.3">
      <c r="AH219" s="146"/>
      <c r="AI219" s="146"/>
    </row>
    <row r="220" spans="34:35" ht="18.75" customHeight="1" x14ac:dyDescent="0.3">
      <c r="AH220" s="146"/>
      <c r="AI220" s="146"/>
    </row>
    <row r="221" spans="34:35" ht="18.75" customHeight="1" x14ac:dyDescent="0.3">
      <c r="AH221" s="146"/>
      <c r="AI221" s="146"/>
    </row>
    <row r="222" spans="34:35" ht="18.75" customHeight="1" x14ac:dyDescent="0.3">
      <c r="AH222" s="146"/>
      <c r="AI222" s="146"/>
    </row>
    <row r="223" spans="34:35" ht="18.75" customHeight="1" x14ac:dyDescent="0.3">
      <c r="AH223" s="146"/>
      <c r="AI223" s="146"/>
    </row>
    <row r="224" spans="34:35" ht="18.75" customHeight="1" x14ac:dyDescent="0.3">
      <c r="AH224" s="146"/>
      <c r="AI224" s="146"/>
    </row>
    <row r="225" spans="34:35" ht="18.75" customHeight="1" x14ac:dyDescent="0.3">
      <c r="AH225" s="146"/>
      <c r="AI225" s="146"/>
    </row>
    <row r="226" spans="34:35" ht="18.75" customHeight="1" x14ac:dyDescent="0.3">
      <c r="AH226" s="146"/>
      <c r="AI226" s="146"/>
    </row>
    <row r="227" spans="34:35" ht="18.75" customHeight="1" x14ac:dyDescent="0.3">
      <c r="AH227" s="146"/>
      <c r="AI227" s="146"/>
    </row>
    <row r="228" spans="34:35" ht="18.75" customHeight="1" x14ac:dyDescent="0.3">
      <c r="AH228" s="146"/>
      <c r="AI228" s="146"/>
    </row>
    <row r="229" spans="34:35" ht="18.75" customHeight="1" x14ac:dyDescent="0.3">
      <c r="AH229" s="146"/>
      <c r="AI229" s="146"/>
    </row>
    <row r="230" spans="34:35" ht="18.75" customHeight="1" x14ac:dyDescent="0.3">
      <c r="AH230" s="146"/>
      <c r="AI230" s="146"/>
    </row>
    <row r="231" spans="34:35" ht="18.75" customHeight="1" x14ac:dyDescent="0.3">
      <c r="AH231" s="146"/>
      <c r="AI231" s="146"/>
    </row>
    <row r="232" spans="34:35" ht="18.75" customHeight="1" x14ac:dyDescent="0.3">
      <c r="AH232" s="146"/>
      <c r="AI232" s="146"/>
    </row>
    <row r="233" spans="34:35" ht="18.75" customHeight="1" x14ac:dyDescent="0.3">
      <c r="AH233" s="146"/>
      <c r="AI233" s="146"/>
    </row>
    <row r="234" spans="34:35" ht="18.75" customHeight="1" x14ac:dyDescent="0.3">
      <c r="AH234" s="146"/>
      <c r="AI234" s="146"/>
    </row>
    <row r="235" spans="34:35" ht="18.75" customHeight="1" x14ac:dyDescent="0.3">
      <c r="AH235" s="146"/>
      <c r="AI235" s="146"/>
    </row>
    <row r="236" spans="34:35" ht="18.75" customHeight="1" x14ac:dyDescent="0.3">
      <c r="AH236" s="146"/>
      <c r="AI236" s="146"/>
    </row>
    <row r="237" spans="34:35" ht="18.75" customHeight="1" x14ac:dyDescent="0.3">
      <c r="AH237" s="146"/>
      <c r="AI237" s="146"/>
    </row>
    <row r="238" spans="34:35" ht="18.75" customHeight="1" x14ac:dyDescent="0.3">
      <c r="AH238" s="146"/>
      <c r="AI238" s="146"/>
    </row>
    <row r="239" spans="34:35" ht="18.75" customHeight="1" x14ac:dyDescent="0.3">
      <c r="AH239" s="146"/>
      <c r="AI239" s="146"/>
    </row>
    <row r="240" spans="34:35" ht="18.75" customHeight="1" x14ac:dyDescent="0.3">
      <c r="AH240" s="146"/>
      <c r="AI240" s="146"/>
    </row>
    <row r="241" spans="34:35" ht="18.75" customHeight="1" x14ac:dyDescent="0.3">
      <c r="AH241" s="146"/>
      <c r="AI241" s="146"/>
    </row>
    <row r="242" spans="34:35" ht="18.75" customHeight="1" x14ac:dyDescent="0.3">
      <c r="AH242" s="146"/>
      <c r="AI242" s="146"/>
    </row>
    <row r="243" spans="34:35" ht="18.75" customHeight="1" x14ac:dyDescent="0.3">
      <c r="AH243" s="146"/>
      <c r="AI243" s="146"/>
    </row>
    <row r="244" spans="34:35" ht="18.75" customHeight="1" x14ac:dyDescent="0.3">
      <c r="AH244" s="146"/>
      <c r="AI244" s="146"/>
    </row>
    <row r="245" spans="34:35" ht="18.75" customHeight="1" x14ac:dyDescent="0.3">
      <c r="AH245" s="146"/>
      <c r="AI245" s="146"/>
    </row>
    <row r="246" spans="34:35" ht="18.75" customHeight="1" x14ac:dyDescent="0.3">
      <c r="AH246" s="146"/>
      <c r="AI246" s="146"/>
    </row>
    <row r="247" spans="34:35" ht="18.75" customHeight="1" x14ac:dyDescent="0.3">
      <c r="AH247" s="146"/>
      <c r="AI247" s="146"/>
    </row>
    <row r="248" spans="34:35" ht="18.75" customHeight="1" x14ac:dyDescent="0.3">
      <c r="AH248" s="146"/>
      <c r="AI248" s="146"/>
    </row>
    <row r="249" spans="34:35" ht="18.75" customHeight="1" x14ac:dyDescent="0.3">
      <c r="AH249" s="146"/>
      <c r="AI249" s="146"/>
    </row>
    <row r="250" spans="34:35" ht="18.75" customHeight="1" x14ac:dyDescent="0.3">
      <c r="AH250" s="146"/>
      <c r="AI250" s="146"/>
    </row>
    <row r="251" spans="34:35" ht="18.75" customHeight="1" x14ac:dyDescent="0.3">
      <c r="AH251" s="146"/>
      <c r="AI251" s="146"/>
    </row>
    <row r="252" spans="34:35" ht="18.75" customHeight="1" x14ac:dyDescent="0.3">
      <c r="AH252" s="146"/>
      <c r="AI252" s="146"/>
    </row>
    <row r="253" spans="34:35" ht="18.75" customHeight="1" x14ac:dyDescent="0.3">
      <c r="AH253" s="146"/>
      <c r="AI253" s="146"/>
    </row>
    <row r="254" spans="34:35" ht="18.75" customHeight="1" x14ac:dyDescent="0.3">
      <c r="AH254" s="146"/>
      <c r="AI254" s="146"/>
    </row>
    <row r="255" spans="34:35" ht="18.75" customHeight="1" x14ac:dyDescent="0.3">
      <c r="AH255" s="146"/>
      <c r="AI255" s="146"/>
    </row>
    <row r="256" spans="34:35" ht="18.75" customHeight="1" x14ac:dyDescent="0.3">
      <c r="AH256" s="146"/>
      <c r="AI256" s="146"/>
    </row>
    <row r="257" spans="34:35" ht="18.75" customHeight="1" x14ac:dyDescent="0.3">
      <c r="AH257" s="146"/>
      <c r="AI257" s="146"/>
    </row>
    <row r="258" spans="34:35" ht="18.75" customHeight="1" x14ac:dyDescent="0.3">
      <c r="AH258" s="146"/>
      <c r="AI258" s="146"/>
    </row>
    <row r="259" spans="34:35" ht="18.75" customHeight="1" x14ac:dyDescent="0.3">
      <c r="AH259" s="146"/>
      <c r="AI259" s="146"/>
    </row>
    <row r="260" spans="34:35" ht="18.75" customHeight="1" x14ac:dyDescent="0.3">
      <c r="AH260" s="146"/>
      <c r="AI260" s="146"/>
    </row>
    <row r="261" spans="34:35" ht="18.75" customHeight="1" x14ac:dyDescent="0.3">
      <c r="AH261" s="146"/>
      <c r="AI261" s="146"/>
    </row>
    <row r="262" spans="34:35" ht="18.75" customHeight="1" x14ac:dyDescent="0.3">
      <c r="AH262" s="146"/>
      <c r="AI262" s="146"/>
    </row>
    <row r="263" spans="34:35" ht="18.75" customHeight="1" x14ac:dyDescent="0.3">
      <c r="AH263" s="146"/>
      <c r="AI263" s="146"/>
    </row>
    <row r="264" spans="34:35" ht="18.75" customHeight="1" x14ac:dyDescent="0.3">
      <c r="AH264" s="146"/>
      <c r="AI264" s="146"/>
    </row>
    <row r="265" spans="34:35" ht="18.75" customHeight="1" x14ac:dyDescent="0.3">
      <c r="AH265" s="146"/>
      <c r="AI265" s="146"/>
    </row>
    <row r="266" spans="34:35" ht="18.75" customHeight="1" x14ac:dyDescent="0.3">
      <c r="AH266" s="146"/>
      <c r="AI266" s="146"/>
    </row>
    <row r="267" spans="34:35" ht="18.75" customHeight="1" x14ac:dyDescent="0.3">
      <c r="AH267" s="146"/>
      <c r="AI267" s="146"/>
    </row>
    <row r="268" spans="34:35" ht="18.75" customHeight="1" x14ac:dyDescent="0.3">
      <c r="AH268" s="146"/>
      <c r="AI268" s="146"/>
    </row>
    <row r="269" spans="34:35" ht="18.75" customHeight="1" x14ac:dyDescent="0.3">
      <c r="AH269" s="146"/>
      <c r="AI269" s="146"/>
    </row>
    <row r="270" spans="34:35" ht="18.75" customHeight="1" x14ac:dyDescent="0.3">
      <c r="AH270" s="146"/>
      <c r="AI270" s="146"/>
    </row>
    <row r="271" spans="34:35" ht="18.75" customHeight="1" x14ac:dyDescent="0.3">
      <c r="AH271" s="146"/>
      <c r="AI271" s="146"/>
    </row>
    <row r="272" spans="34:35" ht="18.75" customHeight="1" x14ac:dyDescent="0.3">
      <c r="AH272" s="146"/>
      <c r="AI272" s="146"/>
    </row>
    <row r="273" spans="34:35" ht="18.75" customHeight="1" x14ac:dyDescent="0.3">
      <c r="AH273" s="146"/>
      <c r="AI273" s="146"/>
    </row>
    <row r="274" spans="34:35" ht="18.75" customHeight="1" x14ac:dyDescent="0.3">
      <c r="AH274" s="146"/>
      <c r="AI274" s="146"/>
    </row>
    <row r="275" spans="34:35" ht="18.75" customHeight="1" x14ac:dyDescent="0.3">
      <c r="AH275" s="146"/>
      <c r="AI275" s="146"/>
    </row>
    <row r="276" spans="34:35" ht="18.75" customHeight="1" x14ac:dyDescent="0.3">
      <c r="AH276" s="146"/>
      <c r="AI276" s="146"/>
    </row>
    <row r="277" spans="34:35" ht="18.75" customHeight="1" x14ac:dyDescent="0.3">
      <c r="AH277" s="146"/>
      <c r="AI277" s="146"/>
    </row>
    <row r="278" spans="34:35" ht="18.75" customHeight="1" x14ac:dyDescent="0.3">
      <c r="AH278" s="146"/>
      <c r="AI278" s="146"/>
    </row>
    <row r="279" spans="34:35" ht="18.75" customHeight="1" x14ac:dyDescent="0.3">
      <c r="AH279" s="146"/>
      <c r="AI279" s="146"/>
    </row>
    <row r="280" spans="34:35" ht="18.75" customHeight="1" x14ac:dyDescent="0.3">
      <c r="AH280" s="146"/>
      <c r="AI280" s="146"/>
    </row>
    <row r="281" spans="34:35" ht="18.75" customHeight="1" x14ac:dyDescent="0.3">
      <c r="AH281" s="146"/>
      <c r="AI281" s="146"/>
    </row>
    <row r="282" spans="34:35" ht="18.75" customHeight="1" x14ac:dyDescent="0.3">
      <c r="AH282" s="146"/>
      <c r="AI282" s="146"/>
    </row>
    <row r="283" spans="34:35" ht="18.75" customHeight="1" x14ac:dyDescent="0.3">
      <c r="AH283" s="146"/>
      <c r="AI283" s="146"/>
    </row>
    <row r="284" spans="34:35" ht="18.75" customHeight="1" x14ac:dyDescent="0.3">
      <c r="AH284" s="146"/>
      <c r="AI284" s="146"/>
    </row>
    <row r="285" spans="34:35" ht="18.75" customHeight="1" x14ac:dyDescent="0.3">
      <c r="AH285" s="146"/>
      <c r="AI285" s="146"/>
    </row>
    <row r="286" spans="34:35" ht="18.75" customHeight="1" x14ac:dyDescent="0.3">
      <c r="AH286" s="146"/>
      <c r="AI286" s="146"/>
    </row>
    <row r="287" spans="34:35" ht="18.75" customHeight="1" x14ac:dyDescent="0.3">
      <c r="AH287" s="146"/>
      <c r="AI287" s="146"/>
    </row>
    <row r="288" spans="34:35" ht="18.75" customHeight="1" x14ac:dyDescent="0.3">
      <c r="AH288" s="146"/>
      <c r="AI288" s="146"/>
    </row>
    <row r="289" spans="34:35" ht="18.75" customHeight="1" x14ac:dyDescent="0.3">
      <c r="AH289" s="146"/>
      <c r="AI289" s="146"/>
    </row>
    <row r="290" spans="34:35" ht="18.75" customHeight="1" x14ac:dyDescent="0.3">
      <c r="AH290" s="146"/>
      <c r="AI290" s="146"/>
    </row>
    <row r="291" spans="34:35" ht="18.75" customHeight="1" x14ac:dyDescent="0.3">
      <c r="AH291" s="146"/>
      <c r="AI291" s="146"/>
    </row>
    <row r="292" spans="34:35" ht="18.75" customHeight="1" x14ac:dyDescent="0.3">
      <c r="AH292" s="146"/>
      <c r="AI292" s="146"/>
    </row>
    <row r="293" spans="34:35" ht="18.75" customHeight="1" x14ac:dyDescent="0.3">
      <c r="AH293" s="146"/>
      <c r="AI293" s="146"/>
    </row>
    <row r="294" spans="34:35" ht="18.75" customHeight="1" x14ac:dyDescent="0.3">
      <c r="AH294" s="146"/>
      <c r="AI294" s="146"/>
    </row>
    <row r="295" spans="34:35" ht="18.75" customHeight="1" x14ac:dyDescent="0.3">
      <c r="AH295" s="146"/>
      <c r="AI295" s="146"/>
    </row>
    <row r="296" spans="34:35" ht="18.75" customHeight="1" x14ac:dyDescent="0.3">
      <c r="AH296" s="146"/>
      <c r="AI296" s="146"/>
    </row>
    <row r="297" spans="34:35" ht="18.75" customHeight="1" x14ac:dyDescent="0.3">
      <c r="AH297" s="146"/>
      <c r="AI297" s="146"/>
    </row>
    <row r="298" spans="34:35" ht="18.75" customHeight="1" x14ac:dyDescent="0.3">
      <c r="AH298" s="146"/>
      <c r="AI298" s="146"/>
    </row>
    <row r="299" spans="34:35" ht="18.75" customHeight="1" x14ac:dyDescent="0.3">
      <c r="AH299" s="146"/>
      <c r="AI299" s="146"/>
    </row>
    <row r="300" spans="34:35" ht="18.75" customHeight="1" x14ac:dyDescent="0.3">
      <c r="AH300" s="146"/>
      <c r="AI300" s="146"/>
    </row>
    <row r="301" spans="34:35" ht="18.75" customHeight="1" x14ac:dyDescent="0.3">
      <c r="AH301" s="146"/>
      <c r="AI301" s="146"/>
    </row>
    <row r="302" spans="34:35" ht="18.75" customHeight="1" x14ac:dyDescent="0.3">
      <c r="AH302" s="146"/>
      <c r="AI302" s="146"/>
    </row>
    <row r="303" spans="34:35" ht="18.75" customHeight="1" x14ac:dyDescent="0.3">
      <c r="AH303" s="146"/>
      <c r="AI303" s="146"/>
    </row>
    <row r="304" spans="34:35" ht="18.75" customHeight="1" x14ac:dyDescent="0.3">
      <c r="AH304" s="146"/>
      <c r="AI304" s="146"/>
    </row>
    <row r="305" spans="34:35" ht="18.75" customHeight="1" x14ac:dyDescent="0.3">
      <c r="AH305" s="146"/>
      <c r="AI305" s="146"/>
    </row>
    <row r="306" spans="34:35" ht="18.75" customHeight="1" x14ac:dyDescent="0.3">
      <c r="AH306" s="146"/>
      <c r="AI306" s="146"/>
    </row>
    <row r="307" spans="34:35" ht="18.75" customHeight="1" x14ac:dyDescent="0.3">
      <c r="AH307" s="146"/>
      <c r="AI307" s="146"/>
    </row>
    <row r="308" spans="34:35" ht="18.75" customHeight="1" x14ac:dyDescent="0.3">
      <c r="AH308" s="146"/>
      <c r="AI308" s="146"/>
    </row>
    <row r="309" spans="34:35" ht="18.75" customHeight="1" x14ac:dyDescent="0.3">
      <c r="AH309" s="146"/>
      <c r="AI309" s="146"/>
    </row>
    <row r="310" spans="34:35" ht="18.75" customHeight="1" x14ac:dyDescent="0.3">
      <c r="AH310" s="146"/>
      <c r="AI310" s="146"/>
    </row>
    <row r="311" spans="34:35" ht="18.75" customHeight="1" x14ac:dyDescent="0.3">
      <c r="AH311" s="146"/>
      <c r="AI311" s="146"/>
    </row>
    <row r="312" spans="34:35" ht="18.75" customHeight="1" x14ac:dyDescent="0.3">
      <c r="AH312" s="146"/>
      <c r="AI312" s="146"/>
    </row>
    <row r="313" spans="34:35" ht="18.75" customHeight="1" x14ac:dyDescent="0.3">
      <c r="AH313" s="146"/>
      <c r="AI313" s="146"/>
    </row>
    <row r="314" spans="34:35" ht="18.75" customHeight="1" x14ac:dyDescent="0.3">
      <c r="AH314" s="146"/>
      <c r="AI314" s="146"/>
    </row>
    <row r="315" spans="34:35" ht="18.75" customHeight="1" x14ac:dyDescent="0.3">
      <c r="AH315" s="146"/>
      <c r="AI315" s="146"/>
    </row>
    <row r="316" spans="34:35" ht="18.75" customHeight="1" x14ac:dyDescent="0.3">
      <c r="AH316" s="146"/>
      <c r="AI316" s="146"/>
    </row>
    <row r="317" spans="34:35" ht="18.75" customHeight="1" x14ac:dyDescent="0.3">
      <c r="AH317" s="146"/>
      <c r="AI317" s="146"/>
    </row>
    <row r="318" spans="34:35" ht="18.75" customHeight="1" x14ac:dyDescent="0.3">
      <c r="AH318" s="146"/>
      <c r="AI318" s="146"/>
    </row>
    <row r="319" spans="34:35" ht="18.75" customHeight="1" x14ac:dyDescent="0.3">
      <c r="AH319" s="146"/>
      <c r="AI319" s="146"/>
    </row>
    <row r="320" spans="34:35" ht="18.75" customHeight="1" x14ac:dyDescent="0.3">
      <c r="AH320" s="146"/>
      <c r="AI320" s="146"/>
    </row>
    <row r="321" spans="34:35" ht="18.75" customHeight="1" x14ac:dyDescent="0.3">
      <c r="AH321" s="146"/>
      <c r="AI321" s="146"/>
    </row>
    <row r="322" spans="34:35" ht="18.75" customHeight="1" x14ac:dyDescent="0.3">
      <c r="AH322" s="146"/>
      <c r="AI322" s="146"/>
    </row>
    <row r="323" spans="34:35" ht="18.75" customHeight="1" x14ac:dyDescent="0.3">
      <c r="AH323" s="146"/>
      <c r="AI323" s="146"/>
    </row>
    <row r="324" spans="34:35" ht="18.75" customHeight="1" x14ac:dyDescent="0.3">
      <c r="AH324" s="146"/>
      <c r="AI324" s="146"/>
    </row>
    <row r="325" spans="34:35" ht="18.75" customHeight="1" x14ac:dyDescent="0.3">
      <c r="AH325" s="146"/>
      <c r="AI325" s="146"/>
    </row>
    <row r="326" spans="34:35" ht="18.75" customHeight="1" x14ac:dyDescent="0.3">
      <c r="AH326" s="146"/>
      <c r="AI326" s="146"/>
    </row>
    <row r="327" spans="34:35" ht="18.75" customHeight="1" x14ac:dyDescent="0.3">
      <c r="AH327" s="146"/>
      <c r="AI327" s="146"/>
    </row>
    <row r="328" spans="34:35" ht="18.75" customHeight="1" x14ac:dyDescent="0.3">
      <c r="AH328" s="146"/>
      <c r="AI328" s="146"/>
    </row>
    <row r="329" spans="34:35" ht="18.75" customHeight="1" x14ac:dyDescent="0.3">
      <c r="AH329" s="146"/>
      <c r="AI329" s="146"/>
    </row>
    <row r="330" spans="34:35" ht="18.75" customHeight="1" x14ac:dyDescent="0.3">
      <c r="AH330" s="146"/>
      <c r="AI330" s="146"/>
    </row>
    <row r="331" spans="34:35" ht="18.75" customHeight="1" x14ac:dyDescent="0.3">
      <c r="AH331" s="146"/>
      <c r="AI331" s="146"/>
    </row>
    <row r="332" spans="34:35" ht="18.75" customHeight="1" x14ac:dyDescent="0.3">
      <c r="AH332" s="146"/>
      <c r="AI332" s="146"/>
    </row>
    <row r="333" spans="34:35" ht="18.75" customHeight="1" x14ac:dyDescent="0.3">
      <c r="AH333" s="146"/>
      <c r="AI333" s="146"/>
    </row>
    <row r="334" spans="34:35" ht="18.75" customHeight="1" x14ac:dyDescent="0.3">
      <c r="AH334" s="146"/>
      <c r="AI334" s="146"/>
    </row>
    <row r="335" spans="34:35" ht="18.75" customHeight="1" x14ac:dyDescent="0.3">
      <c r="AH335" s="146"/>
      <c r="AI335" s="146"/>
    </row>
    <row r="336" spans="34:35" ht="18.75" customHeight="1" x14ac:dyDescent="0.3">
      <c r="AH336" s="146"/>
      <c r="AI336" s="146"/>
    </row>
    <row r="337" spans="34:35" ht="18.75" customHeight="1" x14ac:dyDescent="0.3">
      <c r="AH337" s="146"/>
      <c r="AI337" s="146"/>
    </row>
    <row r="338" spans="34:35" ht="18.75" customHeight="1" x14ac:dyDescent="0.3">
      <c r="AH338" s="146"/>
      <c r="AI338" s="146"/>
    </row>
    <row r="339" spans="34:35" ht="18.75" customHeight="1" x14ac:dyDescent="0.3">
      <c r="AH339" s="146"/>
      <c r="AI339" s="146"/>
    </row>
    <row r="340" spans="34:35" ht="18.75" customHeight="1" x14ac:dyDescent="0.3">
      <c r="AH340" s="146"/>
      <c r="AI340" s="146"/>
    </row>
    <row r="341" spans="34:35" ht="18.75" customHeight="1" x14ac:dyDescent="0.3">
      <c r="AH341" s="146"/>
      <c r="AI341" s="146"/>
    </row>
    <row r="342" spans="34:35" ht="18.75" customHeight="1" x14ac:dyDescent="0.3">
      <c r="AH342" s="146"/>
      <c r="AI342" s="146"/>
    </row>
    <row r="343" spans="34:35" ht="18.75" customHeight="1" x14ac:dyDescent="0.3">
      <c r="AH343" s="146"/>
      <c r="AI343" s="146"/>
    </row>
    <row r="344" spans="34:35" ht="18.75" customHeight="1" x14ac:dyDescent="0.3">
      <c r="AH344" s="146"/>
      <c r="AI344" s="146"/>
    </row>
    <row r="345" spans="34:35" ht="18.75" customHeight="1" x14ac:dyDescent="0.3">
      <c r="AH345" s="146"/>
      <c r="AI345" s="146"/>
    </row>
    <row r="346" spans="34:35" ht="18.75" customHeight="1" x14ac:dyDescent="0.3">
      <c r="AH346" s="146"/>
      <c r="AI346" s="146"/>
    </row>
    <row r="347" spans="34:35" ht="18.75" customHeight="1" x14ac:dyDescent="0.3">
      <c r="AH347" s="146"/>
      <c r="AI347" s="146"/>
    </row>
    <row r="348" spans="34:35" ht="18.75" customHeight="1" x14ac:dyDescent="0.3">
      <c r="AH348" s="146"/>
      <c r="AI348" s="146"/>
    </row>
    <row r="349" spans="34:35" ht="18.75" customHeight="1" x14ac:dyDescent="0.3">
      <c r="AH349" s="146"/>
      <c r="AI349" s="146"/>
    </row>
    <row r="350" spans="34:35" ht="18.75" customHeight="1" x14ac:dyDescent="0.3">
      <c r="AH350" s="146"/>
      <c r="AI350" s="146"/>
    </row>
    <row r="351" spans="34:35" ht="18.75" customHeight="1" x14ac:dyDescent="0.3">
      <c r="AH351" s="146"/>
      <c r="AI351" s="146"/>
    </row>
    <row r="352" spans="34:35" ht="18.75" customHeight="1" x14ac:dyDescent="0.3">
      <c r="AH352" s="146"/>
      <c r="AI352" s="146"/>
    </row>
    <row r="353" spans="34:35" ht="18.75" customHeight="1" x14ac:dyDescent="0.3">
      <c r="AH353" s="146"/>
      <c r="AI353" s="146"/>
    </row>
    <row r="354" spans="34:35" ht="18.75" customHeight="1" x14ac:dyDescent="0.3">
      <c r="AH354" s="146"/>
      <c r="AI354" s="146"/>
    </row>
    <row r="355" spans="34:35" ht="18.75" customHeight="1" x14ac:dyDescent="0.3">
      <c r="AH355" s="146"/>
      <c r="AI355" s="146"/>
    </row>
    <row r="356" spans="34:35" ht="18.75" customHeight="1" x14ac:dyDescent="0.3">
      <c r="AH356" s="146"/>
      <c r="AI356" s="146"/>
    </row>
    <row r="357" spans="34:35" ht="18.75" customHeight="1" x14ac:dyDescent="0.3">
      <c r="AH357" s="146"/>
      <c r="AI357" s="146"/>
    </row>
    <row r="358" spans="34:35" ht="18.75" customHeight="1" x14ac:dyDescent="0.3">
      <c r="AH358" s="146"/>
      <c r="AI358" s="146"/>
    </row>
    <row r="359" spans="34:35" ht="18.75" customHeight="1" x14ac:dyDescent="0.3">
      <c r="AH359" s="146"/>
      <c r="AI359" s="146"/>
    </row>
    <row r="360" spans="34:35" ht="18.75" customHeight="1" x14ac:dyDescent="0.3">
      <c r="AH360" s="146"/>
      <c r="AI360" s="146"/>
    </row>
    <row r="361" spans="34:35" ht="18.75" customHeight="1" x14ac:dyDescent="0.3">
      <c r="AH361" s="146"/>
      <c r="AI361" s="146"/>
    </row>
    <row r="362" spans="34:35" ht="18.75" customHeight="1" x14ac:dyDescent="0.3">
      <c r="AH362" s="146"/>
      <c r="AI362" s="146"/>
    </row>
    <row r="363" spans="34:35" ht="18.75" customHeight="1" x14ac:dyDescent="0.3">
      <c r="AH363" s="146"/>
      <c r="AI363" s="146"/>
    </row>
    <row r="364" spans="34:35" ht="18.75" customHeight="1" x14ac:dyDescent="0.3">
      <c r="AH364" s="146"/>
      <c r="AI364" s="146"/>
    </row>
    <row r="365" spans="34:35" ht="18.75" customHeight="1" x14ac:dyDescent="0.3">
      <c r="AH365" s="146"/>
      <c r="AI365" s="146"/>
    </row>
    <row r="366" spans="34:35" ht="18.75" customHeight="1" x14ac:dyDescent="0.3">
      <c r="AH366" s="146"/>
      <c r="AI366" s="146"/>
    </row>
    <row r="367" spans="34:35" ht="18.75" customHeight="1" x14ac:dyDescent="0.3">
      <c r="AH367" s="146"/>
      <c r="AI367" s="146"/>
    </row>
    <row r="368" spans="34:35" ht="18.75" customHeight="1" x14ac:dyDescent="0.3">
      <c r="AH368" s="146"/>
      <c r="AI368" s="146"/>
    </row>
    <row r="369" spans="34:35" ht="18.75" customHeight="1" x14ac:dyDescent="0.3">
      <c r="AH369" s="146"/>
      <c r="AI369" s="146"/>
    </row>
    <row r="370" spans="34:35" ht="18.75" customHeight="1" x14ac:dyDescent="0.3">
      <c r="AH370" s="146"/>
      <c r="AI370" s="146"/>
    </row>
    <row r="371" spans="34:35" ht="18.75" customHeight="1" x14ac:dyDescent="0.3">
      <c r="AH371" s="146"/>
      <c r="AI371" s="146"/>
    </row>
    <row r="372" spans="34:35" ht="18.75" customHeight="1" x14ac:dyDescent="0.3">
      <c r="AH372" s="146"/>
      <c r="AI372" s="146"/>
    </row>
    <row r="373" spans="34:35" ht="18.75" customHeight="1" x14ac:dyDescent="0.3">
      <c r="AH373" s="146"/>
      <c r="AI373" s="146"/>
    </row>
    <row r="374" spans="34:35" ht="18.75" customHeight="1" x14ac:dyDescent="0.3">
      <c r="AH374" s="146"/>
      <c r="AI374" s="146"/>
    </row>
    <row r="375" spans="34:35" ht="18.75" customHeight="1" x14ac:dyDescent="0.3">
      <c r="AH375" s="146"/>
      <c r="AI375" s="146"/>
    </row>
    <row r="376" spans="34:35" ht="18.75" customHeight="1" x14ac:dyDescent="0.3">
      <c r="AH376" s="146"/>
      <c r="AI376" s="146"/>
    </row>
    <row r="377" spans="34:35" ht="18.75" customHeight="1" x14ac:dyDescent="0.3">
      <c r="AH377" s="146"/>
      <c r="AI377" s="146"/>
    </row>
    <row r="378" spans="34:35" ht="18.75" customHeight="1" x14ac:dyDescent="0.3">
      <c r="AH378" s="146"/>
      <c r="AI378" s="146"/>
    </row>
    <row r="379" spans="34:35" ht="18.75" customHeight="1" x14ac:dyDescent="0.3">
      <c r="AH379" s="146"/>
      <c r="AI379" s="146"/>
    </row>
    <row r="380" spans="34:35" ht="18.75" customHeight="1" x14ac:dyDescent="0.3">
      <c r="AH380" s="146"/>
      <c r="AI380" s="146"/>
    </row>
    <row r="381" spans="34:35" ht="18.75" customHeight="1" x14ac:dyDescent="0.3">
      <c r="AH381" s="146"/>
      <c r="AI381" s="146"/>
    </row>
    <row r="382" spans="34:35" ht="18.75" customHeight="1" x14ac:dyDescent="0.3">
      <c r="AH382" s="146"/>
      <c r="AI382" s="146"/>
    </row>
    <row r="383" spans="34:35" ht="18.75" customHeight="1" x14ac:dyDescent="0.3">
      <c r="AH383" s="146"/>
      <c r="AI383" s="146"/>
    </row>
    <row r="384" spans="34:35" ht="18.75" customHeight="1" x14ac:dyDescent="0.3">
      <c r="AH384" s="146"/>
      <c r="AI384" s="146"/>
    </row>
    <row r="385" spans="34:35" ht="18.75" customHeight="1" x14ac:dyDescent="0.3">
      <c r="AH385" s="146"/>
      <c r="AI385" s="146"/>
    </row>
    <row r="386" spans="34:35" ht="18.75" customHeight="1" x14ac:dyDescent="0.3">
      <c r="AH386" s="146"/>
      <c r="AI386" s="146"/>
    </row>
    <row r="387" spans="34:35" ht="18.75" customHeight="1" x14ac:dyDescent="0.3">
      <c r="AH387" s="146"/>
      <c r="AI387" s="146"/>
    </row>
    <row r="388" spans="34:35" ht="18.75" customHeight="1" x14ac:dyDescent="0.3">
      <c r="AH388" s="146"/>
      <c r="AI388" s="146"/>
    </row>
    <row r="389" spans="34:35" ht="18.75" customHeight="1" x14ac:dyDescent="0.3">
      <c r="AH389" s="146"/>
      <c r="AI389" s="146"/>
    </row>
    <row r="390" spans="34:35" ht="18.75" customHeight="1" x14ac:dyDescent="0.3">
      <c r="AH390" s="146"/>
      <c r="AI390" s="146"/>
    </row>
    <row r="391" spans="34:35" ht="18.75" customHeight="1" x14ac:dyDescent="0.3">
      <c r="AH391" s="146"/>
      <c r="AI391" s="146"/>
    </row>
    <row r="392" spans="34:35" ht="18.75" customHeight="1" x14ac:dyDescent="0.3">
      <c r="AH392" s="146"/>
      <c r="AI392" s="146"/>
    </row>
    <row r="393" spans="34:35" ht="18.75" customHeight="1" x14ac:dyDescent="0.3">
      <c r="AH393" s="146"/>
      <c r="AI393" s="146"/>
    </row>
    <row r="394" spans="34:35" ht="18.75" customHeight="1" x14ac:dyDescent="0.3">
      <c r="AH394" s="146"/>
      <c r="AI394" s="146"/>
    </row>
    <row r="395" spans="34:35" ht="18.75" customHeight="1" x14ac:dyDescent="0.3">
      <c r="AH395" s="146"/>
      <c r="AI395" s="146"/>
    </row>
    <row r="396" spans="34:35" ht="18.75" customHeight="1" x14ac:dyDescent="0.3">
      <c r="AH396" s="146"/>
      <c r="AI396" s="146"/>
    </row>
    <row r="397" spans="34:35" ht="18.75" customHeight="1" x14ac:dyDescent="0.3">
      <c r="AH397" s="146"/>
      <c r="AI397" s="146"/>
    </row>
    <row r="398" spans="34:35" ht="18.75" customHeight="1" x14ac:dyDescent="0.3">
      <c r="AH398" s="146"/>
      <c r="AI398" s="146"/>
    </row>
    <row r="399" spans="34:35" ht="18.75" customHeight="1" x14ac:dyDescent="0.3">
      <c r="AH399" s="146"/>
      <c r="AI399" s="146"/>
    </row>
    <row r="400" spans="34:35" ht="18.75" customHeight="1" x14ac:dyDescent="0.3">
      <c r="AH400" s="146"/>
      <c r="AI400" s="146"/>
    </row>
    <row r="401" spans="34:35" ht="18.75" customHeight="1" x14ac:dyDescent="0.3">
      <c r="AH401" s="146"/>
      <c r="AI401" s="146"/>
    </row>
    <row r="402" spans="34:35" ht="18.75" customHeight="1" x14ac:dyDescent="0.3">
      <c r="AH402" s="146"/>
      <c r="AI402" s="146"/>
    </row>
    <row r="403" spans="34:35" ht="18.75" customHeight="1" x14ac:dyDescent="0.3">
      <c r="AH403" s="146"/>
      <c r="AI403" s="146"/>
    </row>
    <row r="404" spans="34:35" ht="18.75" customHeight="1" x14ac:dyDescent="0.3">
      <c r="AH404" s="146"/>
      <c r="AI404" s="146"/>
    </row>
    <row r="405" spans="34:35" ht="18.75" customHeight="1" x14ac:dyDescent="0.3">
      <c r="AH405" s="146"/>
      <c r="AI405" s="146"/>
    </row>
    <row r="406" spans="34:35" ht="18.75" customHeight="1" x14ac:dyDescent="0.3">
      <c r="AH406" s="146"/>
      <c r="AI406" s="146"/>
    </row>
    <row r="407" spans="34:35" ht="18.75" customHeight="1" x14ac:dyDescent="0.3">
      <c r="AH407" s="146"/>
      <c r="AI407" s="146"/>
    </row>
    <row r="408" spans="34:35" ht="18.75" customHeight="1" x14ac:dyDescent="0.3">
      <c r="AH408" s="146"/>
      <c r="AI408" s="146"/>
    </row>
    <row r="409" spans="34:35" ht="18.75" customHeight="1" x14ac:dyDescent="0.3">
      <c r="AH409" s="146"/>
      <c r="AI409" s="146"/>
    </row>
    <row r="410" spans="34:35" ht="18.75" customHeight="1" x14ac:dyDescent="0.3">
      <c r="AH410" s="146"/>
      <c r="AI410" s="146"/>
    </row>
    <row r="411" spans="34:35" ht="18.75" customHeight="1" x14ac:dyDescent="0.3">
      <c r="AH411" s="146"/>
      <c r="AI411" s="146"/>
    </row>
    <row r="412" spans="34:35" ht="18.75" customHeight="1" x14ac:dyDescent="0.3">
      <c r="AH412" s="146"/>
      <c r="AI412" s="146"/>
    </row>
    <row r="413" spans="34:35" ht="18.75" customHeight="1" x14ac:dyDescent="0.3">
      <c r="AH413" s="146"/>
      <c r="AI413" s="146"/>
    </row>
    <row r="414" spans="34:35" ht="18.75" customHeight="1" x14ac:dyDescent="0.3">
      <c r="AH414" s="146"/>
      <c r="AI414" s="146"/>
    </row>
    <row r="415" spans="34:35" ht="18.75" customHeight="1" x14ac:dyDescent="0.3">
      <c r="AH415" s="146"/>
      <c r="AI415" s="146"/>
    </row>
    <row r="416" spans="34:35" ht="18.75" customHeight="1" x14ac:dyDescent="0.3">
      <c r="AH416" s="146"/>
      <c r="AI416" s="146"/>
    </row>
    <row r="417" spans="34:35" ht="18.75" customHeight="1" x14ac:dyDescent="0.3">
      <c r="AH417" s="146"/>
      <c r="AI417" s="146"/>
    </row>
    <row r="418" spans="34:35" ht="18.75" customHeight="1" x14ac:dyDescent="0.3">
      <c r="AH418" s="146"/>
      <c r="AI418" s="146"/>
    </row>
    <row r="419" spans="34:35" ht="18.75" customHeight="1" x14ac:dyDescent="0.3">
      <c r="AH419" s="146"/>
      <c r="AI419" s="146"/>
    </row>
    <row r="420" spans="34:35" ht="18.75" customHeight="1" x14ac:dyDescent="0.3">
      <c r="AH420" s="146"/>
      <c r="AI420" s="146"/>
    </row>
    <row r="421" spans="34:35" ht="18.75" customHeight="1" x14ac:dyDescent="0.3">
      <c r="AH421" s="146"/>
      <c r="AI421" s="146"/>
    </row>
    <row r="422" spans="34:35" ht="18.75" customHeight="1" x14ac:dyDescent="0.3">
      <c r="AH422" s="146"/>
      <c r="AI422" s="146"/>
    </row>
    <row r="423" spans="34:35" ht="18.75" customHeight="1" x14ac:dyDescent="0.3">
      <c r="AH423" s="146"/>
      <c r="AI423" s="146"/>
    </row>
    <row r="424" spans="34:35" ht="18.75" customHeight="1" x14ac:dyDescent="0.3">
      <c r="AH424" s="146"/>
      <c r="AI424" s="146"/>
    </row>
    <row r="425" spans="34:35" ht="18.75" customHeight="1" x14ac:dyDescent="0.3">
      <c r="AH425" s="146"/>
      <c r="AI425" s="146"/>
    </row>
    <row r="426" spans="34:35" ht="18.75" customHeight="1" x14ac:dyDescent="0.3">
      <c r="AH426" s="146"/>
      <c r="AI426" s="146"/>
    </row>
    <row r="427" spans="34:35" ht="18.75" customHeight="1" x14ac:dyDescent="0.3">
      <c r="AH427" s="146"/>
      <c r="AI427" s="146"/>
    </row>
    <row r="428" spans="34:35" ht="18.75" customHeight="1" x14ac:dyDescent="0.3">
      <c r="AH428" s="146"/>
      <c r="AI428" s="146"/>
    </row>
    <row r="429" spans="34:35" ht="18.75" customHeight="1" x14ac:dyDescent="0.3">
      <c r="AH429" s="146"/>
      <c r="AI429" s="146"/>
    </row>
    <row r="430" spans="34:35" ht="18.75" customHeight="1" x14ac:dyDescent="0.3">
      <c r="AH430" s="146"/>
      <c r="AI430" s="146"/>
    </row>
    <row r="431" spans="34:35" ht="18.75" customHeight="1" x14ac:dyDescent="0.3">
      <c r="AH431" s="146"/>
      <c r="AI431" s="146"/>
    </row>
    <row r="432" spans="34:35" ht="18.75" customHeight="1" x14ac:dyDescent="0.3">
      <c r="AH432" s="146"/>
      <c r="AI432" s="146"/>
    </row>
    <row r="433" spans="34:35" ht="18.75" customHeight="1" x14ac:dyDescent="0.3">
      <c r="AH433" s="146"/>
      <c r="AI433" s="146"/>
    </row>
    <row r="434" spans="34:35" ht="18.75" customHeight="1" x14ac:dyDescent="0.3">
      <c r="AH434" s="146"/>
      <c r="AI434" s="146"/>
    </row>
    <row r="435" spans="34:35" ht="18.75" customHeight="1" x14ac:dyDescent="0.3">
      <c r="AH435" s="146"/>
      <c r="AI435" s="146"/>
    </row>
    <row r="436" spans="34:35" ht="18.75" customHeight="1" x14ac:dyDescent="0.3">
      <c r="AH436" s="146"/>
      <c r="AI436" s="146"/>
    </row>
    <row r="437" spans="34:35" ht="18.75" customHeight="1" x14ac:dyDescent="0.3">
      <c r="AH437" s="146"/>
      <c r="AI437" s="146"/>
    </row>
    <row r="438" spans="34:35" ht="18.75" customHeight="1" x14ac:dyDescent="0.3">
      <c r="AH438" s="146"/>
      <c r="AI438" s="146"/>
    </row>
    <row r="439" spans="34:35" ht="18.75" customHeight="1" x14ac:dyDescent="0.3">
      <c r="AH439" s="146"/>
      <c r="AI439" s="146"/>
    </row>
    <row r="440" spans="34:35" ht="18.75" customHeight="1" x14ac:dyDescent="0.3">
      <c r="AH440" s="146"/>
      <c r="AI440" s="146"/>
    </row>
    <row r="441" spans="34:35" ht="18.75" customHeight="1" x14ac:dyDescent="0.3">
      <c r="AH441" s="146"/>
      <c r="AI441" s="146"/>
    </row>
    <row r="442" spans="34:35" ht="18.75" customHeight="1" x14ac:dyDescent="0.3">
      <c r="AH442" s="146"/>
      <c r="AI442" s="146"/>
    </row>
    <row r="443" spans="34:35" ht="18.75" customHeight="1" x14ac:dyDescent="0.3">
      <c r="AH443" s="146"/>
      <c r="AI443" s="146"/>
    </row>
    <row r="444" spans="34:35" ht="18.75" customHeight="1" x14ac:dyDescent="0.3">
      <c r="AH444" s="146"/>
      <c r="AI444" s="146"/>
    </row>
    <row r="445" spans="34:35" ht="18.75" customHeight="1" x14ac:dyDescent="0.3">
      <c r="AH445" s="146"/>
      <c r="AI445" s="146"/>
    </row>
    <row r="446" spans="34:35" ht="18.75" customHeight="1" x14ac:dyDescent="0.3">
      <c r="AH446" s="146"/>
      <c r="AI446" s="146"/>
    </row>
    <row r="447" spans="34:35" ht="18.75" customHeight="1" x14ac:dyDescent="0.3">
      <c r="AH447" s="146"/>
      <c r="AI447" s="146"/>
    </row>
    <row r="448" spans="34:35" ht="18.75" customHeight="1" x14ac:dyDescent="0.3">
      <c r="AH448" s="146"/>
      <c r="AI448" s="146"/>
    </row>
    <row r="449" spans="34:35" ht="18.75" customHeight="1" x14ac:dyDescent="0.3">
      <c r="AH449" s="146"/>
      <c r="AI449" s="146"/>
    </row>
    <row r="450" spans="34:35" ht="18.75" customHeight="1" x14ac:dyDescent="0.3">
      <c r="AH450" s="146"/>
      <c r="AI450" s="146"/>
    </row>
    <row r="451" spans="34:35" ht="18.75" customHeight="1" x14ac:dyDescent="0.3">
      <c r="AH451" s="146"/>
      <c r="AI451" s="146"/>
    </row>
    <row r="452" spans="34:35" ht="18.75" customHeight="1" x14ac:dyDescent="0.3">
      <c r="AH452" s="146"/>
      <c r="AI452" s="146"/>
    </row>
    <row r="453" spans="34:35" ht="18.75" customHeight="1" x14ac:dyDescent="0.3">
      <c r="AH453" s="146"/>
      <c r="AI453" s="146"/>
    </row>
    <row r="454" spans="34:35" ht="18.75" customHeight="1" x14ac:dyDescent="0.3">
      <c r="AH454" s="146"/>
      <c r="AI454" s="146"/>
    </row>
    <row r="455" spans="34:35" ht="18.75" customHeight="1" x14ac:dyDescent="0.3">
      <c r="AH455" s="146"/>
      <c r="AI455" s="146"/>
    </row>
    <row r="456" spans="34:35" ht="18.75" customHeight="1" x14ac:dyDescent="0.3">
      <c r="AH456" s="146"/>
      <c r="AI456" s="146"/>
    </row>
    <row r="457" spans="34:35" ht="18.75" customHeight="1" x14ac:dyDescent="0.3">
      <c r="AH457" s="146"/>
      <c r="AI457" s="146"/>
    </row>
    <row r="458" spans="34:35" ht="18.75" customHeight="1" x14ac:dyDescent="0.3">
      <c r="AH458" s="146"/>
      <c r="AI458" s="146"/>
    </row>
    <row r="459" spans="34:35" ht="18.75" customHeight="1" x14ac:dyDescent="0.3">
      <c r="AH459" s="146"/>
      <c r="AI459" s="146"/>
    </row>
    <row r="460" spans="34:35" ht="18.75" customHeight="1" x14ac:dyDescent="0.3">
      <c r="AH460" s="146"/>
      <c r="AI460" s="146"/>
    </row>
    <row r="461" spans="34:35" ht="18.75" customHeight="1" x14ac:dyDescent="0.3">
      <c r="AH461" s="146"/>
      <c r="AI461" s="146"/>
    </row>
    <row r="462" spans="34:35" ht="18.75" customHeight="1" x14ac:dyDescent="0.3">
      <c r="AH462" s="146"/>
      <c r="AI462" s="146"/>
    </row>
    <row r="463" spans="34:35" ht="18.75" customHeight="1" x14ac:dyDescent="0.3">
      <c r="AH463" s="146"/>
      <c r="AI463" s="146"/>
    </row>
    <row r="464" spans="34:35" ht="18.75" customHeight="1" x14ac:dyDescent="0.3">
      <c r="AH464" s="146"/>
      <c r="AI464" s="146"/>
    </row>
    <row r="465" spans="34:35" ht="18.75" customHeight="1" x14ac:dyDescent="0.3">
      <c r="AH465" s="146"/>
      <c r="AI465" s="146"/>
    </row>
    <row r="466" spans="34:35" ht="18.75" customHeight="1" x14ac:dyDescent="0.3">
      <c r="AH466" s="146"/>
      <c r="AI466" s="146"/>
    </row>
    <row r="467" spans="34:35" ht="18.75" customHeight="1" x14ac:dyDescent="0.3">
      <c r="AH467" s="146"/>
      <c r="AI467" s="146"/>
    </row>
    <row r="468" spans="34:35" ht="18.75" customHeight="1" x14ac:dyDescent="0.3">
      <c r="AH468" s="146"/>
      <c r="AI468" s="146"/>
    </row>
    <row r="469" spans="34:35" ht="18.75" customHeight="1" x14ac:dyDescent="0.3">
      <c r="AH469" s="146"/>
      <c r="AI469" s="146"/>
    </row>
    <row r="470" spans="34:35" ht="18.75" customHeight="1" x14ac:dyDescent="0.3">
      <c r="AH470" s="146"/>
      <c r="AI470" s="146"/>
    </row>
    <row r="471" spans="34:35" ht="18.75" customHeight="1" x14ac:dyDescent="0.3">
      <c r="AH471" s="146"/>
      <c r="AI471" s="146"/>
    </row>
    <row r="472" spans="34:35" ht="18.75" customHeight="1" x14ac:dyDescent="0.3">
      <c r="AH472" s="146"/>
      <c r="AI472" s="146"/>
    </row>
    <row r="473" spans="34:35" ht="18.75" customHeight="1" x14ac:dyDescent="0.3">
      <c r="AH473" s="146"/>
      <c r="AI473" s="146"/>
    </row>
    <row r="474" spans="34:35" ht="18.75" customHeight="1" x14ac:dyDescent="0.3">
      <c r="AH474" s="146"/>
      <c r="AI474" s="146"/>
    </row>
    <row r="475" spans="34:35" ht="18.75" customHeight="1" x14ac:dyDescent="0.3">
      <c r="AH475" s="146"/>
      <c r="AI475" s="146"/>
    </row>
    <row r="476" spans="34:35" ht="18.75" customHeight="1" x14ac:dyDescent="0.3">
      <c r="AH476" s="146"/>
      <c r="AI476" s="146"/>
    </row>
    <row r="477" spans="34:35" ht="18.75" customHeight="1" x14ac:dyDescent="0.3">
      <c r="AH477" s="146"/>
      <c r="AI477" s="146"/>
    </row>
    <row r="478" spans="34:35" ht="18.75" customHeight="1" x14ac:dyDescent="0.3">
      <c r="AH478" s="146"/>
      <c r="AI478" s="146"/>
    </row>
    <row r="479" spans="34:35" ht="18.75" customHeight="1" x14ac:dyDescent="0.3">
      <c r="AH479" s="146"/>
      <c r="AI479" s="146"/>
    </row>
    <row r="480" spans="34:35" ht="18.75" customHeight="1" x14ac:dyDescent="0.3">
      <c r="AH480" s="146"/>
      <c r="AI480" s="146"/>
    </row>
    <row r="481" spans="34:35" ht="18.75" customHeight="1" x14ac:dyDescent="0.3">
      <c r="AH481" s="146"/>
      <c r="AI481" s="146"/>
    </row>
    <row r="482" spans="34:35" ht="18.75" customHeight="1" x14ac:dyDescent="0.3">
      <c r="AH482" s="146"/>
      <c r="AI482" s="146"/>
    </row>
    <row r="483" spans="34:35" ht="18.75" customHeight="1" x14ac:dyDescent="0.3">
      <c r="AH483" s="146"/>
      <c r="AI483" s="146"/>
    </row>
    <row r="484" spans="34:35" ht="18.75" customHeight="1" x14ac:dyDescent="0.3">
      <c r="AH484" s="146"/>
      <c r="AI484" s="146"/>
    </row>
    <row r="485" spans="34:35" ht="18.75" customHeight="1" x14ac:dyDescent="0.3">
      <c r="AH485" s="146"/>
      <c r="AI485" s="146"/>
    </row>
    <row r="486" spans="34:35" ht="18.75" customHeight="1" x14ac:dyDescent="0.3">
      <c r="AH486" s="146"/>
      <c r="AI486" s="146"/>
    </row>
    <row r="487" spans="34:35" ht="18.75" customHeight="1" x14ac:dyDescent="0.3">
      <c r="AH487" s="146"/>
      <c r="AI487" s="146"/>
    </row>
    <row r="488" spans="34:35" ht="18.75" customHeight="1" x14ac:dyDescent="0.3">
      <c r="AH488" s="146"/>
      <c r="AI488" s="146"/>
    </row>
    <row r="489" spans="34:35" ht="18.75" customHeight="1" x14ac:dyDescent="0.3">
      <c r="AH489" s="146"/>
      <c r="AI489" s="146"/>
    </row>
    <row r="490" spans="34:35" ht="18.75" customHeight="1" x14ac:dyDescent="0.3">
      <c r="AH490" s="146"/>
      <c r="AI490" s="146"/>
    </row>
    <row r="491" spans="34:35" ht="18.75" customHeight="1" x14ac:dyDescent="0.3">
      <c r="AH491" s="146"/>
      <c r="AI491" s="146"/>
    </row>
    <row r="492" spans="34:35" ht="18.75" customHeight="1" x14ac:dyDescent="0.3">
      <c r="AH492" s="146"/>
      <c r="AI492" s="146"/>
    </row>
    <row r="493" spans="34:35" ht="18.75" customHeight="1" x14ac:dyDescent="0.3">
      <c r="AH493" s="146"/>
      <c r="AI493" s="146"/>
    </row>
    <row r="494" spans="34:35" ht="18.75" customHeight="1" x14ac:dyDescent="0.3">
      <c r="AH494" s="146"/>
      <c r="AI494" s="146"/>
    </row>
    <row r="495" spans="34:35" ht="18.75" customHeight="1" x14ac:dyDescent="0.3">
      <c r="AH495" s="146"/>
      <c r="AI495" s="146"/>
    </row>
    <row r="496" spans="34:35" ht="18.75" customHeight="1" x14ac:dyDescent="0.3">
      <c r="AH496" s="146"/>
      <c r="AI496" s="146"/>
    </row>
    <row r="497" spans="34:35" ht="18.75" customHeight="1" x14ac:dyDescent="0.3">
      <c r="AH497" s="146"/>
      <c r="AI497" s="146"/>
    </row>
    <row r="498" spans="34:35" ht="18.75" customHeight="1" x14ac:dyDescent="0.3">
      <c r="AH498" s="146"/>
      <c r="AI498" s="146"/>
    </row>
    <row r="499" spans="34:35" ht="18.75" customHeight="1" x14ac:dyDescent="0.3">
      <c r="AH499" s="146"/>
      <c r="AI499" s="146"/>
    </row>
    <row r="500" spans="34:35" ht="18.75" customHeight="1" x14ac:dyDescent="0.3">
      <c r="AH500" s="146"/>
      <c r="AI500" s="146"/>
    </row>
    <row r="501" spans="34:35" ht="18.75" customHeight="1" x14ac:dyDescent="0.3">
      <c r="AH501" s="146"/>
      <c r="AI501" s="146"/>
    </row>
    <row r="502" spans="34:35" ht="18.75" customHeight="1" x14ac:dyDescent="0.3">
      <c r="AH502" s="146"/>
      <c r="AI502" s="146"/>
    </row>
    <row r="503" spans="34:35" ht="18.75" customHeight="1" x14ac:dyDescent="0.3">
      <c r="AH503" s="146"/>
      <c r="AI503" s="146"/>
    </row>
    <row r="504" spans="34:35" ht="18.75" customHeight="1" x14ac:dyDescent="0.3">
      <c r="AH504" s="146"/>
      <c r="AI504" s="146"/>
    </row>
    <row r="505" spans="34:35" ht="18.75" customHeight="1" x14ac:dyDescent="0.3">
      <c r="AH505" s="146"/>
      <c r="AI505" s="146"/>
    </row>
    <row r="506" spans="34:35" ht="18.75" customHeight="1" x14ac:dyDescent="0.3">
      <c r="AH506" s="146"/>
      <c r="AI506" s="146"/>
    </row>
    <row r="507" spans="34:35" ht="18.75" customHeight="1" x14ac:dyDescent="0.3">
      <c r="AH507" s="146"/>
      <c r="AI507" s="146"/>
    </row>
    <row r="508" spans="34:35" ht="18.75" customHeight="1" x14ac:dyDescent="0.3">
      <c r="AH508" s="146"/>
      <c r="AI508" s="146"/>
    </row>
    <row r="509" spans="34:35" ht="18.75" customHeight="1" x14ac:dyDescent="0.3">
      <c r="AH509" s="146"/>
      <c r="AI509" s="146"/>
    </row>
    <row r="510" spans="34:35" ht="18.75" customHeight="1" x14ac:dyDescent="0.3">
      <c r="AH510" s="146"/>
      <c r="AI510" s="146"/>
    </row>
    <row r="511" spans="34:35" ht="18.75" customHeight="1" x14ac:dyDescent="0.3">
      <c r="AH511" s="146"/>
      <c r="AI511" s="146"/>
    </row>
    <row r="512" spans="34:35" ht="18.75" customHeight="1" x14ac:dyDescent="0.3">
      <c r="AH512" s="146"/>
      <c r="AI512" s="146"/>
    </row>
    <row r="513" spans="34:35" ht="18.75" customHeight="1" x14ac:dyDescent="0.3">
      <c r="AH513" s="146"/>
      <c r="AI513" s="146"/>
    </row>
    <row r="514" spans="34:35" ht="18.75" customHeight="1" x14ac:dyDescent="0.3">
      <c r="AH514" s="146"/>
      <c r="AI514" s="146"/>
    </row>
    <row r="515" spans="34:35" ht="18.75" customHeight="1" x14ac:dyDescent="0.3">
      <c r="AH515" s="146"/>
      <c r="AI515" s="146"/>
    </row>
    <row r="516" spans="34:35" ht="18.75" customHeight="1" x14ac:dyDescent="0.3">
      <c r="AH516" s="146"/>
      <c r="AI516" s="146"/>
    </row>
    <row r="517" spans="34:35" ht="18.75" customHeight="1" x14ac:dyDescent="0.3">
      <c r="AH517" s="146"/>
      <c r="AI517" s="146"/>
    </row>
    <row r="518" spans="34:35" ht="18.75" customHeight="1" x14ac:dyDescent="0.3">
      <c r="AH518" s="146"/>
      <c r="AI518" s="146"/>
    </row>
    <row r="519" spans="34:35" ht="18.75" customHeight="1" x14ac:dyDescent="0.3">
      <c r="AH519" s="146"/>
      <c r="AI519" s="146"/>
    </row>
    <row r="520" spans="34:35" ht="18.75" customHeight="1" x14ac:dyDescent="0.3">
      <c r="AH520" s="146"/>
      <c r="AI520" s="146"/>
    </row>
    <row r="521" spans="34:35" ht="18.75" customHeight="1" x14ac:dyDescent="0.3">
      <c r="AH521" s="146"/>
      <c r="AI521" s="146"/>
    </row>
    <row r="522" spans="34:35" ht="18.75" customHeight="1" x14ac:dyDescent="0.3">
      <c r="AH522" s="146"/>
      <c r="AI522" s="146"/>
    </row>
    <row r="523" spans="34:35" ht="18.75" customHeight="1" x14ac:dyDescent="0.3">
      <c r="AH523" s="146"/>
      <c r="AI523" s="146"/>
    </row>
    <row r="524" spans="34:35" ht="18.75" customHeight="1" x14ac:dyDescent="0.3">
      <c r="AH524" s="146"/>
      <c r="AI524" s="146"/>
    </row>
    <row r="525" spans="34:35" ht="18.75" customHeight="1" x14ac:dyDescent="0.3">
      <c r="AH525" s="146"/>
      <c r="AI525" s="146"/>
    </row>
    <row r="526" spans="34:35" ht="18.75" customHeight="1" x14ac:dyDescent="0.3">
      <c r="AH526" s="146"/>
      <c r="AI526" s="146"/>
    </row>
    <row r="527" spans="34:35" ht="18.75" customHeight="1" x14ac:dyDescent="0.3">
      <c r="AH527" s="146"/>
      <c r="AI527" s="146"/>
    </row>
    <row r="528" spans="34:35" ht="18.75" customHeight="1" x14ac:dyDescent="0.3">
      <c r="AH528" s="146"/>
      <c r="AI528" s="146"/>
    </row>
    <row r="529" spans="34:35" ht="18.75" customHeight="1" x14ac:dyDescent="0.3">
      <c r="AH529" s="146"/>
      <c r="AI529" s="146"/>
    </row>
    <row r="530" spans="34:35" ht="18.75" customHeight="1" x14ac:dyDescent="0.3">
      <c r="AH530" s="146"/>
      <c r="AI530" s="146"/>
    </row>
    <row r="531" spans="34:35" ht="18.75" customHeight="1" x14ac:dyDescent="0.3">
      <c r="AH531" s="146"/>
      <c r="AI531" s="146"/>
    </row>
    <row r="532" spans="34:35" ht="18.75" customHeight="1" x14ac:dyDescent="0.3">
      <c r="AH532" s="146"/>
      <c r="AI532" s="146"/>
    </row>
    <row r="533" spans="34:35" ht="18.75" customHeight="1" x14ac:dyDescent="0.3">
      <c r="AH533" s="146"/>
      <c r="AI533" s="146"/>
    </row>
    <row r="534" spans="34:35" ht="18.75" customHeight="1" x14ac:dyDescent="0.3">
      <c r="AH534" s="146"/>
      <c r="AI534" s="146"/>
    </row>
    <row r="535" spans="34:35" ht="18.75" customHeight="1" x14ac:dyDescent="0.3">
      <c r="AH535" s="146"/>
      <c r="AI535" s="146"/>
    </row>
    <row r="536" spans="34:35" ht="18.75" customHeight="1" x14ac:dyDescent="0.3">
      <c r="AH536" s="146"/>
      <c r="AI536" s="146"/>
    </row>
    <row r="537" spans="34:35" ht="18.75" customHeight="1" x14ac:dyDescent="0.3">
      <c r="AH537" s="146"/>
      <c r="AI537" s="146"/>
    </row>
    <row r="538" spans="34:35" ht="18.75" customHeight="1" x14ac:dyDescent="0.3">
      <c r="AH538" s="146"/>
      <c r="AI538" s="146"/>
    </row>
    <row r="539" spans="34:35" ht="18.75" customHeight="1" x14ac:dyDescent="0.3">
      <c r="AH539" s="146"/>
      <c r="AI539" s="146"/>
    </row>
    <row r="540" spans="34:35" ht="18.75" customHeight="1" x14ac:dyDescent="0.3">
      <c r="AH540" s="146"/>
      <c r="AI540" s="146"/>
    </row>
    <row r="541" spans="34:35" ht="18.75" customHeight="1" x14ac:dyDescent="0.3">
      <c r="AH541" s="146"/>
      <c r="AI541" s="146"/>
    </row>
    <row r="542" spans="34:35" ht="18.75" customHeight="1" x14ac:dyDescent="0.3">
      <c r="AH542" s="146"/>
      <c r="AI542" s="146"/>
    </row>
    <row r="543" spans="34:35" ht="18.75" customHeight="1" x14ac:dyDescent="0.3">
      <c r="AH543" s="146"/>
      <c r="AI543" s="146"/>
    </row>
    <row r="544" spans="34:35" ht="18.75" customHeight="1" x14ac:dyDescent="0.3">
      <c r="AH544" s="146"/>
      <c r="AI544" s="146"/>
    </row>
    <row r="545" spans="34:35" ht="18.75" customHeight="1" x14ac:dyDescent="0.3">
      <c r="AH545" s="146"/>
      <c r="AI545" s="146"/>
    </row>
    <row r="546" spans="34:35" ht="18.75" customHeight="1" x14ac:dyDescent="0.3">
      <c r="AH546" s="146"/>
      <c r="AI546" s="146"/>
    </row>
    <row r="547" spans="34:35" ht="18.75" customHeight="1" x14ac:dyDescent="0.3">
      <c r="AH547" s="146"/>
      <c r="AI547" s="146"/>
    </row>
    <row r="548" spans="34:35" ht="18.75" customHeight="1" x14ac:dyDescent="0.3">
      <c r="AH548" s="146"/>
      <c r="AI548" s="146"/>
    </row>
    <row r="549" spans="34:35" ht="18.75" customHeight="1" x14ac:dyDescent="0.3">
      <c r="AH549" s="146"/>
      <c r="AI549" s="146"/>
    </row>
    <row r="550" spans="34:35" ht="18.75" customHeight="1" x14ac:dyDescent="0.3">
      <c r="AH550" s="146"/>
      <c r="AI550" s="146"/>
    </row>
    <row r="551" spans="34:35" ht="18.75" customHeight="1" x14ac:dyDescent="0.3">
      <c r="AH551" s="146"/>
      <c r="AI551" s="146"/>
    </row>
    <row r="552" spans="34:35" ht="18.75" customHeight="1" x14ac:dyDescent="0.3">
      <c r="AH552" s="146"/>
      <c r="AI552" s="146"/>
    </row>
    <row r="553" spans="34:35" ht="18.75" customHeight="1" x14ac:dyDescent="0.3">
      <c r="AH553" s="146"/>
      <c r="AI553" s="146"/>
    </row>
    <row r="554" spans="34:35" ht="18.75" customHeight="1" x14ac:dyDescent="0.3">
      <c r="AH554" s="146"/>
      <c r="AI554" s="146"/>
    </row>
    <row r="555" spans="34:35" ht="18.75" customHeight="1" x14ac:dyDescent="0.3">
      <c r="AH555" s="146"/>
      <c r="AI555" s="146"/>
    </row>
    <row r="556" spans="34:35" ht="18.75" customHeight="1" x14ac:dyDescent="0.3">
      <c r="AH556" s="146"/>
      <c r="AI556" s="146"/>
    </row>
    <row r="557" spans="34:35" ht="18.75" customHeight="1" x14ac:dyDescent="0.3">
      <c r="AH557" s="146"/>
      <c r="AI557" s="146"/>
    </row>
    <row r="558" spans="34:35" ht="18.75" customHeight="1" x14ac:dyDescent="0.3">
      <c r="AH558" s="146"/>
      <c r="AI558" s="146"/>
    </row>
    <row r="559" spans="34:35" ht="18.75" customHeight="1" x14ac:dyDescent="0.3">
      <c r="AH559" s="146"/>
      <c r="AI559" s="146"/>
    </row>
    <row r="560" spans="34:35" ht="18.75" customHeight="1" x14ac:dyDescent="0.3">
      <c r="AH560" s="146"/>
      <c r="AI560" s="146"/>
    </row>
    <row r="561" spans="34:35" ht="18.75" customHeight="1" x14ac:dyDescent="0.3">
      <c r="AH561" s="146"/>
      <c r="AI561" s="146"/>
    </row>
    <row r="562" spans="34:35" ht="18.75" customHeight="1" x14ac:dyDescent="0.3">
      <c r="AH562" s="146"/>
      <c r="AI562" s="146"/>
    </row>
    <row r="563" spans="34:35" ht="18.75" customHeight="1" x14ac:dyDescent="0.3">
      <c r="AH563" s="146"/>
      <c r="AI563" s="146"/>
    </row>
    <row r="564" spans="34:35" ht="18.75" customHeight="1" x14ac:dyDescent="0.3">
      <c r="AH564" s="146"/>
      <c r="AI564" s="146"/>
    </row>
    <row r="565" spans="34:35" ht="18.75" customHeight="1" x14ac:dyDescent="0.3">
      <c r="AH565" s="146"/>
      <c r="AI565" s="146"/>
    </row>
    <row r="566" spans="34:35" ht="18.75" customHeight="1" x14ac:dyDescent="0.3">
      <c r="AH566" s="146"/>
      <c r="AI566" s="146"/>
    </row>
    <row r="567" spans="34:35" ht="18.75" customHeight="1" x14ac:dyDescent="0.3">
      <c r="AH567" s="146"/>
      <c r="AI567" s="146"/>
    </row>
    <row r="568" spans="34:35" ht="18.75" customHeight="1" x14ac:dyDescent="0.3">
      <c r="AH568" s="146"/>
      <c r="AI568" s="146"/>
    </row>
    <row r="569" spans="34:35" ht="18.75" customHeight="1" x14ac:dyDescent="0.3">
      <c r="AH569" s="146"/>
      <c r="AI569" s="146"/>
    </row>
    <row r="570" spans="34:35" ht="18.75" customHeight="1" x14ac:dyDescent="0.3">
      <c r="AH570" s="146"/>
      <c r="AI570" s="146"/>
    </row>
    <row r="571" spans="34:35" ht="18.75" customHeight="1" x14ac:dyDescent="0.3">
      <c r="AH571" s="146"/>
      <c r="AI571" s="146"/>
    </row>
    <row r="572" spans="34:35" ht="18.75" customHeight="1" x14ac:dyDescent="0.3">
      <c r="AH572" s="146"/>
      <c r="AI572" s="146"/>
    </row>
    <row r="573" spans="34:35" ht="18.75" customHeight="1" x14ac:dyDescent="0.3">
      <c r="AH573" s="146"/>
      <c r="AI573" s="146"/>
    </row>
    <row r="574" spans="34:35" ht="18.75" customHeight="1" x14ac:dyDescent="0.3">
      <c r="AH574" s="146"/>
      <c r="AI574" s="146"/>
    </row>
    <row r="575" spans="34:35" ht="18.75" customHeight="1" x14ac:dyDescent="0.3">
      <c r="AH575" s="146"/>
      <c r="AI575" s="146"/>
    </row>
    <row r="576" spans="34:35" ht="18.75" customHeight="1" x14ac:dyDescent="0.3">
      <c r="AH576" s="146"/>
      <c r="AI576" s="146"/>
    </row>
    <row r="577" spans="34:35" ht="18.75" customHeight="1" x14ac:dyDescent="0.3">
      <c r="AH577" s="146"/>
      <c r="AI577" s="146"/>
    </row>
    <row r="578" spans="34:35" ht="18.75" customHeight="1" x14ac:dyDescent="0.3">
      <c r="AH578" s="146"/>
      <c r="AI578" s="146"/>
    </row>
    <row r="579" spans="34:35" ht="18.75" customHeight="1" x14ac:dyDescent="0.3">
      <c r="AH579" s="146"/>
      <c r="AI579" s="146"/>
    </row>
    <row r="580" spans="34:35" ht="18.75" customHeight="1" x14ac:dyDescent="0.3">
      <c r="AH580" s="146"/>
      <c r="AI580" s="146"/>
    </row>
    <row r="581" spans="34:35" ht="18.75" customHeight="1" x14ac:dyDescent="0.3">
      <c r="AH581" s="146"/>
      <c r="AI581" s="146"/>
    </row>
    <row r="582" spans="34:35" ht="18.75" customHeight="1" x14ac:dyDescent="0.3">
      <c r="AH582" s="146"/>
      <c r="AI582" s="146"/>
    </row>
    <row r="583" spans="34:35" ht="18.75" customHeight="1" x14ac:dyDescent="0.3">
      <c r="AH583" s="146"/>
      <c r="AI583" s="146"/>
    </row>
    <row r="584" spans="34:35" ht="18.75" customHeight="1" x14ac:dyDescent="0.3">
      <c r="AH584" s="146"/>
      <c r="AI584" s="146"/>
    </row>
    <row r="585" spans="34:35" ht="18.75" customHeight="1" x14ac:dyDescent="0.3">
      <c r="AH585" s="146"/>
      <c r="AI585" s="146"/>
    </row>
    <row r="586" spans="34:35" ht="18.75" customHeight="1" x14ac:dyDescent="0.3">
      <c r="AH586" s="146"/>
      <c r="AI586" s="146"/>
    </row>
    <row r="587" spans="34:35" ht="18.75" customHeight="1" x14ac:dyDescent="0.3">
      <c r="AH587" s="146"/>
      <c r="AI587" s="146"/>
    </row>
    <row r="588" spans="34:35" ht="18.75" customHeight="1" x14ac:dyDescent="0.3">
      <c r="AH588" s="146"/>
      <c r="AI588" s="146"/>
    </row>
    <row r="589" spans="34:35" ht="18.75" customHeight="1" x14ac:dyDescent="0.3">
      <c r="AH589" s="146"/>
      <c r="AI589" s="146"/>
    </row>
    <row r="590" spans="34:35" ht="18.75" customHeight="1" x14ac:dyDescent="0.3">
      <c r="AH590" s="146"/>
      <c r="AI590" s="146"/>
    </row>
    <row r="591" spans="34:35" ht="18.75" customHeight="1" x14ac:dyDescent="0.3">
      <c r="AH591" s="146"/>
      <c r="AI591" s="146"/>
    </row>
    <row r="592" spans="34:35" ht="18.75" customHeight="1" x14ac:dyDescent="0.3">
      <c r="AH592" s="146"/>
      <c r="AI592" s="146"/>
    </row>
    <row r="593" spans="34:35" ht="18.75" customHeight="1" x14ac:dyDescent="0.3">
      <c r="AH593" s="146"/>
      <c r="AI593" s="146"/>
    </row>
    <row r="594" spans="34:35" ht="18.75" customHeight="1" x14ac:dyDescent="0.3">
      <c r="AH594" s="146"/>
      <c r="AI594" s="146"/>
    </row>
    <row r="595" spans="34:35" ht="18.75" customHeight="1" x14ac:dyDescent="0.3">
      <c r="AH595" s="146"/>
      <c r="AI595" s="146"/>
    </row>
    <row r="596" spans="34:35" ht="18.75" customHeight="1" x14ac:dyDescent="0.3">
      <c r="AH596" s="146"/>
      <c r="AI596" s="146"/>
    </row>
    <row r="597" spans="34:35" ht="18.75" customHeight="1" x14ac:dyDescent="0.3">
      <c r="AH597" s="146"/>
      <c r="AI597" s="146"/>
    </row>
    <row r="598" spans="34:35" ht="18.75" customHeight="1" x14ac:dyDescent="0.3">
      <c r="AH598" s="146"/>
      <c r="AI598" s="146"/>
    </row>
    <row r="599" spans="34:35" ht="18.75" customHeight="1" x14ac:dyDescent="0.3">
      <c r="AH599" s="146"/>
      <c r="AI599" s="146"/>
    </row>
    <row r="600" spans="34:35" ht="18.75" customHeight="1" x14ac:dyDescent="0.3">
      <c r="AH600" s="146"/>
      <c r="AI600" s="146"/>
    </row>
    <row r="601" spans="34:35" ht="18.75" customHeight="1" x14ac:dyDescent="0.3">
      <c r="AH601" s="146"/>
      <c r="AI601" s="146"/>
    </row>
    <row r="602" spans="34:35" ht="18.75" customHeight="1" x14ac:dyDescent="0.3">
      <c r="AH602" s="146"/>
      <c r="AI602" s="146"/>
    </row>
    <row r="603" spans="34:35" ht="18.75" customHeight="1" x14ac:dyDescent="0.3">
      <c r="AH603" s="146"/>
      <c r="AI603" s="146"/>
    </row>
    <row r="604" spans="34:35" ht="18.75" customHeight="1" x14ac:dyDescent="0.3">
      <c r="AH604" s="146"/>
      <c r="AI604" s="146"/>
    </row>
    <row r="605" spans="34:35" ht="18.75" customHeight="1" x14ac:dyDescent="0.3">
      <c r="AH605" s="146"/>
      <c r="AI605" s="146"/>
    </row>
    <row r="606" spans="34:35" ht="18.75" customHeight="1" x14ac:dyDescent="0.3">
      <c r="AH606" s="146"/>
      <c r="AI606" s="146"/>
    </row>
    <row r="607" spans="34:35" ht="18.75" customHeight="1" x14ac:dyDescent="0.3">
      <c r="AH607" s="146"/>
      <c r="AI607" s="146"/>
    </row>
    <row r="608" spans="34:35" ht="18.75" customHeight="1" x14ac:dyDescent="0.3">
      <c r="AH608" s="146"/>
      <c r="AI608" s="146"/>
    </row>
    <row r="609" spans="34:35" ht="18.75" customHeight="1" x14ac:dyDescent="0.3">
      <c r="AH609" s="146"/>
      <c r="AI609" s="146"/>
    </row>
    <row r="610" spans="34:35" ht="18.75" customHeight="1" x14ac:dyDescent="0.3">
      <c r="AH610" s="146"/>
      <c r="AI610" s="146"/>
    </row>
    <row r="611" spans="34:35" ht="18.75" customHeight="1" x14ac:dyDescent="0.3">
      <c r="AH611" s="146"/>
      <c r="AI611" s="146"/>
    </row>
    <row r="612" spans="34:35" ht="18.75" customHeight="1" x14ac:dyDescent="0.3">
      <c r="AH612" s="146"/>
      <c r="AI612" s="146"/>
    </row>
    <row r="613" spans="34:35" ht="18.75" customHeight="1" x14ac:dyDescent="0.3">
      <c r="AH613" s="146"/>
      <c r="AI613" s="146"/>
    </row>
    <row r="614" spans="34:35" ht="18.75" customHeight="1" x14ac:dyDescent="0.3">
      <c r="AH614" s="146"/>
      <c r="AI614" s="146"/>
    </row>
    <row r="615" spans="34:35" ht="18.75" customHeight="1" x14ac:dyDescent="0.3">
      <c r="AH615" s="146"/>
      <c r="AI615" s="146"/>
    </row>
    <row r="616" spans="34:35" ht="18.75" customHeight="1" x14ac:dyDescent="0.3">
      <c r="AH616" s="146"/>
      <c r="AI616" s="146"/>
    </row>
    <row r="617" spans="34:35" ht="18.75" customHeight="1" x14ac:dyDescent="0.3">
      <c r="AH617" s="146"/>
      <c r="AI617" s="146"/>
    </row>
    <row r="618" spans="34:35" ht="18.75" customHeight="1" x14ac:dyDescent="0.3">
      <c r="AH618" s="146"/>
      <c r="AI618" s="146"/>
    </row>
    <row r="619" spans="34:35" ht="18.75" customHeight="1" x14ac:dyDescent="0.3">
      <c r="AH619" s="146"/>
      <c r="AI619" s="146"/>
    </row>
    <row r="620" spans="34:35" ht="18.75" customHeight="1" x14ac:dyDescent="0.3">
      <c r="AH620" s="146"/>
      <c r="AI620" s="146"/>
    </row>
    <row r="621" spans="34:35" ht="18.75" customHeight="1" x14ac:dyDescent="0.3">
      <c r="AH621" s="146"/>
      <c r="AI621" s="146"/>
    </row>
    <row r="622" spans="34:35" ht="18.75" customHeight="1" x14ac:dyDescent="0.3">
      <c r="AH622" s="146"/>
      <c r="AI622" s="146"/>
    </row>
    <row r="623" spans="34:35" ht="18.75" customHeight="1" x14ac:dyDescent="0.3">
      <c r="AH623" s="146"/>
      <c r="AI623" s="146"/>
    </row>
    <row r="624" spans="34:35" ht="18.75" customHeight="1" x14ac:dyDescent="0.3">
      <c r="AH624" s="146"/>
      <c r="AI624" s="146"/>
    </row>
    <row r="625" spans="34:35" ht="18.75" customHeight="1" x14ac:dyDescent="0.3">
      <c r="AH625" s="146"/>
      <c r="AI625" s="146"/>
    </row>
    <row r="626" spans="34:35" ht="18.75" customHeight="1" x14ac:dyDescent="0.3">
      <c r="AH626" s="146"/>
      <c r="AI626" s="146"/>
    </row>
    <row r="627" spans="34:35" ht="18.75" customHeight="1" x14ac:dyDescent="0.3">
      <c r="AH627" s="146"/>
      <c r="AI627" s="146"/>
    </row>
    <row r="628" spans="34:35" ht="18.75" customHeight="1" x14ac:dyDescent="0.3">
      <c r="AH628" s="146"/>
      <c r="AI628" s="146"/>
    </row>
    <row r="629" spans="34:35" ht="18.75" customHeight="1" x14ac:dyDescent="0.3">
      <c r="AH629" s="146"/>
      <c r="AI629" s="146"/>
    </row>
    <row r="630" spans="34:35" ht="18.75" customHeight="1" x14ac:dyDescent="0.3">
      <c r="AH630" s="146"/>
      <c r="AI630" s="146"/>
    </row>
    <row r="631" spans="34:35" ht="18.75" customHeight="1" x14ac:dyDescent="0.3">
      <c r="AH631" s="146"/>
      <c r="AI631" s="146"/>
    </row>
    <row r="632" spans="34:35" ht="18.75" customHeight="1" x14ac:dyDescent="0.3">
      <c r="AH632" s="146"/>
      <c r="AI632" s="146"/>
    </row>
    <row r="633" spans="34:35" ht="18.75" customHeight="1" x14ac:dyDescent="0.3">
      <c r="AH633" s="146"/>
      <c r="AI633" s="146"/>
    </row>
    <row r="634" spans="34:35" ht="18.75" customHeight="1" x14ac:dyDescent="0.3">
      <c r="AH634" s="146"/>
      <c r="AI634" s="146"/>
    </row>
    <row r="635" spans="34:35" ht="18.75" customHeight="1" x14ac:dyDescent="0.3">
      <c r="AH635" s="146"/>
      <c r="AI635" s="146"/>
    </row>
    <row r="636" spans="34:35" ht="18.75" customHeight="1" x14ac:dyDescent="0.3">
      <c r="AH636" s="146"/>
      <c r="AI636" s="146"/>
    </row>
    <row r="637" spans="34:35" ht="18.75" customHeight="1" x14ac:dyDescent="0.3">
      <c r="AH637" s="146"/>
      <c r="AI637" s="146"/>
    </row>
    <row r="638" spans="34:35" ht="18.75" customHeight="1" x14ac:dyDescent="0.3">
      <c r="AH638" s="146"/>
      <c r="AI638" s="146"/>
    </row>
    <row r="639" spans="34:35" ht="18.75" customHeight="1" x14ac:dyDescent="0.3">
      <c r="AH639" s="146"/>
      <c r="AI639" s="146"/>
    </row>
    <row r="640" spans="34:35" ht="18.75" customHeight="1" x14ac:dyDescent="0.3">
      <c r="AH640" s="146"/>
      <c r="AI640" s="146"/>
    </row>
    <row r="641" spans="34:35" ht="18.75" customHeight="1" x14ac:dyDescent="0.3">
      <c r="AH641" s="146"/>
      <c r="AI641" s="146"/>
    </row>
    <row r="642" spans="34:35" ht="18.75" customHeight="1" x14ac:dyDescent="0.3">
      <c r="AH642" s="146"/>
      <c r="AI642" s="146"/>
    </row>
    <row r="643" spans="34:35" ht="18.75" customHeight="1" x14ac:dyDescent="0.3">
      <c r="AH643" s="146"/>
      <c r="AI643" s="146"/>
    </row>
    <row r="644" spans="34:35" ht="18.75" customHeight="1" x14ac:dyDescent="0.3">
      <c r="AH644" s="146"/>
      <c r="AI644" s="146"/>
    </row>
    <row r="645" spans="34:35" ht="18.75" customHeight="1" x14ac:dyDescent="0.3">
      <c r="AH645" s="146"/>
      <c r="AI645" s="146"/>
    </row>
    <row r="646" spans="34:35" ht="18.75" customHeight="1" x14ac:dyDescent="0.3">
      <c r="AH646" s="146"/>
      <c r="AI646" s="146"/>
    </row>
    <row r="647" spans="34:35" ht="18.75" customHeight="1" x14ac:dyDescent="0.3">
      <c r="AH647" s="146"/>
      <c r="AI647" s="146"/>
    </row>
    <row r="648" spans="34:35" ht="18.75" customHeight="1" x14ac:dyDescent="0.3">
      <c r="AH648" s="146"/>
      <c r="AI648" s="146"/>
    </row>
    <row r="649" spans="34:35" ht="18.75" customHeight="1" x14ac:dyDescent="0.3">
      <c r="AH649" s="146"/>
      <c r="AI649" s="146"/>
    </row>
    <row r="650" spans="34:35" ht="18.75" customHeight="1" x14ac:dyDescent="0.3">
      <c r="AH650" s="146"/>
      <c r="AI650" s="146"/>
    </row>
    <row r="651" spans="34:35" ht="18.75" customHeight="1" x14ac:dyDescent="0.3">
      <c r="AH651" s="146"/>
      <c r="AI651" s="146"/>
    </row>
    <row r="652" spans="34:35" ht="18.75" customHeight="1" x14ac:dyDescent="0.3">
      <c r="AH652" s="146"/>
      <c r="AI652" s="146"/>
    </row>
    <row r="653" spans="34:35" ht="18.75" customHeight="1" x14ac:dyDescent="0.3">
      <c r="AH653" s="146"/>
      <c r="AI653" s="146"/>
    </row>
    <row r="654" spans="34:35" ht="18.75" customHeight="1" x14ac:dyDescent="0.3">
      <c r="AH654" s="146"/>
      <c r="AI654" s="146"/>
    </row>
    <row r="655" spans="34:35" ht="18.75" customHeight="1" x14ac:dyDescent="0.3">
      <c r="AH655" s="146"/>
      <c r="AI655" s="146"/>
    </row>
    <row r="656" spans="34:35" ht="18.75" customHeight="1" x14ac:dyDescent="0.3">
      <c r="AH656" s="146"/>
      <c r="AI656" s="146"/>
    </row>
    <row r="657" spans="34:35" ht="18.75" customHeight="1" x14ac:dyDescent="0.3">
      <c r="AH657" s="146"/>
      <c r="AI657" s="146"/>
    </row>
    <row r="658" spans="34:35" ht="18.75" customHeight="1" x14ac:dyDescent="0.3">
      <c r="AH658" s="146"/>
      <c r="AI658" s="146"/>
    </row>
    <row r="659" spans="34:35" ht="18.75" customHeight="1" x14ac:dyDescent="0.3">
      <c r="AH659" s="146"/>
      <c r="AI659" s="146"/>
    </row>
    <row r="660" spans="34:35" ht="18.75" customHeight="1" x14ac:dyDescent="0.3">
      <c r="AH660" s="146"/>
      <c r="AI660" s="146"/>
    </row>
    <row r="661" spans="34:35" ht="18.75" customHeight="1" x14ac:dyDescent="0.3">
      <c r="AH661" s="146"/>
      <c r="AI661" s="146"/>
    </row>
    <row r="662" spans="34:35" ht="18.75" customHeight="1" x14ac:dyDescent="0.3">
      <c r="AH662" s="146"/>
      <c r="AI662" s="146"/>
    </row>
    <row r="663" spans="34:35" ht="18.75" customHeight="1" x14ac:dyDescent="0.3">
      <c r="AH663" s="146"/>
      <c r="AI663" s="146"/>
    </row>
    <row r="664" spans="34:35" ht="18.75" customHeight="1" x14ac:dyDescent="0.3">
      <c r="AH664" s="146"/>
      <c r="AI664" s="146"/>
    </row>
    <row r="665" spans="34:35" ht="18.75" customHeight="1" x14ac:dyDescent="0.3">
      <c r="AH665" s="146"/>
      <c r="AI665" s="146"/>
    </row>
    <row r="666" spans="34:35" ht="18.75" customHeight="1" x14ac:dyDescent="0.3">
      <c r="AH666" s="146"/>
      <c r="AI666" s="146"/>
    </row>
    <row r="667" spans="34:35" ht="18.75" customHeight="1" x14ac:dyDescent="0.3">
      <c r="AH667" s="146"/>
      <c r="AI667" s="146"/>
    </row>
    <row r="668" spans="34:35" ht="18.75" customHeight="1" x14ac:dyDescent="0.3">
      <c r="AH668" s="146"/>
      <c r="AI668" s="146"/>
    </row>
    <row r="669" spans="34:35" ht="18.75" customHeight="1" x14ac:dyDescent="0.3">
      <c r="AH669" s="146"/>
      <c r="AI669" s="146"/>
    </row>
    <row r="670" spans="34:35" ht="18.75" customHeight="1" x14ac:dyDescent="0.3">
      <c r="AH670" s="146"/>
      <c r="AI670" s="146"/>
    </row>
    <row r="671" spans="34:35" ht="18.75" customHeight="1" x14ac:dyDescent="0.3">
      <c r="AH671" s="146"/>
      <c r="AI671" s="146"/>
    </row>
    <row r="672" spans="34:35" ht="18.75" customHeight="1" x14ac:dyDescent="0.3">
      <c r="AH672" s="146"/>
      <c r="AI672" s="146"/>
    </row>
    <row r="673" spans="34:35" ht="18.75" customHeight="1" x14ac:dyDescent="0.3">
      <c r="AH673" s="146"/>
      <c r="AI673" s="146"/>
    </row>
    <row r="674" spans="34:35" ht="18.75" customHeight="1" x14ac:dyDescent="0.3">
      <c r="AH674" s="146"/>
      <c r="AI674" s="146"/>
    </row>
    <row r="675" spans="34:35" ht="18.75" customHeight="1" x14ac:dyDescent="0.3">
      <c r="AH675" s="146"/>
      <c r="AI675" s="146"/>
    </row>
    <row r="676" spans="34:35" ht="18.75" customHeight="1" x14ac:dyDescent="0.3">
      <c r="AH676" s="146"/>
      <c r="AI676" s="146"/>
    </row>
    <row r="677" spans="34:35" ht="18.75" customHeight="1" x14ac:dyDescent="0.3">
      <c r="AH677" s="146"/>
      <c r="AI677" s="146"/>
    </row>
    <row r="678" spans="34:35" ht="18.75" customHeight="1" x14ac:dyDescent="0.3">
      <c r="AH678" s="146"/>
      <c r="AI678" s="146"/>
    </row>
    <row r="679" spans="34:35" ht="18.75" customHeight="1" x14ac:dyDescent="0.3">
      <c r="AH679" s="146"/>
      <c r="AI679" s="146"/>
    </row>
    <row r="680" spans="34:35" ht="18.75" customHeight="1" x14ac:dyDescent="0.3">
      <c r="AH680" s="146"/>
      <c r="AI680" s="146"/>
    </row>
    <row r="681" spans="34:35" ht="18.75" customHeight="1" x14ac:dyDescent="0.3">
      <c r="AH681" s="146"/>
      <c r="AI681" s="146"/>
    </row>
    <row r="682" spans="34:35" ht="18.75" customHeight="1" x14ac:dyDescent="0.3">
      <c r="AH682" s="146"/>
      <c r="AI682" s="146"/>
    </row>
    <row r="683" spans="34:35" ht="18.75" customHeight="1" x14ac:dyDescent="0.3">
      <c r="AH683" s="146"/>
      <c r="AI683" s="146"/>
    </row>
    <row r="684" spans="34:35" ht="18.75" customHeight="1" x14ac:dyDescent="0.3">
      <c r="AH684" s="146"/>
      <c r="AI684" s="146"/>
    </row>
    <row r="685" spans="34:35" ht="18.75" customHeight="1" x14ac:dyDescent="0.3">
      <c r="AH685" s="146"/>
      <c r="AI685" s="146"/>
    </row>
    <row r="686" spans="34:35" ht="18.75" customHeight="1" x14ac:dyDescent="0.3">
      <c r="AH686" s="146"/>
      <c r="AI686" s="146"/>
    </row>
    <row r="687" spans="34:35" ht="18.75" customHeight="1" x14ac:dyDescent="0.3">
      <c r="AH687" s="146"/>
      <c r="AI687" s="146"/>
    </row>
    <row r="688" spans="34:35" ht="18.75" customHeight="1" x14ac:dyDescent="0.3">
      <c r="AH688" s="146"/>
      <c r="AI688" s="146"/>
    </row>
    <row r="689" spans="34:35" ht="18.75" customHeight="1" x14ac:dyDescent="0.3">
      <c r="AH689" s="146"/>
      <c r="AI689" s="146"/>
    </row>
    <row r="690" spans="34:35" ht="18.75" customHeight="1" x14ac:dyDescent="0.3">
      <c r="AH690" s="146"/>
      <c r="AI690" s="146"/>
    </row>
    <row r="691" spans="34:35" ht="18.75" customHeight="1" x14ac:dyDescent="0.3">
      <c r="AH691" s="146"/>
      <c r="AI691" s="146"/>
    </row>
    <row r="692" spans="34:35" ht="18.75" customHeight="1" x14ac:dyDescent="0.3">
      <c r="AH692" s="146"/>
      <c r="AI692" s="146"/>
    </row>
    <row r="693" spans="34:35" ht="18.75" customHeight="1" x14ac:dyDescent="0.3">
      <c r="AH693" s="146"/>
      <c r="AI693" s="146"/>
    </row>
    <row r="694" spans="34:35" ht="18.75" customHeight="1" x14ac:dyDescent="0.3">
      <c r="AH694" s="146"/>
      <c r="AI694" s="146"/>
    </row>
    <row r="695" spans="34:35" ht="18.75" customHeight="1" x14ac:dyDescent="0.3">
      <c r="AH695" s="146"/>
      <c r="AI695" s="146"/>
    </row>
    <row r="696" spans="34:35" ht="18.75" customHeight="1" x14ac:dyDescent="0.3">
      <c r="AH696" s="146"/>
      <c r="AI696" s="146"/>
    </row>
    <row r="697" spans="34:35" ht="18.75" customHeight="1" x14ac:dyDescent="0.3">
      <c r="AH697" s="146"/>
      <c r="AI697" s="146"/>
    </row>
    <row r="698" spans="34:35" ht="18.75" customHeight="1" x14ac:dyDescent="0.3">
      <c r="AH698" s="146"/>
      <c r="AI698" s="146"/>
    </row>
    <row r="699" spans="34:35" ht="18.75" customHeight="1" x14ac:dyDescent="0.3">
      <c r="AH699" s="146"/>
      <c r="AI699" s="146"/>
    </row>
    <row r="700" spans="34:35" ht="18.75" customHeight="1" x14ac:dyDescent="0.3">
      <c r="AH700" s="146"/>
      <c r="AI700" s="146"/>
    </row>
    <row r="701" spans="34:35" ht="18.75" customHeight="1" x14ac:dyDescent="0.3">
      <c r="AH701" s="146"/>
      <c r="AI701" s="146"/>
    </row>
    <row r="702" spans="34:35" ht="18.75" customHeight="1" x14ac:dyDescent="0.3">
      <c r="AH702" s="146"/>
      <c r="AI702" s="146"/>
    </row>
    <row r="703" spans="34:35" ht="18.75" customHeight="1" x14ac:dyDescent="0.3">
      <c r="AH703" s="146"/>
      <c r="AI703" s="146"/>
    </row>
    <row r="704" spans="34:35" ht="18.75" customHeight="1" x14ac:dyDescent="0.3">
      <c r="AH704" s="146"/>
      <c r="AI704" s="146"/>
    </row>
    <row r="705" spans="34:35" ht="18.75" customHeight="1" x14ac:dyDescent="0.3">
      <c r="AH705" s="146"/>
      <c r="AI705" s="146"/>
    </row>
    <row r="706" spans="34:35" ht="18.75" customHeight="1" x14ac:dyDescent="0.3">
      <c r="AH706" s="146"/>
      <c r="AI706" s="146"/>
    </row>
    <row r="707" spans="34:35" ht="18.75" customHeight="1" x14ac:dyDescent="0.3">
      <c r="AH707" s="146"/>
      <c r="AI707" s="146"/>
    </row>
    <row r="708" spans="34:35" ht="18.75" customHeight="1" x14ac:dyDescent="0.3">
      <c r="AH708" s="146"/>
      <c r="AI708" s="146"/>
    </row>
    <row r="709" spans="34:35" ht="18.75" customHeight="1" x14ac:dyDescent="0.3">
      <c r="AH709" s="146"/>
      <c r="AI709" s="146"/>
    </row>
    <row r="710" spans="34:35" ht="18.75" customHeight="1" x14ac:dyDescent="0.3">
      <c r="AH710" s="146"/>
      <c r="AI710" s="146"/>
    </row>
    <row r="711" spans="34:35" ht="18.75" customHeight="1" x14ac:dyDescent="0.3">
      <c r="AH711" s="146"/>
      <c r="AI711" s="146"/>
    </row>
    <row r="712" spans="34:35" ht="18.75" customHeight="1" x14ac:dyDescent="0.3">
      <c r="AH712" s="146"/>
      <c r="AI712" s="146"/>
    </row>
    <row r="713" spans="34:35" ht="18.75" customHeight="1" x14ac:dyDescent="0.3">
      <c r="AH713" s="146"/>
      <c r="AI713" s="146"/>
    </row>
    <row r="714" spans="34:35" ht="18.75" customHeight="1" x14ac:dyDescent="0.3">
      <c r="AH714" s="146"/>
      <c r="AI714" s="146"/>
    </row>
    <row r="715" spans="34:35" ht="18.75" customHeight="1" x14ac:dyDescent="0.3">
      <c r="AH715" s="146"/>
      <c r="AI715" s="146"/>
    </row>
    <row r="716" spans="34:35" ht="18.75" customHeight="1" x14ac:dyDescent="0.3">
      <c r="AH716" s="146"/>
      <c r="AI716" s="146"/>
    </row>
    <row r="717" spans="34:35" ht="18.75" customHeight="1" x14ac:dyDescent="0.3">
      <c r="AH717" s="146"/>
      <c r="AI717" s="146"/>
    </row>
    <row r="718" spans="34:35" ht="18.75" customHeight="1" x14ac:dyDescent="0.3">
      <c r="AH718" s="146"/>
      <c r="AI718" s="146"/>
    </row>
    <row r="719" spans="34:35" ht="18.75" customHeight="1" x14ac:dyDescent="0.3">
      <c r="AH719" s="146"/>
      <c r="AI719" s="146"/>
    </row>
    <row r="720" spans="34:35" ht="18.75" customHeight="1" x14ac:dyDescent="0.3">
      <c r="AH720" s="146"/>
      <c r="AI720" s="146"/>
    </row>
    <row r="721" spans="34:35" ht="18.75" customHeight="1" x14ac:dyDescent="0.3">
      <c r="AH721" s="146"/>
      <c r="AI721" s="146"/>
    </row>
    <row r="722" spans="34:35" ht="18.75" customHeight="1" x14ac:dyDescent="0.3">
      <c r="AH722" s="146"/>
      <c r="AI722" s="146"/>
    </row>
    <row r="723" spans="34:35" ht="18.75" customHeight="1" x14ac:dyDescent="0.3">
      <c r="AH723" s="146"/>
      <c r="AI723" s="146"/>
    </row>
    <row r="724" spans="34:35" ht="18.75" customHeight="1" x14ac:dyDescent="0.3">
      <c r="AH724" s="146"/>
      <c r="AI724" s="146"/>
    </row>
    <row r="725" spans="34:35" ht="18.75" customHeight="1" x14ac:dyDescent="0.3">
      <c r="AH725" s="146"/>
      <c r="AI725" s="146"/>
    </row>
    <row r="726" spans="34:35" ht="18.75" customHeight="1" x14ac:dyDescent="0.3">
      <c r="AH726" s="146"/>
      <c r="AI726" s="146"/>
    </row>
    <row r="727" spans="34:35" ht="18.75" customHeight="1" x14ac:dyDescent="0.3">
      <c r="AH727" s="146"/>
      <c r="AI727" s="146"/>
    </row>
    <row r="728" spans="34:35" ht="18.75" customHeight="1" x14ac:dyDescent="0.3">
      <c r="AH728" s="146"/>
      <c r="AI728" s="146"/>
    </row>
    <row r="729" spans="34:35" ht="18.75" customHeight="1" x14ac:dyDescent="0.3">
      <c r="AH729" s="146"/>
      <c r="AI729" s="146"/>
    </row>
    <row r="730" spans="34:35" ht="18.75" customHeight="1" x14ac:dyDescent="0.3">
      <c r="AH730" s="146"/>
      <c r="AI730" s="146"/>
    </row>
    <row r="731" spans="34:35" ht="18.75" customHeight="1" x14ac:dyDescent="0.3">
      <c r="AH731" s="146"/>
      <c r="AI731" s="146"/>
    </row>
    <row r="732" spans="34:35" ht="18.75" customHeight="1" x14ac:dyDescent="0.3">
      <c r="AH732" s="146"/>
      <c r="AI732" s="146"/>
    </row>
    <row r="733" spans="34:35" ht="18.75" customHeight="1" x14ac:dyDescent="0.3">
      <c r="AH733" s="146"/>
      <c r="AI733" s="146"/>
    </row>
    <row r="734" spans="34:35" ht="18.75" customHeight="1" x14ac:dyDescent="0.3">
      <c r="AH734" s="146"/>
      <c r="AI734" s="146"/>
    </row>
    <row r="735" spans="34:35" ht="18.75" customHeight="1" x14ac:dyDescent="0.3">
      <c r="AH735" s="146"/>
      <c r="AI735" s="146"/>
    </row>
    <row r="736" spans="34:35" ht="18.75" customHeight="1" x14ac:dyDescent="0.3">
      <c r="AH736" s="146"/>
      <c r="AI736" s="146"/>
    </row>
    <row r="737" spans="34:35" ht="18.75" customHeight="1" x14ac:dyDescent="0.3">
      <c r="AH737" s="146"/>
      <c r="AI737" s="146"/>
    </row>
    <row r="738" spans="34:35" ht="18.75" customHeight="1" x14ac:dyDescent="0.3">
      <c r="AH738" s="146"/>
      <c r="AI738" s="146"/>
    </row>
    <row r="739" spans="34:35" ht="18.75" customHeight="1" x14ac:dyDescent="0.3">
      <c r="AH739" s="146"/>
      <c r="AI739" s="146"/>
    </row>
    <row r="740" spans="34:35" ht="18.75" customHeight="1" x14ac:dyDescent="0.3">
      <c r="AH740" s="146"/>
      <c r="AI740" s="146"/>
    </row>
    <row r="741" spans="34:35" ht="18.75" customHeight="1" x14ac:dyDescent="0.3">
      <c r="AH741" s="146"/>
      <c r="AI741" s="146"/>
    </row>
    <row r="742" spans="34:35" ht="18.75" customHeight="1" x14ac:dyDescent="0.3">
      <c r="AH742" s="146"/>
      <c r="AI742" s="146"/>
    </row>
    <row r="743" spans="34:35" ht="18.75" customHeight="1" x14ac:dyDescent="0.3">
      <c r="AH743" s="146"/>
      <c r="AI743" s="146"/>
    </row>
    <row r="744" spans="34:35" ht="18.75" customHeight="1" x14ac:dyDescent="0.3">
      <c r="AH744" s="146"/>
      <c r="AI744" s="146"/>
    </row>
    <row r="745" spans="34:35" ht="18.75" customHeight="1" x14ac:dyDescent="0.3">
      <c r="AH745" s="146"/>
      <c r="AI745" s="146"/>
    </row>
    <row r="746" spans="34:35" ht="18.75" customHeight="1" x14ac:dyDescent="0.3">
      <c r="AH746" s="146"/>
      <c r="AI746" s="146"/>
    </row>
    <row r="747" spans="34:35" ht="18.75" customHeight="1" x14ac:dyDescent="0.3">
      <c r="AH747" s="146"/>
      <c r="AI747" s="146"/>
    </row>
    <row r="748" spans="34:35" ht="18.75" customHeight="1" x14ac:dyDescent="0.3">
      <c r="AH748" s="146"/>
      <c r="AI748" s="146"/>
    </row>
    <row r="749" spans="34:35" ht="18.75" customHeight="1" x14ac:dyDescent="0.3">
      <c r="AH749" s="146"/>
      <c r="AI749" s="146"/>
    </row>
    <row r="750" spans="34:35" ht="18.75" customHeight="1" x14ac:dyDescent="0.3">
      <c r="AH750" s="146"/>
      <c r="AI750" s="146"/>
    </row>
    <row r="751" spans="34:35" ht="18.75" customHeight="1" x14ac:dyDescent="0.3">
      <c r="AH751" s="146"/>
      <c r="AI751" s="146"/>
    </row>
    <row r="752" spans="34:35" ht="18.75" customHeight="1" x14ac:dyDescent="0.3">
      <c r="AH752" s="146"/>
      <c r="AI752" s="146"/>
    </row>
    <row r="753" spans="34:35" ht="18.75" customHeight="1" x14ac:dyDescent="0.3">
      <c r="AH753" s="146"/>
      <c r="AI753" s="146"/>
    </row>
    <row r="754" spans="34:35" ht="18.75" customHeight="1" x14ac:dyDescent="0.3">
      <c r="AH754" s="146"/>
      <c r="AI754" s="146"/>
    </row>
    <row r="755" spans="34:35" ht="18.75" customHeight="1" x14ac:dyDescent="0.3">
      <c r="AH755" s="146"/>
      <c r="AI755" s="146"/>
    </row>
    <row r="756" spans="34:35" ht="18.75" customHeight="1" x14ac:dyDescent="0.3">
      <c r="AH756" s="146"/>
      <c r="AI756" s="146"/>
    </row>
    <row r="757" spans="34:35" ht="18.75" customHeight="1" x14ac:dyDescent="0.3">
      <c r="AH757" s="146"/>
      <c r="AI757" s="146"/>
    </row>
    <row r="758" spans="34:35" ht="18.75" customHeight="1" x14ac:dyDescent="0.3">
      <c r="AH758" s="146"/>
      <c r="AI758" s="146"/>
    </row>
    <row r="759" spans="34:35" ht="18.75" customHeight="1" x14ac:dyDescent="0.3">
      <c r="AH759" s="146"/>
      <c r="AI759" s="146"/>
    </row>
    <row r="760" spans="34:35" ht="18.75" customHeight="1" x14ac:dyDescent="0.3">
      <c r="AH760" s="146"/>
      <c r="AI760" s="146"/>
    </row>
    <row r="761" spans="34:35" ht="18.75" customHeight="1" x14ac:dyDescent="0.3">
      <c r="AH761" s="146"/>
      <c r="AI761" s="146"/>
    </row>
    <row r="762" spans="34:35" ht="18.75" customHeight="1" x14ac:dyDescent="0.3">
      <c r="AH762" s="146"/>
      <c r="AI762" s="146"/>
    </row>
    <row r="763" spans="34:35" ht="18.75" customHeight="1" x14ac:dyDescent="0.3">
      <c r="AH763" s="146"/>
      <c r="AI763" s="146"/>
    </row>
    <row r="764" spans="34:35" ht="18.75" customHeight="1" x14ac:dyDescent="0.3">
      <c r="AH764" s="146"/>
      <c r="AI764" s="146"/>
    </row>
    <row r="765" spans="34:35" ht="18.75" customHeight="1" x14ac:dyDescent="0.3">
      <c r="AH765" s="146"/>
      <c r="AI765" s="146"/>
    </row>
    <row r="766" spans="34:35" ht="18.75" customHeight="1" x14ac:dyDescent="0.3">
      <c r="AH766" s="146"/>
      <c r="AI766" s="146"/>
    </row>
    <row r="767" spans="34:35" ht="18.75" customHeight="1" x14ac:dyDescent="0.3">
      <c r="AH767" s="146"/>
      <c r="AI767" s="146"/>
    </row>
    <row r="768" spans="34:35" ht="18.75" customHeight="1" x14ac:dyDescent="0.3">
      <c r="AH768" s="146"/>
      <c r="AI768" s="146"/>
    </row>
    <row r="769" spans="34:35" ht="18.75" customHeight="1" x14ac:dyDescent="0.3">
      <c r="AH769" s="146"/>
      <c r="AI769" s="146"/>
    </row>
    <row r="770" spans="34:35" ht="18.75" customHeight="1" x14ac:dyDescent="0.3">
      <c r="AH770" s="146"/>
      <c r="AI770" s="146"/>
    </row>
    <row r="771" spans="34:35" ht="18.75" customHeight="1" x14ac:dyDescent="0.3">
      <c r="AH771" s="146"/>
      <c r="AI771" s="146"/>
    </row>
    <row r="772" spans="34:35" ht="18.75" customHeight="1" x14ac:dyDescent="0.3">
      <c r="AH772" s="146"/>
      <c r="AI772" s="146"/>
    </row>
    <row r="773" spans="34:35" ht="18.75" customHeight="1" x14ac:dyDescent="0.3">
      <c r="AH773" s="146"/>
      <c r="AI773" s="146"/>
    </row>
    <row r="774" spans="34:35" ht="18.75" customHeight="1" x14ac:dyDescent="0.3">
      <c r="AH774" s="146"/>
      <c r="AI774" s="146"/>
    </row>
    <row r="775" spans="34:35" ht="18.75" customHeight="1" x14ac:dyDescent="0.3">
      <c r="AH775" s="146"/>
      <c r="AI775" s="146"/>
    </row>
    <row r="776" spans="34:35" ht="18.75" customHeight="1" x14ac:dyDescent="0.3">
      <c r="AH776" s="146"/>
      <c r="AI776" s="146"/>
    </row>
    <row r="777" spans="34:35" ht="18.75" customHeight="1" x14ac:dyDescent="0.3">
      <c r="AH777" s="146"/>
      <c r="AI777" s="146"/>
    </row>
    <row r="778" spans="34:35" ht="18.75" customHeight="1" x14ac:dyDescent="0.3">
      <c r="AH778" s="146"/>
      <c r="AI778" s="146"/>
    </row>
    <row r="779" spans="34:35" ht="18.75" customHeight="1" x14ac:dyDescent="0.3">
      <c r="AH779" s="146"/>
      <c r="AI779" s="146"/>
    </row>
    <row r="780" spans="34:35" ht="18.75" customHeight="1" x14ac:dyDescent="0.3">
      <c r="AH780" s="146"/>
      <c r="AI780" s="146"/>
    </row>
    <row r="781" spans="34:35" ht="18.75" customHeight="1" x14ac:dyDescent="0.3">
      <c r="AH781" s="146"/>
      <c r="AI781" s="146"/>
    </row>
    <row r="782" spans="34:35" ht="18.75" customHeight="1" x14ac:dyDescent="0.3">
      <c r="AH782" s="146"/>
      <c r="AI782" s="146"/>
    </row>
    <row r="783" spans="34:35" ht="18.75" customHeight="1" x14ac:dyDescent="0.3">
      <c r="AH783" s="146"/>
      <c r="AI783" s="146"/>
    </row>
    <row r="784" spans="34:35" ht="18.75" customHeight="1" x14ac:dyDescent="0.3">
      <c r="AH784" s="146"/>
      <c r="AI784" s="146"/>
    </row>
    <row r="785" spans="34:35" ht="18.75" customHeight="1" x14ac:dyDescent="0.3">
      <c r="AH785" s="146"/>
      <c r="AI785" s="146"/>
    </row>
    <row r="786" spans="34:35" ht="18.75" customHeight="1" x14ac:dyDescent="0.3">
      <c r="AH786" s="146"/>
      <c r="AI786" s="146"/>
    </row>
    <row r="787" spans="34:35" ht="18.75" customHeight="1" x14ac:dyDescent="0.3">
      <c r="AH787" s="146"/>
      <c r="AI787" s="146"/>
    </row>
    <row r="788" spans="34:35" ht="18.75" customHeight="1" x14ac:dyDescent="0.3">
      <c r="AH788" s="146"/>
      <c r="AI788" s="146"/>
    </row>
    <row r="789" spans="34:35" ht="18.75" customHeight="1" x14ac:dyDescent="0.3">
      <c r="AH789" s="146"/>
      <c r="AI789" s="146"/>
    </row>
    <row r="790" spans="34:35" ht="18.75" customHeight="1" x14ac:dyDescent="0.3">
      <c r="AH790" s="146"/>
      <c r="AI790" s="146"/>
    </row>
    <row r="791" spans="34:35" ht="18.75" customHeight="1" x14ac:dyDescent="0.3">
      <c r="AH791" s="146"/>
      <c r="AI791" s="146"/>
    </row>
    <row r="792" spans="34:35" ht="18.75" customHeight="1" x14ac:dyDescent="0.3">
      <c r="AH792" s="146"/>
      <c r="AI792" s="146"/>
    </row>
    <row r="793" spans="34:35" ht="18.75" customHeight="1" x14ac:dyDescent="0.3">
      <c r="AH793" s="146"/>
      <c r="AI793" s="146"/>
    </row>
    <row r="794" spans="34:35" ht="18.75" customHeight="1" x14ac:dyDescent="0.3">
      <c r="AH794" s="146"/>
      <c r="AI794" s="146"/>
    </row>
    <row r="795" spans="34:35" ht="18.75" customHeight="1" x14ac:dyDescent="0.3">
      <c r="AH795" s="146"/>
      <c r="AI795" s="146"/>
    </row>
    <row r="796" spans="34:35" ht="18.75" customHeight="1" x14ac:dyDescent="0.3">
      <c r="AH796" s="146"/>
      <c r="AI796" s="146"/>
    </row>
    <row r="797" spans="34:35" ht="18.75" customHeight="1" x14ac:dyDescent="0.3">
      <c r="AH797" s="146"/>
      <c r="AI797" s="146"/>
    </row>
    <row r="798" spans="34:35" ht="18.75" customHeight="1" x14ac:dyDescent="0.3">
      <c r="AH798" s="146"/>
      <c r="AI798" s="146"/>
    </row>
    <row r="799" spans="34:35" ht="18.75" customHeight="1" x14ac:dyDescent="0.3">
      <c r="AH799" s="146"/>
      <c r="AI799" s="146"/>
    </row>
    <row r="800" spans="34:35" ht="18.75" customHeight="1" x14ac:dyDescent="0.3">
      <c r="AH800" s="146"/>
      <c r="AI800" s="146"/>
    </row>
    <row r="801" spans="34:35" ht="18.75" customHeight="1" x14ac:dyDescent="0.3">
      <c r="AH801" s="146"/>
      <c r="AI801" s="146"/>
    </row>
    <row r="802" spans="34:35" ht="18.75" customHeight="1" x14ac:dyDescent="0.3">
      <c r="AH802" s="146"/>
      <c r="AI802" s="146"/>
    </row>
    <row r="803" spans="34:35" ht="18.75" customHeight="1" x14ac:dyDescent="0.3">
      <c r="AH803" s="146"/>
      <c r="AI803" s="146"/>
    </row>
    <row r="804" spans="34:35" ht="18.75" customHeight="1" x14ac:dyDescent="0.3">
      <c r="AH804" s="146"/>
      <c r="AI804" s="146"/>
    </row>
    <row r="805" spans="34:35" ht="18.75" customHeight="1" x14ac:dyDescent="0.3">
      <c r="AH805" s="146"/>
      <c r="AI805" s="146"/>
    </row>
    <row r="806" spans="34:35" ht="18.75" customHeight="1" x14ac:dyDescent="0.3">
      <c r="AH806" s="146"/>
      <c r="AI806" s="146"/>
    </row>
    <row r="807" spans="34:35" ht="18.75" customHeight="1" x14ac:dyDescent="0.3">
      <c r="AH807" s="146"/>
      <c r="AI807" s="146"/>
    </row>
    <row r="808" spans="34:35" ht="18.75" customHeight="1" x14ac:dyDescent="0.3">
      <c r="AH808" s="146"/>
      <c r="AI808" s="146"/>
    </row>
    <row r="809" spans="34:35" ht="18.75" customHeight="1" x14ac:dyDescent="0.3">
      <c r="AH809" s="146"/>
      <c r="AI809" s="146"/>
    </row>
    <row r="810" spans="34:35" ht="18.75" customHeight="1" x14ac:dyDescent="0.3">
      <c r="AH810" s="146"/>
      <c r="AI810" s="146"/>
    </row>
    <row r="811" spans="34:35" ht="18.75" customHeight="1" x14ac:dyDescent="0.3">
      <c r="AH811" s="146"/>
      <c r="AI811" s="146"/>
    </row>
    <row r="812" spans="34:35" ht="18.75" customHeight="1" x14ac:dyDescent="0.3">
      <c r="AH812" s="146"/>
      <c r="AI812" s="146"/>
    </row>
    <row r="813" spans="34:35" ht="18.75" customHeight="1" x14ac:dyDescent="0.3">
      <c r="AH813" s="146"/>
      <c r="AI813" s="146"/>
    </row>
    <row r="814" spans="34:35" ht="18.75" customHeight="1" x14ac:dyDescent="0.3">
      <c r="AH814" s="146"/>
      <c r="AI814" s="146"/>
    </row>
    <row r="815" spans="34:35" ht="18.75" customHeight="1" x14ac:dyDescent="0.3">
      <c r="AH815" s="146"/>
      <c r="AI815" s="146"/>
    </row>
    <row r="816" spans="34:35" ht="18.75" customHeight="1" x14ac:dyDescent="0.3">
      <c r="AH816" s="146"/>
      <c r="AI816" s="146"/>
    </row>
    <row r="817" spans="34:35" ht="18.75" customHeight="1" x14ac:dyDescent="0.3">
      <c r="AH817" s="146"/>
      <c r="AI817" s="146"/>
    </row>
    <row r="818" spans="34:35" ht="18.75" customHeight="1" x14ac:dyDescent="0.3">
      <c r="AH818" s="146"/>
      <c r="AI818" s="146"/>
    </row>
    <row r="819" spans="34:35" ht="18.75" customHeight="1" x14ac:dyDescent="0.3">
      <c r="AH819" s="146"/>
      <c r="AI819" s="146"/>
    </row>
    <row r="820" spans="34:35" ht="18.75" customHeight="1" x14ac:dyDescent="0.3">
      <c r="AH820" s="146"/>
      <c r="AI820" s="146"/>
    </row>
    <row r="821" spans="34:35" ht="18.75" customHeight="1" x14ac:dyDescent="0.3">
      <c r="AH821" s="146"/>
      <c r="AI821" s="146"/>
    </row>
    <row r="822" spans="34:35" ht="18.75" customHeight="1" x14ac:dyDescent="0.3">
      <c r="AH822" s="146"/>
      <c r="AI822" s="146"/>
    </row>
    <row r="823" spans="34:35" ht="18.75" customHeight="1" x14ac:dyDescent="0.3">
      <c r="AH823" s="146"/>
      <c r="AI823" s="146"/>
    </row>
    <row r="824" spans="34:35" ht="18.75" customHeight="1" x14ac:dyDescent="0.3">
      <c r="AH824" s="146"/>
      <c r="AI824" s="146"/>
    </row>
    <row r="825" spans="34:35" ht="18.75" customHeight="1" x14ac:dyDescent="0.3">
      <c r="AH825" s="146"/>
      <c r="AI825" s="146"/>
    </row>
    <row r="826" spans="34:35" ht="18.75" customHeight="1" x14ac:dyDescent="0.3">
      <c r="AH826" s="146"/>
      <c r="AI826" s="146"/>
    </row>
    <row r="827" spans="34:35" ht="18.75" customHeight="1" x14ac:dyDescent="0.3">
      <c r="AH827" s="146"/>
      <c r="AI827" s="146"/>
    </row>
    <row r="828" spans="34:35" ht="18.75" customHeight="1" x14ac:dyDescent="0.3">
      <c r="AH828" s="146"/>
      <c r="AI828" s="146"/>
    </row>
    <row r="829" spans="34:35" ht="18.75" customHeight="1" x14ac:dyDescent="0.3">
      <c r="AH829" s="146"/>
      <c r="AI829" s="146"/>
    </row>
    <row r="830" spans="34:35" ht="18.75" customHeight="1" x14ac:dyDescent="0.3">
      <c r="AH830" s="146"/>
      <c r="AI830" s="146"/>
    </row>
    <row r="831" spans="34:35" ht="18.75" customHeight="1" x14ac:dyDescent="0.3">
      <c r="AH831" s="146"/>
      <c r="AI831" s="146"/>
    </row>
    <row r="832" spans="34:35" ht="18.75" customHeight="1" x14ac:dyDescent="0.3">
      <c r="AH832" s="146"/>
      <c r="AI832" s="146"/>
    </row>
    <row r="833" spans="34:35" ht="18.75" customHeight="1" x14ac:dyDescent="0.3">
      <c r="AH833" s="146"/>
      <c r="AI833" s="146"/>
    </row>
    <row r="834" spans="34:35" ht="18.75" customHeight="1" x14ac:dyDescent="0.3">
      <c r="AH834" s="146"/>
      <c r="AI834" s="146"/>
    </row>
    <row r="835" spans="34:35" ht="18.75" customHeight="1" x14ac:dyDescent="0.3">
      <c r="AH835" s="146"/>
      <c r="AI835" s="146"/>
    </row>
    <row r="836" spans="34:35" ht="18.75" customHeight="1" x14ac:dyDescent="0.3">
      <c r="AH836" s="146"/>
      <c r="AI836" s="146"/>
    </row>
    <row r="837" spans="34:35" ht="18.75" customHeight="1" x14ac:dyDescent="0.3">
      <c r="AH837" s="146"/>
      <c r="AI837" s="146"/>
    </row>
    <row r="838" spans="34:35" ht="18.75" customHeight="1" x14ac:dyDescent="0.3">
      <c r="AH838" s="146"/>
      <c r="AI838" s="146"/>
    </row>
    <row r="839" spans="34:35" ht="18.75" customHeight="1" x14ac:dyDescent="0.3">
      <c r="AH839" s="146"/>
      <c r="AI839" s="146"/>
    </row>
    <row r="840" spans="34:35" ht="18.75" customHeight="1" x14ac:dyDescent="0.3">
      <c r="AH840" s="146"/>
      <c r="AI840" s="146"/>
    </row>
    <row r="841" spans="34:35" ht="18.75" customHeight="1" x14ac:dyDescent="0.3">
      <c r="AH841" s="146"/>
      <c r="AI841" s="146"/>
    </row>
    <row r="842" spans="34:35" ht="18.75" customHeight="1" x14ac:dyDescent="0.3">
      <c r="AH842" s="146"/>
      <c r="AI842" s="146"/>
    </row>
    <row r="843" spans="34:35" ht="18.75" customHeight="1" x14ac:dyDescent="0.3">
      <c r="AH843" s="146"/>
      <c r="AI843" s="146"/>
    </row>
    <row r="844" spans="34:35" ht="18.75" customHeight="1" x14ac:dyDescent="0.3">
      <c r="AH844" s="146"/>
      <c r="AI844" s="146"/>
    </row>
    <row r="845" spans="34:35" ht="18.75" customHeight="1" x14ac:dyDescent="0.3">
      <c r="AH845" s="146"/>
      <c r="AI845" s="146"/>
    </row>
    <row r="846" spans="34:35" ht="18.75" customHeight="1" x14ac:dyDescent="0.3">
      <c r="AH846" s="146"/>
      <c r="AI846" s="146"/>
    </row>
    <row r="847" spans="34:35" ht="18.75" customHeight="1" x14ac:dyDescent="0.3">
      <c r="AH847" s="146"/>
      <c r="AI847" s="146"/>
    </row>
    <row r="848" spans="34:35" ht="18.75" customHeight="1" x14ac:dyDescent="0.3">
      <c r="AH848" s="146"/>
      <c r="AI848" s="146"/>
    </row>
    <row r="849" spans="34:35" ht="18.75" customHeight="1" x14ac:dyDescent="0.3">
      <c r="AH849" s="146"/>
      <c r="AI849" s="146"/>
    </row>
    <row r="850" spans="34:35" ht="18.75" customHeight="1" x14ac:dyDescent="0.3">
      <c r="AH850" s="146"/>
      <c r="AI850" s="146"/>
    </row>
    <row r="851" spans="34:35" ht="18.75" customHeight="1" x14ac:dyDescent="0.3">
      <c r="AH851" s="146"/>
      <c r="AI851" s="146"/>
    </row>
    <row r="852" spans="34:35" ht="18.75" customHeight="1" x14ac:dyDescent="0.3">
      <c r="AH852" s="146"/>
      <c r="AI852" s="146"/>
    </row>
    <row r="853" spans="34:35" ht="18.75" customHeight="1" x14ac:dyDescent="0.3">
      <c r="AH853" s="146"/>
      <c r="AI853" s="146"/>
    </row>
    <row r="854" spans="34:35" ht="18.75" customHeight="1" x14ac:dyDescent="0.3">
      <c r="AH854" s="146"/>
      <c r="AI854" s="146"/>
    </row>
    <row r="855" spans="34:35" ht="18.75" customHeight="1" x14ac:dyDescent="0.3">
      <c r="AH855" s="146"/>
      <c r="AI855" s="146"/>
    </row>
    <row r="856" spans="34:35" ht="18.75" customHeight="1" x14ac:dyDescent="0.3">
      <c r="AH856" s="146"/>
      <c r="AI856" s="146"/>
    </row>
    <row r="857" spans="34:35" ht="18.75" customHeight="1" x14ac:dyDescent="0.3">
      <c r="AH857" s="146"/>
      <c r="AI857" s="146"/>
    </row>
    <row r="858" spans="34:35" ht="18.75" customHeight="1" x14ac:dyDescent="0.3">
      <c r="AH858" s="146"/>
      <c r="AI858" s="146"/>
    </row>
    <row r="859" spans="34:35" ht="18.75" customHeight="1" x14ac:dyDescent="0.3">
      <c r="AH859" s="146"/>
      <c r="AI859" s="146"/>
    </row>
    <row r="860" spans="34:35" ht="18.75" customHeight="1" x14ac:dyDescent="0.3">
      <c r="AH860" s="146"/>
      <c r="AI860" s="146"/>
    </row>
    <row r="861" spans="34:35" ht="18.75" customHeight="1" x14ac:dyDescent="0.3">
      <c r="AH861" s="146"/>
      <c r="AI861" s="146"/>
    </row>
    <row r="862" spans="34:35" ht="18.75" customHeight="1" x14ac:dyDescent="0.3">
      <c r="AH862" s="146"/>
      <c r="AI862" s="146"/>
    </row>
    <row r="863" spans="34:35" ht="18.75" customHeight="1" x14ac:dyDescent="0.3">
      <c r="AH863" s="146"/>
      <c r="AI863" s="146"/>
    </row>
    <row r="864" spans="34:35" ht="18.75" customHeight="1" x14ac:dyDescent="0.3">
      <c r="AH864" s="146"/>
      <c r="AI864" s="146"/>
    </row>
    <row r="865" spans="34:35" ht="18.75" customHeight="1" x14ac:dyDescent="0.3">
      <c r="AH865" s="146"/>
      <c r="AI865" s="146"/>
    </row>
    <row r="866" spans="34:35" ht="18.75" customHeight="1" x14ac:dyDescent="0.3">
      <c r="AH866" s="146"/>
      <c r="AI866" s="146"/>
    </row>
    <row r="867" spans="34:35" ht="18.75" customHeight="1" x14ac:dyDescent="0.3">
      <c r="AH867" s="146"/>
      <c r="AI867" s="146"/>
    </row>
    <row r="868" spans="34:35" ht="18.75" customHeight="1" x14ac:dyDescent="0.3">
      <c r="AH868" s="146"/>
      <c r="AI868" s="146"/>
    </row>
    <row r="869" spans="34:35" ht="18.75" customHeight="1" x14ac:dyDescent="0.3">
      <c r="AH869" s="146"/>
      <c r="AI869" s="146"/>
    </row>
    <row r="870" spans="34:35" ht="18.75" customHeight="1" x14ac:dyDescent="0.3">
      <c r="AH870" s="146"/>
      <c r="AI870" s="146"/>
    </row>
    <row r="871" spans="34:35" ht="18.75" customHeight="1" x14ac:dyDescent="0.3">
      <c r="AH871" s="146"/>
      <c r="AI871" s="146"/>
    </row>
    <row r="872" spans="34:35" ht="18.75" customHeight="1" x14ac:dyDescent="0.3">
      <c r="AH872" s="146"/>
      <c r="AI872" s="146"/>
    </row>
    <row r="873" spans="34:35" ht="18.75" customHeight="1" x14ac:dyDescent="0.3">
      <c r="AH873" s="146"/>
      <c r="AI873" s="146"/>
    </row>
    <row r="874" spans="34:35" ht="18.75" customHeight="1" x14ac:dyDescent="0.3">
      <c r="AH874" s="146"/>
      <c r="AI874" s="146"/>
    </row>
    <row r="875" spans="34:35" ht="18.75" customHeight="1" x14ac:dyDescent="0.3">
      <c r="AH875" s="146"/>
      <c r="AI875" s="146"/>
    </row>
    <row r="876" spans="34:35" ht="18.75" customHeight="1" x14ac:dyDescent="0.3">
      <c r="AH876" s="146"/>
      <c r="AI876" s="146"/>
    </row>
    <row r="877" spans="34:35" ht="18.75" customHeight="1" x14ac:dyDescent="0.3">
      <c r="AH877" s="146"/>
      <c r="AI877" s="146"/>
    </row>
    <row r="878" spans="34:35" ht="18.75" customHeight="1" x14ac:dyDescent="0.3">
      <c r="AH878" s="146"/>
      <c r="AI878" s="146"/>
    </row>
    <row r="879" spans="34:35" ht="18.75" customHeight="1" x14ac:dyDescent="0.3">
      <c r="AH879" s="146"/>
      <c r="AI879" s="146"/>
    </row>
    <row r="880" spans="34:35" ht="18.75" customHeight="1" x14ac:dyDescent="0.3">
      <c r="AH880" s="146"/>
      <c r="AI880" s="146"/>
    </row>
    <row r="881" spans="34:35" ht="18.75" customHeight="1" x14ac:dyDescent="0.3">
      <c r="AH881" s="146"/>
      <c r="AI881" s="146"/>
    </row>
    <row r="882" spans="34:35" ht="18.75" customHeight="1" x14ac:dyDescent="0.3">
      <c r="AH882" s="146"/>
      <c r="AI882" s="146"/>
    </row>
    <row r="883" spans="34:35" ht="18.75" customHeight="1" x14ac:dyDescent="0.3">
      <c r="AH883" s="146"/>
      <c r="AI883" s="146"/>
    </row>
    <row r="884" spans="34:35" ht="18.75" customHeight="1" x14ac:dyDescent="0.3">
      <c r="AH884" s="146"/>
      <c r="AI884" s="146"/>
    </row>
    <row r="885" spans="34:35" ht="18.75" customHeight="1" x14ac:dyDescent="0.3">
      <c r="AH885" s="146"/>
      <c r="AI885" s="146"/>
    </row>
    <row r="886" spans="34:35" ht="18.75" customHeight="1" x14ac:dyDescent="0.3">
      <c r="AH886" s="146"/>
      <c r="AI886" s="146"/>
    </row>
    <row r="887" spans="34:35" ht="18.75" customHeight="1" x14ac:dyDescent="0.3">
      <c r="AH887" s="146"/>
      <c r="AI887" s="146"/>
    </row>
    <row r="888" spans="34:35" ht="18.75" customHeight="1" x14ac:dyDescent="0.3">
      <c r="AH888" s="146"/>
      <c r="AI888" s="146"/>
    </row>
    <row r="889" spans="34:35" ht="18.75" customHeight="1" x14ac:dyDescent="0.3">
      <c r="AH889" s="146"/>
      <c r="AI889" s="146"/>
    </row>
    <row r="890" spans="34:35" ht="18.75" customHeight="1" x14ac:dyDescent="0.3">
      <c r="AH890" s="146"/>
      <c r="AI890" s="146"/>
    </row>
    <row r="891" spans="34:35" ht="18.75" customHeight="1" x14ac:dyDescent="0.3">
      <c r="AH891" s="146"/>
      <c r="AI891" s="146"/>
    </row>
    <row r="892" spans="34:35" ht="18.75" customHeight="1" x14ac:dyDescent="0.3">
      <c r="AH892" s="146"/>
      <c r="AI892" s="146"/>
    </row>
    <row r="893" spans="34:35" ht="18.75" customHeight="1" x14ac:dyDescent="0.3">
      <c r="AH893" s="146"/>
      <c r="AI893" s="146"/>
    </row>
    <row r="894" spans="34:35" ht="18.75" customHeight="1" x14ac:dyDescent="0.3">
      <c r="AH894" s="146"/>
      <c r="AI894" s="146"/>
    </row>
    <row r="895" spans="34:35" ht="18.75" customHeight="1" x14ac:dyDescent="0.3">
      <c r="AH895" s="146"/>
      <c r="AI895" s="146"/>
    </row>
    <row r="896" spans="34:35" ht="18.75" customHeight="1" x14ac:dyDescent="0.3">
      <c r="AH896" s="146"/>
      <c r="AI896" s="146"/>
    </row>
    <row r="897" spans="34:35" ht="18.75" customHeight="1" x14ac:dyDescent="0.3">
      <c r="AH897" s="146"/>
      <c r="AI897" s="146"/>
    </row>
    <row r="898" spans="34:35" ht="18.75" customHeight="1" x14ac:dyDescent="0.3">
      <c r="AH898" s="146"/>
      <c r="AI898" s="146"/>
    </row>
    <row r="899" spans="34:35" ht="18.75" customHeight="1" x14ac:dyDescent="0.3">
      <c r="AH899" s="146"/>
      <c r="AI899" s="146"/>
    </row>
    <row r="900" spans="34:35" ht="18.75" customHeight="1" x14ac:dyDescent="0.3">
      <c r="AH900" s="146"/>
      <c r="AI900" s="146"/>
    </row>
    <row r="901" spans="34:35" ht="18.75" customHeight="1" x14ac:dyDescent="0.3">
      <c r="AH901" s="146"/>
      <c r="AI901" s="146"/>
    </row>
    <row r="902" spans="34:35" ht="18.75" customHeight="1" x14ac:dyDescent="0.3">
      <c r="AH902" s="146"/>
      <c r="AI902" s="146"/>
    </row>
    <row r="903" spans="34:35" ht="18.75" customHeight="1" x14ac:dyDescent="0.3">
      <c r="AH903" s="146"/>
      <c r="AI903" s="146"/>
    </row>
    <row r="904" spans="34:35" ht="18.75" customHeight="1" x14ac:dyDescent="0.3">
      <c r="AH904" s="146"/>
      <c r="AI904" s="146"/>
    </row>
    <row r="905" spans="34:35" ht="18.75" customHeight="1" x14ac:dyDescent="0.3">
      <c r="AH905" s="146"/>
      <c r="AI905" s="146"/>
    </row>
    <row r="906" spans="34:35" ht="18.75" customHeight="1" x14ac:dyDescent="0.3">
      <c r="AH906" s="146"/>
      <c r="AI906" s="146"/>
    </row>
    <row r="907" spans="34:35" ht="18.75" customHeight="1" x14ac:dyDescent="0.3">
      <c r="AH907" s="146"/>
      <c r="AI907" s="146"/>
    </row>
    <row r="908" spans="34:35" ht="18.75" customHeight="1" x14ac:dyDescent="0.3">
      <c r="AH908" s="146"/>
      <c r="AI908" s="146"/>
    </row>
    <row r="909" spans="34:35" ht="18.75" customHeight="1" x14ac:dyDescent="0.3">
      <c r="AH909" s="146"/>
      <c r="AI909" s="146"/>
    </row>
    <row r="910" spans="34:35" ht="18.75" customHeight="1" x14ac:dyDescent="0.3">
      <c r="AH910" s="146"/>
      <c r="AI910" s="146"/>
    </row>
    <row r="911" spans="34:35" ht="18.75" customHeight="1" x14ac:dyDescent="0.3">
      <c r="AH911" s="146"/>
      <c r="AI911" s="146"/>
    </row>
    <row r="912" spans="34:35" ht="18.75" customHeight="1" x14ac:dyDescent="0.3">
      <c r="AH912" s="146"/>
      <c r="AI912" s="146"/>
    </row>
    <row r="913" spans="34:35" ht="18.75" customHeight="1" x14ac:dyDescent="0.3">
      <c r="AH913" s="146"/>
      <c r="AI913" s="146"/>
    </row>
    <row r="914" spans="34:35" ht="18.75" customHeight="1" x14ac:dyDescent="0.3">
      <c r="AH914" s="146"/>
      <c r="AI914" s="146"/>
    </row>
    <row r="915" spans="34:35" ht="18.75" customHeight="1" x14ac:dyDescent="0.3">
      <c r="AH915" s="146"/>
      <c r="AI915" s="146"/>
    </row>
    <row r="916" spans="34:35" ht="18.75" customHeight="1" x14ac:dyDescent="0.3">
      <c r="AH916" s="146"/>
      <c r="AI916" s="146"/>
    </row>
    <row r="917" spans="34:35" ht="18.75" customHeight="1" x14ac:dyDescent="0.3">
      <c r="AH917" s="146"/>
      <c r="AI917" s="146"/>
    </row>
    <row r="918" spans="34:35" ht="18.75" customHeight="1" x14ac:dyDescent="0.3">
      <c r="AH918" s="146"/>
      <c r="AI918" s="146"/>
    </row>
    <row r="919" spans="34:35" ht="18.75" customHeight="1" x14ac:dyDescent="0.3">
      <c r="AH919" s="146"/>
      <c r="AI919" s="146"/>
    </row>
    <row r="920" spans="34:35" ht="18.75" customHeight="1" x14ac:dyDescent="0.3">
      <c r="AH920" s="146"/>
      <c r="AI920" s="146"/>
    </row>
    <row r="921" spans="34:35" ht="18.75" customHeight="1" x14ac:dyDescent="0.3">
      <c r="AH921" s="146"/>
      <c r="AI921" s="146"/>
    </row>
    <row r="922" spans="34:35" ht="18.75" customHeight="1" x14ac:dyDescent="0.3">
      <c r="AH922" s="146"/>
      <c r="AI922" s="146"/>
    </row>
    <row r="923" spans="34:35" ht="18.75" customHeight="1" x14ac:dyDescent="0.3">
      <c r="AH923" s="146"/>
      <c r="AI923" s="146"/>
    </row>
    <row r="924" spans="34:35" ht="18.75" customHeight="1" x14ac:dyDescent="0.3">
      <c r="AH924" s="146"/>
      <c r="AI924" s="146"/>
    </row>
    <row r="925" spans="34:35" ht="18.75" customHeight="1" x14ac:dyDescent="0.3">
      <c r="AH925" s="146"/>
      <c r="AI925" s="146"/>
    </row>
    <row r="926" spans="34:35" ht="18.75" customHeight="1" x14ac:dyDescent="0.3">
      <c r="AH926" s="146"/>
      <c r="AI926" s="146"/>
    </row>
    <row r="927" spans="34:35" ht="18.75" customHeight="1" x14ac:dyDescent="0.3">
      <c r="AH927" s="146"/>
      <c r="AI927" s="146"/>
    </row>
    <row r="928" spans="34:35" ht="18.75" customHeight="1" x14ac:dyDescent="0.3">
      <c r="AH928" s="146"/>
      <c r="AI928" s="146"/>
    </row>
    <row r="929" spans="34:35" ht="18.75" customHeight="1" x14ac:dyDescent="0.3">
      <c r="AH929" s="146"/>
      <c r="AI929" s="146"/>
    </row>
    <row r="930" spans="34:35" ht="18.75" customHeight="1" x14ac:dyDescent="0.3">
      <c r="AH930" s="146"/>
      <c r="AI930" s="146"/>
    </row>
    <row r="931" spans="34:35" ht="18.75" customHeight="1" x14ac:dyDescent="0.3">
      <c r="AH931" s="146"/>
      <c r="AI931" s="146"/>
    </row>
    <row r="932" spans="34:35" ht="18.75" customHeight="1" x14ac:dyDescent="0.3">
      <c r="AH932" s="146"/>
      <c r="AI932" s="146"/>
    </row>
    <row r="933" spans="34:35" ht="18.75" customHeight="1" x14ac:dyDescent="0.3">
      <c r="AH933" s="146"/>
      <c r="AI933" s="146"/>
    </row>
    <row r="934" spans="34:35" ht="18.75" customHeight="1" x14ac:dyDescent="0.3">
      <c r="AH934" s="146"/>
      <c r="AI934" s="146"/>
    </row>
    <row r="935" spans="34:35" ht="18.75" customHeight="1" x14ac:dyDescent="0.3">
      <c r="AH935" s="146"/>
      <c r="AI935" s="146"/>
    </row>
    <row r="936" spans="34:35" ht="18.75" customHeight="1" x14ac:dyDescent="0.3">
      <c r="AH936" s="146"/>
      <c r="AI936" s="146"/>
    </row>
    <row r="937" spans="34:35" ht="18.75" customHeight="1" x14ac:dyDescent="0.3">
      <c r="AH937" s="146"/>
      <c r="AI937" s="146"/>
    </row>
    <row r="938" spans="34:35" ht="18.75" customHeight="1" x14ac:dyDescent="0.3">
      <c r="AH938" s="146"/>
      <c r="AI938" s="146"/>
    </row>
    <row r="939" spans="34:35" ht="18.75" customHeight="1" x14ac:dyDescent="0.3">
      <c r="AH939" s="146"/>
      <c r="AI939" s="146"/>
    </row>
    <row r="940" spans="34:35" ht="18.75" customHeight="1" x14ac:dyDescent="0.3">
      <c r="AH940" s="146"/>
      <c r="AI940" s="146"/>
    </row>
    <row r="941" spans="34:35" ht="18.75" customHeight="1" x14ac:dyDescent="0.3">
      <c r="AH941" s="146"/>
      <c r="AI941" s="146"/>
    </row>
    <row r="942" spans="34:35" ht="18.75" customHeight="1" x14ac:dyDescent="0.3">
      <c r="AH942" s="146"/>
      <c r="AI942" s="146"/>
    </row>
    <row r="943" spans="34:35" ht="18.75" customHeight="1" x14ac:dyDescent="0.3">
      <c r="AH943" s="146"/>
      <c r="AI943" s="146"/>
    </row>
    <row r="944" spans="34:35" ht="18.75" customHeight="1" x14ac:dyDescent="0.3">
      <c r="AH944" s="146"/>
      <c r="AI944" s="146"/>
    </row>
    <row r="945" spans="34:35" ht="18.75" customHeight="1" x14ac:dyDescent="0.3">
      <c r="AH945" s="146"/>
      <c r="AI945" s="146"/>
    </row>
    <row r="946" spans="34:35" ht="18.75" customHeight="1" x14ac:dyDescent="0.3">
      <c r="AH946" s="146"/>
      <c r="AI946" s="146"/>
    </row>
    <row r="947" spans="34:35" ht="18.75" customHeight="1" x14ac:dyDescent="0.3">
      <c r="AH947" s="146"/>
      <c r="AI947" s="146"/>
    </row>
    <row r="948" spans="34:35" ht="18.75" customHeight="1" x14ac:dyDescent="0.3">
      <c r="AH948" s="146"/>
      <c r="AI948" s="146"/>
    </row>
    <row r="949" spans="34:35" ht="18.75" customHeight="1" x14ac:dyDescent="0.3">
      <c r="AH949" s="146"/>
      <c r="AI949" s="146"/>
    </row>
    <row r="950" spans="34:35" ht="18.75" customHeight="1" x14ac:dyDescent="0.3">
      <c r="AH950" s="146"/>
      <c r="AI950" s="146"/>
    </row>
    <row r="951" spans="34:35" ht="18.75" customHeight="1" x14ac:dyDescent="0.3">
      <c r="AH951" s="146"/>
      <c r="AI951" s="146"/>
    </row>
    <row r="952" spans="34:35" ht="18.75" customHeight="1" x14ac:dyDescent="0.3">
      <c r="AH952" s="146"/>
      <c r="AI952" s="146"/>
    </row>
    <row r="953" spans="34:35" ht="18.75" customHeight="1" x14ac:dyDescent="0.3">
      <c r="AH953" s="146"/>
      <c r="AI953" s="146"/>
    </row>
    <row r="954" spans="34:35" ht="18.75" customHeight="1" x14ac:dyDescent="0.3">
      <c r="AH954" s="146"/>
      <c r="AI954" s="146"/>
    </row>
    <row r="955" spans="34:35" ht="18.75" customHeight="1" x14ac:dyDescent="0.3">
      <c r="AH955" s="146"/>
      <c r="AI955" s="146"/>
    </row>
    <row r="956" spans="34:35" ht="18.75" customHeight="1" x14ac:dyDescent="0.3">
      <c r="AH956" s="146"/>
      <c r="AI956" s="146"/>
    </row>
    <row r="957" spans="34:35" ht="18.75" customHeight="1" x14ac:dyDescent="0.3">
      <c r="AH957" s="146"/>
      <c r="AI957" s="146"/>
    </row>
    <row r="958" spans="34:35" ht="18.75" customHeight="1" x14ac:dyDescent="0.3">
      <c r="AH958" s="146"/>
      <c r="AI958" s="146"/>
    </row>
    <row r="959" spans="34:35" ht="18.75" customHeight="1" x14ac:dyDescent="0.3">
      <c r="AH959" s="146"/>
      <c r="AI959" s="146"/>
    </row>
    <row r="960" spans="34:35" ht="18.75" customHeight="1" x14ac:dyDescent="0.3">
      <c r="AH960" s="146"/>
      <c r="AI960" s="146"/>
    </row>
    <row r="961" spans="34:35" ht="18.75" customHeight="1" x14ac:dyDescent="0.3">
      <c r="AH961" s="146"/>
      <c r="AI961" s="146"/>
    </row>
    <row r="962" spans="34:35" ht="18.75" customHeight="1" x14ac:dyDescent="0.3">
      <c r="AH962" s="146"/>
      <c r="AI962" s="146"/>
    </row>
    <row r="963" spans="34:35" ht="18.75" customHeight="1" x14ac:dyDescent="0.3">
      <c r="AH963" s="146"/>
      <c r="AI963" s="146"/>
    </row>
    <row r="964" spans="34:35" ht="18.75" customHeight="1" x14ac:dyDescent="0.3">
      <c r="AH964" s="146"/>
      <c r="AI964" s="146"/>
    </row>
    <row r="965" spans="34:35" ht="18.75" customHeight="1" x14ac:dyDescent="0.3">
      <c r="AH965" s="146"/>
      <c r="AI965" s="146"/>
    </row>
    <row r="966" spans="34:35" ht="18.75" customHeight="1" x14ac:dyDescent="0.3">
      <c r="AH966" s="146"/>
      <c r="AI966" s="146"/>
    </row>
    <row r="967" spans="34:35" ht="18.75" customHeight="1" x14ac:dyDescent="0.3">
      <c r="AH967" s="146"/>
      <c r="AI967" s="146"/>
    </row>
    <row r="968" spans="34:35" ht="18.75" customHeight="1" x14ac:dyDescent="0.3">
      <c r="AH968" s="146"/>
      <c r="AI968" s="146"/>
    </row>
    <row r="969" spans="34:35" ht="18.75" customHeight="1" x14ac:dyDescent="0.3">
      <c r="AH969" s="146"/>
      <c r="AI969" s="146"/>
    </row>
    <row r="970" spans="34:35" ht="18.75" customHeight="1" x14ac:dyDescent="0.3">
      <c r="AH970" s="146"/>
      <c r="AI970" s="146"/>
    </row>
    <row r="971" spans="34:35" ht="18.75" customHeight="1" x14ac:dyDescent="0.3">
      <c r="AH971" s="146"/>
      <c r="AI971" s="146"/>
    </row>
    <row r="972" spans="34:35" ht="18.75" customHeight="1" x14ac:dyDescent="0.3">
      <c r="AH972" s="146"/>
      <c r="AI972" s="146"/>
    </row>
    <row r="973" spans="34:35" ht="18.75" customHeight="1" x14ac:dyDescent="0.3">
      <c r="AH973" s="146"/>
      <c r="AI973" s="146"/>
    </row>
    <row r="974" spans="34:35" ht="18.75" customHeight="1" x14ac:dyDescent="0.3">
      <c r="AH974" s="146"/>
      <c r="AI974" s="146"/>
    </row>
    <row r="975" spans="34:35" ht="18.75" customHeight="1" x14ac:dyDescent="0.3">
      <c r="AH975" s="146"/>
      <c r="AI975" s="146"/>
    </row>
    <row r="976" spans="34:35" ht="18.75" customHeight="1" x14ac:dyDescent="0.3">
      <c r="AH976" s="146"/>
      <c r="AI976" s="146"/>
    </row>
    <row r="977" spans="34:35" ht="18.75" customHeight="1" x14ac:dyDescent="0.3">
      <c r="AH977" s="146"/>
      <c r="AI977" s="146"/>
    </row>
    <row r="978" spans="34:35" ht="18.75" customHeight="1" x14ac:dyDescent="0.3">
      <c r="AH978" s="146"/>
      <c r="AI978" s="146"/>
    </row>
    <row r="979" spans="34:35" ht="18.75" customHeight="1" x14ac:dyDescent="0.3">
      <c r="AH979" s="146"/>
      <c r="AI979" s="146"/>
    </row>
    <row r="980" spans="34:35" ht="18.75" customHeight="1" x14ac:dyDescent="0.3">
      <c r="AH980" s="146"/>
      <c r="AI980" s="146"/>
    </row>
    <row r="981" spans="34:35" ht="18.75" customHeight="1" x14ac:dyDescent="0.3">
      <c r="AH981" s="146"/>
      <c r="AI981" s="146"/>
    </row>
    <row r="982" spans="34:35" ht="18.75" customHeight="1" x14ac:dyDescent="0.3">
      <c r="AH982" s="146"/>
      <c r="AI982" s="146"/>
    </row>
    <row r="983" spans="34:35" ht="18.75" customHeight="1" x14ac:dyDescent="0.3">
      <c r="AH983" s="146"/>
      <c r="AI983" s="146"/>
    </row>
    <row r="984" spans="34:35" ht="18.75" customHeight="1" x14ac:dyDescent="0.3">
      <c r="AH984" s="146"/>
      <c r="AI984" s="146"/>
    </row>
    <row r="985" spans="34:35" ht="18.75" customHeight="1" x14ac:dyDescent="0.3">
      <c r="AH985" s="146"/>
      <c r="AI985" s="146"/>
    </row>
    <row r="986" spans="34:35" ht="18.75" customHeight="1" x14ac:dyDescent="0.3">
      <c r="AH986" s="146"/>
      <c r="AI986" s="146"/>
    </row>
    <row r="987" spans="34:35" ht="18.75" customHeight="1" x14ac:dyDescent="0.3">
      <c r="AH987" s="146"/>
      <c r="AI987" s="146"/>
    </row>
    <row r="988" spans="34:35" ht="18.75" customHeight="1" x14ac:dyDescent="0.3">
      <c r="AH988" s="146"/>
      <c r="AI988" s="146"/>
    </row>
    <row r="989" spans="34:35" ht="18.75" customHeight="1" x14ac:dyDescent="0.3">
      <c r="AH989" s="146"/>
      <c r="AI989" s="146"/>
    </row>
    <row r="990" spans="34:35" ht="18.75" customHeight="1" x14ac:dyDescent="0.3">
      <c r="AH990" s="146"/>
      <c r="AI990" s="146"/>
    </row>
    <row r="991" spans="34:35" ht="18.75" customHeight="1" x14ac:dyDescent="0.3">
      <c r="AH991" s="146"/>
      <c r="AI991" s="146"/>
    </row>
    <row r="992" spans="34:35" ht="18.75" customHeight="1" x14ac:dyDescent="0.3">
      <c r="AH992" s="146"/>
      <c r="AI992" s="146"/>
    </row>
    <row r="993" spans="34:35" ht="18.75" customHeight="1" x14ac:dyDescent="0.3">
      <c r="AH993" s="146"/>
      <c r="AI993" s="146"/>
    </row>
    <row r="994" spans="34:35" ht="18.75" customHeight="1" x14ac:dyDescent="0.3">
      <c r="AH994" s="146"/>
      <c r="AI994" s="146"/>
    </row>
    <row r="995" spans="34:35" ht="18.75" customHeight="1" x14ac:dyDescent="0.3">
      <c r="AH995" s="146"/>
      <c r="AI995" s="146"/>
    </row>
    <row r="996" spans="34:35" ht="18.75" customHeight="1" x14ac:dyDescent="0.3">
      <c r="AH996" s="146"/>
      <c r="AI996" s="146"/>
    </row>
    <row r="997" spans="34:35" ht="18.75" customHeight="1" x14ac:dyDescent="0.3">
      <c r="AH997" s="146"/>
      <c r="AI997" s="146"/>
    </row>
    <row r="998" spans="34:35" ht="18.75" customHeight="1" x14ac:dyDescent="0.3">
      <c r="AH998" s="146"/>
      <c r="AI998" s="146"/>
    </row>
    <row r="999" spans="34:35" ht="18.75" customHeight="1" x14ac:dyDescent="0.3">
      <c r="AH999" s="146"/>
      <c r="AI999" s="146"/>
    </row>
    <row r="1000" spans="34:35" ht="18.75" customHeight="1" x14ac:dyDescent="0.3">
      <c r="AH1000" s="146"/>
      <c r="AI1000" s="146"/>
    </row>
  </sheetData>
  <mergeCells count="2">
    <mergeCell ref="C1:D1"/>
    <mergeCell ref="A15:A24"/>
  </mergeCells>
  <phoneticPr fontId="39"/>
  <conditionalFormatting sqref="C6:AG6">
    <cfRule type="containsText" dxfId="11" priority="2" operator="containsText" text="日">
      <formula>NOT(ISERROR(SEARCH(("日"),(C6))))</formula>
    </cfRule>
    <cfRule type="containsText" dxfId="10" priority="3" operator="containsText" text="土">
      <formula>NOT(ISERROR(SEARCH(("土"),(C6))))</formula>
    </cfRule>
  </conditionalFormatting>
  <conditionalFormatting sqref="C7:AG13 AI9 C14:Q14 S14:AG14">
    <cfRule type="containsText" dxfId="9" priority="4" operator="containsText" text="OFF">
      <formula>NOT(ISERROR(SEARCH(("OFF"),(C7))))</formula>
    </cfRule>
  </conditionalFormatting>
  <conditionalFormatting sqref="D15:AG15">
    <cfRule type="containsText" dxfId="8" priority="1" operator="containsText" text="OFF">
      <formula>NOT(ISERROR(SEARCH(("OFF"),(D15))))</formula>
    </cfRule>
  </conditionalFormatting>
  <pageMargins left="0.25" right="0.25" top="0.75" bottom="0.75" header="0" footer="0"/>
  <pageSetup paperSize="9" scale="2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ED90-02D4-47E5-8A22-F2AA3A1018EE}">
  <sheetPr>
    <pageSetUpPr fitToPage="1"/>
  </sheetPr>
  <dimension ref="A1:AI1000"/>
  <sheetViews>
    <sheetView showGridLines="0" zoomScaleNormal="100" workbookViewId="0">
      <pane xSplit="2" ySplit="14" topLeftCell="H15" activePane="bottomRight" state="frozen"/>
      <selection pane="topRight" activeCell="C1" sqref="C1"/>
      <selection pane="bottomLeft" activeCell="A15" sqref="A15"/>
      <selection pane="bottomRight" activeCell="R15" sqref="R15"/>
    </sheetView>
  </sheetViews>
  <sheetFormatPr defaultColWidth="12.5546875" defaultRowHeight="15" customHeight="1" x14ac:dyDescent="0.3"/>
  <cols>
    <col min="1" max="35" width="15.5546875" style="143" customWidth="1"/>
    <col min="36" max="16384" width="12.5546875" style="143"/>
  </cols>
  <sheetData>
    <row r="1" spans="1:35" ht="15" customHeight="1" x14ac:dyDescent="0.3">
      <c r="A1" s="238" t="s">
        <v>442</v>
      </c>
      <c r="B1" s="239" t="s">
        <v>441</v>
      </c>
      <c r="C1" s="335"/>
      <c r="D1" s="338"/>
      <c r="F1" s="144"/>
      <c r="G1" s="144"/>
      <c r="H1" s="144"/>
      <c r="J1" s="142"/>
      <c r="K1" s="145"/>
      <c r="AH1" s="146"/>
      <c r="AI1" s="146"/>
    </row>
    <row r="2" spans="1:35" ht="15" customHeight="1" x14ac:dyDescent="0.3">
      <c r="A2" s="240" t="s">
        <v>4</v>
      </c>
      <c r="B2" s="140">
        <f>DATE(A1,B1,1)</f>
        <v>46023</v>
      </c>
      <c r="E2" s="147"/>
      <c r="F2" s="148"/>
      <c r="G2" s="149"/>
      <c r="H2" s="149"/>
      <c r="I2" s="149"/>
      <c r="AH2" s="146"/>
      <c r="AI2" s="146"/>
    </row>
    <row r="3" spans="1:35" ht="15" customHeight="1" x14ac:dyDescent="0.3">
      <c r="A3" s="241" t="s">
        <v>5</v>
      </c>
      <c r="B3" s="141">
        <f>EOMONTH(B2,0)</f>
        <v>46053</v>
      </c>
      <c r="E3" s="147"/>
      <c r="F3" s="148"/>
      <c r="G3" s="149"/>
      <c r="H3" s="149"/>
      <c r="I3" s="149"/>
      <c r="AH3" s="146">
        <v>10</v>
      </c>
      <c r="AI3" s="146"/>
    </row>
    <row r="4" spans="1:35" s="190" customFormat="1" ht="15" customHeight="1" x14ac:dyDescent="0.3">
      <c r="A4" s="236" t="s">
        <v>497</v>
      </c>
      <c r="B4" s="247" t="s">
        <v>439</v>
      </c>
    </row>
    <row r="5" spans="1:35" ht="18.75" customHeight="1" x14ac:dyDescent="0.3">
      <c r="A5" s="150"/>
      <c r="B5" s="151"/>
      <c r="C5" s="152">
        <f>B2</f>
        <v>46023</v>
      </c>
      <c r="D5" s="153" cm="1">
        <f t="array" ref="D5">_xlfn.IFS(C5=$B$3,"",C5="","",C5&lt;&gt;$B$3,C5+1)</f>
        <v>46024</v>
      </c>
      <c r="E5" s="153" cm="1">
        <f t="array" ref="E5">_xlfn.IFS(D5=$B$3,"",D5="","",D5&lt;&gt;$B$3,D5+1)</f>
        <v>46025</v>
      </c>
      <c r="F5" s="153" cm="1">
        <f t="array" ref="F5">_xlfn.IFS(E5=$B$3,"",E5="","",E5&lt;&gt;$B$3,E5+1)</f>
        <v>46026</v>
      </c>
      <c r="G5" s="153" cm="1">
        <f t="array" ref="G5">_xlfn.IFS(F5=$B$3,"",F5="","",F5&lt;&gt;$B$3,F5+1)</f>
        <v>46027</v>
      </c>
      <c r="H5" s="153" cm="1">
        <f t="array" ref="H5">_xlfn.IFS(G5=$B$3,"",G5="","",G5&lt;&gt;$B$3,G5+1)</f>
        <v>46028</v>
      </c>
      <c r="I5" s="153" cm="1">
        <f t="array" ref="I5">_xlfn.IFS(H5=$B$3,"",H5="","",H5&lt;&gt;$B$3,H5+1)</f>
        <v>46029</v>
      </c>
      <c r="J5" s="153" cm="1">
        <f t="array" ref="J5">_xlfn.IFS(I5=$B$3,"",I5="","",I5&lt;&gt;$B$3,I5+1)</f>
        <v>46030</v>
      </c>
      <c r="K5" s="153" cm="1">
        <f t="array" ref="K5">_xlfn.IFS(J5=$B$3,"",J5="","",J5&lt;&gt;$B$3,J5+1)</f>
        <v>46031</v>
      </c>
      <c r="L5" s="153" cm="1">
        <f t="array" ref="L5">_xlfn.IFS(K5=$B$3,"",K5="","",K5&lt;&gt;$B$3,K5+1)</f>
        <v>46032</v>
      </c>
      <c r="M5" s="153" cm="1">
        <f t="array" ref="M5">_xlfn.IFS(L5=$B$3,"",L5="","",L5&lt;&gt;$B$3,L5+1)</f>
        <v>46033</v>
      </c>
      <c r="N5" s="153" cm="1">
        <f t="array" ref="N5">_xlfn.IFS(M5=$B$3,"",M5="","",M5&lt;&gt;$B$3,M5+1)</f>
        <v>46034</v>
      </c>
      <c r="O5" s="153" cm="1">
        <f t="array" ref="O5">_xlfn.IFS(N5=$B$3,"",N5="","",N5&lt;&gt;$B$3,N5+1)</f>
        <v>46035</v>
      </c>
      <c r="P5" s="153" cm="1">
        <f t="array" ref="P5">_xlfn.IFS(O5=$B$3,"",O5="","",O5&lt;&gt;$B$3,O5+1)</f>
        <v>46036</v>
      </c>
      <c r="Q5" s="153" cm="1">
        <f t="array" ref="Q5">_xlfn.IFS(P5=$B$3,"",P5="","",P5&lt;&gt;$B$3,P5+1)</f>
        <v>46037</v>
      </c>
      <c r="R5" s="153" cm="1">
        <f t="array" ref="R5">_xlfn.IFS(Q5=$B$3,"",Q5="","",Q5&lt;&gt;$B$3,Q5+1)</f>
        <v>46038</v>
      </c>
      <c r="S5" s="153" cm="1">
        <f t="array" ref="S5">_xlfn.IFS(R5=$B$3,"",R5="","",R5&lt;&gt;$B$3,R5+1)</f>
        <v>46039</v>
      </c>
      <c r="T5" s="153" cm="1">
        <f t="array" ref="T5">_xlfn.IFS(S5=$B$3,"",S5="","",S5&lt;&gt;$B$3,S5+1)</f>
        <v>46040</v>
      </c>
      <c r="U5" s="153" cm="1">
        <f t="array" ref="U5">_xlfn.IFS(T5=$B$3,"",T5="","",T5&lt;&gt;$B$3,T5+1)</f>
        <v>46041</v>
      </c>
      <c r="V5" s="153" cm="1">
        <f t="array" ref="V5">_xlfn.IFS(U5=$B$3,"",U5="","",U5&lt;&gt;$B$3,U5+1)</f>
        <v>46042</v>
      </c>
      <c r="W5" s="153" cm="1">
        <f t="array" ref="W5">_xlfn.IFS(V5=$B$3,"",V5="","",V5&lt;&gt;$B$3,V5+1)</f>
        <v>46043</v>
      </c>
      <c r="X5" s="153" cm="1">
        <f t="array" ref="X5">_xlfn.IFS(W5=$B$3,"",W5="","",W5&lt;&gt;$B$3,W5+1)</f>
        <v>46044</v>
      </c>
      <c r="Y5" s="153" cm="1">
        <f t="array" ref="Y5">_xlfn.IFS(X5=$B$3,"",X5="","",X5&lt;&gt;$B$3,X5+1)</f>
        <v>46045</v>
      </c>
      <c r="Z5" s="153" cm="1">
        <f t="array" ref="Z5">_xlfn.IFS(Y5=$B$3,"",Y5="","",Y5&lt;&gt;$B$3,Y5+1)</f>
        <v>46046</v>
      </c>
      <c r="AA5" s="153" cm="1">
        <f t="array" ref="AA5">_xlfn.IFS(Z5=$B$3,"",Z5="","",Z5&lt;&gt;$B$3,Z5+1)</f>
        <v>46047</v>
      </c>
      <c r="AB5" s="153" cm="1">
        <f t="array" ref="AB5">_xlfn.IFS(AA5=$B$3,"",AA5="","",AA5&lt;&gt;$B$3,AA5+1)</f>
        <v>46048</v>
      </c>
      <c r="AC5" s="153" cm="1">
        <f t="array" ref="AC5">_xlfn.IFS(AB5=$B$3,"",AB5="","",AB5&lt;&gt;$B$3,AB5+1)</f>
        <v>46049</v>
      </c>
      <c r="AD5" s="153" cm="1">
        <f t="array" ref="AD5">_xlfn.IFS(AC5=$B$3,"",AC5="","",AC5&lt;&gt;$B$3,AC5+1)</f>
        <v>46050</v>
      </c>
      <c r="AE5" s="153" cm="1">
        <f t="array" ref="AE5">_xlfn.IFS(AD5=$B$3,"",AD5="","",AD5&lt;&gt;$B$3,AD5+1)</f>
        <v>46051</v>
      </c>
      <c r="AF5" s="153" cm="1">
        <f t="array" ref="AF5">_xlfn.IFS(AE5=$B$3,"",AE5="","",AE5&lt;&gt;$B$3,AE5+1)</f>
        <v>46052</v>
      </c>
      <c r="AG5" s="153" cm="1">
        <f t="array" ref="AG5">_xlfn.IFS(AF5=$B$3,"",AF5="","",AF5&lt;&gt;$B$3,AF5+1)</f>
        <v>46053</v>
      </c>
      <c r="AH5" s="146"/>
      <c r="AI5" s="146"/>
    </row>
    <row r="6" spans="1:35" ht="18.75" customHeight="1" thickBot="1" x14ac:dyDescent="0.35">
      <c r="A6" s="154" t="s">
        <v>6</v>
      </c>
      <c r="B6" s="154" t="s">
        <v>429</v>
      </c>
      <c r="C6" s="155">
        <f t="shared" ref="C6:AG6" si="0">C5</f>
        <v>46023</v>
      </c>
      <c r="D6" s="156">
        <f t="shared" si="0"/>
        <v>46024</v>
      </c>
      <c r="E6" s="156">
        <f t="shared" si="0"/>
        <v>46025</v>
      </c>
      <c r="F6" s="156">
        <f t="shared" si="0"/>
        <v>46026</v>
      </c>
      <c r="G6" s="156">
        <f t="shared" si="0"/>
        <v>46027</v>
      </c>
      <c r="H6" s="156">
        <f t="shared" si="0"/>
        <v>46028</v>
      </c>
      <c r="I6" s="156">
        <f t="shared" si="0"/>
        <v>46029</v>
      </c>
      <c r="J6" s="156">
        <f t="shared" si="0"/>
        <v>46030</v>
      </c>
      <c r="K6" s="156">
        <f t="shared" si="0"/>
        <v>46031</v>
      </c>
      <c r="L6" s="156">
        <f t="shared" si="0"/>
        <v>46032</v>
      </c>
      <c r="M6" s="156">
        <f t="shared" si="0"/>
        <v>46033</v>
      </c>
      <c r="N6" s="156">
        <f t="shared" si="0"/>
        <v>46034</v>
      </c>
      <c r="O6" s="156">
        <f t="shared" si="0"/>
        <v>46035</v>
      </c>
      <c r="P6" s="156">
        <f t="shared" si="0"/>
        <v>46036</v>
      </c>
      <c r="Q6" s="156">
        <f t="shared" si="0"/>
        <v>46037</v>
      </c>
      <c r="R6" s="156">
        <f t="shared" si="0"/>
        <v>46038</v>
      </c>
      <c r="S6" s="156">
        <f t="shared" si="0"/>
        <v>46039</v>
      </c>
      <c r="T6" s="156">
        <f t="shared" si="0"/>
        <v>46040</v>
      </c>
      <c r="U6" s="156">
        <f t="shared" si="0"/>
        <v>46041</v>
      </c>
      <c r="V6" s="156">
        <f t="shared" si="0"/>
        <v>46042</v>
      </c>
      <c r="W6" s="156">
        <f t="shared" si="0"/>
        <v>46043</v>
      </c>
      <c r="X6" s="156">
        <f t="shared" si="0"/>
        <v>46044</v>
      </c>
      <c r="Y6" s="156">
        <f t="shared" si="0"/>
        <v>46045</v>
      </c>
      <c r="Z6" s="156">
        <f t="shared" si="0"/>
        <v>46046</v>
      </c>
      <c r="AA6" s="156">
        <f t="shared" si="0"/>
        <v>46047</v>
      </c>
      <c r="AB6" s="156">
        <f t="shared" si="0"/>
        <v>46048</v>
      </c>
      <c r="AC6" s="156">
        <f t="shared" si="0"/>
        <v>46049</v>
      </c>
      <c r="AD6" s="156">
        <f t="shared" si="0"/>
        <v>46050</v>
      </c>
      <c r="AE6" s="156">
        <f t="shared" si="0"/>
        <v>46051</v>
      </c>
      <c r="AF6" s="156">
        <f t="shared" si="0"/>
        <v>46052</v>
      </c>
      <c r="AG6" s="156">
        <f t="shared" si="0"/>
        <v>46053</v>
      </c>
      <c r="AH6" s="146"/>
      <c r="AI6" s="146"/>
    </row>
    <row r="7" spans="1:35" ht="25.35" customHeight="1" x14ac:dyDescent="0.3">
      <c r="A7" s="166" t="s">
        <v>420</v>
      </c>
      <c r="B7" s="166" t="s">
        <v>8</v>
      </c>
      <c r="C7" s="259"/>
      <c r="D7" s="260"/>
      <c r="E7" s="261"/>
      <c r="F7" s="261"/>
      <c r="G7" s="261"/>
      <c r="H7" s="261"/>
      <c r="I7" s="261"/>
      <c r="J7" s="261"/>
      <c r="K7" s="262"/>
      <c r="L7" s="262"/>
      <c r="M7" s="262"/>
      <c r="N7" s="262"/>
      <c r="O7" s="262"/>
      <c r="P7" s="273"/>
      <c r="Q7" s="273"/>
      <c r="R7" s="264"/>
      <c r="S7" s="262"/>
      <c r="T7" s="262"/>
      <c r="U7" s="262"/>
      <c r="V7" s="260"/>
      <c r="W7" s="260"/>
      <c r="X7" s="276"/>
      <c r="Y7" s="262"/>
      <c r="Z7" s="264"/>
      <c r="AA7" s="276"/>
      <c r="AB7" s="277"/>
      <c r="AC7" s="277"/>
      <c r="AD7" s="276"/>
      <c r="AE7" s="277"/>
      <c r="AF7" s="260"/>
      <c r="AG7" s="260"/>
      <c r="AH7" s="146"/>
      <c r="AI7" s="146"/>
    </row>
    <row r="8" spans="1:35" ht="25.35" customHeight="1" x14ac:dyDescent="0.3">
      <c r="A8" s="157" t="s">
        <v>421</v>
      </c>
      <c r="B8" s="157" t="s">
        <v>31</v>
      </c>
      <c r="C8" s="268"/>
      <c r="D8" s="268"/>
      <c r="E8" s="268"/>
      <c r="F8" s="268"/>
      <c r="G8" s="268"/>
      <c r="H8" s="268"/>
      <c r="I8" s="268"/>
      <c r="J8" s="268"/>
      <c r="K8" s="269"/>
      <c r="L8" s="269"/>
      <c r="M8" s="269"/>
      <c r="N8" s="269"/>
      <c r="O8" s="268"/>
      <c r="P8" s="268"/>
      <c r="Q8" s="268"/>
      <c r="R8" s="268"/>
      <c r="S8" s="269"/>
      <c r="T8" s="269"/>
      <c r="U8" s="269"/>
      <c r="V8" s="268"/>
      <c r="W8" s="268"/>
      <c r="X8" s="269"/>
      <c r="Y8" s="269"/>
      <c r="Z8" s="270"/>
      <c r="AA8" s="269"/>
      <c r="AB8" s="269"/>
      <c r="AC8" s="268"/>
      <c r="AD8" s="268"/>
      <c r="AE8" s="268"/>
      <c r="AF8" s="268"/>
      <c r="AG8" s="269"/>
      <c r="AH8" s="146">
        <f t="shared" ref="AH8:AH13" si="1">COUNTIF(C8:AG8,"OFF")</f>
        <v>0</v>
      </c>
      <c r="AI8" s="146"/>
    </row>
    <row r="9" spans="1:35" ht="25.35" customHeight="1" x14ac:dyDescent="0.3">
      <c r="A9" s="157" t="s">
        <v>422</v>
      </c>
      <c r="B9" s="157" t="s">
        <v>62</v>
      </c>
      <c r="C9" s="269"/>
      <c r="D9" s="268"/>
      <c r="E9" s="268"/>
      <c r="F9" s="268"/>
      <c r="G9" s="268"/>
      <c r="H9" s="268"/>
      <c r="I9" s="268"/>
      <c r="J9" s="268"/>
      <c r="K9" s="269"/>
      <c r="L9" s="269"/>
      <c r="M9" s="268"/>
      <c r="N9" s="268"/>
      <c r="O9" s="268"/>
      <c r="P9" s="268"/>
      <c r="Q9" s="268"/>
      <c r="R9" s="269"/>
      <c r="S9" s="269"/>
      <c r="T9" s="269"/>
      <c r="U9" s="269"/>
      <c r="V9" s="268"/>
      <c r="W9" s="268"/>
      <c r="X9" s="269"/>
      <c r="Y9" s="269"/>
      <c r="Z9" s="271"/>
      <c r="AA9" s="269"/>
      <c r="AB9" s="268"/>
      <c r="AC9" s="268"/>
      <c r="AD9" s="268"/>
      <c r="AE9" s="268"/>
      <c r="AF9" s="268"/>
      <c r="AG9" s="269"/>
      <c r="AH9" s="146">
        <f t="shared" si="1"/>
        <v>0</v>
      </c>
      <c r="AI9" s="158" t="s">
        <v>389</v>
      </c>
    </row>
    <row r="10" spans="1:35" ht="25.35" customHeight="1" x14ac:dyDescent="0.3">
      <c r="A10" s="157" t="s">
        <v>423</v>
      </c>
      <c r="B10" s="157" t="s">
        <v>131</v>
      </c>
      <c r="C10" s="268"/>
      <c r="D10" s="268"/>
      <c r="E10" s="268"/>
      <c r="F10" s="268"/>
      <c r="G10" s="268"/>
      <c r="H10" s="268"/>
      <c r="I10" s="268"/>
      <c r="J10" s="269"/>
      <c r="K10" s="269"/>
      <c r="L10" s="268"/>
      <c r="M10" s="268"/>
      <c r="N10" s="268"/>
      <c r="O10" s="268"/>
      <c r="P10" s="268"/>
      <c r="Q10" s="269"/>
      <c r="R10" s="269"/>
      <c r="S10" s="269"/>
      <c r="T10" s="269"/>
      <c r="U10" s="268"/>
      <c r="V10" s="262"/>
      <c r="W10" s="262"/>
      <c r="X10" s="268"/>
      <c r="Y10" s="269"/>
      <c r="Z10" s="271"/>
      <c r="AA10" s="269"/>
      <c r="AB10" s="269"/>
      <c r="AC10" s="269"/>
      <c r="AD10" s="268"/>
      <c r="AE10" s="268"/>
      <c r="AF10" s="269"/>
      <c r="AG10" s="269"/>
      <c r="AH10" s="146">
        <f t="shared" si="1"/>
        <v>0</v>
      </c>
      <c r="AI10" s="159"/>
    </row>
    <row r="11" spans="1:35" ht="25.35" customHeight="1" x14ac:dyDescent="0.3">
      <c r="A11" s="157" t="s">
        <v>424</v>
      </c>
      <c r="B11" s="157" t="s">
        <v>66</v>
      </c>
      <c r="C11" s="269"/>
      <c r="D11" s="268"/>
      <c r="E11" s="268"/>
      <c r="F11" s="268"/>
      <c r="G11" s="268"/>
      <c r="H11" s="268"/>
      <c r="I11" s="268"/>
      <c r="J11" s="268"/>
      <c r="K11" s="269"/>
      <c r="L11" s="269"/>
      <c r="M11" s="268"/>
      <c r="N11" s="268"/>
      <c r="O11" s="268"/>
      <c r="P11" s="269"/>
      <c r="Q11" s="268"/>
      <c r="R11" s="268"/>
      <c r="S11" s="268"/>
      <c r="T11" s="268"/>
      <c r="U11" s="268"/>
      <c r="V11" s="268"/>
      <c r="W11" s="268"/>
      <c r="X11" s="268"/>
      <c r="Y11" s="269"/>
      <c r="Z11" s="268"/>
      <c r="AA11" s="268"/>
      <c r="AB11" s="268"/>
      <c r="AC11" s="268"/>
      <c r="AD11" s="269"/>
      <c r="AE11" s="269"/>
      <c r="AF11" s="269"/>
      <c r="AG11" s="269"/>
      <c r="AH11" s="146">
        <f t="shared" si="1"/>
        <v>0</v>
      </c>
      <c r="AI11" s="160" t="s">
        <v>393</v>
      </c>
    </row>
    <row r="12" spans="1:35" ht="25.35" customHeight="1" x14ac:dyDescent="0.3">
      <c r="A12" s="157" t="s">
        <v>425</v>
      </c>
      <c r="B12" s="157" t="s">
        <v>394</v>
      </c>
      <c r="C12" s="269"/>
      <c r="D12" s="268"/>
      <c r="E12" s="268"/>
      <c r="F12" s="268"/>
      <c r="G12" s="268"/>
      <c r="H12" s="268"/>
      <c r="I12" s="268"/>
      <c r="J12" s="269"/>
      <c r="K12" s="269"/>
      <c r="L12" s="269"/>
      <c r="M12" s="269"/>
      <c r="N12" s="268"/>
      <c r="O12" s="268"/>
      <c r="P12" s="268"/>
      <c r="Q12" s="269"/>
      <c r="R12" s="269"/>
      <c r="S12" s="269"/>
      <c r="T12" s="269"/>
      <c r="U12" s="269"/>
      <c r="V12" s="268"/>
      <c r="W12" s="268"/>
      <c r="X12" s="269"/>
      <c r="Y12" s="268"/>
      <c r="Z12" s="269"/>
      <c r="AA12" s="269"/>
      <c r="AB12" s="269"/>
      <c r="AC12" s="268"/>
      <c r="AD12" s="268"/>
      <c r="AE12" s="269"/>
      <c r="AF12" s="269"/>
      <c r="AG12" s="269"/>
      <c r="AH12" s="146">
        <f t="shared" si="1"/>
        <v>0</v>
      </c>
      <c r="AI12" s="146"/>
    </row>
    <row r="13" spans="1:35" ht="25.35" customHeight="1" x14ac:dyDescent="0.3">
      <c r="A13" s="157" t="s">
        <v>426</v>
      </c>
      <c r="B13" s="157" t="s">
        <v>280</v>
      </c>
      <c r="C13" s="269"/>
      <c r="D13" s="268"/>
      <c r="E13" s="268"/>
      <c r="F13" s="268"/>
      <c r="G13" s="268"/>
      <c r="H13" s="268"/>
      <c r="I13" s="268"/>
      <c r="J13" s="268"/>
      <c r="K13" s="269"/>
      <c r="L13" s="269"/>
      <c r="M13" s="269"/>
      <c r="N13" s="269"/>
      <c r="O13" s="268"/>
      <c r="P13" s="268"/>
      <c r="Q13" s="268"/>
      <c r="R13" s="269"/>
      <c r="S13" s="269"/>
      <c r="T13" s="269"/>
      <c r="U13" s="268"/>
      <c r="V13" s="268"/>
      <c r="W13" s="269"/>
      <c r="X13" s="269"/>
      <c r="Y13" s="268"/>
      <c r="Z13" s="269"/>
      <c r="AA13" s="269"/>
      <c r="AB13" s="269"/>
      <c r="AC13" s="268"/>
      <c r="AD13" s="268"/>
      <c r="AE13" s="269"/>
      <c r="AF13" s="269"/>
      <c r="AG13" s="269"/>
      <c r="AH13" s="146">
        <f t="shared" si="1"/>
        <v>0</v>
      </c>
      <c r="AI13" s="146"/>
    </row>
    <row r="14" spans="1:35" ht="3" customHeight="1" x14ac:dyDescent="0.3">
      <c r="A14" s="161"/>
      <c r="B14" s="162"/>
      <c r="C14" s="163"/>
      <c r="D14" s="163"/>
      <c r="E14" s="163"/>
      <c r="F14" s="163"/>
      <c r="G14" s="163"/>
      <c r="H14" s="163"/>
      <c r="I14" s="163"/>
      <c r="J14" s="163"/>
      <c r="K14" s="164"/>
      <c r="L14" s="164"/>
      <c r="M14" s="163"/>
      <c r="N14" s="163"/>
      <c r="O14" s="163"/>
      <c r="P14" s="163"/>
      <c r="Q14" s="163"/>
      <c r="S14" s="165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46"/>
      <c r="AI14" s="146"/>
    </row>
    <row r="15" spans="1:35" ht="30" customHeight="1" x14ac:dyDescent="0.3">
      <c r="A15" s="336" t="s">
        <v>189</v>
      </c>
      <c r="B15" s="184" t="s">
        <v>152</v>
      </c>
      <c r="C15" s="168"/>
      <c r="D15" s="168"/>
      <c r="E15" s="169"/>
      <c r="F15" s="169"/>
      <c r="G15" s="188" t="s">
        <v>440</v>
      </c>
      <c r="H15" s="169"/>
      <c r="I15" s="169"/>
      <c r="J15" s="169"/>
      <c r="K15" s="168" t="s">
        <v>645</v>
      </c>
      <c r="L15" s="168" t="s">
        <v>648</v>
      </c>
      <c r="M15" s="168" t="s">
        <v>650</v>
      </c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46"/>
      <c r="AI15" s="146"/>
    </row>
    <row r="16" spans="1:35" ht="30" customHeight="1" x14ac:dyDescent="0.3">
      <c r="A16" s="337"/>
      <c r="B16" s="185" t="s">
        <v>156</v>
      </c>
      <c r="C16" s="178"/>
      <c r="D16" s="178"/>
      <c r="E16" s="175"/>
      <c r="F16" s="175"/>
      <c r="G16" s="175"/>
      <c r="H16" s="175"/>
      <c r="I16" s="175"/>
      <c r="J16" s="175"/>
      <c r="K16" s="178" t="s">
        <v>646</v>
      </c>
      <c r="L16" s="178" t="s">
        <v>649</v>
      </c>
      <c r="M16" s="178" t="s">
        <v>650</v>
      </c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46"/>
      <c r="AI16" s="146"/>
    </row>
    <row r="17" spans="1:35" ht="30" customHeight="1" x14ac:dyDescent="0.3">
      <c r="A17" s="337"/>
      <c r="B17" s="184" t="s">
        <v>223</v>
      </c>
      <c r="C17" s="168"/>
      <c r="D17" s="168"/>
      <c r="E17" s="169"/>
      <c r="F17" s="169"/>
      <c r="G17" s="169"/>
      <c r="H17" s="169"/>
      <c r="I17" s="169"/>
      <c r="J17" s="169"/>
      <c r="K17" s="168" t="s">
        <v>647</v>
      </c>
      <c r="L17" s="169"/>
      <c r="M17" s="168" t="s">
        <v>651</v>
      </c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46"/>
      <c r="AI17" s="146"/>
    </row>
    <row r="18" spans="1:35" ht="30" customHeight="1" x14ac:dyDescent="0.3">
      <c r="A18" s="337"/>
      <c r="B18" s="185" t="s">
        <v>229</v>
      </c>
      <c r="C18" s="178"/>
      <c r="D18" s="178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46"/>
      <c r="AI18" s="146"/>
    </row>
    <row r="19" spans="1:35" ht="30" customHeight="1" x14ac:dyDescent="0.3">
      <c r="A19" s="337"/>
      <c r="B19" s="184" t="s">
        <v>230</v>
      </c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46"/>
      <c r="AI19" s="146"/>
    </row>
    <row r="20" spans="1:35" ht="30" customHeight="1" x14ac:dyDescent="0.3">
      <c r="A20" s="337"/>
      <c r="B20" s="185" t="s">
        <v>231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46"/>
      <c r="AI20" s="146"/>
    </row>
    <row r="21" spans="1:35" ht="30" customHeight="1" x14ac:dyDescent="0.3">
      <c r="A21" s="337"/>
      <c r="B21" s="184" t="s">
        <v>232</v>
      </c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46"/>
      <c r="AI21" s="146"/>
    </row>
    <row r="22" spans="1:35" ht="30" customHeight="1" x14ac:dyDescent="0.3">
      <c r="A22" s="337"/>
      <c r="B22" s="185" t="s">
        <v>233</v>
      </c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46"/>
      <c r="AI22" s="146"/>
    </row>
    <row r="23" spans="1:35" ht="30" customHeight="1" x14ac:dyDescent="0.3">
      <c r="A23" s="337"/>
      <c r="B23" s="184" t="s">
        <v>234</v>
      </c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46"/>
      <c r="AI23" s="146"/>
    </row>
    <row r="24" spans="1:35" ht="30" customHeight="1" x14ac:dyDescent="0.3">
      <c r="A24" s="337"/>
      <c r="B24" s="185" t="s">
        <v>235</v>
      </c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46"/>
      <c r="AI24" s="146"/>
    </row>
    <row r="25" spans="1:35" ht="18.75" customHeight="1" x14ac:dyDescent="0.3">
      <c r="AH25" s="146"/>
      <c r="AI25" s="146"/>
    </row>
    <row r="26" spans="1:35" ht="18.75" customHeight="1" x14ac:dyDescent="0.3">
      <c r="AH26" s="146"/>
      <c r="AI26" s="146"/>
    </row>
    <row r="27" spans="1:35" ht="18.75" customHeight="1" x14ac:dyDescent="0.3">
      <c r="AH27" s="146"/>
      <c r="AI27" s="146"/>
    </row>
    <row r="28" spans="1:35" ht="18.75" customHeight="1" x14ac:dyDescent="0.3">
      <c r="AH28" s="146"/>
      <c r="AI28" s="146"/>
    </row>
    <row r="29" spans="1:35" ht="18.75" customHeight="1" x14ac:dyDescent="0.3">
      <c r="AH29" s="146"/>
      <c r="AI29" s="146"/>
    </row>
    <row r="30" spans="1:35" ht="18.75" customHeight="1" x14ac:dyDescent="0.3">
      <c r="AH30" s="146"/>
      <c r="AI30" s="146"/>
    </row>
    <row r="31" spans="1:35" ht="18.75" customHeight="1" x14ac:dyDescent="0.3">
      <c r="AH31" s="146"/>
      <c r="AI31" s="146"/>
    </row>
    <row r="32" spans="1:35" ht="18.75" customHeight="1" x14ac:dyDescent="0.3">
      <c r="AH32" s="146"/>
      <c r="AI32" s="146"/>
    </row>
    <row r="33" spans="34:35" ht="18.75" customHeight="1" x14ac:dyDescent="0.3">
      <c r="AH33" s="146"/>
      <c r="AI33" s="146"/>
    </row>
    <row r="34" spans="34:35" ht="18.75" customHeight="1" x14ac:dyDescent="0.3">
      <c r="AH34" s="146"/>
      <c r="AI34" s="146"/>
    </row>
    <row r="35" spans="34:35" ht="18.75" customHeight="1" x14ac:dyDescent="0.3">
      <c r="AH35" s="146"/>
      <c r="AI35" s="146"/>
    </row>
    <row r="36" spans="34:35" ht="18.75" customHeight="1" x14ac:dyDescent="0.3">
      <c r="AH36" s="146"/>
      <c r="AI36" s="146"/>
    </row>
    <row r="37" spans="34:35" ht="18.75" customHeight="1" x14ac:dyDescent="0.3">
      <c r="AH37" s="146"/>
      <c r="AI37" s="146"/>
    </row>
    <row r="38" spans="34:35" ht="18.75" customHeight="1" x14ac:dyDescent="0.3">
      <c r="AH38" s="146"/>
      <c r="AI38" s="146"/>
    </row>
    <row r="39" spans="34:35" ht="18.75" customHeight="1" x14ac:dyDescent="0.3">
      <c r="AH39" s="146"/>
      <c r="AI39" s="146"/>
    </row>
    <row r="40" spans="34:35" ht="18.75" customHeight="1" x14ac:dyDescent="0.3">
      <c r="AH40" s="146"/>
      <c r="AI40" s="146"/>
    </row>
    <row r="41" spans="34:35" ht="18.75" customHeight="1" x14ac:dyDescent="0.3">
      <c r="AH41" s="146"/>
      <c r="AI41" s="146"/>
    </row>
    <row r="42" spans="34:35" ht="18.75" customHeight="1" x14ac:dyDescent="0.3">
      <c r="AH42" s="146"/>
      <c r="AI42" s="146"/>
    </row>
    <row r="43" spans="34:35" ht="18.75" customHeight="1" x14ac:dyDescent="0.3">
      <c r="AH43" s="146"/>
      <c r="AI43" s="146"/>
    </row>
    <row r="44" spans="34:35" ht="18.75" customHeight="1" x14ac:dyDescent="0.3">
      <c r="AH44" s="146"/>
      <c r="AI44" s="146"/>
    </row>
    <row r="45" spans="34:35" ht="18.75" customHeight="1" x14ac:dyDescent="0.3">
      <c r="AH45" s="146"/>
      <c r="AI45" s="146"/>
    </row>
    <row r="46" spans="34:35" ht="18.75" customHeight="1" x14ac:dyDescent="0.3">
      <c r="AH46" s="146"/>
      <c r="AI46" s="146"/>
    </row>
    <row r="47" spans="34:35" ht="18.75" customHeight="1" x14ac:dyDescent="0.3">
      <c r="AH47" s="146"/>
      <c r="AI47" s="146"/>
    </row>
    <row r="48" spans="34:35" ht="18.75" customHeight="1" x14ac:dyDescent="0.3">
      <c r="AH48" s="146"/>
      <c r="AI48" s="146"/>
    </row>
    <row r="49" spans="34:35" ht="18.75" customHeight="1" x14ac:dyDescent="0.3">
      <c r="AH49" s="146"/>
      <c r="AI49" s="146"/>
    </row>
    <row r="50" spans="34:35" ht="18.75" customHeight="1" x14ac:dyDescent="0.3">
      <c r="AH50" s="146"/>
      <c r="AI50" s="146"/>
    </row>
    <row r="51" spans="34:35" ht="18.75" customHeight="1" x14ac:dyDescent="0.3">
      <c r="AH51" s="146"/>
      <c r="AI51" s="146"/>
    </row>
    <row r="52" spans="34:35" ht="18.75" customHeight="1" x14ac:dyDescent="0.3">
      <c r="AH52" s="146"/>
      <c r="AI52" s="146"/>
    </row>
    <row r="53" spans="34:35" ht="18.75" customHeight="1" x14ac:dyDescent="0.3">
      <c r="AH53" s="146"/>
      <c r="AI53" s="146"/>
    </row>
    <row r="54" spans="34:35" ht="18.75" customHeight="1" x14ac:dyDescent="0.3">
      <c r="AH54" s="146"/>
      <c r="AI54" s="146"/>
    </row>
    <row r="55" spans="34:35" ht="18.75" customHeight="1" x14ac:dyDescent="0.3">
      <c r="AH55" s="146"/>
      <c r="AI55" s="146"/>
    </row>
    <row r="56" spans="34:35" ht="18.75" customHeight="1" x14ac:dyDescent="0.3">
      <c r="AH56" s="146"/>
      <c r="AI56" s="146"/>
    </row>
    <row r="57" spans="34:35" ht="18.75" customHeight="1" x14ac:dyDescent="0.3">
      <c r="AH57" s="146"/>
      <c r="AI57" s="146"/>
    </row>
    <row r="58" spans="34:35" ht="18.75" customHeight="1" x14ac:dyDescent="0.3">
      <c r="AH58" s="146"/>
      <c r="AI58" s="146"/>
    </row>
    <row r="59" spans="34:35" ht="18.75" customHeight="1" x14ac:dyDescent="0.3">
      <c r="AH59" s="146"/>
      <c r="AI59" s="146"/>
    </row>
    <row r="60" spans="34:35" ht="18.75" customHeight="1" x14ac:dyDescent="0.3">
      <c r="AH60" s="146"/>
      <c r="AI60" s="146"/>
    </row>
    <row r="61" spans="34:35" ht="18.75" customHeight="1" x14ac:dyDescent="0.3">
      <c r="AH61" s="146"/>
      <c r="AI61" s="146"/>
    </row>
    <row r="62" spans="34:35" ht="18.75" customHeight="1" x14ac:dyDescent="0.3">
      <c r="AH62" s="146"/>
      <c r="AI62" s="146"/>
    </row>
    <row r="63" spans="34:35" ht="18.75" customHeight="1" x14ac:dyDescent="0.3">
      <c r="AH63" s="146"/>
      <c r="AI63" s="146"/>
    </row>
    <row r="64" spans="34:35" ht="18.75" customHeight="1" x14ac:dyDescent="0.3">
      <c r="AH64" s="146"/>
      <c r="AI64" s="146"/>
    </row>
    <row r="65" spans="34:35" ht="18.75" customHeight="1" x14ac:dyDescent="0.3">
      <c r="AH65" s="146"/>
      <c r="AI65" s="146"/>
    </row>
    <row r="66" spans="34:35" ht="18.75" customHeight="1" x14ac:dyDescent="0.3">
      <c r="AH66" s="146"/>
      <c r="AI66" s="146"/>
    </row>
    <row r="67" spans="34:35" ht="18.75" customHeight="1" x14ac:dyDescent="0.3">
      <c r="AH67" s="146"/>
      <c r="AI67" s="146"/>
    </row>
    <row r="68" spans="34:35" ht="18.75" customHeight="1" x14ac:dyDescent="0.3">
      <c r="AH68" s="146"/>
      <c r="AI68" s="146"/>
    </row>
    <row r="69" spans="34:35" ht="18.75" customHeight="1" x14ac:dyDescent="0.3">
      <c r="AH69" s="146"/>
      <c r="AI69" s="146"/>
    </row>
    <row r="70" spans="34:35" ht="18.75" customHeight="1" x14ac:dyDescent="0.3">
      <c r="AH70" s="146"/>
      <c r="AI70" s="146"/>
    </row>
    <row r="71" spans="34:35" ht="18.75" customHeight="1" x14ac:dyDescent="0.3">
      <c r="AH71" s="146"/>
      <c r="AI71" s="146"/>
    </row>
    <row r="72" spans="34:35" ht="18.75" customHeight="1" x14ac:dyDescent="0.3">
      <c r="AH72" s="146"/>
      <c r="AI72" s="146"/>
    </row>
    <row r="73" spans="34:35" ht="18.75" customHeight="1" x14ac:dyDescent="0.3">
      <c r="AH73" s="146"/>
      <c r="AI73" s="146"/>
    </row>
    <row r="74" spans="34:35" ht="18.75" customHeight="1" x14ac:dyDescent="0.3">
      <c r="AH74" s="146"/>
      <c r="AI74" s="146"/>
    </row>
    <row r="75" spans="34:35" ht="18.75" customHeight="1" x14ac:dyDescent="0.3">
      <c r="AH75" s="146"/>
      <c r="AI75" s="146"/>
    </row>
    <row r="76" spans="34:35" ht="18.75" customHeight="1" x14ac:dyDescent="0.3">
      <c r="AH76" s="146"/>
      <c r="AI76" s="146"/>
    </row>
    <row r="77" spans="34:35" ht="18.75" customHeight="1" x14ac:dyDescent="0.3">
      <c r="AH77" s="146"/>
      <c r="AI77" s="146"/>
    </row>
    <row r="78" spans="34:35" ht="18.75" customHeight="1" x14ac:dyDescent="0.3">
      <c r="AH78" s="146"/>
      <c r="AI78" s="146"/>
    </row>
    <row r="79" spans="34:35" ht="18.75" customHeight="1" x14ac:dyDescent="0.3">
      <c r="AH79" s="146"/>
      <c r="AI79" s="146"/>
    </row>
    <row r="80" spans="34:35" ht="18.75" customHeight="1" x14ac:dyDescent="0.3">
      <c r="AH80" s="146"/>
      <c r="AI80" s="146"/>
    </row>
    <row r="81" spans="34:35" ht="18.75" customHeight="1" x14ac:dyDescent="0.3">
      <c r="AH81" s="146"/>
      <c r="AI81" s="146"/>
    </row>
    <row r="82" spans="34:35" ht="18.75" customHeight="1" x14ac:dyDescent="0.3">
      <c r="AH82" s="146"/>
      <c r="AI82" s="146"/>
    </row>
    <row r="83" spans="34:35" ht="18.75" customHeight="1" x14ac:dyDescent="0.3">
      <c r="AH83" s="146"/>
      <c r="AI83" s="146"/>
    </row>
    <row r="84" spans="34:35" ht="18.75" customHeight="1" x14ac:dyDescent="0.3">
      <c r="AH84" s="146"/>
      <c r="AI84" s="146"/>
    </row>
    <row r="85" spans="34:35" ht="18.75" customHeight="1" x14ac:dyDescent="0.3">
      <c r="AH85" s="146"/>
      <c r="AI85" s="146"/>
    </row>
    <row r="86" spans="34:35" ht="18.75" customHeight="1" x14ac:dyDescent="0.3">
      <c r="AH86" s="146"/>
      <c r="AI86" s="146"/>
    </row>
    <row r="87" spans="34:35" ht="18.75" customHeight="1" x14ac:dyDescent="0.3">
      <c r="AH87" s="146"/>
      <c r="AI87" s="146"/>
    </row>
    <row r="88" spans="34:35" ht="18.75" customHeight="1" x14ac:dyDescent="0.3">
      <c r="AH88" s="146"/>
      <c r="AI88" s="146"/>
    </row>
    <row r="89" spans="34:35" ht="18.75" customHeight="1" x14ac:dyDescent="0.3">
      <c r="AH89" s="146"/>
      <c r="AI89" s="146"/>
    </row>
    <row r="90" spans="34:35" ht="18.75" customHeight="1" x14ac:dyDescent="0.3">
      <c r="AH90" s="146"/>
      <c r="AI90" s="146"/>
    </row>
    <row r="91" spans="34:35" ht="18.75" customHeight="1" x14ac:dyDescent="0.3">
      <c r="AH91" s="146"/>
      <c r="AI91" s="146"/>
    </row>
    <row r="92" spans="34:35" ht="18.75" customHeight="1" x14ac:dyDescent="0.3">
      <c r="AH92" s="146"/>
      <c r="AI92" s="146"/>
    </row>
    <row r="93" spans="34:35" ht="18.75" customHeight="1" x14ac:dyDescent="0.3">
      <c r="AH93" s="146"/>
      <c r="AI93" s="146"/>
    </row>
    <row r="94" spans="34:35" ht="18.75" customHeight="1" x14ac:dyDescent="0.3">
      <c r="AH94" s="146"/>
      <c r="AI94" s="146"/>
    </row>
    <row r="95" spans="34:35" ht="18.75" customHeight="1" x14ac:dyDescent="0.3">
      <c r="AH95" s="146"/>
      <c r="AI95" s="146"/>
    </row>
    <row r="96" spans="34:35" ht="18.75" customHeight="1" x14ac:dyDescent="0.3">
      <c r="AH96" s="146"/>
      <c r="AI96" s="146"/>
    </row>
    <row r="97" spans="34:35" ht="18.75" customHeight="1" x14ac:dyDescent="0.3">
      <c r="AH97" s="146"/>
      <c r="AI97" s="146"/>
    </row>
    <row r="98" spans="34:35" ht="18.75" customHeight="1" x14ac:dyDescent="0.3">
      <c r="AH98" s="146"/>
      <c r="AI98" s="146"/>
    </row>
    <row r="99" spans="34:35" ht="18.75" customHeight="1" x14ac:dyDescent="0.3">
      <c r="AH99" s="146"/>
      <c r="AI99" s="146"/>
    </row>
    <row r="100" spans="34:35" ht="18.75" customHeight="1" x14ac:dyDescent="0.3">
      <c r="AH100" s="146"/>
      <c r="AI100" s="146"/>
    </row>
    <row r="101" spans="34:35" ht="18.75" customHeight="1" x14ac:dyDescent="0.3">
      <c r="AH101" s="146"/>
      <c r="AI101" s="146"/>
    </row>
    <row r="102" spans="34:35" ht="18.75" customHeight="1" x14ac:dyDescent="0.3">
      <c r="AH102" s="146"/>
      <c r="AI102" s="146"/>
    </row>
    <row r="103" spans="34:35" ht="18.75" customHeight="1" x14ac:dyDescent="0.3">
      <c r="AH103" s="146"/>
      <c r="AI103" s="146"/>
    </row>
    <row r="104" spans="34:35" ht="18.75" customHeight="1" x14ac:dyDescent="0.3">
      <c r="AH104" s="146"/>
      <c r="AI104" s="146"/>
    </row>
    <row r="105" spans="34:35" ht="18.75" customHeight="1" x14ac:dyDescent="0.3">
      <c r="AH105" s="146"/>
      <c r="AI105" s="146"/>
    </row>
    <row r="106" spans="34:35" ht="18.75" customHeight="1" x14ac:dyDescent="0.3">
      <c r="AH106" s="146"/>
      <c r="AI106" s="146"/>
    </row>
    <row r="107" spans="34:35" ht="18.75" customHeight="1" x14ac:dyDescent="0.3">
      <c r="AH107" s="146"/>
      <c r="AI107" s="146"/>
    </row>
    <row r="108" spans="34:35" ht="18.75" customHeight="1" x14ac:dyDescent="0.3">
      <c r="AH108" s="146"/>
      <c r="AI108" s="146"/>
    </row>
    <row r="109" spans="34:35" ht="18.75" customHeight="1" x14ac:dyDescent="0.3">
      <c r="AH109" s="146"/>
      <c r="AI109" s="146"/>
    </row>
    <row r="110" spans="34:35" ht="18.75" customHeight="1" x14ac:dyDescent="0.3">
      <c r="AH110" s="146"/>
      <c r="AI110" s="146"/>
    </row>
    <row r="111" spans="34:35" ht="18.75" customHeight="1" x14ac:dyDescent="0.3">
      <c r="AH111" s="146"/>
      <c r="AI111" s="146"/>
    </row>
    <row r="112" spans="34:35" ht="18.75" customHeight="1" x14ac:dyDescent="0.3">
      <c r="AH112" s="146"/>
      <c r="AI112" s="146"/>
    </row>
    <row r="113" spans="34:35" ht="18.75" customHeight="1" x14ac:dyDescent="0.3">
      <c r="AH113" s="146"/>
      <c r="AI113" s="146"/>
    </row>
    <row r="114" spans="34:35" ht="18.75" customHeight="1" x14ac:dyDescent="0.3">
      <c r="AH114" s="146"/>
      <c r="AI114" s="146"/>
    </row>
    <row r="115" spans="34:35" ht="18.75" customHeight="1" x14ac:dyDescent="0.3">
      <c r="AH115" s="146"/>
      <c r="AI115" s="146"/>
    </row>
    <row r="116" spans="34:35" ht="18.75" customHeight="1" x14ac:dyDescent="0.3">
      <c r="AH116" s="146"/>
      <c r="AI116" s="146"/>
    </row>
    <row r="117" spans="34:35" ht="18.75" customHeight="1" x14ac:dyDescent="0.3">
      <c r="AH117" s="146"/>
      <c r="AI117" s="146"/>
    </row>
    <row r="118" spans="34:35" ht="18.75" customHeight="1" x14ac:dyDescent="0.3">
      <c r="AH118" s="146"/>
      <c r="AI118" s="146"/>
    </row>
    <row r="119" spans="34:35" ht="18.75" customHeight="1" x14ac:dyDescent="0.3">
      <c r="AH119" s="146"/>
      <c r="AI119" s="146"/>
    </row>
    <row r="120" spans="34:35" ht="18.75" customHeight="1" x14ac:dyDescent="0.3">
      <c r="AH120" s="146"/>
      <c r="AI120" s="146"/>
    </row>
    <row r="121" spans="34:35" ht="18.75" customHeight="1" x14ac:dyDescent="0.3">
      <c r="AH121" s="146"/>
      <c r="AI121" s="146"/>
    </row>
    <row r="122" spans="34:35" ht="18.75" customHeight="1" x14ac:dyDescent="0.3">
      <c r="AH122" s="146"/>
      <c r="AI122" s="146"/>
    </row>
    <row r="123" spans="34:35" ht="18.75" customHeight="1" x14ac:dyDescent="0.3">
      <c r="AH123" s="146"/>
      <c r="AI123" s="146"/>
    </row>
    <row r="124" spans="34:35" ht="18.75" customHeight="1" x14ac:dyDescent="0.3">
      <c r="AH124" s="146"/>
      <c r="AI124" s="146"/>
    </row>
    <row r="125" spans="34:35" ht="18.75" customHeight="1" x14ac:dyDescent="0.3">
      <c r="AH125" s="146"/>
      <c r="AI125" s="146"/>
    </row>
    <row r="126" spans="34:35" ht="18.75" customHeight="1" x14ac:dyDescent="0.3">
      <c r="AH126" s="146"/>
      <c r="AI126" s="146"/>
    </row>
    <row r="127" spans="34:35" ht="18.75" customHeight="1" x14ac:dyDescent="0.3">
      <c r="AH127" s="146"/>
      <c r="AI127" s="146"/>
    </row>
    <row r="128" spans="34:35" ht="18.75" customHeight="1" x14ac:dyDescent="0.3">
      <c r="AH128" s="146"/>
      <c r="AI128" s="146"/>
    </row>
    <row r="129" spans="34:35" ht="18.75" customHeight="1" x14ac:dyDescent="0.3">
      <c r="AH129" s="146"/>
      <c r="AI129" s="146"/>
    </row>
    <row r="130" spans="34:35" ht="18.75" customHeight="1" x14ac:dyDescent="0.3">
      <c r="AH130" s="146"/>
      <c r="AI130" s="146"/>
    </row>
    <row r="131" spans="34:35" ht="18.75" customHeight="1" x14ac:dyDescent="0.3">
      <c r="AH131" s="146"/>
      <c r="AI131" s="146"/>
    </row>
    <row r="132" spans="34:35" ht="18.75" customHeight="1" x14ac:dyDescent="0.3">
      <c r="AH132" s="146"/>
      <c r="AI132" s="146"/>
    </row>
    <row r="133" spans="34:35" ht="18.75" customHeight="1" x14ac:dyDescent="0.3">
      <c r="AH133" s="146"/>
      <c r="AI133" s="146"/>
    </row>
    <row r="134" spans="34:35" ht="18.75" customHeight="1" x14ac:dyDescent="0.3">
      <c r="AH134" s="146"/>
      <c r="AI134" s="146"/>
    </row>
    <row r="135" spans="34:35" ht="18.75" customHeight="1" x14ac:dyDescent="0.3">
      <c r="AH135" s="146"/>
      <c r="AI135" s="146"/>
    </row>
    <row r="136" spans="34:35" ht="18.75" customHeight="1" x14ac:dyDescent="0.3">
      <c r="AH136" s="146"/>
      <c r="AI136" s="146"/>
    </row>
    <row r="137" spans="34:35" ht="18.75" customHeight="1" x14ac:dyDescent="0.3">
      <c r="AH137" s="146"/>
      <c r="AI137" s="146"/>
    </row>
    <row r="138" spans="34:35" ht="18.75" customHeight="1" x14ac:dyDescent="0.3">
      <c r="AH138" s="146"/>
      <c r="AI138" s="146"/>
    </row>
    <row r="139" spans="34:35" ht="18.75" customHeight="1" x14ac:dyDescent="0.3">
      <c r="AH139" s="146"/>
      <c r="AI139" s="146"/>
    </row>
    <row r="140" spans="34:35" ht="18.75" customHeight="1" x14ac:dyDescent="0.3">
      <c r="AH140" s="146"/>
      <c r="AI140" s="146"/>
    </row>
    <row r="141" spans="34:35" ht="18.75" customHeight="1" x14ac:dyDescent="0.3">
      <c r="AH141" s="146"/>
      <c r="AI141" s="146"/>
    </row>
    <row r="142" spans="34:35" ht="18.75" customHeight="1" x14ac:dyDescent="0.3">
      <c r="AH142" s="146"/>
      <c r="AI142" s="146"/>
    </row>
    <row r="143" spans="34:35" ht="18.75" customHeight="1" x14ac:dyDescent="0.3">
      <c r="AH143" s="146"/>
      <c r="AI143" s="146"/>
    </row>
    <row r="144" spans="34:35" ht="18.75" customHeight="1" x14ac:dyDescent="0.3">
      <c r="AH144" s="146"/>
      <c r="AI144" s="146"/>
    </row>
    <row r="145" spans="34:35" ht="18.75" customHeight="1" x14ac:dyDescent="0.3">
      <c r="AH145" s="146"/>
      <c r="AI145" s="146"/>
    </row>
    <row r="146" spans="34:35" ht="18.75" customHeight="1" x14ac:dyDescent="0.3">
      <c r="AH146" s="146"/>
      <c r="AI146" s="146"/>
    </row>
    <row r="147" spans="34:35" ht="18.75" customHeight="1" x14ac:dyDescent="0.3">
      <c r="AH147" s="146"/>
      <c r="AI147" s="146"/>
    </row>
    <row r="148" spans="34:35" ht="18.75" customHeight="1" x14ac:dyDescent="0.3">
      <c r="AH148" s="146"/>
      <c r="AI148" s="146"/>
    </row>
    <row r="149" spans="34:35" ht="18.75" customHeight="1" x14ac:dyDescent="0.3">
      <c r="AH149" s="146"/>
      <c r="AI149" s="146"/>
    </row>
    <row r="150" spans="34:35" ht="18.75" customHeight="1" x14ac:dyDescent="0.3">
      <c r="AH150" s="146"/>
      <c r="AI150" s="146"/>
    </row>
    <row r="151" spans="34:35" ht="18.75" customHeight="1" x14ac:dyDescent="0.3">
      <c r="AH151" s="146"/>
      <c r="AI151" s="146"/>
    </row>
    <row r="152" spans="34:35" ht="18.75" customHeight="1" x14ac:dyDescent="0.3">
      <c r="AH152" s="146"/>
      <c r="AI152" s="146"/>
    </row>
    <row r="153" spans="34:35" ht="18.75" customHeight="1" x14ac:dyDescent="0.3">
      <c r="AH153" s="146"/>
      <c r="AI153" s="146"/>
    </row>
    <row r="154" spans="34:35" ht="18.75" customHeight="1" x14ac:dyDescent="0.3">
      <c r="AH154" s="146"/>
      <c r="AI154" s="146"/>
    </row>
    <row r="155" spans="34:35" ht="18.75" customHeight="1" x14ac:dyDescent="0.3">
      <c r="AH155" s="146"/>
      <c r="AI155" s="146"/>
    </row>
    <row r="156" spans="34:35" ht="18.75" customHeight="1" x14ac:dyDescent="0.3">
      <c r="AH156" s="146"/>
      <c r="AI156" s="146"/>
    </row>
    <row r="157" spans="34:35" ht="18.75" customHeight="1" x14ac:dyDescent="0.3">
      <c r="AH157" s="146"/>
      <c r="AI157" s="146"/>
    </row>
    <row r="158" spans="34:35" ht="18.75" customHeight="1" x14ac:dyDescent="0.3">
      <c r="AH158" s="146"/>
      <c r="AI158" s="146"/>
    </row>
    <row r="159" spans="34:35" ht="18.75" customHeight="1" x14ac:dyDescent="0.3">
      <c r="AH159" s="146"/>
      <c r="AI159" s="146"/>
    </row>
    <row r="160" spans="34:35" ht="18.75" customHeight="1" x14ac:dyDescent="0.3">
      <c r="AH160" s="146"/>
      <c r="AI160" s="146"/>
    </row>
    <row r="161" spans="34:35" ht="18.75" customHeight="1" x14ac:dyDescent="0.3">
      <c r="AH161" s="146"/>
      <c r="AI161" s="146"/>
    </row>
    <row r="162" spans="34:35" ht="18.75" customHeight="1" x14ac:dyDescent="0.3">
      <c r="AH162" s="146"/>
      <c r="AI162" s="146"/>
    </row>
    <row r="163" spans="34:35" ht="18.75" customHeight="1" x14ac:dyDescent="0.3">
      <c r="AH163" s="146"/>
      <c r="AI163" s="146"/>
    </row>
    <row r="164" spans="34:35" ht="18.75" customHeight="1" x14ac:dyDescent="0.3">
      <c r="AH164" s="146"/>
      <c r="AI164" s="146"/>
    </row>
    <row r="165" spans="34:35" ht="18.75" customHeight="1" x14ac:dyDescent="0.3">
      <c r="AH165" s="146"/>
      <c r="AI165" s="146"/>
    </row>
    <row r="166" spans="34:35" ht="18.75" customHeight="1" x14ac:dyDescent="0.3">
      <c r="AH166" s="146"/>
      <c r="AI166" s="146"/>
    </row>
    <row r="167" spans="34:35" ht="18.75" customHeight="1" x14ac:dyDescent="0.3">
      <c r="AH167" s="146"/>
      <c r="AI167" s="146"/>
    </row>
    <row r="168" spans="34:35" ht="18.75" customHeight="1" x14ac:dyDescent="0.3">
      <c r="AH168" s="146"/>
      <c r="AI168" s="146"/>
    </row>
    <row r="169" spans="34:35" ht="18.75" customHeight="1" x14ac:dyDescent="0.3">
      <c r="AH169" s="146"/>
      <c r="AI169" s="146"/>
    </row>
    <row r="170" spans="34:35" ht="18.75" customHeight="1" x14ac:dyDescent="0.3">
      <c r="AH170" s="146"/>
      <c r="AI170" s="146"/>
    </row>
    <row r="171" spans="34:35" ht="18.75" customHeight="1" x14ac:dyDescent="0.3">
      <c r="AH171" s="146"/>
      <c r="AI171" s="146"/>
    </row>
    <row r="172" spans="34:35" ht="18.75" customHeight="1" x14ac:dyDescent="0.3">
      <c r="AH172" s="146"/>
      <c r="AI172" s="146"/>
    </row>
    <row r="173" spans="34:35" ht="18.75" customHeight="1" x14ac:dyDescent="0.3">
      <c r="AH173" s="146"/>
      <c r="AI173" s="146"/>
    </row>
    <row r="174" spans="34:35" ht="18.75" customHeight="1" x14ac:dyDescent="0.3">
      <c r="AH174" s="146"/>
      <c r="AI174" s="146"/>
    </row>
    <row r="175" spans="34:35" ht="18.75" customHeight="1" x14ac:dyDescent="0.3">
      <c r="AH175" s="146"/>
      <c r="AI175" s="146"/>
    </row>
    <row r="176" spans="34:35" ht="18.75" customHeight="1" x14ac:dyDescent="0.3">
      <c r="AH176" s="146"/>
      <c r="AI176" s="146"/>
    </row>
    <row r="177" spans="34:35" ht="18.75" customHeight="1" x14ac:dyDescent="0.3">
      <c r="AH177" s="146"/>
      <c r="AI177" s="146"/>
    </row>
    <row r="178" spans="34:35" ht="18.75" customHeight="1" x14ac:dyDescent="0.3">
      <c r="AH178" s="146"/>
      <c r="AI178" s="146"/>
    </row>
    <row r="179" spans="34:35" ht="18.75" customHeight="1" x14ac:dyDescent="0.3">
      <c r="AH179" s="146"/>
      <c r="AI179" s="146"/>
    </row>
    <row r="180" spans="34:35" ht="18.75" customHeight="1" x14ac:dyDescent="0.3">
      <c r="AH180" s="146"/>
      <c r="AI180" s="146"/>
    </row>
    <row r="181" spans="34:35" ht="18.75" customHeight="1" x14ac:dyDescent="0.3">
      <c r="AH181" s="146"/>
      <c r="AI181" s="146"/>
    </row>
    <row r="182" spans="34:35" ht="18.75" customHeight="1" x14ac:dyDescent="0.3">
      <c r="AH182" s="146"/>
      <c r="AI182" s="146"/>
    </row>
    <row r="183" spans="34:35" ht="18.75" customHeight="1" x14ac:dyDescent="0.3">
      <c r="AH183" s="146"/>
      <c r="AI183" s="146"/>
    </row>
    <row r="184" spans="34:35" ht="18.75" customHeight="1" x14ac:dyDescent="0.3">
      <c r="AH184" s="146"/>
      <c r="AI184" s="146"/>
    </row>
    <row r="185" spans="34:35" ht="18.75" customHeight="1" x14ac:dyDescent="0.3">
      <c r="AH185" s="146"/>
      <c r="AI185" s="146"/>
    </row>
    <row r="186" spans="34:35" ht="18.75" customHeight="1" x14ac:dyDescent="0.3">
      <c r="AH186" s="146"/>
      <c r="AI186" s="146"/>
    </row>
    <row r="187" spans="34:35" ht="18.75" customHeight="1" x14ac:dyDescent="0.3">
      <c r="AH187" s="146"/>
      <c r="AI187" s="146"/>
    </row>
    <row r="188" spans="34:35" ht="18.75" customHeight="1" x14ac:dyDescent="0.3">
      <c r="AH188" s="146"/>
      <c r="AI188" s="146"/>
    </row>
    <row r="189" spans="34:35" ht="18.75" customHeight="1" x14ac:dyDescent="0.3">
      <c r="AH189" s="146"/>
      <c r="AI189" s="146"/>
    </row>
    <row r="190" spans="34:35" ht="18.75" customHeight="1" x14ac:dyDescent="0.3">
      <c r="AH190" s="146"/>
      <c r="AI190" s="146"/>
    </row>
    <row r="191" spans="34:35" ht="18.75" customHeight="1" x14ac:dyDescent="0.3">
      <c r="AH191" s="146"/>
      <c r="AI191" s="146"/>
    </row>
    <row r="192" spans="34:35" ht="18.75" customHeight="1" x14ac:dyDescent="0.3">
      <c r="AH192" s="146"/>
      <c r="AI192" s="146"/>
    </row>
    <row r="193" spans="34:35" ht="18.75" customHeight="1" x14ac:dyDescent="0.3">
      <c r="AH193" s="146"/>
      <c r="AI193" s="146"/>
    </row>
    <row r="194" spans="34:35" ht="18.75" customHeight="1" x14ac:dyDescent="0.3">
      <c r="AH194" s="146"/>
      <c r="AI194" s="146"/>
    </row>
    <row r="195" spans="34:35" ht="18.75" customHeight="1" x14ac:dyDescent="0.3">
      <c r="AH195" s="146"/>
      <c r="AI195" s="146"/>
    </row>
    <row r="196" spans="34:35" ht="18.75" customHeight="1" x14ac:dyDescent="0.3">
      <c r="AH196" s="146"/>
      <c r="AI196" s="146"/>
    </row>
    <row r="197" spans="34:35" ht="18.75" customHeight="1" x14ac:dyDescent="0.3">
      <c r="AH197" s="146"/>
      <c r="AI197" s="146"/>
    </row>
    <row r="198" spans="34:35" ht="18.75" customHeight="1" x14ac:dyDescent="0.3">
      <c r="AH198" s="146"/>
      <c r="AI198" s="146"/>
    </row>
    <row r="199" spans="34:35" ht="18.75" customHeight="1" x14ac:dyDescent="0.3">
      <c r="AH199" s="146"/>
      <c r="AI199" s="146"/>
    </row>
    <row r="200" spans="34:35" ht="18.75" customHeight="1" x14ac:dyDescent="0.3">
      <c r="AH200" s="146"/>
      <c r="AI200" s="146"/>
    </row>
    <row r="201" spans="34:35" ht="18.75" customHeight="1" x14ac:dyDescent="0.3">
      <c r="AH201" s="146"/>
      <c r="AI201" s="146"/>
    </row>
    <row r="202" spans="34:35" ht="18.75" customHeight="1" x14ac:dyDescent="0.3">
      <c r="AH202" s="146"/>
      <c r="AI202" s="146"/>
    </row>
    <row r="203" spans="34:35" ht="18.75" customHeight="1" x14ac:dyDescent="0.3">
      <c r="AH203" s="146"/>
      <c r="AI203" s="146"/>
    </row>
    <row r="204" spans="34:35" ht="18.75" customHeight="1" x14ac:dyDescent="0.3">
      <c r="AH204" s="146"/>
      <c r="AI204" s="146"/>
    </row>
    <row r="205" spans="34:35" ht="18.75" customHeight="1" x14ac:dyDescent="0.3">
      <c r="AH205" s="146"/>
      <c r="AI205" s="146"/>
    </row>
    <row r="206" spans="34:35" ht="18.75" customHeight="1" x14ac:dyDescent="0.3">
      <c r="AH206" s="146"/>
      <c r="AI206" s="146"/>
    </row>
    <row r="207" spans="34:35" ht="18.75" customHeight="1" x14ac:dyDescent="0.3">
      <c r="AH207" s="146"/>
      <c r="AI207" s="146"/>
    </row>
    <row r="208" spans="34:35" ht="18.75" customHeight="1" x14ac:dyDescent="0.3">
      <c r="AH208" s="146"/>
      <c r="AI208" s="146"/>
    </row>
    <row r="209" spans="34:35" ht="18.75" customHeight="1" x14ac:dyDescent="0.3">
      <c r="AH209" s="146"/>
      <c r="AI209" s="146"/>
    </row>
    <row r="210" spans="34:35" ht="18.75" customHeight="1" x14ac:dyDescent="0.3">
      <c r="AH210" s="146"/>
      <c r="AI210" s="146"/>
    </row>
    <row r="211" spans="34:35" ht="18.75" customHeight="1" x14ac:dyDescent="0.3">
      <c r="AH211" s="146"/>
      <c r="AI211" s="146"/>
    </row>
    <row r="212" spans="34:35" ht="18.75" customHeight="1" x14ac:dyDescent="0.3">
      <c r="AH212" s="146"/>
      <c r="AI212" s="146"/>
    </row>
    <row r="213" spans="34:35" ht="18.75" customHeight="1" x14ac:dyDescent="0.3">
      <c r="AH213" s="146"/>
      <c r="AI213" s="146"/>
    </row>
    <row r="214" spans="34:35" ht="18.75" customHeight="1" x14ac:dyDescent="0.3">
      <c r="AH214" s="146"/>
      <c r="AI214" s="146"/>
    </row>
    <row r="215" spans="34:35" ht="18.75" customHeight="1" x14ac:dyDescent="0.3">
      <c r="AH215" s="146"/>
      <c r="AI215" s="146"/>
    </row>
    <row r="216" spans="34:35" ht="18.75" customHeight="1" x14ac:dyDescent="0.3">
      <c r="AH216" s="146"/>
      <c r="AI216" s="146"/>
    </row>
    <row r="217" spans="34:35" ht="18.75" customHeight="1" x14ac:dyDescent="0.3">
      <c r="AH217" s="146"/>
      <c r="AI217" s="146"/>
    </row>
    <row r="218" spans="34:35" ht="18.75" customHeight="1" x14ac:dyDescent="0.3">
      <c r="AH218" s="146"/>
      <c r="AI218" s="146"/>
    </row>
    <row r="219" spans="34:35" ht="18.75" customHeight="1" x14ac:dyDescent="0.3">
      <c r="AH219" s="146"/>
      <c r="AI219" s="146"/>
    </row>
    <row r="220" spans="34:35" ht="18.75" customHeight="1" x14ac:dyDescent="0.3">
      <c r="AH220" s="146"/>
      <c r="AI220" s="146"/>
    </row>
    <row r="221" spans="34:35" ht="18.75" customHeight="1" x14ac:dyDescent="0.3">
      <c r="AH221" s="146"/>
      <c r="AI221" s="146"/>
    </row>
    <row r="222" spans="34:35" ht="18.75" customHeight="1" x14ac:dyDescent="0.3">
      <c r="AH222" s="146"/>
      <c r="AI222" s="146"/>
    </row>
    <row r="223" spans="34:35" ht="18.75" customHeight="1" x14ac:dyDescent="0.3">
      <c r="AH223" s="146"/>
      <c r="AI223" s="146"/>
    </row>
    <row r="224" spans="34:35" ht="18.75" customHeight="1" x14ac:dyDescent="0.3">
      <c r="AH224" s="146"/>
      <c r="AI224" s="146"/>
    </row>
    <row r="225" spans="34:35" ht="18.75" customHeight="1" x14ac:dyDescent="0.3">
      <c r="AH225" s="146"/>
      <c r="AI225" s="146"/>
    </row>
    <row r="226" spans="34:35" ht="18.75" customHeight="1" x14ac:dyDescent="0.3">
      <c r="AH226" s="146"/>
      <c r="AI226" s="146"/>
    </row>
    <row r="227" spans="34:35" ht="18.75" customHeight="1" x14ac:dyDescent="0.3">
      <c r="AH227" s="146"/>
      <c r="AI227" s="146"/>
    </row>
    <row r="228" spans="34:35" ht="18.75" customHeight="1" x14ac:dyDescent="0.3">
      <c r="AH228" s="146"/>
      <c r="AI228" s="146"/>
    </row>
    <row r="229" spans="34:35" ht="18.75" customHeight="1" x14ac:dyDescent="0.3">
      <c r="AH229" s="146"/>
      <c r="AI229" s="146"/>
    </row>
    <row r="230" spans="34:35" ht="18.75" customHeight="1" x14ac:dyDescent="0.3">
      <c r="AH230" s="146"/>
      <c r="AI230" s="146"/>
    </row>
    <row r="231" spans="34:35" ht="18.75" customHeight="1" x14ac:dyDescent="0.3">
      <c r="AH231" s="146"/>
      <c r="AI231" s="146"/>
    </row>
    <row r="232" spans="34:35" ht="18.75" customHeight="1" x14ac:dyDescent="0.3">
      <c r="AH232" s="146"/>
      <c r="AI232" s="146"/>
    </row>
    <row r="233" spans="34:35" ht="18.75" customHeight="1" x14ac:dyDescent="0.3">
      <c r="AH233" s="146"/>
      <c r="AI233" s="146"/>
    </row>
    <row r="234" spans="34:35" ht="18.75" customHeight="1" x14ac:dyDescent="0.3">
      <c r="AH234" s="146"/>
      <c r="AI234" s="146"/>
    </row>
    <row r="235" spans="34:35" ht="18.75" customHeight="1" x14ac:dyDescent="0.3">
      <c r="AH235" s="146"/>
      <c r="AI235" s="146"/>
    </row>
    <row r="236" spans="34:35" ht="18.75" customHeight="1" x14ac:dyDescent="0.3">
      <c r="AH236" s="146"/>
      <c r="AI236" s="146"/>
    </row>
    <row r="237" spans="34:35" ht="18.75" customHeight="1" x14ac:dyDescent="0.3">
      <c r="AH237" s="146"/>
      <c r="AI237" s="146"/>
    </row>
    <row r="238" spans="34:35" ht="18.75" customHeight="1" x14ac:dyDescent="0.3">
      <c r="AH238" s="146"/>
      <c r="AI238" s="146"/>
    </row>
    <row r="239" spans="34:35" ht="18.75" customHeight="1" x14ac:dyDescent="0.3">
      <c r="AH239" s="146"/>
      <c r="AI239" s="146"/>
    </row>
    <row r="240" spans="34:35" ht="18.75" customHeight="1" x14ac:dyDescent="0.3">
      <c r="AH240" s="146"/>
      <c r="AI240" s="146"/>
    </row>
    <row r="241" spans="34:35" ht="18.75" customHeight="1" x14ac:dyDescent="0.3">
      <c r="AH241" s="146"/>
      <c r="AI241" s="146"/>
    </row>
    <row r="242" spans="34:35" ht="18.75" customHeight="1" x14ac:dyDescent="0.3">
      <c r="AH242" s="146"/>
      <c r="AI242" s="146"/>
    </row>
    <row r="243" spans="34:35" ht="18.75" customHeight="1" x14ac:dyDescent="0.3">
      <c r="AH243" s="146"/>
      <c r="AI243" s="146"/>
    </row>
    <row r="244" spans="34:35" ht="18.75" customHeight="1" x14ac:dyDescent="0.3">
      <c r="AH244" s="146"/>
      <c r="AI244" s="146"/>
    </row>
    <row r="245" spans="34:35" ht="18.75" customHeight="1" x14ac:dyDescent="0.3">
      <c r="AH245" s="146"/>
      <c r="AI245" s="146"/>
    </row>
    <row r="246" spans="34:35" ht="18.75" customHeight="1" x14ac:dyDescent="0.3">
      <c r="AH246" s="146"/>
      <c r="AI246" s="146"/>
    </row>
    <row r="247" spans="34:35" ht="18.75" customHeight="1" x14ac:dyDescent="0.3">
      <c r="AH247" s="146"/>
      <c r="AI247" s="146"/>
    </row>
    <row r="248" spans="34:35" ht="18.75" customHeight="1" x14ac:dyDescent="0.3">
      <c r="AH248" s="146"/>
      <c r="AI248" s="146"/>
    </row>
    <row r="249" spans="34:35" ht="18.75" customHeight="1" x14ac:dyDescent="0.3">
      <c r="AH249" s="146"/>
      <c r="AI249" s="146"/>
    </row>
    <row r="250" spans="34:35" ht="18.75" customHeight="1" x14ac:dyDescent="0.3">
      <c r="AH250" s="146"/>
      <c r="AI250" s="146"/>
    </row>
    <row r="251" spans="34:35" ht="18.75" customHeight="1" x14ac:dyDescent="0.3">
      <c r="AH251" s="146"/>
      <c r="AI251" s="146"/>
    </row>
    <row r="252" spans="34:35" ht="18.75" customHeight="1" x14ac:dyDescent="0.3">
      <c r="AH252" s="146"/>
      <c r="AI252" s="146"/>
    </row>
    <row r="253" spans="34:35" ht="18.75" customHeight="1" x14ac:dyDescent="0.3">
      <c r="AH253" s="146"/>
      <c r="AI253" s="146"/>
    </row>
    <row r="254" spans="34:35" ht="18.75" customHeight="1" x14ac:dyDescent="0.3">
      <c r="AH254" s="146"/>
      <c r="AI254" s="146"/>
    </row>
    <row r="255" spans="34:35" ht="18.75" customHeight="1" x14ac:dyDescent="0.3">
      <c r="AH255" s="146"/>
      <c r="AI255" s="146"/>
    </row>
    <row r="256" spans="34:35" ht="18.75" customHeight="1" x14ac:dyDescent="0.3">
      <c r="AH256" s="146"/>
      <c r="AI256" s="146"/>
    </row>
    <row r="257" spans="34:35" ht="18.75" customHeight="1" x14ac:dyDescent="0.3">
      <c r="AH257" s="146"/>
      <c r="AI257" s="146"/>
    </row>
    <row r="258" spans="34:35" ht="18.75" customHeight="1" x14ac:dyDescent="0.3">
      <c r="AH258" s="146"/>
      <c r="AI258" s="146"/>
    </row>
    <row r="259" spans="34:35" ht="18.75" customHeight="1" x14ac:dyDescent="0.3">
      <c r="AH259" s="146"/>
      <c r="AI259" s="146"/>
    </row>
    <row r="260" spans="34:35" ht="18.75" customHeight="1" x14ac:dyDescent="0.3">
      <c r="AH260" s="146"/>
      <c r="AI260" s="146"/>
    </row>
    <row r="261" spans="34:35" ht="18.75" customHeight="1" x14ac:dyDescent="0.3">
      <c r="AH261" s="146"/>
      <c r="AI261" s="146"/>
    </row>
    <row r="262" spans="34:35" ht="18.75" customHeight="1" x14ac:dyDescent="0.3">
      <c r="AH262" s="146"/>
      <c r="AI262" s="146"/>
    </row>
    <row r="263" spans="34:35" ht="18.75" customHeight="1" x14ac:dyDescent="0.3">
      <c r="AH263" s="146"/>
      <c r="AI263" s="146"/>
    </row>
    <row r="264" spans="34:35" ht="18.75" customHeight="1" x14ac:dyDescent="0.3">
      <c r="AH264" s="146"/>
      <c r="AI264" s="146"/>
    </row>
    <row r="265" spans="34:35" ht="18.75" customHeight="1" x14ac:dyDescent="0.3">
      <c r="AH265" s="146"/>
      <c r="AI265" s="146"/>
    </row>
    <row r="266" spans="34:35" ht="18.75" customHeight="1" x14ac:dyDescent="0.3">
      <c r="AH266" s="146"/>
      <c r="AI266" s="146"/>
    </row>
    <row r="267" spans="34:35" ht="18.75" customHeight="1" x14ac:dyDescent="0.3">
      <c r="AH267" s="146"/>
      <c r="AI267" s="146"/>
    </row>
    <row r="268" spans="34:35" ht="18.75" customHeight="1" x14ac:dyDescent="0.3">
      <c r="AH268" s="146"/>
      <c r="AI268" s="146"/>
    </row>
    <row r="269" spans="34:35" ht="18.75" customHeight="1" x14ac:dyDescent="0.3">
      <c r="AH269" s="146"/>
      <c r="AI269" s="146"/>
    </row>
    <row r="270" spans="34:35" ht="18.75" customHeight="1" x14ac:dyDescent="0.3">
      <c r="AH270" s="146"/>
      <c r="AI270" s="146"/>
    </row>
    <row r="271" spans="34:35" ht="18.75" customHeight="1" x14ac:dyDescent="0.3">
      <c r="AH271" s="146"/>
      <c r="AI271" s="146"/>
    </row>
    <row r="272" spans="34:35" ht="18.75" customHeight="1" x14ac:dyDescent="0.3">
      <c r="AH272" s="146"/>
      <c r="AI272" s="146"/>
    </row>
    <row r="273" spans="34:35" ht="18.75" customHeight="1" x14ac:dyDescent="0.3">
      <c r="AH273" s="146"/>
      <c r="AI273" s="146"/>
    </row>
    <row r="274" spans="34:35" ht="18.75" customHeight="1" x14ac:dyDescent="0.3">
      <c r="AH274" s="146"/>
      <c r="AI274" s="146"/>
    </row>
    <row r="275" spans="34:35" ht="18.75" customHeight="1" x14ac:dyDescent="0.3">
      <c r="AH275" s="146"/>
      <c r="AI275" s="146"/>
    </row>
    <row r="276" spans="34:35" ht="18.75" customHeight="1" x14ac:dyDescent="0.3">
      <c r="AH276" s="146"/>
      <c r="AI276" s="146"/>
    </row>
    <row r="277" spans="34:35" ht="18.75" customHeight="1" x14ac:dyDescent="0.3">
      <c r="AH277" s="146"/>
      <c r="AI277" s="146"/>
    </row>
    <row r="278" spans="34:35" ht="18.75" customHeight="1" x14ac:dyDescent="0.3">
      <c r="AH278" s="146"/>
      <c r="AI278" s="146"/>
    </row>
    <row r="279" spans="34:35" ht="18.75" customHeight="1" x14ac:dyDescent="0.3">
      <c r="AH279" s="146"/>
      <c r="AI279" s="146"/>
    </row>
    <row r="280" spans="34:35" ht="18.75" customHeight="1" x14ac:dyDescent="0.3">
      <c r="AH280" s="146"/>
      <c r="AI280" s="146"/>
    </row>
    <row r="281" spans="34:35" ht="18.75" customHeight="1" x14ac:dyDescent="0.3">
      <c r="AH281" s="146"/>
      <c r="AI281" s="146"/>
    </row>
    <row r="282" spans="34:35" ht="18.75" customHeight="1" x14ac:dyDescent="0.3">
      <c r="AH282" s="146"/>
      <c r="AI282" s="146"/>
    </row>
    <row r="283" spans="34:35" ht="18.75" customHeight="1" x14ac:dyDescent="0.3">
      <c r="AH283" s="146"/>
      <c r="AI283" s="146"/>
    </row>
    <row r="284" spans="34:35" ht="18.75" customHeight="1" x14ac:dyDescent="0.3">
      <c r="AH284" s="146"/>
      <c r="AI284" s="146"/>
    </row>
    <row r="285" spans="34:35" ht="18.75" customHeight="1" x14ac:dyDescent="0.3">
      <c r="AH285" s="146"/>
      <c r="AI285" s="146"/>
    </row>
    <row r="286" spans="34:35" ht="18.75" customHeight="1" x14ac:dyDescent="0.3">
      <c r="AH286" s="146"/>
      <c r="AI286" s="146"/>
    </row>
    <row r="287" spans="34:35" ht="18.75" customHeight="1" x14ac:dyDescent="0.3">
      <c r="AH287" s="146"/>
      <c r="AI287" s="146"/>
    </row>
    <row r="288" spans="34:35" ht="18.75" customHeight="1" x14ac:dyDescent="0.3">
      <c r="AH288" s="146"/>
      <c r="AI288" s="146"/>
    </row>
    <row r="289" spans="34:35" ht="18.75" customHeight="1" x14ac:dyDescent="0.3">
      <c r="AH289" s="146"/>
      <c r="AI289" s="146"/>
    </row>
    <row r="290" spans="34:35" ht="18.75" customHeight="1" x14ac:dyDescent="0.3">
      <c r="AH290" s="146"/>
      <c r="AI290" s="146"/>
    </row>
    <row r="291" spans="34:35" ht="18.75" customHeight="1" x14ac:dyDescent="0.3">
      <c r="AH291" s="146"/>
      <c r="AI291" s="146"/>
    </row>
    <row r="292" spans="34:35" ht="18.75" customHeight="1" x14ac:dyDescent="0.3">
      <c r="AH292" s="146"/>
      <c r="AI292" s="146"/>
    </row>
    <row r="293" spans="34:35" ht="18.75" customHeight="1" x14ac:dyDescent="0.3">
      <c r="AH293" s="146"/>
      <c r="AI293" s="146"/>
    </row>
    <row r="294" spans="34:35" ht="18.75" customHeight="1" x14ac:dyDescent="0.3">
      <c r="AH294" s="146"/>
      <c r="AI294" s="146"/>
    </row>
    <row r="295" spans="34:35" ht="18.75" customHeight="1" x14ac:dyDescent="0.3">
      <c r="AH295" s="146"/>
      <c r="AI295" s="146"/>
    </row>
    <row r="296" spans="34:35" ht="18.75" customHeight="1" x14ac:dyDescent="0.3">
      <c r="AH296" s="146"/>
      <c r="AI296" s="146"/>
    </row>
    <row r="297" spans="34:35" ht="18.75" customHeight="1" x14ac:dyDescent="0.3">
      <c r="AH297" s="146"/>
      <c r="AI297" s="146"/>
    </row>
    <row r="298" spans="34:35" ht="18.75" customHeight="1" x14ac:dyDescent="0.3">
      <c r="AH298" s="146"/>
      <c r="AI298" s="146"/>
    </row>
    <row r="299" spans="34:35" ht="18.75" customHeight="1" x14ac:dyDescent="0.3">
      <c r="AH299" s="146"/>
      <c r="AI299" s="146"/>
    </row>
    <row r="300" spans="34:35" ht="18.75" customHeight="1" x14ac:dyDescent="0.3">
      <c r="AH300" s="146"/>
      <c r="AI300" s="146"/>
    </row>
    <row r="301" spans="34:35" ht="18.75" customHeight="1" x14ac:dyDescent="0.3">
      <c r="AH301" s="146"/>
      <c r="AI301" s="146"/>
    </row>
    <row r="302" spans="34:35" ht="18.75" customHeight="1" x14ac:dyDescent="0.3">
      <c r="AH302" s="146"/>
      <c r="AI302" s="146"/>
    </row>
    <row r="303" spans="34:35" ht="18.75" customHeight="1" x14ac:dyDescent="0.3">
      <c r="AH303" s="146"/>
      <c r="AI303" s="146"/>
    </row>
    <row r="304" spans="34:35" ht="18.75" customHeight="1" x14ac:dyDescent="0.3">
      <c r="AH304" s="146"/>
      <c r="AI304" s="146"/>
    </row>
    <row r="305" spans="34:35" ht="18.75" customHeight="1" x14ac:dyDescent="0.3">
      <c r="AH305" s="146"/>
      <c r="AI305" s="146"/>
    </row>
    <row r="306" spans="34:35" ht="18.75" customHeight="1" x14ac:dyDescent="0.3">
      <c r="AH306" s="146"/>
      <c r="AI306" s="146"/>
    </row>
    <row r="307" spans="34:35" ht="18.75" customHeight="1" x14ac:dyDescent="0.3">
      <c r="AH307" s="146"/>
      <c r="AI307" s="146"/>
    </row>
    <row r="308" spans="34:35" ht="18.75" customHeight="1" x14ac:dyDescent="0.3">
      <c r="AH308" s="146"/>
      <c r="AI308" s="146"/>
    </row>
    <row r="309" spans="34:35" ht="18.75" customHeight="1" x14ac:dyDescent="0.3">
      <c r="AH309" s="146"/>
      <c r="AI309" s="146"/>
    </row>
    <row r="310" spans="34:35" ht="18.75" customHeight="1" x14ac:dyDescent="0.3">
      <c r="AH310" s="146"/>
      <c r="AI310" s="146"/>
    </row>
    <row r="311" spans="34:35" ht="18.75" customHeight="1" x14ac:dyDescent="0.3">
      <c r="AH311" s="146"/>
      <c r="AI311" s="146"/>
    </row>
    <row r="312" spans="34:35" ht="18.75" customHeight="1" x14ac:dyDescent="0.3">
      <c r="AH312" s="146"/>
      <c r="AI312" s="146"/>
    </row>
    <row r="313" spans="34:35" ht="18.75" customHeight="1" x14ac:dyDescent="0.3">
      <c r="AH313" s="146"/>
      <c r="AI313" s="146"/>
    </row>
    <row r="314" spans="34:35" ht="18.75" customHeight="1" x14ac:dyDescent="0.3">
      <c r="AH314" s="146"/>
      <c r="AI314" s="146"/>
    </row>
    <row r="315" spans="34:35" ht="18.75" customHeight="1" x14ac:dyDescent="0.3">
      <c r="AH315" s="146"/>
      <c r="AI315" s="146"/>
    </row>
    <row r="316" spans="34:35" ht="18.75" customHeight="1" x14ac:dyDescent="0.3">
      <c r="AH316" s="146"/>
      <c r="AI316" s="146"/>
    </row>
    <row r="317" spans="34:35" ht="18.75" customHeight="1" x14ac:dyDescent="0.3">
      <c r="AH317" s="146"/>
      <c r="AI317" s="146"/>
    </row>
    <row r="318" spans="34:35" ht="18.75" customHeight="1" x14ac:dyDescent="0.3">
      <c r="AH318" s="146"/>
      <c r="AI318" s="146"/>
    </row>
    <row r="319" spans="34:35" ht="18.75" customHeight="1" x14ac:dyDescent="0.3">
      <c r="AH319" s="146"/>
      <c r="AI319" s="146"/>
    </row>
    <row r="320" spans="34:35" ht="18.75" customHeight="1" x14ac:dyDescent="0.3">
      <c r="AH320" s="146"/>
      <c r="AI320" s="146"/>
    </row>
    <row r="321" spans="34:35" ht="18.75" customHeight="1" x14ac:dyDescent="0.3">
      <c r="AH321" s="146"/>
      <c r="AI321" s="146"/>
    </row>
    <row r="322" spans="34:35" ht="18.75" customHeight="1" x14ac:dyDescent="0.3">
      <c r="AH322" s="146"/>
      <c r="AI322" s="146"/>
    </row>
    <row r="323" spans="34:35" ht="18.75" customHeight="1" x14ac:dyDescent="0.3">
      <c r="AH323" s="146"/>
      <c r="AI323" s="146"/>
    </row>
    <row r="324" spans="34:35" ht="18.75" customHeight="1" x14ac:dyDescent="0.3">
      <c r="AH324" s="146"/>
      <c r="AI324" s="146"/>
    </row>
    <row r="325" spans="34:35" ht="18.75" customHeight="1" x14ac:dyDescent="0.3">
      <c r="AH325" s="146"/>
      <c r="AI325" s="146"/>
    </row>
    <row r="326" spans="34:35" ht="18.75" customHeight="1" x14ac:dyDescent="0.3">
      <c r="AH326" s="146"/>
      <c r="AI326" s="146"/>
    </row>
    <row r="327" spans="34:35" ht="18.75" customHeight="1" x14ac:dyDescent="0.3">
      <c r="AH327" s="146"/>
      <c r="AI327" s="146"/>
    </row>
    <row r="328" spans="34:35" ht="18.75" customHeight="1" x14ac:dyDescent="0.3">
      <c r="AH328" s="146"/>
      <c r="AI328" s="146"/>
    </row>
    <row r="329" spans="34:35" ht="18.75" customHeight="1" x14ac:dyDescent="0.3">
      <c r="AH329" s="146"/>
      <c r="AI329" s="146"/>
    </row>
    <row r="330" spans="34:35" ht="18.75" customHeight="1" x14ac:dyDescent="0.3">
      <c r="AH330" s="146"/>
      <c r="AI330" s="146"/>
    </row>
    <row r="331" spans="34:35" ht="18.75" customHeight="1" x14ac:dyDescent="0.3">
      <c r="AH331" s="146"/>
      <c r="AI331" s="146"/>
    </row>
    <row r="332" spans="34:35" ht="18.75" customHeight="1" x14ac:dyDescent="0.3">
      <c r="AH332" s="146"/>
      <c r="AI332" s="146"/>
    </row>
    <row r="333" spans="34:35" ht="18.75" customHeight="1" x14ac:dyDescent="0.3">
      <c r="AH333" s="146"/>
      <c r="AI333" s="146"/>
    </row>
    <row r="334" spans="34:35" ht="18.75" customHeight="1" x14ac:dyDescent="0.3">
      <c r="AH334" s="146"/>
      <c r="AI334" s="146"/>
    </row>
    <row r="335" spans="34:35" ht="18.75" customHeight="1" x14ac:dyDescent="0.3">
      <c r="AH335" s="146"/>
      <c r="AI335" s="146"/>
    </row>
    <row r="336" spans="34:35" ht="18.75" customHeight="1" x14ac:dyDescent="0.3">
      <c r="AH336" s="146"/>
      <c r="AI336" s="146"/>
    </row>
    <row r="337" spans="34:35" ht="18.75" customHeight="1" x14ac:dyDescent="0.3">
      <c r="AH337" s="146"/>
      <c r="AI337" s="146"/>
    </row>
    <row r="338" spans="34:35" ht="18.75" customHeight="1" x14ac:dyDescent="0.3">
      <c r="AH338" s="146"/>
      <c r="AI338" s="146"/>
    </row>
    <row r="339" spans="34:35" ht="18.75" customHeight="1" x14ac:dyDescent="0.3">
      <c r="AH339" s="146"/>
      <c r="AI339" s="146"/>
    </row>
    <row r="340" spans="34:35" ht="18.75" customHeight="1" x14ac:dyDescent="0.3">
      <c r="AH340" s="146"/>
      <c r="AI340" s="146"/>
    </row>
    <row r="341" spans="34:35" ht="18.75" customHeight="1" x14ac:dyDescent="0.3">
      <c r="AH341" s="146"/>
      <c r="AI341" s="146"/>
    </row>
    <row r="342" spans="34:35" ht="18.75" customHeight="1" x14ac:dyDescent="0.3">
      <c r="AH342" s="146"/>
      <c r="AI342" s="146"/>
    </row>
    <row r="343" spans="34:35" ht="18.75" customHeight="1" x14ac:dyDescent="0.3">
      <c r="AH343" s="146"/>
      <c r="AI343" s="146"/>
    </row>
    <row r="344" spans="34:35" ht="18.75" customHeight="1" x14ac:dyDescent="0.3">
      <c r="AH344" s="146"/>
      <c r="AI344" s="146"/>
    </row>
    <row r="345" spans="34:35" ht="18.75" customHeight="1" x14ac:dyDescent="0.3">
      <c r="AH345" s="146"/>
      <c r="AI345" s="146"/>
    </row>
    <row r="346" spans="34:35" ht="18.75" customHeight="1" x14ac:dyDescent="0.3">
      <c r="AH346" s="146"/>
      <c r="AI346" s="146"/>
    </row>
    <row r="347" spans="34:35" ht="18.75" customHeight="1" x14ac:dyDescent="0.3">
      <c r="AH347" s="146"/>
      <c r="AI347" s="146"/>
    </row>
    <row r="348" spans="34:35" ht="18.75" customHeight="1" x14ac:dyDescent="0.3">
      <c r="AH348" s="146"/>
      <c r="AI348" s="146"/>
    </row>
    <row r="349" spans="34:35" ht="18.75" customHeight="1" x14ac:dyDescent="0.3">
      <c r="AH349" s="146"/>
      <c r="AI349" s="146"/>
    </row>
    <row r="350" spans="34:35" ht="18.75" customHeight="1" x14ac:dyDescent="0.3">
      <c r="AH350" s="146"/>
      <c r="AI350" s="146"/>
    </row>
    <row r="351" spans="34:35" ht="18.75" customHeight="1" x14ac:dyDescent="0.3">
      <c r="AH351" s="146"/>
      <c r="AI351" s="146"/>
    </row>
    <row r="352" spans="34:35" ht="18.75" customHeight="1" x14ac:dyDescent="0.3">
      <c r="AH352" s="146"/>
      <c r="AI352" s="146"/>
    </row>
    <row r="353" spans="34:35" ht="18.75" customHeight="1" x14ac:dyDescent="0.3">
      <c r="AH353" s="146"/>
      <c r="AI353" s="146"/>
    </row>
    <row r="354" spans="34:35" ht="18.75" customHeight="1" x14ac:dyDescent="0.3">
      <c r="AH354" s="146"/>
      <c r="AI354" s="146"/>
    </row>
    <row r="355" spans="34:35" ht="18.75" customHeight="1" x14ac:dyDescent="0.3">
      <c r="AH355" s="146"/>
      <c r="AI355" s="146"/>
    </row>
    <row r="356" spans="34:35" ht="18.75" customHeight="1" x14ac:dyDescent="0.3">
      <c r="AH356" s="146"/>
      <c r="AI356" s="146"/>
    </row>
    <row r="357" spans="34:35" ht="18.75" customHeight="1" x14ac:dyDescent="0.3">
      <c r="AH357" s="146"/>
      <c r="AI357" s="146"/>
    </row>
    <row r="358" spans="34:35" ht="18.75" customHeight="1" x14ac:dyDescent="0.3">
      <c r="AH358" s="146"/>
      <c r="AI358" s="146"/>
    </row>
    <row r="359" spans="34:35" ht="18.75" customHeight="1" x14ac:dyDescent="0.3">
      <c r="AH359" s="146"/>
      <c r="AI359" s="146"/>
    </row>
    <row r="360" spans="34:35" ht="18.75" customHeight="1" x14ac:dyDescent="0.3">
      <c r="AH360" s="146"/>
      <c r="AI360" s="146"/>
    </row>
    <row r="361" spans="34:35" ht="18.75" customHeight="1" x14ac:dyDescent="0.3">
      <c r="AH361" s="146"/>
      <c r="AI361" s="146"/>
    </row>
    <row r="362" spans="34:35" ht="18.75" customHeight="1" x14ac:dyDescent="0.3">
      <c r="AH362" s="146"/>
      <c r="AI362" s="146"/>
    </row>
    <row r="363" spans="34:35" ht="18.75" customHeight="1" x14ac:dyDescent="0.3">
      <c r="AH363" s="146"/>
      <c r="AI363" s="146"/>
    </row>
    <row r="364" spans="34:35" ht="18.75" customHeight="1" x14ac:dyDescent="0.3">
      <c r="AH364" s="146"/>
      <c r="AI364" s="146"/>
    </row>
    <row r="365" spans="34:35" ht="18.75" customHeight="1" x14ac:dyDescent="0.3">
      <c r="AH365" s="146"/>
      <c r="AI365" s="146"/>
    </row>
    <row r="366" spans="34:35" ht="18.75" customHeight="1" x14ac:dyDescent="0.3">
      <c r="AH366" s="146"/>
      <c r="AI366" s="146"/>
    </row>
    <row r="367" spans="34:35" ht="18.75" customHeight="1" x14ac:dyDescent="0.3">
      <c r="AH367" s="146"/>
      <c r="AI367" s="146"/>
    </row>
    <row r="368" spans="34:35" ht="18.75" customHeight="1" x14ac:dyDescent="0.3">
      <c r="AH368" s="146"/>
      <c r="AI368" s="146"/>
    </row>
    <row r="369" spans="34:35" ht="18.75" customHeight="1" x14ac:dyDescent="0.3">
      <c r="AH369" s="146"/>
      <c r="AI369" s="146"/>
    </row>
    <row r="370" spans="34:35" ht="18.75" customHeight="1" x14ac:dyDescent="0.3">
      <c r="AH370" s="146"/>
      <c r="AI370" s="146"/>
    </row>
    <row r="371" spans="34:35" ht="18.75" customHeight="1" x14ac:dyDescent="0.3">
      <c r="AH371" s="146"/>
      <c r="AI371" s="146"/>
    </row>
    <row r="372" spans="34:35" ht="18.75" customHeight="1" x14ac:dyDescent="0.3">
      <c r="AH372" s="146"/>
      <c r="AI372" s="146"/>
    </row>
    <row r="373" spans="34:35" ht="18.75" customHeight="1" x14ac:dyDescent="0.3">
      <c r="AH373" s="146"/>
      <c r="AI373" s="146"/>
    </row>
    <row r="374" spans="34:35" ht="18.75" customHeight="1" x14ac:dyDescent="0.3">
      <c r="AH374" s="146"/>
      <c r="AI374" s="146"/>
    </row>
    <row r="375" spans="34:35" ht="18.75" customHeight="1" x14ac:dyDescent="0.3">
      <c r="AH375" s="146"/>
      <c r="AI375" s="146"/>
    </row>
    <row r="376" spans="34:35" ht="18.75" customHeight="1" x14ac:dyDescent="0.3">
      <c r="AH376" s="146"/>
      <c r="AI376" s="146"/>
    </row>
    <row r="377" spans="34:35" ht="18.75" customHeight="1" x14ac:dyDescent="0.3">
      <c r="AH377" s="146"/>
      <c r="AI377" s="146"/>
    </row>
    <row r="378" spans="34:35" ht="18.75" customHeight="1" x14ac:dyDescent="0.3">
      <c r="AH378" s="146"/>
      <c r="AI378" s="146"/>
    </row>
    <row r="379" spans="34:35" ht="18.75" customHeight="1" x14ac:dyDescent="0.3">
      <c r="AH379" s="146"/>
      <c r="AI379" s="146"/>
    </row>
    <row r="380" spans="34:35" ht="18.75" customHeight="1" x14ac:dyDescent="0.3">
      <c r="AH380" s="146"/>
      <c r="AI380" s="146"/>
    </row>
    <row r="381" spans="34:35" ht="18.75" customHeight="1" x14ac:dyDescent="0.3">
      <c r="AH381" s="146"/>
      <c r="AI381" s="146"/>
    </row>
    <row r="382" spans="34:35" ht="18.75" customHeight="1" x14ac:dyDescent="0.3">
      <c r="AH382" s="146"/>
      <c r="AI382" s="146"/>
    </row>
    <row r="383" spans="34:35" ht="18.75" customHeight="1" x14ac:dyDescent="0.3">
      <c r="AH383" s="146"/>
      <c r="AI383" s="146"/>
    </row>
    <row r="384" spans="34:35" ht="18.75" customHeight="1" x14ac:dyDescent="0.3">
      <c r="AH384" s="146"/>
      <c r="AI384" s="146"/>
    </row>
    <row r="385" spans="34:35" ht="18.75" customHeight="1" x14ac:dyDescent="0.3">
      <c r="AH385" s="146"/>
      <c r="AI385" s="146"/>
    </row>
    <row r="386" spans="34:35" ht="18.75" customHeight="1" x14ac:dyDescent="0.3">
      <c r="AH386" s="146"/>
      <c r="AI386" s="146"/>
    </row>
    <row r="387" spans="34:35" ht="18.75" customHeight="1" x14ac:dyDescent="0.3">
      <c r="AH387" s="146"/>
      <c r="AI387" s="146"/>
    </row>
    <row r="388" spans="34:35" ht="18.75" customHeight="1" x14ac:dyDescent="0.3">
      <c r="AH388" s="146"/>
      <c r="AI388" s="146"/>
    </row>
    <row r="389" spans="34:35" ht="18.75" customHeight="1" x14ac:dyDescent="0.3">
      <c r="AH389" s="146"/>
      <c r="AI389" s="146"/>
    </row>
    <row r="390" spans="34:35" ht="18.75" customHeight="1" x14ac:dyDescent="0.3">
      <c r="AH390" s="146"/>
      <c r="AI390" s="146"/>
    </row>
    <row r="391" spans="34:35" ht="18.75" customHeight="1" x14ac:dyDescent="0.3">
      <c r="AH391" s="146"/>
      <c r="AI391" s="146"/>
    </row>
    <row r="392" spans="34:35" ht="18.75" customHeight="1" x14ac:dyDescent="0.3">
      <c r="AH392" s="146"/>
      <c r="AI392" s="146"/>
    </row>
    <row r="393" spans="34:35" ht="18.75" customHeight="1" x14ac:dyDescent="0.3">
      <c r="AH393" s="146"/>
      <c r="AI393" s="146"/>
    </row>
    <row r="394" spans="34:35" ht="18.75" customHeight="1" x14ac:dyDescent="0.3">
      <c r="AH394" s="146"/>
      <c r="AI394" s="146"/>
    </row>
    <row r="395" spans="34:35" ht="18.75" customHeight="1" x14ac:dyDescent="0.3">
      <c r="AH395" s="146"/>
      <c r="AI395" s="146"/>
    </row>
    <row r="396" spans="34:35" ht="18.75" customHeight="1" x14ac:dyDescent="0.3">
      <c r="AH396" s="146"/>
      <c r="AI396" s="146"/>
    </row>
    <row r="397" spans="34:35" ht="18.75" customHeight="1" x14ac:dyDescent="0.3">
      <c r="AH397" s="146"/>
      <c r="AI397" s="146"/>
    </row>
    <row r="398" spans="34:35" ht="18.75" customHeight="1" x14ac:dyDescent="0.3">
      <c r="AH398" s="146"/>
      <c r="AI398" s="146"/>
    </row>
    <row r="399" spans="34:35" ht="18.75" customHeight="1" x14ac:dyDescent="0.3">
      <c r="AH399" s="146"/>
      <c r="AI399" s="146"/>
    </row>
    <row r="400" spans="34:35" ht="18.75" customHeight="1" x14ac:dyDescent="0.3">
      <c r="AH400" s="146"/>
      <c r="AI400" s="146"/>
    </row>
    <row r="401" spans="34:35" ht="18.75" customHeight="1" x14ac:dyDescent="0.3">
      <c r="AH401" s="146"/>
      <c r="AI401" s="146"/>
    </row>
    <row r="402" spans="34:35" ht="18.75" customHeight="1" x14ac:dyDescent="0.3">
      <c r="AH402" s="146"/>
      <c r="AI402" s="146"/>
    </row>
    <row r="403" spans="34:35" ht="18.75" customHeight="1" x14ac:dyDescent="0.3">
      <c r="AH403" s="146"/>
      <c r="AI403" s="146"/>
    </row>
    <row r="404" spans="34:35" ht="18.75" customHeight="1" x14ac:dyDescent="0.3">
      <c r="AH404" s="146"/>
      <c r="AI404" s="146"/>
    </row>
    <row r="405" spans="34:35" ht="18.75" customHeight="1" x14ac:dyDescent="0.3">
      <c r="AH405" s="146"/>
      <c r="AI405" s="146"/>
    </row>
    <row r="406" spans="34:35" ht="18.75" customHeight="1" x14ac:dyDescent="0.3">
      <c r="AH406" s="146"/>
      <c r="AI406" s="146"/>
    </row>
    <row r="407" spans="34:35" ht="18.75" customHeight="1" x14ac:dyDescent="0.3">
      <c r="AH407" s="146"/>
      <c r="AI407" s="146"/>
    </row>
    <row r="408" spans="34:35" ht="18.75" customHeight="1" x14ac:dyDescent="0.3">
      <c r="AH408" s="146"/>
      <c r="AI408" s="146"/>
    </row>
    <row r="409" spans="34:35" ht="18.75" customHeight="1" x14ac:dyDescent="0.3">
      <c r="AH409" s="146"/>
      <c r="AI409" s="146"/>
    </row>
    <row r="410" spans="34:35" ht="18.75" customHeight="1" x14ac:dyDescent="0.3">
      <c r="AH410" s="146"/>
      <c r="AI410" s="146"/>
    </row>
    <row r="411" spans="34:35" ht="18.75" customHeight="1" x14ac:dyDescent="0.3">
      <c r="AH411" s="146"/>
      <c r="AI411" s="146"/>
    </row>
    <row r="412" spans="34:35" ht="18.75" customHeight="1" x14ac:dyDescent="0.3">
      <c r="AH412" s="146"/>
      <c r="AI412" s="146"/>
    </row>
    <row r="413" spans="34:35" ht="18.75" customHeight="1" x14ac:dyDescent="0.3">
      <c r="AH413" s="146"/>
      <c r="AI413" s="146"/>
    </row>
    <row r="414" spans="34:35" ht="18.75" customHeight="1" x14ac:dyDescent="0.3">
      <c r="AH414" s="146"/>
      <c r="AI414" s="146"/>
    </row>
    <row r="415" spans="34:35" ht="18.75" customHeight="1" x14ac:dyDescent="0.3">
      <c r="AH415" s="146"/>
      <c r="AI415" s="146"/>
    </row>
    <row r="416" spans="34:35" ht="18.75" customHeight="1" x14ac:dyDescent="0.3">
      <c r="AH416" s="146"/>
      <c r="AI416" s="146"/>
    </row>
    <row r="417" spans="34:35" ht="18.75" customHeight="1" x14ac:dyDescent="0.3">
      <c r="AH417" s="146"/>
      <c r="AI417" s="146"/>
    </row>
    <row r="418" spans="34:35" ht="18.75" customHeight="1" x14ac:dyDescent="0.3">
      <c r="AH418" s="146"/>
      <c r="AI418" s="146"/>
    </row>
    <row r="419" spans="34:35" ht="18.75" customHeight="1" x14ac:dyDescent="0.3">
      <c r="AH419" s="146"/>
      <c r="AI419" s="146"/>
    </row>
    <row r="420" spans="34:35" ht="18.75" customHeight="1" x14ac:dyDescent="0.3">
      <c r="AH420" s="146"/>
      <c r="AI420" s="146"/>
    </row>
    <row r="421" spans="34:35" ht="18.75" customHeight="1" x14ac:dyDescent="0.3">
      <c r="AH421" s="146"/>
      <c r="AI421" s="146"/>
    </row>
    <row r="422" spans="34:35" ht="18.75" customHeight="1" x14ac:dyDescent="0.3">
      <c r="AH422" s="146"/>
      <c r="AI422" s="146"/>
    </row>
    <row r="423" spans="34:35" ht="18.75" customHeight="1" x14ac:dyDescent="0.3">
      <c r="AH423" s="146"/>
      <c r="AI423" s="146"/>
    </row>
    <row r="424" spans="34:35" ht="18.75" customHeight="1" x14ac:dyDescent="0.3">
      <c r="AH424" s="146"/>
      <c r="AI424" s="146"/>
    </row>
    <row r="425" spans="34:35" ht="18.75" customHeight="1" x14ac:dyDescent="0.3">
      <c r="AH425" s="146"/>
      <c r="AI425" s="146"/>
    </row>
    <row r="426" spans="34:35" ht="18.75" customHeight="1" x14ac:dyDescent="0.3">
      <c r="AH426" s="146"/>
      <c r="AI426" s="146"/>
    </row>
    <row r="427" spans="34:35" ht="18.75" customHeight="1" x14ac:dyDescent="0.3">
      <c r="AH427" s="146"/>
      <c r="AI427" s="146"/>
    </row>
    <row r="428" spans="34:35" ht="18.75" customHeight="1" x14ac:dyDescent="0.3">
      <c r="AH428" s="146"/>
      <c r="AI428" s="146"/>
    </row>
    <row r="429" spans="34:35" ht="18.75" customHeight="1" x14ac:dyDescent="0.3">
      <c r="AH429" s="146"/>
      <c r="AI429" s="146"/>
    </row>
    <row r="430" spans="34:35" ht="18.75" customHeight="1" x14ac:dyDescent="0.3">
      <c r="AH430" s="146"/>
      <c r="AI430" s="146"/>
    </row>
    <row r="431" spans="34:35" ht="18.75" customHeight="1" x14ac:dyDescent="0.3">
      <c r="AH431" s="146"/>
      <c r="AI431" s="146"/>
    </row>
    <row r="432" spans="34:35" ht="18.75" customHeight="1" x14ac:dyDescent="0.3">
      <c r="AH432" s="146"/>
      <c r="AI432" s="146"/>
    </row>
    <row r="433" spans="34:35" ht="18.75" customHeight="1" x14ac:dyDescent="0.3">
      <c r="AH433" s="146"/>
      <c r="AI433" s="146"/>
    </row>
    <row r="434" spans="34:35" ht="18.75" customHeight="1" x14ac:dyDescent="0.3">
      <c r="AH434" s="146"/>
      <c r="AI434" s="146"/>
    </row>
    <row r="435" spans="34:35" ht="18.75" customHeight="1" x14ac:dyDescent="0.3">
      <c r="AH435" s="146"/>
      <c r="AI435" s="146"/>
    </row>
    <row r="436" spans="34:35" ht="18.75" customHeight="1" x14ac:dyDescent="0.3">
      <c r="AH436" s="146"/>
      <c r="AI436" s="146"/>
    </row>
    <row r="437" spans="34:35" ht="18.75" customHeight="1" x14ac:dyDescent="0.3">
      <c r="AH437" s="146"/>
      <c r="AI437" s="146"/>
    </row>
    <row r="438" spans="34:35" ht="18.75" customHeight="1" x14ac:dyDescent="0.3">
      <c r="AH438" s="146"/>
      <c r="AI438" s="146"/>
    </row>
    <row r="439" spans="34:35" ht="18.75" customHeight="1" x14ac:dyDescent="0.3">
      <c r="AH439" s="146"/>
      <c r="AI439" s="146"/>
    </row>
    <row r="440" spans="34:35" ht="18.75" customHeight="1" x14ac:dyDescent="0.3">
      <c r="AH440" s="146"/>
      <c r="AI440" s="146"/>
    </row>
    <row r="441" spans="34:35" ht="18.75" customHeight="1" x14ac:dyDescent="0.3">
      <c r="AH441" s="146"/>
      <c r="AI441" s="146"/>
    </row>
    <row r="442" spans="34:35" ht="18.75" customHeight="1" x14ac:dyDescent="0.3">
      <c r="AH442" s="146"/>
      <c r="AI442" s="146"/>
    </row>
    <row r="443" spans="34:35" ht="18.75" customHeight="1" x14ac:dyDescent="0.3">
      <c r="AH443" s="146"/>
      <c r="AI443" s="146"/>
    </row>
    <row r="444" spans="34:35" ht="18.75" customHeight="1" x14ac:dyDescent="0.3">
      <c r="AH444" s="146"/>
      <c r="AI444" s="146"/>
    </row>
    <row r="445" spans="34:35" ht="18.75" customHeight="1" x14ac:dyDescent="0.3">
      <c r="AH445" s="146"/>
      <c r="AI445" s="146"/>
    </row>
    <row r="446" spans="34:35" ht="18.75" customHeight="1" x14ac:dyDescent="0.3">
      <c r="AH446" s="146"/>
      <c r="AI446" s="146"/>
    </row>
    <row r="447" spans="34:35" ht="18.75" customHeight="1" x14ac:dyDescent="0.3">
      <c r="AH447" s="146"/>
      <c r="AI447" s="146"/>
    </row>
    <row r="448" spans="34:35" ht="18.75" customHeight="1" x14ac:dyDescent="0.3">
      <c r="AH448" s="146"/>
      <c r="AI448" s="146"/>
    </row>
    <row r="449" spans="34:35" ht="18.75" customHeight="1" x14ac:dyDescent="0.3">
      <c r="AH449" s="146"/>
      <c r="AI449" s="146"/>
    </row>
    <row r="450" spans="34:35" ht="18.75" customHeight="1" x14ac:dyDescent="0.3">
      <c r="AH450" s="146"/>
      <c r="AI450" s="146"/>
    </row>
    <row r="451" spans="34:35" ht="18.75" customHeight="1" x14ac:dyDescent="0.3">
      <c r="AH451" s="146"/>
      <c r="AI451" s="146"/>
    </row>
    <row r="452" spans="34:35" ht="18.75" customHeight="1" x14ac:dyDescent="0.3">
      <c r="AH452" s="146"/>
      <c r="AI452" s="146"/>
    </row>
    <row r="453" spans="34:35" ht="18.75" customHeight="1" x14ac:dyDescent="0.3">
      <c r="AH453" s="146"/>
      <c r="AI453" s="146"/>
    </row>
    <row r="454" spans="34:35" ht="18.75" customHeight="1" x14ac:dyDescent="0.3">
      <c r="AH454" s="146"/>
      <c r="AI454" s="146"/>
    </row>
    <row r="455" spans="34:35" ht="18.75" customHeight="1" x14ac:dyDescent="0.3">
      <c r="AH455" s="146"/>
      <c r="AI455" s="146"/>
    </row>
    <row r="456" spans="34:35" ht="18.75" customHeight="1" x14ac:dyDescent="0.3">
      <c r="AH456" s="146"/>
      <c r="AI456" s="146"/>
    </row>
    <row r="457" spans="34:35" ht="18.75" customHeight="1" x14ac:dyDescent="0.3">
      <c r="AH457" s="146"/>
      <c r="AI457" s="146"/>
    </row>
    <row r="458" spans="34:35" ht="18.75" customHeight="1" x14ac:dyDescent="0.3">
      <c r="AH458" s="146"/>
      <c r="AI458" s="146"/>
    </row>
    <row r="459" spans="34:35" ht="18.75" customHeight="1" x14ac:dyDescent="0.3">
      <c r="AH459" s="146"/>
      <c r="AI459" s="146"/>
    </row>
    <row r="460" spans="34:35" ht="18.75" customHeight="1" x14ac:dyDescent="0.3">
      <c r="AH460" s="146"/>
      <c r="AI460" s="146"/>
    </row>
    <row r="461" spans="34:35" ht="18.75" customHeight="1" x14ac:dyDescent="0.3">
      <c r="AH461" s="146"/>
      <c r="AI461" s="146"/>
    </row>
    <row r="462" spans="34:35" ht="18.75" customHeight="1" x14ac:dyDescent="0.3">
      <c r="AH462" s="146"/>
      <c r="AI462" s="146"/>
    </row>
    <row r="463" spans="34:35" ht="18.75" customHeight="1" x14ac:dyDescent="0.3">
      <c r="AH463" s="146"/>
      <c r="AI463" s="146"/>
    </row>
    <row r="464" spans="34:35" ht="18.75" customHeight="1" x14ac:dyDescent="0.3">
      <c r="AH464" s="146"/>
      <c r="AI464" s="146"/>
    </row>
    <row r="465" spans="34:35" ht="18.75" customHeight="1" x14ac:dyDescent="0.3">
      <c r="AH465" s="146"/>
      <c r="AI465" s="146"/>
    </row>
    <row r="466" spans="34:35" ht="18.75" customHeight="1" x14ac:dyDescent="0.3">
      <c r="AH466" s="146"/>
      <c r="AI466" s="146"/>
    </row>
    <row r="467" spans="34:35" ht="18.75" customHeight="1" x14ac:dyDescent="0.3">
      <c r="AH467" s="146"/>
      <c r="AI467" s="146"/>
    </row>
    <row r="468" spans="34:35" ht="18.75" customHeight="1" x14ac:dyDescent="0.3">
      <c r="AH468" s="146"/>
      <c r="AI468" s="146"/>
    </row>
    <row r="469" spans="34:35" ht="18.75" customHeight="1" x14ac:dyDescent="0.3">
      <c r="AH469" s="146"/>
      <c r="AI469" s="146"/>
    </row>
    <row r="470" spans="34:35" ht="18.75" customHeight="1" x14ac:dyDescent="0.3">
      <c r="AH470" s="146"/>
      <c r="AI470" s="146"/>
    </row>
    <row r="471" spans="34:35" ht="18.75" customHeight="1" x14ac:dyDescent="0.3">
      <c r="AH471" s="146"/>
      <c r="AI471" s="146"/>
    </row>
    <row r="472" spans="34:35" ht="18.75" customHeight="1" x14ac:dyDescent="0.3">
      <c r="AH472" s="146"/>
      <c r="AI472" s="146"/>
    </row>
    <row r="473" spans="34:35" ht="18.75" customHeight="1" x14ac:dyDescent="0.3">
      <c r="AH473" s="146"/>
      <c r="AI473" s="146"/>
    </row>
    <row r="474" spans="34:35" ht="18.75" customHeight="1" x14ac:dyDescent="0.3">
      <c r="AH474" s="146"/>
      <c r="AI474" s="146"/>
    </row>
    <row r="475" spans="34:35" ht="18.75" customHeight="1" x14ac:dyDescent="0.3">
      <c r="AH475" s="146"/>
      <c r="AI475" s="146"/>
    </row>
    <row r="476" spans="34:35" ht="18.75" customHeight="1" x14ac:dyDescent="0.3">
      <c r="AH476" s="146"/>
      <c r="AI476" s="146"/>
    </row>
    <row r="477" spans="34:35" ht="18.75" customHeight="1" x14ac:dyDescent="0.3">
      <c r="AH477" s="146"/>
      <c r="AI477" s="146"/>
    </row>
    <row r="478" spans="34:35" ht="18.75" customHeight="1" x14ac:dyDescent="0.3">
      <c r="AH478" s="146"/>
      <c r="AI478" s="146"/>
    </row>
    <row r="479" spans="34:35" ht="18.75" customHeight="1" x14ac:dyDescent="0.3">
      <c r="AH479" s="146"/>
      <c r="AI479" s="146"/>
    </row>
    <row r="480" spans="34:35" ht="18.75" customHeight="1" x14ac:dyDescent="0.3">
      <c r="AH480" s="146"/>
      <c r="AI480" s="146"/>
    </row>
    <row r="481" spans="34:35" ht="18.75" customHeight="1" x14ac:dyDescent="0.3">
      <c r="AH481" s="146"/>
      <c r="AI481" s="146"/>
    </row>
    <row r="482" spans="34:35" ht="18.75" customHeight="1" x14ac:dyDescent="0.3">
      <c r="AH482" s="146"/>
      <c r="AI482" s="146"/>
    </row>
    <row r="483" spans="34:35" ht="18.75" customHeight="1" x14ac:dyDescent="0.3">
      <c r="AH483" s="146"/>
      <c r="AI483" s="146"/>
    </row>
    <row r="484" spans="34:35" ht="18.75" customHeight="1" x14ac:dyDescent="0.3">
      <c r="AH484" s="146"/>
      <c r="AI484" s="146"/>
    </row>
    <row r="485" spans="34:35" ht="18.75" customHeight="1" x14ac:dyDescent="0.3">
      <c r="AH485" s="146"/>
      <c r="AI485" s="146"/>
    </row>
    <row r="486" spans="34:35" ht="18.75" customHeight="1" x14ac:dyDescent="0.3">
      <c r="AH486" s="146"/>
      <c r="AI486" s="146"/>
    </row>
    <row r="487" spans="34:35" ht="18.75" customHeight="1" x14ac:dyDescent="0.3">
      <c r="AH487" s="146"/>
      <c r="AI487" s="146"/>
    </row>
    <row r="488" spans="34:35" ht="18.75" customHeight="1" x14ac:dyDescent="0.3">
      <c r="AH488" s="146"/>
      <c r="AI488" s="146"/>
    </row>
    <row r="489" spans="34:35" ht="18.75" customHeight="1" x14ac:dyDescent="0.3">
      <c r="AH489" s="146"/>
      <c r="AI489" s="146"/>
    </row>
    <row r="490" spans="34:35" ht="18.75" customHeight="1" x14ac:dyDescent="0.3">
      <c r="AH490" s="146"/>
      <c r="AI490" s="146"/>
    </row>
    <row r="491" spans="34:35" ht="18.75" customHeight="1" x14ac:dyDescent="0.3">
      <c r="AH491" s="146"/>
      <c r="AI491" s="146"/>
    </row>
    <row r="492" spans="34:35" ht="18.75" customHeight="1" x14ac:dyDescent="0.3">
      <c r="AH492" s="146"/>
      <c r="AI492" s="146"/>
    </row>
    <row r="493" spans="34:35" ht="18.75" customHeight="1" x14ac:dyDescent="0.3">
      <c r="AH493" s="146"/>
      <c r="AI493" s="146"/>
    </row>
    <row r="494" spans="34:35" ht="18.75" customHeight="1" x14ac:dyDescent="0.3">
      <c r="AH494" s="146"/>
      <c r="AI494" s="146"/>
    </row>
    <row r="495" spans="34:35" ht="18.75" customHeight="1" x14ac:dyDescent="0.3">
      <c r="AH495" s="146"/>
      <c r="AI495" s="146"/>
    </row>
    <row r="496" spans="34:35" ht="18.75" customHeight="1" x14ac:dyDescent="0.3">
      <c r="AH496" s="146"/>
      <c r="AI496" s="146"/>
    </row>
    <row r="497" spans="34:35" ht="18.75" customHeight="1" x14ac:dyDescent="0.3">
      <c r="AH497" s="146"/>
      <c r="AI497" s="146"/>
    </row>
    <row r="498" spans="34:35" ht="18.75" customHeight="1" x14ac:dyDescent="0.3">
      <c r="AH498" s="146"/>
      <c r="AI498" s="146"/>
    </row>
    <row r="499" spans="34:35" ht="18.75" customHeight="1" x14ac:dyDescent="0.3">
      <c r="AH499" s="146"/>
      <c r="AI499" s="146"/>
    </row>
    <row r="500" spans="34:35" ht="18.75" customHeight="1" x14ac:dyDescent="0.3">
      <c r="AH500" s="146"/>
      <c r="AI500" s="146"/>
    </row>
    <row r="501" spans="34:35" ht="18.75" customHeight="1" x14ac:dyDescent="0.3">
      <c r="AH501" s="146"/>
      <c r="AI501" s="146"/>
    </row>
    <row r="502" spans="34:35" ht="18.75" customHeight="1" x14ac:dyDescent="0.3">
      <c r="AH502" s="146"/>
      <c r="AI502" s="146"/>
    </row>
    <row r="503" spans="34:35" ht="18.75" customHeight="1" x14ac:dyDescent="0.3">
      <c r="AH503" s="146"/>
      <c r="AI503" s="146"/>
    </row>
    <row r="504" spans="34:35" ht="18.75" customHeight="1" x14ac:dyDescent="0.3">
      <c r="AH504" s="146"/>
      <c r="AI504" s="146"/>
    </row>
    <row r="505" spans="34:35" ht="18.75" customHeight="1" x14ac:dyDescent="0.3">
      <c r="AH505" s="146"/>
      <c r="AI505" s="146"/>
    </row>
    <row r="506" spans="34:35" ht="18.75" customHeight="1" x14ac:dyDescent="0.3">
      <c r="AH506" s="146"/>
      <c r="AI506" s="146"/>
    </row>
    <row r="507" spans="34:35" ht="18.75" customHeight="1" x14ac:dyDescent="0.3">
      <c r="AH507" s="146"/>
      <c r="AI507" s="146"/>
    </row>
    <row r="508" spans="34:35" ht="18.75" customHeight="1" x14ac:dyDescent="0.3">
      <c r="AH508" s="146"/>
      <c r="AI508" s="146"/>
    </row>
    <row r="509" spans="34:35" ht="18.75" customHeight="1" x14ac:dyDescent="0.3">
      <c r="AH509" s="146"/>
      <c r="AI509" s="146"/>
    </row>
    <row r="510" spans="34:35" ht="18.75" customHeight="1" x14ac:dyDescent="0.3">
      <c r="AH510" s="146"/>
      <c r="AI510" s="146"/>
    </row>
    <row r="511" spans="34:35" ht="18.75" customHeight="1" x14ac:dyDescent="0.3">
      <c r="AH511" s="146"/>
      <c r="AI511" s="146"/>
    </row>
    <row r="512" spans="34:35" ht="18.75" customHeight="1" x14ac:dyDescent="0.3">
      <c r="AH512" s="146"/>
      <c r="AI512" s="146"/>
    </row>
    <row r="513" spans="34:35" ht="18.75" customHeight="1" x14ac:dyDescent="0.3">
      <c r="AH513" s="146"/>
      <c r="AI513" s="146"/>
    </row>
    <row r="514" spans="34:35" ht="18.75" customHeight="1" x14ac:dyDescent="0.3">
      <c r="AH514" s="146"/>
      <c r="AI514" s="146"/>
    </row>
    <row r="515" spans="34:35" ht="18.75" customHeight="1" x14ac:dyDescent="0.3">
      <c r="AH515" s="146"/>
      <c r="AI515" s="146"/>
    </row>
    <row r="516" spans="34:35" ht="18.75" customHeight="1" x14ac:dyDescent="0.3">
      <c r="AH516" s="146"/>
      <c r="AI516" s="146"/>
    </row>
    <row r="517" spans="34:35" ht="18.75" customHeight="1" x14ac:dyDescent="0.3">
      <c r="AH517" s="146"/>
      <c r="AI517" s="146"/>
    </row>
    <row r="518" spans="34:35" ht="18.75" customHeight="1" x14ac:dyDescent="0.3">
      <c r="AH518" s="146"/>
      <c r="AI518" s="146"/>
    </row>
    <row r="519" spans="34:35" ht="18.75" customHeight="1" x14ac:dyDescent="0.3">
      <c r="AH519" s="146"/>
      <c r="AI519" s="146"/>
    </row>
    <row r="520" spans="34:35" ht="18.75" customHeight="1" x14ac:dyDescent="0.3">
      <c r="AH520" s="146"/>
      <c r="AI520" s="146"/>
    </row>
    <row r="521" spans="34:35" ht="18.75" customHeight="1" x14ac:dyDescent="0.3">
      <c r="AH521" s="146"/>
      <c r="AI521" s="146"/>
    </row>
    <row r="522" spans="34:35" ht="18.75" customHeight="1" x14ac:dyDescent="0.3">
      <c r="AH522" s="146"/>
      <c r="AI522" s="146"/>
    </row>
    <row r="523" spans="34:35" ht="18.75" customHeight="1" x14ac:dyDescent="0.3">
      <c r="AH523" s="146"/>
      <c r="AI523" s="146"/>
    </row>
    <row r="524" spans="34:35" ht="18.75" customHeight="1" x14ac:dyDescent="0.3">
      <c r="AH524" s="146"/>
      <c r="AI524" s="146"/>
    </row>
    <row r="525" spans="34:35" ht="18.75" customHeight="1" x14ac:dyDescent="0.3">
      <c r="AH525" s="146"/>
      <c r="AI525" s="146"/>
    </row>
    <row r="526" spans="34:35" ht="18.75" customHeight="1" x14ac:dyDescent="0.3">
      <c r="AH526" s="146"/>
      <c r="AI526" s="146"/>
    </row>
    <row r="527" spans="34:35" ht="18.75" customHeight="1" x14ac:dyDescent="0.3">
      <c r="AH527" s="146"/>
      <c r="AI527" s="146"/>
    </row>
    <row r="528" spans="34:35" ht="18.75" customHeight="1" x14ac:dyDescent="0.3">
      <c r="AH528" s="146"/>
      <c r="AI528" s="146"/>
    </row>
    <row r="529" spans="34:35" ht="18.75" customHeight="1" x14ac:dyDescent="0.3">
      <c r="AH529" s="146"/>
      <c r="AI529" s="146"/>
    </row>
    <row r="530" spans="34:35" ht="18.75" customHeight="1" x14ac:dyDescent="0.3">
      <c r="AH530" s="146"/>
      <c r="AI530" s="146"/>
    </row>
    <row r="531" spans="34:35" ht="18.75" customHeight="1" x14ac:dyDescent="0.3">
      <c r="AH531" s="146"/>
      <c r="AI531" s="146"/>
    </row>
    <row r="532" spans="34:35" ht="18.75" customHeight="1" x14ac:dyDescent="0.3">
      <c r="AH532" s="146"/>
      <c r="AI532" s="146"/>
    </row>
    <row r="533" spans="34:35" ht="18.75" customHeight="1" x14ac:dyDescent="0.3">
      <c r="AH533" s="146"/>
      <c r="AI533" s="146"/>
    </row>
    <row r="534" spans="34:35" ht="18.75" customHeight="1" x14ac:dyDescent="0.3">
      <c r="AH534" s="146"/>
      <c r="AI534" s="146"/>
    </row>
    <row r="535" spans="34:35" ht="18.75" customHeight="1" x14ac:dyDescent="0.3">
      <c r="AH535" s="146"/>
      <c r="AI535" s="146"/>
    </row>
    <row r="536" spans="34:35" ht="18.75" customHeight="1" x14ac:dyDescent="0.3">
      <c r="AH536" s="146"/>
      <c r="AI536" s="146"/>
    </row>
    <row r="537" spans="34:35" ht="18.75" customHeight="1" x14ac:dyDescent="0.3">
      <c r="AH537" s="146"/>
      <c r="AI537" s="146"/>
    </row>
    <row r="538" spans="34:35" ht="18.75" customHeight="1" x14ac:dyDescent="0.3">
      <c r="AH538" s="146"/>
      <c r="AI538" s="146"/>
    </row>
    <row r="539" spans="34:35" ht="18.75" customHeight="1" x14ac:dyDescent="0.3">
      <c r="AH539" s="146"/>
      <c r="AI539" s="146"/>
    </row>
    <row r="540" spans="34:35" ht="18.75" customHeight="1" x14ac:dyDescent="0.3">
      <c r="AH540" s="146"/>
      <c r="AI540" s="146"/>
    </row>
    <row r="541" spans="34:35" ht="18.75" customHeight="1" x14ac:dyDescent="0.3">
      <c r="AH541" s="146"/>
      <c r="AI541" s="146"/>
    </row>
    <row r="542" spans="34:35" ht="18.75" customHeight="1" x14ac:dyDescent="0.3">
      <c r="AH542" s="146"/>
      <c r="AI542" s="146"/>
    </row>
    <row r="543" spans="34:35" ht="18.75" customHeight="1" x14ac:dyDescent="0.3">
      <c r="AH543" s="146"/>
      <c r="AI543" s="146"/>
    </row>
    <row r="544" spans="34:35" ht="18.75" customHeight="1" x14ac:dyDescent="0.3">
      <c r="AH544" s="146"/>
      <c r="AI544" s="146"/>
    </row>
    <row r="545" spans="34:35" ht="18.75" customHeight="1" x14ac:dyDescent="0.3">
      <c r="AH545" s="146"/>
      <c r="AI545" s="146"/>
    </row>
    <row r="546" spans="34:35" ht="18.75" customHeight="1" x14ac:dyDescent="0.3">
      <c r="AH546" s="146"/>
      <c r="AI546" s="146"/>
    </row>
    <row r="547" spans="34:35" ht="18.75" customHeight="1" x14ac:dyDescent="0.3">
      <c r="AH547" s="146"/>
      <c r="AI547" s="146"/>
    </row>
    <row r="548" spans="34:35" ht="18.75" customHeight="1" x14ac:dyDescent="0.3">
      <c r="AH548" s="146"/>
      <c r="AI548" s="146"/>
    </row>
    <row r="549" spans="34:35" ht="18.75" customHeight="1" x14ac:dyDescent="0.3">
      <c r="AH549" s="146"/>
      <c r="AI549" s="146"/>
    </row>
    <row r="550" spans="34:35" ht="18.75" customHeight="1" x14ac:dyDescent="0.3">
      <c r="AH550" s="146"/>
      <c r="AI550" s="146"/>
    </row>
    <row r="551" spans="34:35" ht="18.75" customHeight="1" x14ac:dyDescent="0.3">
      <c r="AH551" s="146"/>
      <c r="AI551" s="146"/>
    </row>
    <row r="552" spans="34:35" ht="18.75" customHeight="1" x14ac:dyDescent="0.3">
      <c r="AH552" s="146"/>
      <c r="AI552" s="146"/>
    </row>
    <row r="553" spans="34:35" ht="18.75" customHeight="1" x14ac:dyDescent="0.3">
      <c r="AH553" s="146"/>
      <c r="AI553" s="146"/>
    </row>
    <row r="554" spans="34:35" ht="18.75" customHeight="1" x14ac:dyDescent="0.3">
      <c r="AH554" s="146"/>
      <c r="AI554" s="146"/>
    </row>
    <row r="555" spans="34:35" ht="18.75" customHeight="1" x14ac:dyDescent="0.3">
      <c r="AH555" s="146"/>
      <c r="AI555" s="146"/>
    </row>
    <row r="556" spans="34:35" ht="18.75" customHeight="1" x14ac:dyDescent="0.3">
      <c r="AH556" s="146"/>
      <c r="AI556" s="146"/>
    </row>
    <row r="557" spans="34:35" ht="18.75" customHeight="1" x14ac:dyDescent="0.3">
      <c r="AH557" s="146"/>
      <c r="AI557" s="146"/>
    </row>
    <row r="558" spans="34:35" ht="18.75" customHeight="1" x14ac:dyDescent="0.3">
      <c r="AH558" s="146"/>
      <c r="AI558" s="146"/>
    </row>
    <row r="559" spans="34:35" ht="18.75" customHeight="1" x14ac:dyDescent="0.3">
      <c r="AH559" s="146"/>
      <c r="AI559" s="146"/>
    </row>
    <row r="560" spans="34:35" ht="18.75" customHeight="1" x14ac:dyDescent="0.3">
      <c r="AH560" s="146"/>
      <c r="AI560" s="146"/>
    </row>
    <row r="561" spans="34:35" ht="18.75" customHeight="1" x14ac:dyDescent="0.3">
      <c r="AH561" s="146"/>
      <c r="AI561" s="146"/>
    </row>
    <row r="562" spans="34:35" ht="18.75" customHeight="1" x14ac:dyDescent="0.3">
      <c r="AH562" s="146"/>
      <c r="AI562" s="146"/>
    </row>
    <row r="563" spans="34:35" ht="18.75" customHeight="1" x14ac:dyDescent="0.3">
      <c r="AH563" s="146"/>
      <c r="AI563" s="146"/>
    </row>
    <row r="564" spans="34:35" ht="18.75" customHeight="1" x14ac:dyDescent="0.3">
      <c r="AH564" s="146"/>
      <c r="AI564" s="146"/>
    </row>
    <row r="565" spans="34:35" ht="18.75" customHeight="1" x14ac:dyDescent="0.3">
      <c r="AH565" s="146"/>
      <c r="AI565" s="146"/>
    </row>
    <row r="566" spans="34:35" ht="18.75" customHeight="1" x14ac:dyDescent="0.3">
      <c r="AH566" s="146"/>
      <c r="AI566" s="146"/>
    </row>
    <row r="567" spans="34:35" ht="18.75" customHeight="1" x14ac:dyDescent="0.3">
      <c r="AH567" s="146"/>
      <c r="AI567" s="146"/>
    </row>
    <row r="568" spans="34:35" ht="18.75" customHeight="1" x14ac:dyDescent="0.3">
      <c r="AH568" s="146"/>
      <c r="AI568" s="146"/>
    </row>
    <row r="569" spans="34:35" ht="18.75" customHeight="1" x14ac:dyDescent="0.3">
      <c r="AH569" s="146"/>
      <c r="AI569" s="146"/>
    </row>
    <row r="570" spans="34:35" ht="18.75" customHeight="1" x14ac:dyDescent="0.3">
      <c r="AH570" s="146"/>
      <c r="AI570" s="146"/>
    </row>
    <row r="571" spans="34:35" ht="18.75" customHeight="1" x14ac:dyDescent="0.3">
      <c r="AH571" s="146"/>
      <c r="AI571" s="146"/>
    </row>
    <row r="572" spans="34:35" ht="18.75" customHeight="1" x14ac:dyDescent="0.3">
      <c r="AH572" s="146"/>
      <c r="AI572" s="146"/>
    </row>
    <row r="573" spans="34:35" ht="18.75" customHeight="1" x14ac:dyDescent="0.3">
      <c r="AH573" s="146"/>
      <c r="AI573" s="146"/>
    </row>
    <row r="574" spans="34:35" ht="18.75" customHeight="1" x14ac:dyDescent="0.3">
      <c r="AH574" s="146"/>
      <c r="AI574" s="146"/>
    </row>
    <row r="575" spans="34:35" ht="18.75" customHeight="1" x14ac:dyDescent="0.3">
      <c r="AH575" s="146"/>
      <c r="AI575" s="146"/>
    </row>
    <row r="576" spans="34:35" ht="18.75" customHeight="1" x14ac:dyDescent="0.3">
      <c r="AH576" s="146"/>
      <c r="AI576" s="146"/>
    </row>
    <row r="577" spans="34:35" ht="18.75" customHeight="1" x14ac:dyDescent="0.3">
      <c r="AH577" s="146"/>
      <c r="AI577" s="146"/>
    </row>
    <row r="578" spans="34:35" ht="18.75" customHeight="1" x14ac:dyDescent="0.3">
      <c r="AH578" s="146"/>
      <c r="AI578" s="146"/>
    </row>
    <row r="579" spans="34:35" ht="18.75" customHeight="1" x14ac:dyDescent="0.3">
      <c r="AH579" s="146"/>
      <c r="AI579" s="146"/>
    </row>
    <row r="580" spans="34:35" ht="18.75" customHeight="1" x14ac:dyDescent="0.3">
      <c r="AH580" s="146"/>
      <c r="AI580" s="146"/>
    </row>
    <row r="581" spans="34:35" ht="18.75" customHeight="1" x14ac:dyDescent="0.3">
      <c r="AH581" s="146"/>
      <c r="AI581" s="146"/>
    </row>
    <row r="582" spans="34:35" ht="18.75" customHeight="1" x14ac:dyDescent="0.3">
      <c r="AH582" s="146"/>
      <c r="AI582" s="146"/>
    </row>
    <row r="583" spans="34:35" ht="18.75" customHeight="1" x14ac:dyDescent="0.3">
      <c r="AH583" s="146"/>
      <c r="AI583" s="146"/>
    </row>
    <row r="584" spans="34:35" ht="18.75" customHeight="1" x14ac:dyDescent="0.3">
      <c r="AH584" s="146"/>
      <c r="AI584" s="146"/>
    </row>
    <row r="585" spans="34:35" ht="18.75" customHeight="1" x14ac:dyDescent="0.3">
      <c r="AH585" s="146"/>
      <c r="AI585" s="146"/>
    </row>
    <row r="586" spans="34:35" ht="18.75" customHeight="1" x14ac:dyDescent="0.3">
      <c r="AH586" s="146"/>
      <c r="AI586" s="146"/>
    </row>
    <row r="587" spans="34:35" ht="18.75" customHeight="1" x14ac:dyDescent="0.3">
      <c r="AH587" s="146"/>
      <c r="AI587" s="146"/>
    </row>
    <row r="588" spans="34:35" ht="18.75" customHeight="1" x14ac:dyDescent="0.3">
      <c r="AH588" s="146"/>
      <c r="AI588" s="146"/>
    </row>
    <row r="589" spans="34:35" ht="18.75" customHeight="1" x14ac:dyDescent="0.3">
      <c r="AH589" s="146"/>
      <c r="AI589" s="146"/>
    </row>
    <row r="590" spans="34:35" ht="18.75" customHeight="1" x14ac:dyDescent="0.3">
      <c r="AH590" s="146"/>
      <c r="AI590" s="146"/>
    </row>
    <row r="591" spans="34:35" ht="18.75" customHeight="1" x14ac:dyDescent="0.3">
      <c r="AH591" s="146"/>
      <c r="AI591" s="146"/>
    </row>
    <row r="592" spans="34:35" ht="18.75" customHeight="1" x14ac:dyDescent="0.3">
      <c r="AH592" s="146"/>
      <c r="AI592" s="146"/>
    </row>
    <row r="593" spans="34:35" ht="18.75" customHeight="1" x14ac:dyDescent="0.3">
      <c r="AH593" s="146"/>
      <c r="AI593" s="146"/>
    </row>
    <row r="594" spans="34:35" ht="18.75" customHeight="1" x14ac:dyDescent="0.3">
      <c r="AH594" s="146"/>
      <c r="AI594" s="146"/>
    </row>
    <row r="595" spans="34:35" ht="18.75" customHeight="1" x14ac:dyDescent="0.3">
      <c r="AH595" s="146"/>
      <c r="AI595" s="146"/>
    </row>
    <row r="596" spans="34:35" ht="18.75" customHeight="1" x14ac:dyDescent="0.3">
      <c r="AH596" s="146"/>
      <c r="AI596" s="146"/>
    </row>
    <row r="597" spans="34:35" ht="18.75" customHeight="1" x14ac:dyDescent="0.3">
      <c r="AH597" s="146"/>
      <c r="AI597" s="146"/>
    </row>
    <row r="598" spans="34:35" ht="18.75" customHeight="1" x14ac:dyDescent="0.3">
      <c r="AH598" s="146"/>
      <c r="AI598" s="146"/>
    </row>
    <row r="599" spans="34:35" ht="18.75" customHeight="1" x14ac:dyDescent="0.3">
      <c r="AH599" s="146"/>
      <c r="AI599" s="146"/>
    </row>
    <row r="600" spans="34:35" ht="18.75" customHeight="1" x14ac:dyDescent="0.3">
      <c r="AH600" s="146"/>
      <c r="AI600" s="146"/>
    </row>
    <row r="601" spans="34:35" ht="18.75" customHeight="1" x14ac:dyDescent="0.3">
      <c r="AH601" s="146"/>
      <c r="AI601" s="146"/>
    </row>
    <row r="602" spans="34:35" ht="18.75" customHeight="1" x14ac:dyDescent="0.3">
      <c r="AH602" s="146"/>
      <c r="AI602" s="146"/>
    </row>
    <row r="603" spans="34:35" ht="18.75" customHeight="1" x14ac:dyDescent="0.3">
      <c r="AH603" s="146"/>
      <c r="AI603" s="146"/>
    </row>
    <row r="604" spans="34:35" ht="18.75" customHeight="1" x14ac:dyDescent="0.3">
      <c r="AH604" s="146"/>
      <c r="AI604" s="146"/>
    </row>
    <row r="605" spans="34:35" ht="18.75" customHeight="1" x14ac:dyDescent="0.3">
      <c r="AH605" s="146"/>
      <c r="AI605" s="146"/>
    </row>
    <row r="606" spans="34:35" ht="18.75" customHeight="1" x14ac:dyDescent="0.3">
      <c r="AH606" s="146"/>
      <c r="AI606" s="146"/>
    </row>
    <row r="607" spans="34:35" ht="18.75" customHeight="1" x14ac:dyDescent="0.3">
      <c r="AH607" s="146"/>
      <c r="AI607" s="146"/>
    </row>
    <row r="608" spans="34:35" ht="18.75" customHeight="1" x14ac:dyDescent="0.3">
      <c r="AH608" s="146"/>
      <c r="AI608" s="146"/>
    </row>
    <row r="609" spans="34:35" ht="18.75" customHeight="1" x14ac:dyDescent="0.3">
      <c r="AH609" s="146"/>
      <c r="AI609" s="146"/>
    </row>
    <row r="610" spans="34:35" ht="18.75" customHeight="1" x14ac:dyDescent="0.3">
      <c r="AH610" s="146"/>
      <c r="AI610" s="146"/>
    </row>
    <row r="611" spans="34:35" ht="18.75" customHeight="1" x14ac:dyDescent="0.3">
      <c r="AH611" s="146"/>
      <c r="AI611" s="146"/>
    </row>
    <row r="612" spans="34:35" ht="18.75" customHeight="1" x14ac:dyDescent="0.3">
      <c r="AH612" s="146"/>
      <c r="AI612" s="146"/>
    </row>
    <row r="613" spans="34:35" ht="18.75" customHeight="1" x14ac:dyDescent="0.3">
      <c r="AH613" s="146"/>
      <c r="AI613" s="146"/>
    </row>
    <row r="614" spans="34:35" ht="18.75" customHeight="1" x14ac:dyDescent="0.3">
      <c r="AH614" s="146"/>
      <c r="AI614" s="146"/>
    </row>
    <row r="615" spans="34:35" ht="18.75" customHeight="1" x14ac:dyDescent="0.3">
      <c r="AH615" s="146"/>
      <c r="AI615" s="146"/>
    </row>
    <row r="616" spans="34:35" ht="18.75" customHeight="1" x14ac:dyDescent="0.3">
      <c r="AH616" s="146"/>
      <c r="AI616" s="146"/>
    </row>
    <row r="617" spans="34:35" ht="18.75" customHeight="1" x14ac:dyDescent="0.3">
      <c r="AH617" s="146"/>
      <c r="AI617" s="146"/>
    </row>
    <row r="618" spans="34:35" ht="18.75" customHeight="1" x14ac:dyDescent="0.3">
      <c r="AH618" s="146"/>
      <c r="AI618" s="146"/>
    </row>
    <row r="619" spans="34:35" ht="18.75" customHeight="1" x14ac:dyDescent="0.3">
      <c r="AH619" s="146"/>
      <c r="AI619" s="146"/>
    </row>
    <row r="620" spans="34:35" ht="18.75" customHeight="1" x14ac:dyDescent="0.3">
      <c r="AH620" s="146"/>
      <c r="AI620" s="146"/>
    </row>
    <row r="621" spans="34:35" ht="18.75" customHeight="1" x14ac:dyDescent="0.3">
      <c r="AH621" s="146"/>
      <c r="AI621" s="146"/>
    </row>
    <row r="622" spans="34:35" ht="18.75" customHeight="1" x14ac:dyDescent="0.3">
      <c r="AH622" s="146"/>
      <c r="AI622" s="146"/>
    </row>
    <row r="623" spans="34:35" ht="18.75" customHeight="1" x14ac:dyDescent="0.3">
      <c r="AH623" s="146"/>
      <c r="AI623" s="146"/>
    </row>
    <row r="624" spans="34:35" ht="18.75" customHeight="1" x14ac:dyDescent="0.3">
      <c r="AH624" s="146"/>
      <c r="AI624" s="146"/>
    </row>
    <row r="625" spans="34:35" ht="18.75" customHeight="1" x14ac:dyDescent="0.3">
      <c r="AH625" s="146"/>
      <c r="AI625" s="146"/>
    </row>
    <row r="626" spans="34:35" ht="18.75" customHeight="1" x14ac:dyDescent="0.3">
      <c r="AH626" s="146"/>
      <c r="AI626" s="146"/>
    </row>
    <row r="627" spans="34:35" ht="18.75" customHeight="1" x14ac:dyDescent="0.3">
      <c r="AH627" s="146"/>
      <c r="AI627" s="146"/>
    </row>
    <row r="628" spans="34:35" ht="18.75" customHeight="1" x14ac:dyDescent="0.3">
      <c r="AH628" s="146"/>
      <c r="AI628" s="146"/>
    </row>
    <row r="629" spans="34:35" ht="18.75" customHeight="1" x14ac:dyDescent="0.3">
      <c r="AH629" s="146"/>
      <c r="AI629" s="146"/>
    </row>
    <row r="630" spans="34:35" ht="18.75" customHeight="1" x14ac:dyDescent="0.3">
      <c r="AH630" s="146"/>
      <c r="AI630" s="146"/>
    </row>
    <row r="631" spans="34:35" ht="18.75" customHeight="1" x14ac:dyDescent="0.3">
      <c r="AH631" s="146"/>
      <c r="AI631" s="146"/>
    </row>
    <row r="632" spans="34:35" ht="18.75" customHeight="1" x14ac:dyDescent="0.3">
      <c r="AH632" s="146"/>
      <c r="AI632" s="146"/>
    </row>
    <row r="633" spans="34:35" ht="18.75" customHeight="1" x14ac:dyDescent="0.3">
      <c r="AH633" s="146"/>
      <c r="AI633" s="146"/>
    </row>
    <row r="634" spans="34:35" ht="18.75" customHeight="1" x14ac:dyDescent="0.3">
      <c r="AH634" s="146"/>
      <c r="AI634" s="146"/>
    </row>
    <row r="635" spans="34:35" ht="18.75" customHeight="1" x14ac:dyDescent="0.3">
      <c r="AH635" s="146"/>
      <c r="AI635" s="146"/>
    </row>
    <row r="636" spans="34:35" ht="18.75" customHeight="1" x14ac:dyDescent="0.3">
      <c r="AH636" s="146"/>
      <c r="AI636" s="146"/>
    </row>
    <row r="637" spans="34:35" ht="18.75" customHeight="1" x14ac:dyDescent="0.3">
      <c r="AH637" s="146"/>
      <c r="AI637" s="146"/>
    </row>
    <row r="638" spans="34:35" ht="18.75" customHeight="1" x14ac:dyDescent="0.3">
      <c r="AH638" s="146"/>
      <c r="AI638" s="146"/>
    </row>
    <row r="639" spans="34:35" ht="18.75" customHeight="1" x14ac:dyDescent="0.3">
      <c r="AH639" s="146"/>
      <c r="AI639" s="146"/>
    </row>
    <row r="640" spans="34:35" ht="18.75" customHeight="1" x14ac:dyDescent="0.3">
      <c r="AH640" s="146"/>
      <c r="AI640" s="146"/>
    </row>
    <row r="641" spans="34:35" ht="18.75" customHeight="1" x14ac:dyDescent="0.3">
      <c r="AH641" s="146"/>
      <c r="AI641" s="146"/>
    </row>
    <row r="642" spans="34:35" ht="18.75" customHeight="1" x14ac:dyDescent="0.3">
      <c r="AH642" s="146"/>
      <c r="AI642" s="146"/>
    </row>
    <row r="643" spans="34:35" ht="18.75" customHeight="1" x14ac:dyDescent="0.3">
      <c r="AH643" s="146"/>
      <c r="AI643" s="146"/>
    </row>
    <row r="644" spans="34:35" ht="18.75" customHeight="1" x14ac:dyDescent="0.3">
      <c r="AH644" s="146"/>
      <c r="AI644" s="146"/>
    </row>
    <row r="645" spans="34:35" ht="18.75" customHeight="1" x14ac:dyDescent="0.3">
      <c r="AH645" s="146"/>
      <c r="AI645" s="146"/>
    </row>
    <row r="646" spans="34:35" ht="18.75" customHeight="1" x14ac:dyDescent="0.3">
      <c r="AH646" s="146"/>
      <c r="AI646" s="146"/>
    </row>
    <row r="647" spans="34:35" ht="18.75" customHeight="1" x14ac:dyDescent="0.3">
      <c r="AH647" s="146"/>
      <c r="AI647" s="146"/>
    </row>
    <row r="648" spans="34:35" ht="18.75" customHeight="1" x14ac:dyDescent="0.3">
      <c r="AH648" s="146"/>
      <c r="AI648" s="146"/>
    </row>
    <row r="649" spans="34:35" ht="18.75" customHeight="1" x14ac:dyDescent="0.3">
      <c r="AH649" s="146"/>
      <c r="AI649" s="146"/>
    </row>
    <row r="650" spans="34:35" ht="18.75" customHeight="1" x14ac:dyDescent="0.3">
      <c r="AH650" s="146"/>
      <c r="AI650" s="146"/>
    </row>
    <row r="651" spans="34:35" ht="18.75" customHeight="1" x14ac:dyDescent="0.3">
      <c r="AH651" s="146"/>
      <c r="AI651" s="146"/>
    </row>
    <row r="652" spans="34:35" ht="18.75" customHeight="1" x14ac:dyDescent="0.3">
      <c r="AH652" s="146"/>
      <c r="AI652" s="146"/>
    </row>
    <row r="653" spans="34:35" ht="18.75" customHeight="1" x14ac:dyDescent="0.3">
      <c r="AH653" s="146"/>
      <c r="AI653" s="146"/>
    </row>
    <row r="654" spans="34:35" ht="18.75" customHeight="1" x14ac:dyDescent="0.3">
      <c r="AH654" s="146"/>
      <c r="AI654" s="146"/>
    </row>
    <row r="655" spans="34:35" ht="18.75" customHeight="1" x14ac:dyDescent="0.3">
      <c r="AH655" s="146"/>
      <c r="AI655" s="146"/>
    </row>
    <row r="656" spans="34:35" ht="18.75" customHeight="1" x14ac:dyDescent="0.3">
      <c r="AH656" s="146"/>
      <c r="AI656" s="146"/>
    </row>
    <row r="657" spans="34:35" ht="18.75" customHeight="1" x14ac:dyDescent="0.3">
      <c r="AH657" s="146"/>
      <c r="AI657" s="146"/>
    </row>
    <row r="658" spans="34:35" ht="18.75" customHeight="1" x14ac:dyDescent="0.3">
      <c r="AH658" s="146"/>
      <c r="AI658" s="146"/>
    </row>
    <row r="659" spans="34:35" ht="18.75" customHeight="1" x14ac:dyDescent="0.3">
      <c r="AH659" s="146"/>
      <c r="AI659" s="146"/>
    </row>
    <row r="660" spans="34:35" ht="18.75" customHeight="1" x14ac:dyDescent="0.3">
      <c r="AH660" s="146"/>
      <c r="AI660" s="146"/>
    </row>
    <row r="661" spans="34:35" ht="18.75" customHeight="1" x14ac:dyDescent="0.3">
      <c r="AH661" s="146"/>
      <c r="AI661" s="146"/>
    </row>
    <row r="662" spans="34:35" ht="18.75" customHeight="1" x14ac:dyDescent="0.3">
      <c r="AH662" s="146"/>
      <c r="AI662" s="146"/>
    </row>
    <row r="663" spans="34:35" ht="18.75" customHeight="1" x14ac:dyDescent="0.3">
      <c r="AH663" s="146"/>
      <c r="AI663" s="146"/>
    </row>
    <row r="664" spans="34:35" ht="18.75" customHeight="1" x14ac:dyDescent="0.3">
      <c r="AH664" s="146"/>
      <c r="AI664" s="146"/>
    </row>
    <row r="665" spans="34:35" ht="18.75" customHeight="1" x14ac:dyDescent="0.3">
      <c r="AH665" s="146"/>
      <c r="AI665" s="146"/>
    </row>
    <row r="666" spans="34:35" ht="18.75" customHeight="1" x14ac:dyDescent="0.3">
      <c r="AH666" s="146"/>
      <c r="AI666" s="146"/>
    </row>
    <row r="667" spans="34:35" ht="18.75" customHeight="1" x14ac:dyDescent="0.3">
      <c r="AH667" s="146"/>
      <c r="AI667" s="146"/>
    </row>
    <row r="668" spans="34:35" ht="18.75" customHeight="1" x14ac:dyDescent="0.3">
      <c r="AH668" s="146"/>
      <c r="AI668" s="146"/>
    </row>
    <row r="669" spans="34:35" ht="18.75" customHeight="1" x14ac:dyDescent="0.3">
      <c r="AH669" s="146"/>
      <c r="AI669" s="146"/>
    </row>
    <row r="670" spans="34:35" ht="18.75" customHeight="1" x14ac:dyDescent="0.3">
      <c r="AH670" s="146"/>
      <c r="AI670" s="146"/>
    </row>
    <row r="671" spans="34:35" ht="18.75" customHeight="1" x14ac:dyDescent="0.3">
      <c r="AH671" s="146"/>
      <c r="AI671" s="146"/>
    </row>
    <row r="672" spans="34:35" ht="18.75" customHeight="1" x14ac:dyDescent="0.3">
      <c r="AH672" s="146"/>
      <c r="AI672" s="146"/>
    </row>
    <row r="673" spans="34:35" ht="18.75" customHeight="1" x14ac:dyDescent="0.3">
      <c r="AH673" s="146"/>
      <c r="AI673" s="146"/>
    </row>
    <row r="674" spans="34:35" ht="18.75" customHeight="1" x14ac:dyDescent="0.3">
      <c r="AH674" s="146"/>
      <c r="AI674" s="146"/>
    </row>
    <row r="675" spans="34:35" ht="18.75" customHeight="1" x14ac:dyDescent="0.3">
      <c r="AH675" s="146"/>
      <c r="AI675" s="146"/>
    </row>
    <row r="676" spans="34:35" ht="18.75" customHeight="1" x14ac:dyDescent="0.3">
      <c r="AH676" s="146"/>
      <c r="AI676" s="146"/>
    </row>
    <row r="677" spans="34:35" ht="18.75" customHeight="1" x14ac:dyDescent="0.3">
      <c r="AH677" s="146"/>
      <c r="AI677" s="146"/>
    </row>
    <row r="678" spans="34:35" ht="18.75" customHeight="1" x14ac:dyDescent="0.3">
      <c r="AH678" s="146"/>
      <c r="AI678" s="146"/>
    </row>
    <row r="679" spans="34:35" ht="18.75" customHeight="1" x14ac:dyDescent="0.3">
      <c r="AH679" s="146"/>
      <c r="AI679" s="146"/>
    </row>
    <row r="680" spans="34:35" ht="18.75" customHeight="1" x14ac:dyDescent="0.3">
      <c r="AH680" s="146"/>
      <c r="AI680" s="146"/>
    </row>
    <row r="681" spans="34:35" ht="18.75" customHeight="1" x14ac:dyDescent="0.3">
      <c r="AH681" s="146"/>
      <c r="AI681" s="146"/>
    </row>
    <row r="682" spans="34:35" ht="18.75" customHeight="1" x14ac:dyDescent="0.3">
      <c r="AH682" s="146"/>
      <c r="AI682" s="146"/>
    </row>
    <row r="683" spans="34:35" ht="18.75" customHeight="1" x14ac:dyDescent="0.3">
      <c r="AH683" s="146"/>
      <c r="AI683" s="146"/>
    </row>
    <row r="684" spans="34:35" ht="18.75" customHeight="1" x14ac:dyDescent="0.3">
      <c r="AH684" s="146"/>
      <c r="AI684" s="146"/>
    </row>
    <row r="685" spans="34:35" ht="18.75" customHeight="1" x14ac:dyDescent="0.3">
      <c r="AH685" s="146"/>
      <c r="AI685" s="146"/>
    </row>
    <row r="686" spans="34:35" ht="18.75" customHeight="1" x14ac:dyDescent="0.3">
      <c r="AH686" s="146"/>
      <c r="AI686" s="146"/>
    </row>
    <row r="687" spans="34:35" ht="18.75" customHeight="1" x14ac:dyDescent="0.3">
      <c r="AH687" s="146"/>
      <c r="AI687" s="146"/>
    </row>
    <row r="688" spans="34:35" ht="18.75" customHeight="1" x14ac:dyDescent="0.3">
      <c r="AH688" s="146"/>
      <c r="AI688" s="146"/>
    </row>
    <row r="689" spans="34:35" ht="18.75" customHeight="1" x14ac:dyDescent="0.3">
      <c r="AH689" s="146"/>
      <c r="AI689" s="146"/>
    </row>
    <row r="690" spans="34:35" ht="18.75" customHeight="1" x14ac:dyDescent="0.3">
      <c r="AH690" s="146"/>
      <c r="AI690" s="146"/>
    </row>
    <row r="691" spans="34:35" ht="18.75" customHeight="1" x14ac:dyDescent="0.3">
      <c r="AH691" s="146"/>
      <c r="AI691" s="146"/>
    </row>
    <row r="692" spans="34:35" ht="18.75" customHeight="1" x14ac:dyDescent="0.3">
      <c r="AH692" s="146"/>
      <c r="AI692" s="146"/>
    </row>
    <row r="693" spans="34:35" ht="18.75" customHeight="1" x14ac:dyDescent="0.3">
      <c r="AH693" s="146"/>
      <c r="AI693" s="146"/>
    </row>
    <row r="694" spans="34:35" ht="18.75" customHeight="1" x14ac:dyDescent="0.3">
      <c r="AH694" s="146"/>
      <c r="AI694" s="146"/>
    </row>
    <row r="695" spans="34:35" ht="18.75" customHeight="1" x14ac:dyDescent="0.3">
      <c r="AH695" s="146"/>
      <c r="AI695" s="146"/>
    </row>
    <row r="696" spans="34:35" ht="18.75" customHeight="1" x14ac:dyDescent="0.3">
      <c r="AH696" s="146"/>
      <c r="AI696" s="146"/>
    </row>
    <row r="697" spans="34:35" ht="18.75" customHeight="1" x14ac:dyDescent="0.3">
      <c r="AH697" s="146"/>
      <c r="AI697" s="146"/>
    </row>
    <row r="698" spans="34:35" ht="18.75" customHeight="1" x14ac:dyDescent="0.3">
      <c r="AH698" s="146"/>
      <c r="AI698" s="146"/>
    </row>
    <row r="699" spans="34:35" ht="18.75" customHeight="1" x14ac:dyDescent="0.3">
      <c r="AH699" s="146"/>
      <c r="AI699" s="146"/>
    </row>
    <row r="700" spans="34:35" ht="18.75" customHeight="1" x14ac:dyDescent="0.3">
      <c r="AH700" s="146"/>
      <c r="AI700" s="146"/>
    </row>
    <row r="701" spans="34:35" ht="18.75" customHeight="1" x14ac:dyDescent="0.3">
      <c r="AH701" s="146"/>
      <c r="AI701" s="146"/>
    </row>
    <row r="702" spans="34:35" ht="18.75" customHeight="1" x14ac:dyDescent="0.3">
      <c r="AH702" s="146"/>
      <c r="AI702" s="146"/>
    </row>
    <row r="703" spans="34:35" ht="18.75" customHeight="1" x14ac:dyDescent="0.3">
      <c r="AH703" s="146"/>
      <c r="AI703" s="146"/>
    </row>
    <row r="704" spans="34:35" ht="18.75" customHeight="1" x14ac:dyDescent="0.3">
      <c r="AH704" s="146"/>
      <c r="AI704" s="146"/>
    </row>
    <row r="705" spans="34:35" ht="18.75" customHeight="1" x14ac:dyDescent="0.3">
      <c r="AH705" s="146"/>
      <c r="AI705" s="146"/>
    </row>
    <row r="706" spans="34:35" ht="18.75" customHeight="1" x14ac:dyDescent="0.3">
      <c r="AH706" s="146"/>
      <c r="AI706" s="146"/>
    </row>
    <row r="707" spans="34:35" ht="18.75" customHeight="1" x14ac:dyDescent="0.3">
      <c r="AH707" s="146"/>
      <c r="AI707" s="146"/>
    </row>
    <row r="708" spans="34:35" ht="18.75" customHeight="1" x14ac:dyDescent="0.3">
      <c r="AH708" s="146"/>
      <c r="AI708" s="146"/>
    </row>
    <row r="709" spans="34:35" ht="18.75" customHeight="1" x14ac:dyDescent="0.3">
      <c r="AH709" s="146"/>
      <c r="AI709" s="146"/>
    </row>
    <row r="710" spans="34:35" ht="18.75" customHeight="1" x14ac:dyDescent="0.3">
      <c r="AH710" s="146"/>
      <c r="AI710" s="146"/>
    </row>
    <row r="711" spans="34:35" ht="18.75" customHeight="1" x14ac:dyDescent="0.3">
      <c r="AH711" s="146"/>
      <c r="AI711" s="146"/>
    </row>
    <row r="712" spans="34:35" ht="18.75" customHeight="1" x14ac:dyDescent="0.3">
      <c r="AH712" s="146"/>
      <c r="AI712" s="146"/>
    </row>
    <row r="713" spans="34:35" ht="18.75" customHeight="1" x14ac:dyDescent="0.3">
      <c r="AH713" s="146"/>
      <c r="AI713" s="146"/>
    </row>
    <row r="714" spans="34:35" ht="18.75" customHeight="1" x14ac:dyDescent="0.3">
      <c r="AH714" s="146"/>
      <c r="AI714" s="146"/>
    </row>
    <row r="715" spans="34:35" ht="18.75" customHeight="1" x14ac:dyDescent="0.3">
      <c r="AH715" s="146"/>
      <c r="AI715" s="146"/>
    </row>
    <row r="716" spans="34:35" ht="18.75" customHeight="1" x14ac:dyDescent="0.3">
      <c r="AH716" s="146"/>
      <c r="AI716" s="146"/>
    </row>
    <row r="717" spans="34:35" ht="18.75" customHeight="1" x14ac:dyDescent="0.3">
      <c r="AH717" s="146"/>
      <c r="AI717" s="146"/>
    </row>
    <row r="718" spans="34:35" ht="18.75" customHeight="1" x14ac:dyDescent="0.3">
      <c r="AH718" s="146"/>
      <c r="AI718" s="146"/>
    </row>
    <row r="719" spans="34:35" ht="18.75" customHeight="1" x14ac:dyDescent="0.3">
      <c r="AH719" s="146"/>
      <c r="AI719" s="146"/>
    </row>
    <row r="720" spans="34:35" ht="18.75" customHeight="1" x14ac:dyDescent="0.3">
      <c r="AH720" s="146"/>
      <c r="AI720" s="146"/>
    </row>
    <row r="721" spans="34:35" ht="18.75" customHeight="1" x14ac:dyDescent="0.3">
      <c r="AH721" s="146"/>
      <c r="AI721" s="146"/>
    </row>
    <row r="722" spans="34:35" ht="18.75" customHeight="1" x14ac:dyDescent="0.3">
      <c r="AH722" s="146"/>
      <c r="AI722" s="146"/>
    </row>
    <row r="723" spans="34:35" ht="18.75" customHeight="1" x14ac:dyDescent="0.3">
      <c r="AH723" s="146"/>
      <c r="AI723" s="146"/>
    </row>
    <row r="724" spans="34:35" ht="18.75" customHeight="1" x14ac:dyDescent="0.3">
      <c r="AH724" s="146"/>
      <c r="AI724" s="146"/>
    </row>
    <row r="725" spans="34:35" ht="18.75" customHeight="1" x14ac:dyDescent="0.3">
      <c r="AH725" s="146"/>
      <c r="AI725" s="146"/>
    </row>
    <row r="726" spans="34:35" ht="18.75" customHeight="1" x14ac:dyDescent="0.3">
      <c r="AH726" s="146"/>
      <c r="AI726" s="146"/>
    </row>
    <row r="727" spans="34:35" ht="18.75" customHeight="1" x14ac:dyDescent="0.3">
      <c r="AH727" s="146"/>
      <c r="AI727" s="146"/>
    </row>
    <row r="728" spans="34:35" ht="18.75" customHeight="1" x14ac:dyDescent="0.3">
      <c r="AH728" s="146"/>
      <c r="AI728" s="146"/>
    </row>
    <row r="729" spans="34:35" ht="18.75" customHeight="1" x14ac:dyDescent="0.3">
      <c r="AH729" s="146"/>
      <c r="AI729" s="146"/>
    </row>
    <row r="730" spans="34:35" ht="18.75" customHeight="1" x14ac:dyDescent="0.3">
      <c r="AH730" s="146"/>
      <c r="AI730" s="146"/>
    </row>
    <row r="731" spans="34:35" ht="18.75" customHeight="1" x14ac:dyDescent="0.3">
      <c r="AH731" s="146"/>
      <c r="AI731" s="146"/>
    </row>
    <row r="732" spans="34:35" ht="18.75" customHeight="1" x14ac:dyDescent="0.3">
      <c r="AH732" s="146"/>
      <c r="AI732" s="146"/>
    </row>
    <row r="733" spans="34:35" ht="18.75" customHeight="1" x14ac:dyDescent="0.3">
      <c r="AH733" s="146"/>
      <c r="AI733" s="146"/>
    </row>
    <row r="734" spans="34:35" ht="18.75" customHeight="1" x14ac:dyDescent="0.3">
      <c r="AH734" s="146"/>
      <c r="AI734" s="146"/>
    </row>
    <row r="735" spans="34:35" ht="18.75" customHeight="1" x14ac:dyDescent="0.3">
      <c r="AH735" s="146"/>
      <c r="AI735" s="146"/>
    </row>
    <row r="736" spans="34:35" ht="18.75" customHeight="1" x14ac:dyDescent="0.3">
      <c r="AH736" s="146"/>
      <c r="AI736" s="146"/>
    </row>
    <row r="737" spans="34:35" ht="18.75" customHeight="1" x14ac:dyDescent="0.3">
      <c r="AH737" s="146"/>
      <c r="AI737" s="146"/>
    </row>
    <row r="738" spans="34:35" ht="18.75" customHeight="1" x14ac:dyDescent="0.3">
      <c r="AH738" s="146"/>
      <c r="AI738" s="146"/>
    </row>
    <row r="739" spans="34:35" ht="18.75" customHeight="1" x14ac:dyDescent="0.3">
      <c r="AH739" s="146"/>
      <c r="AI739" s="146"/>
    </row>
    <row r="740" spans="34:35" ht="18.75" customHeight="1" x14ac:dyDescent="0.3">
      <c r="AH740" s="146"/>
      <c r="AI740" s="146"/>
    </row>
    <row r="741" spans="34:35" ht="18.75" customHeight="1" x14ac:dyDescent="0.3">
      <c r="AH741" s="146"/>
      <c r="AI741" s="146"/>
    </row>
    <row r="742" spans="34:35" ht="18.75" customHeight="1" x14ac:dyDescent="0.3">
      <c r="AH742" s="146"/>
      <c r="AI742" s="146"/>
    </row>
    <row r="743" spans="34:35" ht="18.75" customHeight="1" x14ac:dyDescent="0.3">
      <c r="AH743" s="146"/>
      <c r="AI743" s="146"/>
    </row>
    <row r="744" spans="34:35" ht="18.75" customHeight="1" x14ac:dyDescent="0.3">
      <c r="AH744" s="146"/>
      <c r="AI744" s="146"/>
    </row>
    <row r="745" spans="34:35" ht="18.75" customHeight="1" x14ac:dyDescent="0.3">
      <c r="AH745" s="146"/>
      <c r="AI745" s="146"/>
    </row>
    <row r="746" spans="34:35" ht="18.75" customHeight="1" x14ac:dyDescent="0.3">
      <c r="AH746" s="146"/>
      <c r="AI746" s="146"/>
    </row>
    <row r="747" spans="34:35" ht="18.75" customHeight="1" x14ac:dyDescent="0.3">
      <c r="AH747" s="146"/>
      <c r="AI747" s="146"/>
    </row>
    <row r="748" spans="34:35" ht="18.75" customHeight="1" x14ac:dyDescent="0.3">
      <c r="AH748" s="146"/>
      <c r="AI748" s="146"/>
    </row>
    <row r="749" spans="34:35" ht="18.75" customHeight="1" x14ac:dyDescent="0.3">
      <c r="AH749" s="146"/>
      <c r="AI749" s="146"/>
    </row>
    <row r="750" spans="34:35" ht="18.75" customHeight="1" x14ac:dyDescent="0.3">
      <c r="AH750" s="146"/>
      <c r="AI750" s="146"/>
    </row>
    <row r="751" spans="34:35" ht="18.75" customHeight="1" x14ac:dyDescent="0.3">
      <c r="AH751" s="146"/>
      <c r="AI751" s="146"/>
    </row>
    <row r="752" spans="34:35" ht="18.75" customHeight="1" x14ac:dyDescent="0.3">
      <c r="AH752" s="146"/>
      <c r="AI752" s="146"/>
    </row>
    <row r="753" spans="34:35" ht="18.75" customHeight="1" x14ac:dyDescent="0.3">
      <c r="AH753" s="146"/>
      <c r="AI753" s="146"/>
    </row>
    <row r="754" spans="34:35" ht="18.75" customHeight="1" x14ac:dyDescent="0.3">
      <c r="AH754" s="146"/>
      <c r="AI754" s="146"/>
    </row>
    <row r="755" spans="34:35" ht="18.75" customHeight="1" x14ac:dyDescent="0.3">
      <c r="AH755" s="146"/>
      <c r="AI755" s="146"/>
    </row>
    <row r="756" spans="34:35" ht="18.75" customHeight="1" x14ac:dyDescent="0.3">
      <c r="AH756" s="146"/>
      <c r="AI756" s="146"/>
    </row>
    <row r="757" spans="34:35" ht="18.75" customHeight="1" x14ac:dyDescent="0.3">
      <c r="AH757" s="146"/>
      <c r="AI757" s="146"/>
    </row>
    <row r="758" spans="34:35" ht="18.75" customHeight="1" x14ac:dyDescent="0.3">
      <c r="AH758" s="146"/>
      <c r="AI758" s="146"/>
    </row>
    <row r="759" spans="34:35" ht="18.75" customHeight="1" x14ac:dyDescent="0.3">
      <c r="AH759" s="146"/>
      <c r="AI759" s="146"/>
    </row>
    <row r="760" spans="34:35" ht="18.75" customHeight="1" x14ac:dyDescent="0.3">
      <c r="AH760" s="146"/>
      <c r="AI760" s="146"/>
    </row>
    <row r="761" spans="34:35" ht="18.75" customHeight="1" x14ac:dyDescent="0.3">
      <c r="AH761" s="146"/>
      <c r="AI761" s="146"/>
    </row>
    <row r="762" spans="34:35" ht="18.75" customHeight="1" x14ac:dyDescent="0.3">
      <c r="AH762" s="146"/>
      <c r="AI762" s="146"/>
    </row>
    <row r="763" spans="34:35" ht="18.75" customHeight="1" x14ac:dyDescent="0.3">
      <c r="AH763" s="146"/>
      <c r="AI763" s="146"/>
    </row>
    <row r="764" spans="34:35" ht="18.75" customHeight="1" x14ac:dyDescent="0.3">
      <c r="AH764" s="146"/>
      <c r="AI764" s="146"/>
    </row>
    <row r="765" spans="34:35" ht="18.75" customHeight="1" x14ac:dyDescent="0.3">
      <c r="AH765" s="146"/>
      <c r="AI765" s="146"/>
    </row>
    <row r="766" spans="34:35" ht="18.75" customHeight="1" x14ac:dyDescent="0.3">
      <c r="AH766" s="146"/>
      <c r="AI766" s="146"/>
    </row>
    <row r="767" spans="34:35" ht="18.75" customHeight="1" x14ac:dyDescent="0.3">
      <c r="AH767" s="146"/>
      <c r="AI767" s="146"/>
    </row>
    <row r="768" spans="34:35" ht="18.75" customHeight="1" x14ac:dyDescent="0.3">
      <c r="AH768" s="146"/>
      <c r="AI768" s="146"/>
    </row>
    <row r="769" spans="34:35" ht="18.75" customHeight="1" x14ac:dyDescent="0.3">
      <c r="AH769" s="146"/>
      <c r="AI769" s="146"/>
    </row>
    <row r="770" spans="34:35" ht="18.75" customHeight="1" x14ac:dyDescent="0.3">
      <c r="AH770" s="146"/>
      <c r="AI770" s="146"/>
    </row>
    <row r="771" spans="34:35" ht="18.75" customHeight="1" x14ac:dyDescent="0.3">
      <c r="AH771" s="146"/>
      <c r="AI771" s="146"/>
    </row>
    <row r="772" spans="34:35" ht="18.75" customHeight="1" x14ac:dyDescent="0.3">
      <c r="AH772" s="146"/>
      <c r="AI772" s="146"/>
    </row>
    <row r="773" spans="34:35" ht="18.75" customHeight="1" x14ac:dyDescent="0.3">
      <c r="AH773" s="146"/>
      <c r="AI773" s="146"/>
    </row>
    <row r="774" spans="34:35" ht="18.75" customHeight="1" x14ac:dyDescent="0.3">
      <c r="AH774" s="146"/>
      <c r="AI774" s="146"/>
    </row>
    <row r="775" spans="34:35" ht="18.75" customHeight="1" x14ac:dyDescent="0.3">
      <c r="AH775" s="146"/>
      <c r="AI775" s="146"/>
    </row>
    <row r="776" spans="34:35" ht="18.75" customHeight="1" x14ac:dyDescent="0.3">
      <c r="AH776" s="146"/>
      <c r="AI776" s="146"/>
    </row>
    <row r="777" spans="34:35" ht="18.75" customHeight="1" x14ac:dyDescent="0.3">
      <c r="AH777" s="146"/>
      <c r="AI777" s="146"/>
    </row>
    <row r="778" spans="34:35" ht="18.75" customHeight="1" x14ac:dyDescent="0.3">
      <c r="AH778" s="146"/>
      <c r="AI778" s="146"/>
    </row>
    <row r="779" spans="34:35" ht="18.75" customHeight="1" x14ac:dyDescent="0.3">
      <c r="AH779" s="146"/>
      <c r="AI779" s="146"/>
    </row>
    <row r="780" spans="34:35" ht="18.75" customHeight="1" x14ac:dyDescent="0.3">
      <c r="AH780" s="146"/>
      <c r="AI780" s="146"/>
    </row>
    <row r="781" spans="34:35" ht="18.75" customHeight="1" x14ac:dyDescent="0.3">
      <c r="AH781" s="146"/>
      <c r="AI781" s="146"/>
    </row>
    <row r="782" spans="34:35" ht="18.75" customHeight="1" x14ac:dyDescent="0.3">
      <c r="AH782" s="146"/>
      <c r="AI782" s="146"/>
    </row>
    <row r="783" spans="34:35" ht="18.75" customHeight="1" x14ac:dyDescent="0.3">
      <c r="AH783" s="146"/>
      <c r="AI783" s="146"/>
    </row>
    <row r="784" spans="34:35" ht="18.75" customHeight="1" x14ac:dyDescent="0.3">
      <c r="AH784" s="146"/>
      <c r="AI784" s="146"/>
    </row>
    <row r="785" spans="34:35" ht="18.75" customHeight="1" x14ac:dyDescent="0.3">
      <c r="AH785" s="146"/>
      <c r="AI785" s="146"/>
    </row>
    <row r="786" spans="34:35" ht="18.75" customHeight="1" x14ac:dyDescent="0.3">
      <c r="AH786" s="146"/>
      <c r="AI786" s="146"/>
    </row>
    <row r="787" spans="34:35" ht="18.75" customHeight="1" x14ac:dyDescent="0.3">
      <c r="AH787" s="146"/>
      <c r="AI787" s="146"/>
    </row>
    <row r="788" spans="34:35" ht="18.75" customHeight="1" x14ac:dyDescent="0.3">
      <c r="AH788" s="146"/>
      <c r="AI788" s="146"/>
    </row>
    <row r="789" spans="34:35" ht="18.75" customHeight="1" x14ac:dyDescent="0.3">
      <c r="AH789" s="146"/>
      <c r="AI789" s="146"/>
    </row>
    <row r="790" spans="34:35" ht="18.75" customHeight="1" x14ac:dyDescent="0.3">
      <c r="AH790" s="146"/>
      <c r="AI790" s="146"/>
    </row>
    <row r="791" spans="34:35" ht="18.75" customHeight="1" x14ac:dyDescent="0.3">
      <c r="AH791" s="146"/>
      <c r="AI791" s="146"/>
    </row>
    <row r="792" spans="34:35" ht="18.75" customHeight="1" x14ac:dyDescent="0.3">
      <c r="AH792" s="146"/>
      <c r="AI792" s="146"/>
    </row>
    <row r="793" spans="34:35" ht="18.75" customHeight="1" x14ac:dyDescent="0.3">
      <c r="AH793" s="146"/>
      <c r="AI793" s="146"/>
    </row>
    <row r="794" spans="34:35" ht="18.75" customHeight="1" x14ac:dyDescent="0.3">
      <c r="AH794" s="146"/>
      <c r="AI794" s="146"/>
    </row>
    <row r="795" spans="34:35" ht="18.75" customHeight="1" x14ac:dyDescent="0.3">
      <c r="AH795" s="146"/>
      <c r="AI795" s="146"/>
    </row>
    <row r="796" spans="34:35" ht="18.75" customHeight="1" x14ac:dyDescent="0.3">
      <c r="AH796" s="146"/>
      <c r="AI796" s="146"/>
    </row>
    <row r="797" spans="34:35" ht="18.75" customHeight="1" x14ac:dyDescent="0.3">
      <c r="AH797" s="146"/>
      <c r="AI797" s="146"/>
    </row>
    <row r="798" spans="34:35" ht="18.75" customHeight="1" x14ac:dyDescent="0.3">
      <c r="AH798" s="146"/>
      <c r="AI798" s="146"/>
    </row>
    <row r="799" spans="34:35" ht="18.75" customHeight="1" x14ac:dyDescent="0.3">
      <c r="AH799" s="146"/>
      <c r="AI799" s="146"/>
    </row>
    <row r="800" spans="34:35" ht="18.75" customHeight="1" x14ac:dyDescent="0.3">
      <c r="AH800" s="146"/>
      <c r="AI800" s="146"/>
    </row>
    <row r="801" spans="34:35" ht="18.75" customHeight="1" x14ac:dyDescent="0.3">
      <c r="AH801" s="146"/>
      <c r="AI801" s="146"/>
    </row>
    <row r="802" spans="34:35" ht="18.75" customHeight="1" x14ac:dyDescent="0.3">
      <c r="AH802" s="146"/>
      <c r="AI802" s="146"/>
    </row>
    <row r="803" spans="34:35" ht="18.75" customHeight="1" x14ac:dyDescent="0.3">
      <c r="AH803" s="146"/>
      <c r="AI803" s="146"/>
    </row>
    <row r="804" spans="34:35" ht="18.75" customHeight="1" x14ac:dyDescent="0.3">
      <c r="AH804" s="146"/>
      <c r="AI804" s="146"/>
    </row>
    <row r="805" spans="34:35" ht="18.75" customHeight="1" x14ac:dyDescent="0.3">
      <c r="AH805" s="146"/>
      <c r="AI805" s="146"/>
    </row>
    <row r="806" spans="34:35" ht="18.75" customHeight="1" x14ac:dyDescent="0.3">
      <c r="AH806" s="146"/>
      <c r="AI806" s="146"/>
    </row>
    <row r="807" spans="34:35" ht="18.75" customHeight="1" x14ac:dyDescent="0.3">
      <c r="AH807" s="146"/>
      <c r="AI807" s="146"/>
    </row>
    <row r="808" spans="34:35" ht="18.75" customHeight="1" x14ac:dyDescent="0.3">
      <c r="AH808" s="146"/>
      <c r="AI808" s="146"/>
    </row>
    <row r="809" spans="34:35" ht="18.75" customHeight="1" x14ac:dyDescent="0.3">
      <c r="AH809" s="146"/>
      <c r="AI809" s="146"/>
    </row>
    <row r="810" spans="34:35" ht="18.75" customHeight="1" x14ac:dyDescent="0.3">
      <c r="AH810" s="146"/>
      <c r="AI810" s="146"/>
    </row>
    <row r="811" spans="34:35" ht="18.75" customHeight="1" x14ac:dyDescent="0.3">
      <c r="AH811" s="146"/>
      <c r="AI811" s="146"/>
    </row>
    <row r="812" spans="34:35" ht="18.75" customHeight="1" x14ac:dyDescent="0.3">
      <c r="AH812" s="146"/>
      <c r="AI812" s="146"/>
    </row>
    <row r="813" spans="34:35" ht="18.75" customHeight="1" x14ac:dyDescent="0.3">
      <c r="AH813" s="146"/>
      <c r="AI813" s="146"/>
    </row>
    <row r="814" spans="34:35" ht="18.75" customHeight="1" x14ac:dyDescent="0.3">
      <c r="AH814" s="146"/>
      <c r="AI814" s="146"/>
    </row>
    <row r="815" spans="34:35" ht="18.75" customHeight="1" x14ac:dyDescent="0.3">
      <c r="AH815" s="146"/>
      <c r="AI815" s="146"/>
    </row>
    <row r="816" spans="34:35" ht="18.75" customHeight="1" x14ac:dyDescent="0.3">
      <c r="AH816" s="146"/>
      <c r="AI816" s="146"/>
    </row>
    <row r="817" spans="34:35" ht="18.75" customHeight="1" x14ac:dyDescent="0.3">
      <c r="AH817" s="146"/>
      <c r="AI817" s="146"/>
    </row>
    <row r="818" spans="34:35" ht="18.75" customHeight="1" x14ac:dyDescent="0.3">
      <c r="AH818" s="146"/>
      <c r="AI818" s="146"/>
    </row>
    <row r="819" spans="34:35" ht="18.75" customHeight="1" x14ac:dyDescent="0.3">
      <c r="AH819" s="146"/>
      <c r="AI819" s="146"/>
    </row>
    <row r="820" spans="34:35" ht="18.75" customHeight="1" x14ac:dyDescent="0.3">
      <c r="AH820" s="146"/>
      <c r="AI820" s="146"/>
    </row>
    <row r="821" spans="34:35" ht="18.75" customHeight="1" x14ac:dyDescent="0.3">
      <c r="AH821" s="146"/>
      <c r="AI821" s="146"/>
    </row>
    <row r="822" spans="34:35" ht="18.75" customHeight="1" x14ac:dyDescent="0.3">
      <c r="AH822" s="146"/>
      <c r="AI822" s="146"/>
    </row>
    <row r="823" spans="34:35" ht="18.75" customHeight="1" x14ac:dyDescent="0.3">
      <c r="AH823" s="146"/>
      <c r="AI823" s="146"/>
    </row>
    <row r="824" spans="34:35" ht="18.75" customHeight="1" x14ac:dyDescent="0.3">
      <c r="AH824" s="146"/>
      <c r="AI824" s="146"/>
    </row>
    <row r="825" spans="34:35" ht="18.75" customHeight="1" x14ac:dyDescent="0.3">
      <c r="AH825" s="146"/>
      <c r="AI825" s="146"/>
    </row>
    <row r="826" spans="34:35" ht="18.75" customHeight="1" x14ac:dyDescent="0.3">
      <c r="AH826" s="146"/>
      <c r="AI826" s="146"/>
    </row>
    <row r="827" spans="34:35" ht="18.75" customHeight="1" x14ac:dyDescent="0.3">
      <c r="AH827" s="146"/>
      <c r="AI827" s="146"/>
    </row>
    <row r="828" spans="34:35" ht="18.75" customHeight="1" x14ac:dyDescent="0.3">
      <c r="AH828" s="146"/>
      <c r="AI828" s="146"/>
    </row>
    <row r="829" spans="34:35" ht="18.75" customHeight="1" x14ac:dyDescent="0.3">
      <c r="AH829" s="146"/>
      <c r="AI829" s="146"/>
    </row>
    <row r="830" spans="34:35" ht="18.75" customHeight="1" x14ac:dyDescent="0.3">
      <c r="AH830" s="146"/>
      <c r="AI830" s="146"/>
    </row>
    <row r="831" spans="34:35" ht="18.75" customHeight="1" x14ac:dyDescent="0.3">
      <c r="AH831" s="146"/>
      <c r="AI831" s="146"/>
    </row>
    <row r="832" spans="34:35" ht="18.75" customHeight="1" x14ac:dyDescent="0.3">
      <c r="AH832" s="146"/>
      <c r="AI832" s="146"/>
    </row>
    <row r="833" spans="34:35" ht="18.75" customHeight="1" x14ac:dyDescent="0.3">
      <c r="AH833" s="146"/>
      <c r="AI833" s="146"/>
    </row>
    <row r="834" spans="34:35" ht="18.75" customHeight="1" x14ac:dyDescent="0.3">
      <c r="AH834" s="146"/>
      <c r="AI834" s="146"/>
    </row>
    <row r="835" spans="34:35" ht="18.75" customHeight="1" x14ac:dyDescent="0.3">
      <c r="AH835" s="146"/>
      <c r="AI835" s="146"/>
    </row>
    <row r="836" spans="34:35" ht="18.75" customHeight="1" x14ac:dyDescent="0.3">
      <c r="AH836" s="146"/>
      <c r="AI836" s="146"/>
    </row>
    <row r="837" spans="34:35" ht="18.75" customHeight="1" x14ac:dyDescent="0.3">
      <c r="AH837" s="146"/>
      <c r="AI837" s="146"/>
    </row>
    <row r="838" spans="34:35" ht="18.75" customHeight="1" x14ac:dyDescent="0.3">
      <c r="AH838" s="146"/>
      <c r="AI838" s="146"/>
    </row>
    <row r="839" spans="34:35" ht="18.75" customHeight="1" x14ac:dyDescent="0.3">
      <c r="AH839" s="146"/>
      <c r="AI839" s="146"/>
    </row>
    <row r="840" spans="34:35" ht="18.75" customHeight="1" x14ac:dyDescent="0.3">
      <c r="AH840" s="146"/>
      <c r="AI840" s="146"/>
    </row>
    <row r="841" spans="34:35" ht="18.75" customHeight="1" x14ac:dyDescent="0.3">
      <c r="AH841" s="146"/>
      <c r="AI841" s="146"/>
    </row>
    <row r="842" spans="34:35" ht="18.75" customHeight="1" x14ac:dyDescent="0.3">
      <c r="AH842" s="146"/>
      <c r="AI842" s="146"/>
    </row>
    <row r="843" spans="34:35" ht="18.75" customHeight="1" x14ac:dyDescent="0.3">
      <c r="AH843" s="146"/>
      <c r="AI843" s="146"/>
    </row>
    <row r="844" spans="34:35" ht="18.75" customHeight="1" x14ac:dyDescent="0.3">
      <c r="AH844" s="146"/>
      <c r="AI844" s="146"/>
    </row>
    <row r="845" spans="34:35" ht="18.75" customHeight="1" x14ac:dyDescent="0.3">
      <c r="AH845" s="146"/>
      <c r="AI845" s="146"/>
    </row>
    <row r="846" spans="34:35" ht="18.75" customHeight="1" x14ac:dyDescent="0.3">
      <c r="AH846" s="146"/>
      <c r="AI846" s="146"/>
    </row>
    <row r="847" spans="34:35" ht="18.75" customHeight="1" x14ac:dyDescent="0.3">
      <c r="AH847" s="146"/>
      <c r="AI847" s="146"/>
    </row>
    <row r="848" spans="34:35" ht="18.75" customHeight="1" x14ac:dyDescent="0.3">
      <c r="AH848" s="146"/>
      <c r="AI848" s="146"/>
    </row>
    <row r="849" spans="34:35" ht="18.75" customHeight="1" x14ac:dyDescent="0.3">
      <c r="AH849" s="146"/>
      <c r="AI849" s="146"/>
    </row>
    <row r="850" spans="34:35" ht="18.75" customHeight="1" x14ac:dyDescent="0.3">
      <c r="AH850" s="146"/>
      <c r="AI850" s="146"/>
    </row>
    <row r="851" spans="34:35" ht="18.75" customHeight="1" x14ac:dyDescent="0.3">
      <c r="AH851" s="146"/>
      <c r="AI851" s="146"/>
    </row>
    <row r="852" spans="34:35" ht="18.75" customHeight="1" x14ac:dyDescent="0.3">
      <c r="AH852" s="146"/>
      <c r="AI852" s="146"/>
    </row>
    <row r="853" spans="34:35" ht="18.75" customHeight="1" x14ac:dyDescent="0.3">
      <c r="AH853" s="146"/>
      <c r="AI853" s="146"/>
    </row>
    <row r="854" spans="34:35" ht="18.75" customHeight="1" x14ac:dyDescent="0.3">
      <c r="AH854" s="146"/>
      <c r="AI854" s="146"/>
    </row>
    <row r="855" spans="34:35" ht="18.75" customHeight="1" x14ac:dyDescent="0.3">
      <c r="AH855" s="146"/>
      <c r="AI855" s="146"/>
    </row>
    <row r="856" spans="34:35" ht="18.75" customHeight="1" x14ac:dyDescent="0.3">
      <c r="AH856" s="146"/>
      <c r="AI856" s="146"/>
    </row>
    <row r="857" spans="34:35" ht="18.75" customHeight="1" x14ac:dyDescent="0.3">
      <c r="AH857" s="146"/>
      <c r="AI857" s="146"/>
    </row>
    <row r="858" spans="34:35" ht="18.75" customHeight="1" x14ac:dyDescent="0.3">
      <c r="AH858" s="146"/>
      <c r="AI858" s="146"/>
    </row>
    <row r="859" spans="34:35" ht="18.75" customHeight="1" x14ac:dyDescent="0.3">
      <c r="AH859" s="146"/>
      <c r="AI859" s="146"/>
    </row>
    <row r="860" spans="34:35" ht="18.75" customHeight="1" x14ac:dyDescent="0.3">
      <c r="AH860" s="146"/>
      <c r="AI860" s="146"/>
    </row>
    <row r="861" spans="34:35" ht="18.75" customHeight="1" x14ac:dyDescent="0.3">
      <c r="AH861" s="146"/>
      <c r="AI861" s="146"/>
    </row>
    <row r="862" spans="34:35" ht="18.75" customHeight="1" x14ac:dyDescent="0.3">
      <c r="AH862" s="146"/>
      <c r="AI862" s="146"/>
    </row>
    <row r="863" spans="34:35" ht="18.75" customHeight="1" x14ac:dyDescent="0.3">
      <c r="AH863" s="146"/>
      <c r="AI863" s="146"/>
    </row>
    <row r="864" spans="34:35" ht="18.75" customHeight="1" x14ac:dyDescent="0.3">
      <c r="AH864" s="146"/>
      <c r="AI864" s="146"/>
    </row>
    <row r="865" spans="34:35" ht="18.75" customHeight="1" x14ac:dyDescent="0.3">
      <c r="AH865" s="146"/>
      <c r="AI865" s="146"/>
    </row>
    <row r="866" spans="34:35" ht="18.75" customHeight="1" x14ac:dyDescent="0.3">
      <c r="AH866" s="146"/>
      <c r="AI866" s="146"/>
    </row>
    <row r="867" spans="34:35" ht="18.75" customHeight="1" x14ac:dyDescent="0.3">
      <c r="AH867" s="146"/>
      <c r="AI867" s="146"/>
    </row>
    <row r="868" spans="34:35" ht="18.75" customHeight="1" x14ac:dyDescent="0.3">
      <c r="AH868" s="146"/>
      <c r="AI868" s="146"/>
    </row>
    <row r="869" spans="34:35" ht="18.75" customHeight="1" x14ac:dyDescent="0.3">
      <c r="AH869" s="146"/>
      <c r="AI869" s="146"/>
    </row>
    <row r="870" spans="34:35" ht="18.75" customHeight="1" x14ac:dyDescent="0.3">
      <c r="AH870" s="146"/>
      <c r="AI870" s="146"/>
    </row>
    <row r="871" spans="34:35" ht="18.75" customHeight="1" x14ac:dyDescent="0.3">
      <c r="AH871" s="146"/>
      <c r="AI871" s="146"/>
    </row>
    <row r="872" spans="34:35" ht="18.75" customHeight="1" x14ac:dyDescent="0.3">
      <c r="AH872" s="146"/>
      <c r="AI872" s="146"/>
    </row>
    <row r="873" spans="34:35" ht="18.75" customHeight="1" x14ac:dyDescent="0.3">
      <c r="AH873" s="146"/>
      <c r="AI873" s="146"/>
    </row>
    <row r="874" spans="34:35" ht="18.75" customHeight="1" x14ac:dyDescent="0.3">
      <c r="AH874" s="146"/>
      <c r="AI874" s="146"/>
    </row>
    <row r="875" spans="34:35" ht="18.75" customHeight="1" x14ac:dyDescent="0.3">
      <c r="AH875" s="146"/>
      <c r="AI875" s="146"/>
    </row>
    <row r="876" spans="34:35" ht="18.75" customHeight="1" x14ac:dyDescent="0.3">
      <c r="AH876" s="146"/>
      <c r="AI876" s="146"/>
    </row>
    <row r="877" spans="34:35" ht="18.75" customHeight="1" x14ac:dyDescent="0.3">
      <c r="AH877" s="146"/>
      <c r="AI877" s="146"/>
    </row>
    <row r="878" spans="34:35" ht="18.75" customHeight="1" x14ac:dyDescent="0.3">
      <c r="AH878" s="146"/>
      <c r="AI878" s="146"/>
    </row>
    <row r="879" spans="34:35" ht="18.75" customHeight="1" x14ac:dyDescent="0.3">
      <c r="AH879" s="146"/>
      <c r="AI879" s="146"/>
    </row>
    <row r="880" spans="34:35" ht="18.75" customHeight="1" x14ac:dyDescent="0.3">
      <c r="AH880" s="146"/>
      <c r="AI880" s="146"/>
    </row>
    <row r="881" spans="34:35" ht="18.75" customHeight="1" x14ac:dyDescent="0.3">
      <c r="AH881" s="146"/>
      <c r="AI881" s="146"/>
    </row>
    <row r="882" spans="34:35" ht="18.75" customHeight="1" x14ac:dyDescent="0.3">
      <c r="AH882" s="146"/>
      <c r="AI882" s="146"/>
    </row>
    <row r="883" spans="34:35" ht="18.75" customHeight="1" x14ac:dyDescent="0.3">
      <c r="AH883" s="146"/>
      <c r="AI883" s="146"/>
    </row>
    <row r="884" spans="34:35" ht="18.75" customHeight="1" x14ac:dyDescent="0.3">
      <c r="AH884" s="146"/>
      <c r="AI884" s="146"/>
    </row>
    <row r="885" spans="34:35" ht="18.75" customHeight="1" x14ac:dyDescent="0.3">
      <c r="AH885" s="146"/>
      <c r="AI885" s="146"/>
    </row>
    <row r="886" spans="34:35" ht="18.75" customHeight="1" x14ac:dyDescent="0.3">
      <c r="AH886" s="146"/>
      <c r="AI886" s="146"/>
    </row>
    <row r="887" spans="34:35" ht="18.75" customHeight="1" x14ac:dyDescent="0.3">
      <c r="AH887" s="146"/>
      <c r="AI887" s="146"/>
    </row>
    <row r="888" spans="34:35" ht="18.75" customHeight="1" x14ac:dyDescent="0.3">
      <c r="AH888" s="146"/>
      <c r="AI888" s="146"/>
    </row>
    <row r="889" spans="34:35" ht="18.75" customHeight="1" x14ac:dyDescent="0.3">
      <c r="AH889" s="146"/>
      <c r="AI889" s="146"/>
    </row>
    <row r="890" spans="34:35" ht="18.75" customHeight="1" x14ac:dyDescent="0.3">
      <c r="AH890" s="146"/>
      <c r="AI890" s="146"/>
    </row>
    <row r="891" spans="34:35" ht="18.75" customHeight="1" x14ac:dyDescent="0.3">
      <c r="AH891" s="146"/>
      <c r="AI891" s="146"/>
    </row>
    <row r="892" spans="34:35" ht="18.75" customHeight="1" x14ac:dyDescent="0.3">
      <c r="AH892" s="146"/>
      <c r="AI892" s="146"/>
    </row>
    <row r="893" spans="34:35" ht="18.75" customHeight="1" x14ac:dyDescent="0.3">
      <c r="AH893" s="146"/>
      <c r="AI893" s="146"/>
    </row>
    <row r="894" spans="34:35" ht="18.75" customHeight="1" x14ac:dyDescent="0.3">
      <c r="AH894" s="146"/>
      <c r="AI894" s="146"/>
    </row>
    <row r="895" spans="34:35" ht="18.75" customHeight="1" x14ac:dyDescent="0.3">
      <c r="AH895" s="146"/>
      <c r="AI895" s="146"/>
    </row>
    <row r="896" spans="34:35" ht="18.75" customHeight="1" x14ac:dyDescent="0.3">
      <c r="AH896" s="146"/>
      <c r="AI896" s="146"/>
    </row>
    <row r="897" spans="34:35" ht="18.75" customHeight="1" x14ac:dyDescent="0.3">
      <c r="AH897" s="146"/>
      <c r="AI897" s="146"/>
    </row>
    <row r="898" spans="34:35" ht="18.75" customHeight="1" x14ac:dyDescent="0.3">
      <c r="AH898" s="146"/>
      <c r="AI898" s="146"/>
    </row>
    <row r="899" spans="34:35" ht="18.75" customHeight="1" x14ac:dyDescent="0.3">
      <c r="AH899" s="146"/>
      <c r="AI899" s="146"/>
    </row>
    <row r="900" spans="34:35" ht="18.75" customHeight="1" x14ac:dyDescent="0.3">
      <c r="AH900" s="146"/>
      <c r="AI900" s="146"/>
    </row>
    <row r="901" spans="34:35" ht="18.75" customHeight="1" x14ac:dyDescent="0.3">
      <c r="AH901" s="146"/>
      <c r="AI901" s="146"/>
    </row>
    <row r="902" spans="34:35" ht="18.75" customHeight="1" x14ac:dyDescent="0.3">
      <c r="AH902" s="146"/>
      <c r="AI902" s="146"/>
    </row>
    <row r="903" spans="34:35" ht="18.75" customHeight="1" x14ac:dyDescent="0.3">
      <c r="AH903" s="146"/>
      <c r="AI903" s="146"/>
    </row>
    <row r="904" spans="34:35" ht="18.75" customHeight="1" x14ac:dyDescent="0.3">
      <c r="AH904" s="146"/>
      <c r="AI904" s="146"/>
    </row>
    <row r="905" spans="34:35" ht="18.75" customHeight="1" x14ac:dyDescent="0.3">
      <c r="AH905" s="146"/>
      <c r="AI905" s="146"/>
    </row>
    <row r="906" spans="34:35" ht="18.75" customHeight="1" x14ac:dyDescent="0.3">
      <c r="AH906" s="146"/>
      <c r="AI906" s="146"/>
    </row>
    <row r="907" spans="34:35" ht="18.75" customHeight="1" x14ac:dyDescent="0.3">
      <c r="AH907" s="146"/>
      <c r="AI907" s="146"/>
    </row>
    <row r="908" spans="34:35" ht="18.75" customHeight="1" x14ac:dyDescent="0.3">
      <c r="AH908" s="146"/>
      <c r="AI908" s="146"/>
    </row>
    <row r="909" spans="34:35" ht="18.75" customHeight="1" x14ac:dyDescent="0.3">
      <c r="AH909" s="146"/>
      <c r="AI909" s="146"/>
    </row>
    <row r="910" spans="34:35" ht="18.75" customHeight="1" x14ac:dyDescent="0.3">
      <c r="AH910" s="146"/>
      <c r="AI910" s="146"/>
    </row>
    <row r="911" spans="34:35" ht="18.75" customHeight="1" x14ac:dyDescent="0.3">
      <c r="AH911" s="146"/>
      <c r="AI911" s="146"/>
    </row>
    <row r="912" spans="34:35" ht="18.75" customHeight="1" x14ac:dyDescent="0.3">
      <c r="AH912" s="146"/>
      <c r="AI912" s="146"/>
    </row>
    <row r="913" spans="34:35" ht="18.75" customHeight="1" x14ac:dyDescent="0.3">
      <c r="AH913" s="146"/>
      <c r="AI913" s="146"/>
    </row>
    <row r="914" spans="34:35" ht="18.75" customHeight="1" x14ac:dyDescent="0.3">
      <c r="AH914" s="146"/>
      <c r="AI914" s="146"/>
    </row>
    <row r="915" spans="34:35" ht="18.75" customHeight="1" x14ac:dyDescent="0.3">
      <c r="AH915" s="146"/>
      <c r="AI915" s="146"/>
    </row>
    <row r="916" spans="34:35" ht="18.75" customHeight="1" x14ac:dyDescent="0.3">
      <c r="AH916" s="146"/>
      <c r="AI916" s="146"/>
    </row>
    <row r="917" spans="34:35" ht="18.75" customHeight="1" x14ac:dyDescent="0.3">
      <c r="AH917" s="146"/>
      <c r="AI917" s="146"/>
    </row>
    <row r="918" spans="34:35" ht="18.75" customHeight="1" x14ac:dyDescent="0.3">
      <c r="AH918" s="146"/>
      <c r="AI918" s="146"/>
    </row>
    <row r="919" spans="34:35" ht="18.75" customHeight="1" x14ac:dyDescent="0.3">
      <c r="AH919" s="146"/>
      <c r="AI919" s="146"/>
    </row>
    <row r="920" spans="34:35" ht="18.75" customHeight="1" x14ac:dyDescent="0.3">
      <c r="AH920" s="146"/>
      <c r="AI920" s="146"/>
    </row>
    <row r="921" spans="34:35" ht="18.75" customHeight="1" x14ac:dyDescent="0.3">
      <c r="AH921" s="146"/>
      <c r="AI921" s="146"/>
    </row>
    <row r="922" spans="34:35" ht="18.75" customHeight="1" x14ac:dyDescent="0.3">
      <c r="AH922" s="146"/>
      <c r="AI922" s="146"/>
    </row>
    <row r="923" spans="34:35" ht="18.75" customHeight="1" x14ac:dyDescent="0.3">
      <c r="AH923" s="146"/>
      <c r="AI923" s="146"/>
    </row>
    <row r="924" spans="34:35" ht="18.75" customHeight="1" x14ac:dyDescent="0.3">
      <c r="AH924" s="146"/>
      <c r="AI924" s="146"/>
    </row>
    <row r="925" spans="34:35" ht="18.75" customHeight="1" x14ac:dyDescent="0.3">
      <c r="AH925" s="146"/>
      <c r="AI925" s="146"/>
    </row>
    <row r="926" spans="34:35" ht="18.75" customHeight="1" x14ac:dyDescent="0.3">
      <c r="AH926" s="146"/>
      <c r="AI926" s="146"/>
    </row>
    <row r="927" spans="34:35" ht="18.75" customHeight="1" x14ac:dyDescent="0.3">
      <c r="AH927" s="146"/>
      <c r="AI927" s="146"/>
    </row>
    <row r="928" spans="34:35" ht="18.75" customHeight="1" x14ac:dyDescent="0.3">
      <c r="AH928" s="146"/>
      <c r="AI928" s="146"/>
    </row>
    <row r="929" spans="34:35" ht="18.75" customHeight="1" x14ac:dyDescent="0.3">
      <c r="AH929" s="146"/>
      <c r="AI929" s="146"/>
    </row>
    <row r="930" spans="34:35" ht="18.75" customHeight="1" x14ac:dyDescent="0.3">
      <c r="AH930" s="146"/>
      <c r="AI930" s="146"/>
    </row>
    <row r="931" spans="34:35" ht="18.75" customHeight="1" x14ac:dyDescent="0.3">
      <c r="AH931" s="146"/>
      <c r="AI931" s="146"/>
    </row>
    <row r="932" spans="34:35" ht="18.75" customHeight="1" x14ac:dyDescent="0.3">
      <c r="AH932" s="146"/>
      <c r="AI932" s="146"/>
    </row>
    <row r="933" spans="34:35" ht="18.75" customHeight="1" x14ac:dyDescent="0.3">
      <c r="AH933" s="146"/>
      <c r="AI933" s="146"/>
    </row>
    <row r="934" spans="34:35" ht="18.75" customHeight="1" x14ac:dyDescent="0.3">
      <c r="AH934" s="146"/>
      <c r="AI934" s="146"/>
    </row>
    <row r="935" spans="34:35" ht="18.75" customHeight="1" x14ac:dyDescent="0.3">
      <c r="AH935" s="146"/>
      <c r="AI935" s="146"/>
    </row>
    <row r="936" spans="34:35" ht="18.75" customHeight="1" x14ac:dyDescent="0.3">
      <c r="AH936" s="146"/>
      <c r="AI936" s="146"/>
    </row>
    <row r="937" spans="34:35" ht="18.75" customHeight="1" x14ac:dyDescent="0.3">
      <c r="AH937" s="146"/>
      <c r="AI937" s="146"/>
    </row>
    <row r="938" spans="34:35" ht="18.75" customHeight="1" x14ac:dyDescent="0.3">
      <c r="AH938" s="146"/>
      <c r="AI938" s="146"/>
    </row>
    <row r="939" spans="34:35" ht="18.75" customHeight="1" x14ac:dyDescent="0.3">
      <c r="AH939" s="146"/>
      <c r="AI939" s="146"/>
    </row>
    <row r="940" spans="34:35" ht="18.75" customHeight="1" x14ac:dyDescent="0.3">
      <c r="AH940" s="146"/>
      <c r="AI940" s="146"/>
    </row>
    <row r="941" spans="34:35" ht="18.75" customHeight="1" x14ac:dyDescent="0.3">
      <c r="AH941" s="146"/>
      <c r="AI941" s="146"/>
    </row>
    <row r="942" spans="34:35" ht="18.75" customHeight="1" x14ac:dyDescent="0.3">
      <c r="AH942" s="146"/>
      <c r="AI942" s="146"/>
    </row>
    <row r="943" spans="34:35" ht="18.75" customHeight="1" x14ac:dyDescent="0.3">
      <c r="AH943" s="146"/>
      <c r="AI943" s="146"/>
    </row>
    <row r="944" spans="34:35" ht="18.75" customHeight="1" x14ac:dyDescent="0.3">
      <c r="AH944" s="146"/>
      <c r="AI944" s="146"/>
    </row>
    <row r="945" spans="34:35" ht="18.75" customHeight="1" x14ac:dyDescent="0.3">
      <c r="AH945" s="146"/>
      <c r="AI945" s="146"/>
    </row>
    <row r="946" spans="34:35" ht="18.75" customHeight="1" x14ac:dyDescent="0.3">
      <c r="AH946" s="146"/>
      <c r="AI946" s="146"/>
    </row>
    <row r="947" spans="34:35" ht="18.75" customHeight="1" x14ac:dyDescent="0.3">
      <c r="AH947" s="146"/>
      <c r="AI947" s="146"/>
    </row>
    <row r="948" spans="34:35" ht="18.75" customHeight="1" x14ac:dyDescent="0.3">
      <c r="AH948" s="146"/>
      <c r="AI948" s="146"/>
    </row>
    <row r="949" spans="34:35" ht="18.75" customHeight="1" x14ac:dyDescent="0.3">
      <c r="AH949" s="146"/>
      <c r="AI949" s="146"/>
    </row>
    <row r="950" spans="34:35" ht="18.75" customHeight="1" x14ac:dyDescent="0.3">
      <c r="AH950" s="146"/>
      <c r="AI950" s="146"/>
    </row>
    <row r="951" spans="34:35" ht="18.75" customHeight="1" x14ac:dyDescent="0.3">
      <c r="AH951" s="146"/>
      <c r="AI951" s="146"/>
    </row>
    <row r="952" spans="34:35" ht="18.75" customHeight="1" x14ac:dyDescent="0.3">
      <c r="AH952" s="146"/>
      <c r="AI952" s="146"/>
    </row>
    <row r="953" spans="34:35" ht="18.75" customHeight="1" x14ac:dyDescent="0.3">
      <c r="AH953" s="146"/>
      <c r="AI953" s="146"/>
    </row>
    <row r="954" spans="34:35" ht="18.75" customHeight="1" x14ac:dyDescent="0.3">
      <c r="AH954" s="146"/>
      <c r="AI954" s="146"/>
    </row>
    <row r="955" spans="34:35" ht="18.75" customHeight="1" x14ac:dyDescent="0.3">
      <c r="AH955" s="146"/>
      <c r="AI955" s="146"/>
    </row>
    <row r="956" spans="34:35" ht="18.75" customHeight="1" x14ac:dyDescent="0.3">
      <c r="AH956" s="146"/>
      <c r="AI956" s="146"/>
    </row>
    <row r="957" spans="34:35" ht="18.75" customHeight="1" x14ac:dyDescent="0.3">
      <c r="AH957" s="146"/>
      <c r="AI957" s="146"/>
    </row>
    <row r="958" spans="34:35" ht="18.75" customHeight="1" x14ac:dyDescent="0.3">
      <c r="AH958" s="146"/>
      <c r="AI958" s="146"/>
    </row>
    <row r="959" spans="34:35" ht="18.75" customHeight="1" x14ac:dyDescent="0.3">
      <c r="AH959" s="146"/>
      <c r="AI959" s="146"/>
    </row>
    <row r="960" spans="34:35" ht="18.75" customHeight="1" x14ac:dyDescent="0.3">
      <c r="AH960" s="146"/>
      <c r="AI960" s="146"/>
    </row>
    <row r="961" spans="34:35" ht="18.75" customHeight="1" x14ac:dyDescent="0.3">
      <c r="AH961" s="146"/>
      <c r="AI961" s="146"/>
    </row>
    <row r="962" spans="34:35" ht="18.75" customHeight="1" x14ac:dyDescent="0.3">
      <c r="AH962" s="146"/>
      <c r="AI962" s="146"/>
    </row>
    <row r="963" spans="34:35" ht="18.75" customHeight="1" x14ac:dyDescent="0.3">
      <c r="AH963" s="146"/>
      <c r="AI963" s="146"/>
    </row>
    <row r="964" spans="34:35" ht="18.75" customHeight="1" x14ac:dyDescent="0.3">
      <c r="AH964" s="146"/>
      <c r="AI964" s="146"/>
    </row>
    <row r="965" spans="34:35" ht="18.75" customHeight="1" x14ac:dyDescent="0.3">
      <c r="AH965" s="146"/>
      <c r="AI965" s="146"/>
    </row>
    <row r="966" spans="34:35" ht="18.75" customHeight="1" x14ac:dyDescent="0.3">
      <c r="AH966" s="146"/>
      <c r="AI966" s="146"/>
    </row>
    <row r="967" spans="34:35" ht="18.75" customHeight="1" x14ac:dyDescent="0.3">
      <c r="AH967" s="146"/>
      <c r="AI967" s="146"/>
    </row>
    <row r="968" spans="34:35" ht="18.75" customHeight="1" x14ac:dyDescent="0.3">
      <c r="AH968" s="146"/>
      <c r="AI968" s="146"/>
    </row>
    <row r="969" spans="34:35" ht="18.75" customHeight="1" x14ac:dyDescent="0.3">
      <c r="AH969" s="146"/>
      <c r="AI969" s="146"/>
    </row>
    <row r="970" spans="34:35" ht="18.75" customHeight="1" x14ac:dyDescent="0.3">
      <c r="AH970" s="146"/>
      <c r="AI970" s="146"/>
    </row>
    <row r="971" spans="34:35" ht="18.75" customHeight="1" x14ac:dyDescent="0.3">
      <c r="AH971" s="146"/>
      <c r="AI971" s="146"/>
    </row>
    <row r="972" spans="34:35" ht="18.75" customHeight="1" x14ac:dyDescent="0.3">
      <c r="AH972" s="146"/>
      <c r="AI972" s="146"/>
    </row>
    <row r="973" spans="34:35" ht="18.75" customHeight="1" x14ac:dyDescent="0.3">
      <c r="AH973" s="146"/>
      <c r="AI973" s="146"/>
    </row>
    <row r="974" spans="34:35" ht="18.75" customHeight="1" x14ac:dyDescent="0.3">
      <c r="AH974" s="146"/>
      <c r="AI974" s="146"/>
    </row>
    <row r="975" spans="34:35" ht="18.75" customHeight="1" x14ac:dyDescent="0.3">
      <c r="AH975" s="146"/>
      <c r="AI975" s="146"/>
    </row>
    <row r="976" spans="34:35" ht="18.75" customHeight="1" x14ac:dyDescent="0.3">
      <c r="AH976" s="146"/>
      <c r="AI976" s="146"/>
    </row>
    <row r="977" spans="34:35" ht="18.75" customHeight="1" x14ac:dyDescent="0.3">
      <c r="AH977" s="146"/>
      <c r="AI977" s="146"/>
    </row>
    <row r="978" spans="34:35" ht="18.75" customHeight="1" x14ac:dyDescent="0.3">
      <c r="AH978" s="146"/>
      <c r="AI978" s="146"/>
    </row>
    <row r="979" spans="34:35" ht="18.75" customHeight="1" x14ac:dyDescent="0.3">
      <c r="AH979" s="146"/>
      <c r="AI979" s="146"/>
    </row>
    <row r="980" spans="34:35" ht="18.75" customHeight="1" x14ac:dyDescent="0.3">
      <c r="AH980" s="146"/>
      <c r="AI980" s="146"/>
    </row>
    <row r="981" spans="34:35" ht="18.75" customHeight="1" x14ac:dyDescent="0.3">
      <c r="AH981" s="146"/>
      <c r="AI981" s="146"/>
    </row>
    <row r="982" spans="34:35" ht="18.75" customHeight="1" x14ac:dyDescent="0.3">
      <c r="AH982" s="146"/>
      <c r="AI982" s="146"/>
    </row>
    <row r="983" spans="34:35" ht="18.75" customHeight="1" x14ac:dyDescent="0.3">
      <c r="AH983" s="146"/>
      <c r="AI983" s="146"/>
    </row>
    <row r="984" spans="34:35" ht="18.75" customHeight="1" x14ac:dyDescent="0.3">
      <c r="AH984" s="146"/>
      <c r="AI984" s="146"/>
    </row>
    <row r="985" spans="34:35" ht="18.75" customHeight="1" x14ac:dyDescent="0.3">
      <c r="AH985" s="146"/>
      <c r="AI985" s="146"/>
    </row>
    <row r="986" spans="34:35" ht="18.75" customHeight="1" x14ac:dyDescent="0.3">
      <c r="AH986" s="146"/>
      <c r="AI986" s="146"/>
    </row>
    <row r="987" spans="34:35" ht="18.75" customHeight="1" x14ac:dyDescent="0.3">
      <c r="AH987" s="146"/>
      <c r="AI987" s="146"/>
    </row>
    <row r="988" spans="34:35" ht="18.75" customHeight="1" x14ac:dyDescent="0.3">
      <c r="AH988" s="146"/>
      <c r="AI988" s="146"/>
    </row>
    <row r="989" spans="34:35" ht="18.75" customHeight="1" x14ac:dyDescent="0.3">
      <c r="AH989" s="146"/>
      <c r="AI989" s="146"/>
    </row>
    <row r="990" spans="34:35" ht="18.75" customHeight="1" x14ac:dyDescent="0.3">
      <c r="AH990" s="146"/>
      <c r="AI990" s="146"/>
    </row>
    <row r="991" spans="34:35" ht="18.75" customHeight="1" x14ac:dyDescent="0.3">
      <c r="AH991" s="146"/>
      <c r="AI991" s="146"/>
    </row>
    <row r="992" spans="34:35" ht="18.75" customHeight="1" x14ac:dyDescent="0.3">
      <c r="AH992" s="146"/>
      <c r="AI992" s="146"/>
    </row>
    <row r="993" spans="34:35" ht="18.75" customHeight="1" x14ac:dyDescent="0.3">
      <c r="AH993" s="146"/>
      <c r="AI993" s="146"/>
    </row>
    <row r="994" spans="34:35" ht="18.75" customHeight="1" x14ac:dyDescent="0.3">
      <c r="AH994" s="146"/>
      <c r="AI994" s="146"/>
    </row>
    <row r="995" spans="34:35" ht="18.75" customHeight="1" x14ac:dyDescent="0.3">
      <c r="AH995" s="146"/>
      <c r="AI995" s="146"/>
    </row>
    <row r="996" spans="34:35" ht="18.75" customHeight="1" x14ac:dyDescent="0.3">
      <c r="AH996" s="146"/>
      <c r="AI996" s="146"/>
    </row>
    <row r="997" spans="34:35" ht="18.75" customHeight="1" x14ac:dyDescent="0.3">
      <c r="AH997" s="146"/>
      <c r="AI997" s="146"/>
    </row>
    <row r="998" spans="34:35" ht="18.75" customHeight="1" x14ac:dyDescent="0.3">
      <c r="AH998" s="146"/>
      <c r="AI998" s="146"/>
    </row>
    <row r="999" spans="34:35" ht="18.75" customHeight="1" x14ac:dyDescent="0.3">
      <c r="AH999" s="146"/>
      <c r="AI999" s="146"/>
    </row>
    <row r="1000" spans="34:35" ht="18.75" customHeight="1" x14ac:dyDescent="0.3">
      <c r="AH1000" s="146"/>
      <c r="AI1000" s="146"/>
    </row>
  </sheetData>
  <mergeCells count="2">
    <mergeCell ref="C1:D1"/>
    <mergeCell ref="A15:A24"/>
  </mergeCells>
  <phoneticPr fontId="39"/>
  <conditionalFormatting sqref="C6:AG6">
    <cfRule type="containsText" dxfId="7" priority="2" operator="containsText" text="日">
      <formula>NOT(ISERROR(SEARCH(("日"),(C6))))</formula>
    </cfRule>
    <cfRule type="containsText" dxfId="6" priority="3" operator="containsText" text="土">
      <formula>NOT(ISERROR(SEARCH(("土"),(C6))))</formula>
    </cfRule>
  </conditionalFormatting>
  <conditionalFormatting sqref="C7:AG13 AI9 C14:Q14 S14:AG14">
    <cfRule type="containsText" dxfId="5" priority="4" operator="containsText" text="OFF">
      <formula>NOT(ISERROR(SEARCH(("OFF"),(C7))))</formula>
    </cfRule>
  </conditionalFormatting>
  <conditionalFormatting sqref="D15:AG15">
    <cfRule type="containsText" dxfId="4" priority="1" operator="containsText" text="OFF">
      <formula>NOT(ISERROR(SEARCH(("OFF"),(D15))))</formula>
    </cfRule>
  </conditionalFormatting>
  <pageMargins left="0.25" right="0.25" top="0.75" bottom="0.75" header="0" footer="0"/>
  <pageSetup paperSize="9" scale="2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4649-7CE8-4FBE-9C42-695CB4FF1370}">
  <sheetPr>
    <pageSetUpPr fitToPage="1"/>
  </sheetPr>
  <dimension ref="A1:AI1000"/>
  <sheetViews>
    <sheetView showGridLines="0" zoomScaleNormal="10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H19" sqref="H19"/>
    </sheetView>
  </sheetViews>
  <sheetFormatPr defaultColWidth="12.5546875" defaultRowHeight="15" customHeight="1" x14ac:dyDescent="0.3"/>
  <cols>
    <col min="1" max="35" width="15.5546875" style="143" customWidth="1"/>
    <col min="36" max="16384" width="12.5546875" style="143"/>
  </cols>
  <sheetData>
    <row r="1" spans="1:35" ht="15" customHeight="1" x14ac:dyDescent="0.3">
      <c r="A1" s="238" t="s">
        <v>442</v>
      </c>
      <c r="B1" s="239" t="s">
        <v>444</v>
      </c>
      <c r="C1" s="335"/>
      <c r="D1" s="338"/>
      <c r="F1" s="144"/>
      <c r="G1" s="144"/>
      <c r="H1" s="144"/>
      <c r="J1" s="142"/>
      <c r="K1" s="145"/>
      <c r="AH1" s="146"/>
      <c r="AI1" s="146"/>
    </row>
    <row r="2" spans="1:35" ht="15" customHeight="1" x14ac:dyDescent="0.3">
      <c r="A2" s="240" t="s">
        <v>4</v>
      </c>
      <c r="B2" s="140">
        <f>DATE(A1,B1,1)</f>
        <v>46054</v>
      </c>
      <c r="E2" s="147"/>
      <c r="F2" s="148"/>
      <c r="G2" s="149"/>
      <c r="H2" s="149"/>
      <c r="I2" s="149"/>
      <c r="AH2" s="146"/>
      <c r="AI2" s="146"/>
    </row>
    <row r="3" spans="1:35" ht="15" customHeight="1" x14ac:dyDescent="0.3">
      <c r="A3" s="241" t="s">
        <v>5</v>
      </c>
      <c r="B3" s="141">
        <f>EOMONTH(B2,0)</f>
        <v>46081</v>
      </c>
      <c r="E3" s="147"/>
      <c r="F3" s="148"/>
      <c r="G3" s="149"/>
      <c r="H3" s="149"/>
      <c r="I3" s="149"/>
      <c r="AH3" s="146">
        <v>10</v>
      </c>
      <c r="AI3" s="146"/>
    </row>
    <row r="4" spans="1:35" s="190" customFormat="1" ht="15" customHeight="1" x14ac:dyDescent="0.3">
      <c r="A4" s="236" t="s">
        <v>497</v>
      </c>
      <c r="B4" s="246" t="s">
        <v>437</v>
      </c>
    </row>
    <row r="5" spans="1:35" ht="18.75" customHeight="1" x14ac:dyDescent="0.3">
      <c r="A5" s="150"/>
      <c r="B5" s="151"/>
      <c r="C5" s="152">
        <f>B2</f>
        <v>46054</v>
      </c>
      <c r="D5" s="153" cm="1">
        <f t="array" ref="D5">_xlfn.IFS(C5=$B$3,"",C5="","",C5&lt;&gt;$B$3,C5+1)</f>
        <v>46055</v>
      </c>
      <c r="E5" s="153" cm="1">
        <f t="array" ref="E5">_xlfn.IFS(D5=$B$3,"",D5="","",D5&lt;&gt;$B$3,D5+1)</f>
        <v>46056</v>
      </c>
      <c r="F5" s="153" cm="1">
        <f t="array" ref="F5">_xlfn.IFS(E5=$B$3,"",E5="","",E5&lt;&gt;$B$3,E5+1)</f>
        <v>46057</v>
      </c>
      <c r="G5" s="153" cm="1">
        <f t="array" ref="G5">_xlfn.IFS(F5=$B$3,"",F5="","",F5&lt;&gt;$B$3,F5+1)</f>
        <v>46058</v>
      </c>
      <c r="H5" s="153" cm="1">
        <f t="array" ref="H5">_xlfn.IFS(G5=$B$3,"",G5="","",G5&lt;&gt;$B$3,G5+1)</f>
        <v>46059</v>
      </c>
      <c r="I5" s="153" cm="1">
        <f t="array" ref="I5">_xlfn.IFS(H5=$B$3,"",H5="","",H5&lt;&gt;$B$3,H5+1)</f>
        <v>46060</v>
      </c>
      <c r="J5" s="153" cm="1">
        <f t="array" ref="J5">_xlfn.IFS(I5=$B$3,"",I5="","",I5&lt;&gt;$B$3,I5+1)</f>
        <v>46061</v>
      </c>
      <c r="K5" s="153" cm="1">
        <f t="array" ref="K5">_xlfn.IFS(J5=$B$3,"",J5="","",J5&lt;&gt;$B$3,J5+1)</f>
        <v>46062</v>
      </c>
      <c r="L5" s="153" cm="1">
        <f t="array" ref="L5">_xlfn.IFS(K5=$B$3,"",K5="","",K5&lt;&gt;$B$3,K5+1)</f>
        <v>46063</v>
      </c>
      <c r="M5" s="153" cm="1">
        <f t="array" ref="M5">_xlfn.IFS(L5=$B$3,"",L5="","",L5&lt;&gt;$B$3,L5+1)</f>
        <v>46064</v>
      </c>
      <c r="N5" s="153" cm="1">
        <f t="array" ref="N5">_xlfn.IFS(M5=$B$3,"",M5="","",M5&lt;&gt;$B$3,M5+1)</f>
        <v>46065</v>
      </c>
      <c r="O5" s="153" cm="1">
        <f t="array" ref="O5">_xlfn.IFS(N5=$B$3,"",N5="","",N5&lt;&gt;$B$3,N5+1)</f>
        <v>46066</v>
      </c>
      <c r="P5" s="153" cm="1">
        <f t="array" ref="P5">_xlfn.IFS(O5=$B$3,"",O5="","",O5&lt;&gt;$B$3,O5+1)</f>
        <v>46067</v>
      </c>
      <c r="Q5" s="153" cm="1">
        <f t="array" ref="Q5">_xlfn.IFS(P5=$B$3,"",P5="","",P5&lt;&gt;$B$3,P5+1)</f>
        <v>46068</v>
      </c>
      <c r="R5" s="153" cm="1">
        <f t="array" ref="R5">_xlfn.IFS(Q5=$B$3,"",Q5="","",Q5&lt;&gt;$B$3,Q5+1)</f>
        <v>46069</v>
      </c>
      <c r="S5" s="153" cm="1">
        <f t="array" ref="S5">_xlfn.IFS(R5=$B$3,"",R5="","",R5&lt;&gt;$B$3,R5+1)</f>
        <v>46070</v>
      </c>
      <c r="T5" s="153" cm="1">
        <f t="array" ref="T5">_xlfn.IFS(S5=$B$3,"",S5="","",S5&lt;&gt;$B$3,S5+1)</f>
        <v>46071</v>
      </c>
      <c r="U5" s="153" cm="1">
        <f t="array" ref="U5">_xlfn.IFS(T5=$B$3,"",T5="","",T5&lt;&gt;$B$3,T5+1)</f>
        <v>46072</v>
      </c>
      <c r="V5" s="153" cm="1">
        <f t="array" ref="V5">_xlfn.IFS(U5=$B$3,"",U5="","",U5&lt;&gt;$B$3,U5+1)</f>
        <v>46073</v>
      </c>
      <c r="W5" s="153" cm="1">
        <f t="array" ref="W5">_xlfn.IFS(V5=$B$3,"",V5="","",V5&lt;&gt;$B$3,V5+1)</f>
        <v>46074</v>
      </c>
      <c r="X5" s="153" cm="1">
        <f t="array" ref="X5">_xlfn.IFS(W5=$B$3,"",W5="","",W5&lt;&gt;$B$3,W5+1)</f>
        <v>46075</v>
      </c>
      <c r="Y5" s="153" cm="1">
        <f t="array" ref="Y5">_xlfn.IFS(X5=$B$3,"",X5="","",X5&lt;&gt;$B$3,X5+1)</f>
        <v>46076</v>
      </c>
      <c r="Z5" s="153" cm="1">
        <f t="array" ref="Z5">_xlfn.IFS(Y5=$B$3,"",Y5="","",Y5&lt;&gt;$B$3,Y5+1)</f>
        <v>46077</v>
      </c>
      <c r="AA5" s="153" cm="1">
        <f t="array" ref="AA5">_xlfn.IFS(Z5=$B$3,"",Z5="","",Z5&lt;&gt;$B$3,Z5+1)</f>
        <v>46078</v>
      </c>
      <c r="AB5" s="153" cm="1">
        <f t="array" ref="AB5">_xlfn.IFS(AA5=$B$3,"",AA5="","",AA5&lt;&gt;$B$3,AA5+1)</f>
        <v>46079</v>
      </c>
      <c r="AC5" s="153" cm="1">
        <f t="array" ref="AC5">_xlfn.IFS(AB5=$B$3,"",AB5="","",AB5&lt;&gt;$B$3,AB5+1)</f>
        <v>46080</v>
      </c>
      <c r="AD5" s="153" cm="1">
        <f t="array" ref="AD5">_xlfn.IFS(AC5=$B$3,"",AC5="","",AC5&lt;&gt;$B$3,AC5+1)</f>
        <v>46081</v>
      </c>
      <c r="AE5" s="153" t="str" cm="1">
        <f t="array" ref="AE5">_xlfn.IFS(AD5=$B$3,"",AD5="","",AD5&lt;&gt;$B$3,AD5+1)</f>
        <v/>
      </c>
      <c r="AF5" s="153" t="str" cm="1">
        <f t="array" ref="AF5">_xlfn.IFS(AE5=$B$3,"",AE5="","",AE5&lt;&gt;$B$3,AE5+1)</f>
        <v/>
      </c>
      <c r="AG5" s="153" t="str" cm="1">
        <f t="array" ref="AG5">_xlfn.IFS(AF5=$B$3,"",AF5="","",AF5&lt;&gt;$B$3,AF5+1)</f>
        <v/>
      </c>
      <c r="AH5" s="146"/>
      <c r="AI5" s="146"/>
    </row>
    <row r="6" spans="1:35" ht="18.75" customHeight="1" thickBot="1" x14ac:dyDescent="0.35">
      <c r="A6" s="154" t="s">
        <v>6</v>
      </c>
      <c r="B6" s="154" t="s">
        <v>429</v>
      </c>
      <c r="C6" s="155">
        <f t="shared" ref="C6:AG6" si="0">C5</f>
        <v>46054</v>
      </c>
      <c r="D6" s="156">
        <f t="shared" si="0"/>
        <v>46055</v>
      </c>
      <c r="E6" s="156">
        <f t="shared" si="0"/>
        <v>46056</v>
      </c>
      <c r="F6" s="156">
        <f t="shared" si="0"/>
        <v>46057</v>
      </c>
      <c r="G6" s="156">
        <f t="shared" si="0"/>
        <v>46058</v>
      </c>
      <c r="H6" s="156">
        <f t="shared" si="0"/>
        <v>46059</v>
      </c>
      <c r="I6" s="156">
        <f t="shared" si="0"/>
        <v>46060</v>
      </c>
      <c r="J6" s="156">
        <f t="shared" si="0"/>
        <v>46061</v>
      </c>
      <c r="K6" s="156">
        <f t="shared" si="0"/>
        <v>46062</v>
      </c>
      <c r="L6" s="156">
        <f t="shared" si="0"/>
        <v>46063</v>
      </c>
      <c r="M6" s="156">
        <f t="shared" si="0"/>
        <v>46064</v>
      </c>
      <c r="N6" s="156">
        <f t="shared" si="0"/>
        <v>46065</v>
      </c>
      <c r="O6" s="156">
        <f t="shared" si="0"/>
        <v>46066</v>
      </c>
      <c r="P6" s="156">
        <f t="shared" si="0"/>
        <v>46067</v>
      </c>
      <c r="Q6" s="156">
        <f t="shared" si="0"/>
        <v>46068</v>
      </c>
      <c r="R6" s="156">
        <f t="shared" si="0"/>
        <v>46069</v>
      </c>
      <c r="S6" s="156">
        <f t="shared" si="0"/>
        <v>46070</v>
      </c>
      <c r="T6" s="156">
        <f t="shared" si="0"/>
        <v>46071</v>
      </c>
      <c r="U6" s="156">
        <f t="shared" si="0"/>
        <v>46072</v>
      </c>
      <c r="V6" s="156">
        <f t="shared" si="0"/>
        <v>46073</v>
      </c>
      <c r="W6" s="156">
        <f t="shared" si="0"/>
        <v>46074</v>
      </c>
      <c r="X6" s="156">
        <f t="shared" si="0"/>
        <v>46075</v>
      </c>
      <c r="Y6" s="156">
        <f t="shared" si="0"/>
        <v>46076</v>
      </c>
      <c r="Z6" s="156">
        <f t="shared" si="0"/>
        <v>46077</v>
      </c>
      <c r="AA6" s="156">
        <f t="shared" si="0"/>
        <v>46078</v>
      </c>
      <c r="AB6" s="156">
        <f t="shared" si="0"/>
        <v>46079</v>
      </c>
      <c r="AC6" s="156">
        <f t="shared" si="0"/>
        <v>46080</v>
      </c>
      <c r="AD6" s="156">
        <f t="shared" si="0"/>
        <v>46081</v>
      </c>
      <c r="AE6" s="156" t="str">
        <f t="shared" si="0"/>
        <v/>
      </c>
      <c r="AF6" s="156" t="str">
        <f t="shared" si="0"/>
        <v/>
      </c>
      <c r="AG6" s="156" t="str">
        <f t="shared" si="0"/>
        <v/>
      </c>
      <c r="AH6" s="146"/>
      <c r="AI6" s="146"/>
    </row>
    <row r="7" spans="1:35" ht="25.35" customHeight="1" x14ac:dyDescent="0.3">
      <c r="A7" s="166" t="s">
        <v>420</v>
      </c>
      <c r="B7" s="166" t="s">
        <v>8</v>
      </c>
      <c r="C7" s="259"/>
      <c r="D7" s="260"/>
      <c r="E7" s="261"/>
      <c r="F7" s="261"/>
      <c r="G7" s="261"/>
      <c r="H7" s="261"/>
      <c r="I7" s="261"/>
      <c r="J7" s="261"/>
      <c r="K7" s="262"/>
      <c r="L7" s="262"/>
      <c r="M7" s="262"/>
      <c r="N7" s="262"/>
      <c r="O7" s="262"/>
      <c r="P7" s="273"/>
      <c r="Q7" s="273"/>
      <c r="R7" s="264"/>
      <c r="S7" s="262"/>
      <c r="T7" s="262"/>
      <c r="U7" s="262"/>
      <c r="V7" s="260"/>
      <c r="W7" s="260"/>
      <c r="X7" s="276"/>
      <c r="Y7" s="262"/>
      <c r="Z7" s="264"/>
      <c r="AA7" s="276"/>
      <c r="AB7" s="277"/>
      <c r="AC7" s="277"/>
      <c r="AD7" s="276"/>
      <c r="AE7" s="277"/>
      <c r="AF7" s="260"/>
      <c r="AG7" s="260"/>
      <c r="AH7" s="146"/>
      <c r="AI7" s="146"/>
    </row>
    <row r="8" spans="1:35" ht="25.35" customHeight="1" x14ac:dyDescent="0.3">
      <c r="A8" s="157" t="s">
        <v>421</v>
      </c>
      <c r="B8" s="157" t="s">
        <v>31</v>
      </c>
      <c r="C8" s="268"/>
      <c r="D8" s="268"/>
      <c r="E8" s="268"/>
      <c r="F8" s="268"/>
      <c r="G8" s="268"/>
      <c r="H8" s="268"/>
      <c r="I8" s="268"/>
      <c r="J8" s="268"/>
      <c r="K8" s="269"/>
      <c r="L8" s="269"/>
      <c r="M8" s="269"/>
      <c r="N8" s="269"/>
      <c r="O8" s="268"/>
      <c r="P8" s="268"/>
      <c r="Q8" s="268"/>
      <c r="R8" s="268"/>
      <c r="S8" s="269"/>
      <c r="T8" s="269"/>
      <c r="U8" s="269"/>
      <c r="V8" s="268"/>
      <c r="W8" s="268"/>
      <c r="X8" s="269"/>
      <c r="Y8" s="269"/>
      <c r="Z8" s="270"/>
      <c r="AA8" s="269"/>
      <c r="AB8" s="269"/>
      <c r="AC8" s="268"/>
      <c r="AD8" s="268"/>
      <c r="AE8" s="268"/>
      <c r="AF8" s="268"/>
      <c r="AG8" s="269"/>
      <c r="AH8" s="146">
        <f t="shared" ref="AH8:AH13" si="1">COUNTIF(C8:AG8,"OFF")</f>
        <v>0</v>
      </c>
      <c r="AI8" s="146"/>
    </row>
    <row r="9" spans="1:35" ht="25.35" customHeight="1" x14ac:dyDescent="0.3">
      <c r="A9" s="157" t="s">
        <v>422</v>
      </c>
      <c r="B9" s="157" t="s">
        <v>62</v>
      </c>
      <c r="C9" s="269"/>
      <c r="D9" s="268"/>
      <c r="E9" s="268"/>
      <c r="F9" s="268"/>
      <c r="G9" s="268"/>
      <c r="H9" s="268"/>
      <c r="I9" s="268"/>
      <c r="J9" s="268"/>
      <c r="K9" s="269"/>
      <c r="L9" s="269"/>
      <c r="M9" s="268"/>
      <c r="N9" s="268"/>
      <c r="O9" s="268"/>
      <c r="P9" s="268"/>
      <c r="Q9" s="268"/>
      <c r="R9" s="269"/>
      <c r="S9" s="269"/>
      <c r="T9" s="269"/>
      <c r="U9" s="269"/>
      <c r="V9" s="268"/>
      <c r="W9" s="268"/>
      <c r="X9" s="269"/>
      <c r="Y9" s="269"/>
      <c r="Z9" s="271"/>
      <c r="AA9" s="269"/>
      <c r="AB9" s="268"/>
      <c r="AC9" s="268"/>
      <c r="AD9" s="268"/>
      <c r="AE9" s="268"/>
      <c r="AF9" s="268"/>
      <c r="AG9" s="269"/>
      <c r="AH9" s="146">
        <f t="shared" si="1"/>
        <v>0</v>
      </c>
      <c r="AI9" s="158" t="s">
        <v>389</v>
      </c>
    </row>
    <row r="10" spans="1:35" ht="25.35" customHeight="1" x14ac:dyDescent="0.3">
      <c r="A10" s="157" t="s">
        <v>423</v>
      </c>
      <c r="B10" s="157" t="s">
        <v>131</v>
      </c>
      <c r="C10" s="268"/>
      <c r="D10" s="268"/>
      <c r="E10" s="268"/>
      <c r="F10" s="268"/>
      <c r="G10" s="268"/>
      <c r="H10" s="268"/>
      <c r="I10" s="268"/>
      <c r="J10" s="269"/>
      <c r="K10" s="269"/>
      <c r="L10" s="268"/>
      <c r="M10" s="268"/>
      <c r="N10" s="268"/>
      <c r="O10" s="268"/>
      <c r="P10" s="268"/>
      <c r="Q10" s="269"/>
      <c r="R10" s="269"/>
      <c r="S10" s="269"/>
      <c r="T10" s="269"/>
      <c r="U10" s="268"/>
      <c r="V10" s="262"/>
      <c r="W10" s="262"/>
      <c r="X10" s="268"/>
      <c r="Y10" s="269"/>
      <c r="Z10" s="271"/>
      <c r="AA10" s="269"/>
      <c r="AB10" s="269"/>
      <c r="AC10" s="269"/>
      <c r="AD10" s="268"/>
      <c r="AE10" s="268"/>
      <c r="AF10" s="269"/>
      <c r="AG10" s="269"/>
      <c r="AH10" s="146">
        <f t="shared" si="1"/>
        <v>0</v>
      </c>
      <c r="AI10" s="159"/>
    </row>
    <row r="11" spans="1:35" ht="25.35" customHeight="1" x14ac:dyDescent="0.3">
      <c r="A11" s="157" t="s">
        <v>424</v>
      </c>
      <c r="B11" s="157" t="s">
        <v>66</v>
      </c>
      <c r="C11" s="269"/>
      <c r="D11" s="268"/>
      <c r="E11" s="268"/>
      <c r="F11" s="268"/>
      <c r="G11" s="268"/>
      <c r="H11" s="268"/>
      <c r="I11" s="268"/>
      <c r="J11" s="268"/>
      <c r="K11" s="269"/>
      <c r="L11" s="269"/>
      <c r="M11" s="268"/>
      <c r="N11" s="268"/>
      <c r="O11" s="268"/>
      <c r="P11" s="269"/>
      <c r="Q11" s="268"/>
      <c r="R11" s="268"/>
      <c r="S11" s="268"/>
      <c r="T11" s="268"/>
      <c r="U11" s="268"/>
      <c r="V11" s="268"/>
      <c r="W11" s="268"/>
      <c r="X11" s="268"/>
      <c r="Y11" s="269"/>
      <c r="Z11" s="268"/>
      <c r="AA11" s="268"/>
      <c r="AB11" s="268"/>
      <c r="AC11" s="268"/>
      <c r="AD11" s="269"/>
      <c r="AE11" s="269"/>
      <c r="AF11" s="269"/>
      <c r="AG11" s="269"/>
      <c r="AH11" s="146">
        <f t="shared" si="1"/>
        <v>0</v>
      </c>
      <c r="AI11" s="160" t="s">
        <v>393</v>
      </c>
    </row>
    <row r="12" spans="1:35" ht="25.35" customHeight="1" x14ac:dyDescent="0.3">
      <c r="A12" s="157" t="s">
        <v>425</v>
      </c>
      <c r="B12" s="157" t="s">
        <v>394</v>
      </c>
      <c r="C12" s="269"/>
      <c r="D12" s="268"/>
      <c r="E12" s="268"/>
      <c r="F12" s="268"/>
      <c r="G12" s="268"/>
      <c r="H12" s="268"/>
      <c r="I12" s="268"/>
      <c r="J12" s="269"/>
      <c r="K12" s="269"/>
      <c r="L12" s="269"/>
      <c r="M12" s="269"/>
      <c r="N12" s="268"/>
      <c r="O12" s="268"/>
      <c r="P12" s="268"/>
      <c r="Q12" s="269"/>
      <c r="R12" s="269"/>
      <c r="S12" s="269"/>
      <c r="T12" s="269"/>
      <c r="U12" s="269"/>
      <c r="V12" s="268"/>
      <c r="W12" s="268"/>
      <c r="X12" s="269"/>
      <c r="Y12" s="268"/>
      <c r="Z12" s="269"/>
      <c r="AA12" s="269"/>
      <c r="AB12" s="269"/>
      <c r="AC12" s="268"/>
      <c r="AD12" s="268"/>
      <c r="AE12" s="269"/>
      <c r="AF12" s="269"/>
      <c r="AG12" s="269"/>
      <c r="AH12" s="146">
        <f t="shared" si="1"/>
        <v>0</v>
      </c>
      <c r="AI12" s="146"/>
    </row>
    <row r="13" spans="1:35" ht="25.35" customHeight="1" x14ac:dyDescent="0.3">
      <c r="A13" s="157" t="s">
        <v>426</v>
      </c>
      <c r="B13" s="157" t="s">
        <v>280</v>
      </c>
      <c r="C13" s="269"/>
      <c r="D13" s="268"/>
      <c r="E13" s="268"/>
      <c r="F13" s="268"/>
      <c r="G13" s="268"/>
      <c r="H13" s="268"/>
      <c r="I13" s="268"/>
      <c r="J13" s="268"/>
      <c r="K13" s="269"/>
      <c r="L13" s="269"/>
      <c r="M13" s="269"/>
      <c r="N13" s="269"/>
      <c r="O13" s="268"/>
      <c r="P13" s="268"/>
      <c r="Q13" s="268"/>
      <c r="R13" s="269"/>
      <c r="S13" s="269"/>
      <c r="T13" s="269"/>
      <c r="U13" s="268"/>
      <c r="V13" s="268"/>
      <c r="W13" s="269"/>
      <c r="X13" s="269"/>
      <c r="Y13" s="268"/>
      <c r="Z13" s="269"/>
      <c r="AA13" s="269"/>
      <c r="AB13" s="269"/>
      <c r="AC13" s="268"/>
      <c r="AD13" s="268"/>
      <c r="AE13" s="269"/>
      <c r="AF13" s="269"/>
      <c r="AG13" s="269"/>
      <c r="AH13" s="146">
        <f t="shared" si="1"/>
        <v>0</v>
      </c>
      <c r="AI13" s="146"/>
    </row>
    <row r="14" spans="1:35" ht="3" customHeight="1" x14ac:dyDescent="0.3">
      <c r="A14" s="161"/>
      <c r="B14" s="162"/>
      <c r="C14" s="163"/>
      <c r="D14" s="163"/>
      <c r="E14" s="163"/>
      <c r="F14" s="163"/>
      <c r="G14" s="163"/>
      <c r="H14" s="163"/>
      <c r="I14" s="163"/>
      <c r="J14" s="163"/>
      <c r="K14" s="164"/>
      <c r="L14" s="164"/>
      <c r="M14" s="163"/>
      <c r="N14" s="163"/>
      <c r="O14" s="163"/>
      <c r="P14" s="163"/>
      <c r="Q14" s="163"/>
      <c r="S14" s="165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46"/>
      <c r="AI14" s="146"/>
    </row>
    <row r="15" spans="1:35" ht="30" customHeight="1" x14ac:dyDescent="0.3">
      <c r="A15" s="336" t="s">
        <v>189</v>
      </c>
      <c r="B15" s="184" t="s">
        <v>152</v>
      </c>
      <c r="C15" s="169"/>
      <c r="D15" s="168" t="s">
        <v>443</v>
      </c>
      <c r="E15" s="168" t="s">
        <v>443</v>
      </c>
      <c r="F15" s="168" t="s">
        <v>443</v>
      </c>
      <c r="G15" s="188" t="s">
        <v>443</v>
      </c>
      <c r="H15" s="168" t="s">
        <v>443</v>
      </c>
      <c r="I15" s="168" t="s">
        <v>443</v>
      </c>
      <c r="J15" s="168" t="s">
        <v>443</v>
      </c>
      <c r="K15" s="168" t="s">
        <v>443</v>
      </c>
      <c r="L15" s="168" t="s">
        <v>443</v>
      </c>
      <c r="M15" s="168" t="s">
        <v>443</v>
      </c>
      <c r="N15" s="168" t="s">
        <v>443</v>
      </c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46"/>
      <c r="AI15" s="146"/>
    </row>
    <row r="16" spans="1:35" ht="30" customHeight="1" x14ac:dyDescent="0.3">
      <c r="A16" s="337"/>
      <c r="B16" s="185" t="s">
        <v>156</v>
      </c>
      <c r="C16" s="175"/>
      <c r="D16" s="178" t="s">
        <v>443</v>
      </c>
      <c r="E16" s="178" t="s">
        <v>443</v>
      </c>
      <c r="F16" s="178" t="s">
        <v>443</v>
      </c>
      <c r="G16" s="178" t="s">
        <v>443</v>
      </c>
      <c r="H16" s="178" t="s">
        <v>443</v>
      </c>
      <c r="I16" s="178" t="s">
        <v>443</v>
      </c>
      <c r="J16" s="178" t="s">
        <v>443</v>
      </c>
      <c r="K16" s="178" t="s">
        <v>443</v>
      </c>
      <c r="L16" s="178" t="s">
        <v>443</v>
      </c>
      <c r="M16" s="178" t="s">
        <v>443</v>
      </c>
      <c r="N16" s="178" t="s">
        <v>443</v>
      </c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46"/>
      <c r="AI16" s="146"/>
    </row>
    <row r="17" spans="1:35" ht="30" customHeight="1" x14ac:dyDescent="0.3">
      <c r="A17" s="337"/>
      <c r="B17" s="184" t="s">
        <v>223</v>
      </c>
      <c r="C17" s="169"/>
      <c r="D17" s="168" t="s">
        <v>443</v>
      </c>
      <c r="E17" s="168" t="s">
        <v>443</v>
      </c>
      <c r="F17" s="168" t="s">
        <v>443</v>
      </c>
      <c r="G17" s="188" t="s">
        <v>443</v>
      </c>
      <c r="H17" s="168" t="s">
        <v>443</v>
      </c>
      <c r="I17" s="168" t="s">
        <v>443</v>
      </c>
      <c r="J17" s="168" t="s">
        <v>443</v>
      </c>
      <c r="K17" s="168" t="s">
        <v>443</v>
      </c>
      <c r="L17" s="168" t="s">
        <v>443</v>
      </c>
      <c r="M17" s="168" t="s">
        <v>443</v>
      </c>
      <c r="N17" s="168" t="s">
        <v>443</v>
      </c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46"/>
      <c r="AI17" s="146"/>
    </row>
    <row r="18" spans="1:35" ht="30" customHeight="1" x14ac:dyDescent="0.3">
      <c r="A18" s="337"/>
      <c r="B18" s="185" t="s">
        <v>229</v>
      </c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46"/>
      <c r="AI18" s="146"/>
    </row>
    <row r="19" spans="1:35" ht="30" customHeight="1" x14ac:dyDescent="0.3">
      <c r="A19" s="337"/>
      <c r="B19" s="184" t="s">
        <v>230</v>
      </c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46"/>
      <c r="AI19" s="146"/>
    </row>
    <row r="20" spans="1:35" ht="30" customHeight="1" x14ac:dyDescent="0.3">
      <c r="A20" s="337"/>
      <c r="B20" s="185" t="s">
        <v>231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46"/>
      <c r="AI20" s="146"/>
    </row>
    <row r="21" spans="1:35" ht="30" customHeight="1" x14ac:dyDescent="0.3">
      <c r="A21" s="337"/>
      <c r="B21" s="184" t="s">
        <v>232</v>
      </c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46"/>
      <c r="AI21" s="146"/>
    </row>
    <row r="22" spans="1:35" ht="30" customHeight="1" x14ac:dyDescent="0.3">
      <c r="A22" s="337"/>
      <c r="B22" s="185" t="s">
        <v>233</v>
      </c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46"/>
      <c r="AI22" s="146"/>
    </row>
    <row r="23" spans="1:35" ht="30" customHeight="1" x14ac:dyDescent="0.3">
      <c r="A23" s="337"/>
      <c r="B23" s="184" t="s">
        <v>234</v>
      </c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46"/>
      <c r="AI23" s="146"/>
    </row>
    <row r="24" spans="1:35" ht="30" customHeight="1" x14ac:dyDescent="0.3">
      <c r="A24" s="337"/>
      <c r="B24" s="185" t="s">
        <v>235</v>
      </c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46"/>
      <c r="AI24" s="146"/>
    </row>
    <row r="25" spans="1:35" ht="18.75" customHeight="1" x14ac:dyDescent="0.3">
      <c r="AH25" s="146"/>
      <c r="AI25" s="146"/>
    </row>
    <row r="26" spans="1:35" ht="18.75" customHeight="1" x14ac:dyDescent="0.3">
      <c r="AH26" s="146"/>
      <c r="AI26" s="146"/>
    </row>
    <row r="27" spans="1:35" ht="18.75" customHeight="1" x14ac:dyDescent="0.3">
      <c r="AH27" s="146"/>
      <c r="AI27" s="146"/>
    </row>
    <row r="28" spans="1:35" ht="18.75" customHeight="1" x14ac:dyDescent="0.3">
      <c r="AH28" s="146"/>
      <c r="AI28" s="146"/>
    </row>
    <row r="29" spans="1:35" ht="18.75" customHeight="1" x14ac:dyDescent="0.3">
      <c r="AH29" s="146"/>
      <c r="AI29" s="146"/>
    </row>
    <row r="30" spans="1:35" ht="18.75" customHeight="1" x14ac:dyDescent="0.3">
      <c r="AH30" s="146"/>
      <c r="AI30" s="146"/>
    </row>
    <row r="31" spans="1:35" ht="18.75" customHeight="1" x14ac:dyDescent="0.3">
      <c r="AH31" s="146"/>
      <c r="AI31" s="146"/>
    </row>
    <row r="32" spans="1:35" ht="18.75" customHeight="1" x14ac:dyDescent="0.3">
      <c r="AH32" s="146"/>
      <c r="AI32" s="146"/>
    </row>
    <row r="33" spans="34:35" ht="18.75" customHeight="1" x14ac:dyDescent="0.3">
      <c r="AH33" s="146"/>
      <c r="AI33" s="146"/>
    </row>
    <row r="34" spans="34:35" ht="18.75" customHeight="1" x14ac:dyDescent="0.3">
      <c r="AH34" s="146"/>
      <c r="AI34" s="146"/>
    </row>
    <row r="35" spans="34:35" ht="18.75" customHeight="1" x14ac:dyDescent="0.3">
      <c r="AH35" s="146"/>
      <c r="AI35" s="146"/>
    </row>
    <row r="36" spans="34:35" ht="18.75" customHeight="1" x14ac:dyDescent="0.3">
      <c r="AH36" s="146"/>
      <c r="AI36" s="146"/>
    </row>
    <row r="37" spans="34:35" ht="18.75" customHeight="1" x14ac:dyDescent="0.3">
      <c r="AH37" s="146"/>
      <c r="AI37" s="146"/>
    </row>
    <row r="38" spans="34:35" ht="18.75" customHeight="1" x14ac:dyDescent="0.3">
      <c r="AH38" s="146"/>
      <c r="AI38" s="146"/>
    </row>
    <row r="39" spans="34:35" ht="18.75" customHeight="1" x14ac:dyDescent="0.3">
      <c r="AH39" s="146"/>
      <c r="AI39" s="146"/>
    </row>
    <row r="40" spans="34:35" ht="18.75" customHeight="1" x14ac:dyDescent="0.3">
      <c r="AH40" s="146"/>
      <c r="AI40" s="146"/>
    </row>
    <row r="41" spans="34:35" ht="18.75" customHeight="1" x14ac:dyDescent="0.3">
      <c r="AH41" s="146"/>
      <c r="AI41" s="146"/>
    </row>
    <row r="42" spans="34:35" ht="18.75" customHeight="1" x14ac:dyDescent="0.3">
      <c r="AH42" s="146"/>
      <c r="AI42" s="146"/>
    </row>
    <row r="43" spans="34:35" ht="18.75" customHeight="1" x14ac:dyDescent="0.3">
      <c r="AH43" s="146"/>
      <c r="AI43" s="146"/>
    </row>
    <row r="44" spans="34:35" ht="18.75" customHeight="1" x14ac:dyDescent="0.3">
      <c r="AH44" s="146"/>
      <c r="AI44" s="146"/>
    </row>
    <row r="45" spans="34:35" ht="18.75" customHeight="1" x14ac:dyDescent="0.3">
      <c r="AH45" s="146"/>
      <c r="AI45" s="146"/>
    </row>
    <row r="46" spans="34:35" ht="18.75" customHeight="1" x14ac:dyDescent="0.3">
      <c r="AH46" s="146"/>
      <c r="AI46" s="146"/>
    </row>
    <row r="47" spans="34:35" ht="18.75" customHeight="1" x14ac:dyDescent="0.3">
      <c r="AH47" s="146"/>
      <c r="AI47" s="146"/>
    </row>
    <row r="48" spans="34:35" ht="18.75" customHeight="1" x14ac:dyDescent="0.3">
      <c r="AH48" s="146"/>
      <c r="AI48" s="146"/>
    </row>
    <row r="49" spans="34:35" ht="18.75" customHeight="1" x14ac:dyDescent="0.3">
      <c r="AH49" s="146"/>
      <c r="AI49" s="146"/>
    </row>
    <row r="50" spans="34:35" ht="18.75" customHeight="1" x14ac:dyDescent="0.3">
      <c r="AH50" s="146"/>
      <c r="AI50" s="146"/>
    </row>
    <row r="51" spans="34:35" ht="18.75" customHeight="1" x14ac:dyDescent="0.3">
      <c r="AH51" s="146"/>
      <c r="AI51" s="146"/>
    </row>
    <row r="52" spans="34:35" ht="18.75" customHeight="1" x14ac:dyDescent="0.3">
      <c r="AH52" s="146"/>
      <c r="AI52" s="146"/>
    </row>
    <row r="53" spans="34:35" ht="18.75" customHeight="1" x14ac:dyDescent="0.3">
      <c r="AH53" s="146"/>
      <c r="AI53" s="146"/>
    </row>
    <row r="54" spans="34:35" ht="18.75" customHeight="1" x14ac:dyDescent="0.3">
      <c r="AH54" s="146"/>
      <c r="AI54" s="146"/>
    </row>
    <row r="55" spans="34:35" ht="18.75" customHeight="1" x14ac:dyDescent="0.3">
      <c r="AH55" s="146"/>
      <c r="AI55" s="146"/>
    </row>
    <row r="56" spans="34:35" ht="18.75" customHeight="1" x14ac:dyDescent="0.3">
      <c r="AH56" s="146"/>
      <c r="AI56" s="146"/>
    </row>
    <row r="57" spans="34:35" ht="18.75" customHeight="1" x14ac:dyDescent="0.3">
      <c r="AH57" s="146"/>
      <c r="AI57" s="146"/>
    </row>
    <row r="58" spans="34:35" ht="18.75" customHeight="1" x14ac:dyDescent="0.3">
      <c r="AH58" s="146"/>
      <c r="AI58" s="146"/>
    </row>
    <row r="59" spans="34:35" ht="18.75" customHeight="1" x14ac:dyDescent="0.3">
      <c r="AH59" s="146"/>
      <c r="AI59" s="146"/>
    </row>
    <row r="60" spans="34:35" ht="18.75" customHeight="1" x14ac:dyDescent="0.3">
      <c r="AH60" s="146"/>
      <c r="AI60" s="146"/>
    </row>
    <row r="61" spans="34:35" ht="18.75" customHeight="1" x14ac:dyDescent="0.3">
      <c r="AH61" s="146"/>
      <c r="AI61" s="146"/>
    </row>
    <row r="62" spans="34:35" ht="18.75" customHeight="1" x14ac:dyDescent="0.3">
      <c r="AH62" s="146"/>
      <c r="AI62" s="146"/>
    </row>
    <row r="63" spans="34:35" ht="18.75" customHeight="1" x14ac:dyDescent="0.3">
      <c r="AH63" s="146"/>
      <c r="AI63" s="146"/>
    </row>
    <row r="64" spans="34:35" ht="18.75" customHeight="1" x14ac:dyDescent="0.3">
      <c r="AH64" s="146"/>
      <c r="AI64" s="146"/>
    </row>
    <row r="65" spans="34:35" ht="18.75" customHeight="1" x14ac:dyDescent="0.3">
      <c r="AH65" s="146"/>
      <c r="AI65" s="146"/>
    </row>
    <row r="66" spans="34:35" ht="18.75" customHeight="1" x14ac:dyDescent="0.3">
      <c r="AH66" s="146"/>
      <c r="AI66" s="146"/>
    </row>
    <row r="67" spans="34:35" ht="18.75" customHeight="1" x14ac:dyDescent="0.3">
      <c r="AH67" s="146"/>
      <c r="AI67" s="146"/>
    </row>
    <row r="68" spans="34:35" ht="18.75" customHeight="1" x14ac:dyDescent="0.3">
      <c r="AH68" s="146"/>
      <c r="AI68" s="146"/>
    </row>
    <row r="69" spans="34:35" ht="18.75" customHeight="1" x14ac:dyDescent="0.3">
      <c r="AH69" s="146"/>
      <c r="AI69" s="146"/>
    </row>
    <row r="70" spans="34:35" ht="18.75" customHeight="1" x14ac:dyDescent="0.3">
      <c r="AH70" s="146"/>
      <c r="AI70" s="146"/>
    </row>
    <row r="71" spans="34:35" ht="18.75" customHeight="1" x14ac:dyDescent="0.3">
      <c r="AH71" s="146"/>
      <c r="AI71" s="146"/>
    </row>
    <row r="72" spans="34:35" ht="18.75" customHeight="1" x14ac:dyDescent="0.3">
      <c r="AH72" s="146"/>
      <c r="AI72" s="146"/>
    </row>
    <row r="73" spans="34:35" ht="18.75" customHeight="1" x14ac:dyDescent="0.3">
      <c r="AH73" s="146"/>
      <c r="AI73" s="146"/>
    </row>
    <row r="74" spans="34:35" ht="18.75" customHeight="1" x14ac:dyDescent="0.3">
      <c r="AH74" s="146"/>
      <c r="AI74" s="146"/>
    </row>
    <row r="75" spans="34:35" ht="18.75" customHeight="1" x14ac:dyDescent="0.3">
      <c r="AH75" s="146"/>
      <c r="AI75" s="146"/>
    </row>
    <row r="76" spans="34:35" ht="18.75" customHeight="1" x14ac:dyDescent="0.3">
      <c r="AH76" s="146"/>
      <c r="AI76" s="146"/>
    </row>
    <row r="77" spans="34:35" ht="18.75" customHeight="1" x14ac:dyDescent="0.3">
      <c r="AH77" s="146"/>
      <c r="AI77" s="146"/>
    </row>
    <row r="78" spans="34:35" ht="18.75" customHeight="1" x14ac:dyDescent="0.3">
      <c r="AH78" s="146"/>
      <c r="AI78" s="146"/>
    </row>
    <row r="79" spans="34:35" ht="18.75" customHeight="1" x14ac:dyDescent="0.3">
      <c r="AH79" s="146"/>
      <c r="AI79" s="146"/>
    </row>
    <row r="80" spans="34:35" ht="18.75" customHeight="1" x14ac:dyDescent="0.3">
      <c r="AH80" s="146"/>
      <c r="AI80" s="146"/>
    </row>
    <row r="81" spans="34:35" ht="18.75" customHeight="1" x14ac:dyDescent="0.3">
      <c r="AH81" s="146"/>
      <c r="AI81" s="146"/>
    </row>
    <row r="82" spans="34:35" ht="18.75" customHeight="1" x14ac:dyDescent="0.3">
      <c r="AH82" s="146"/>
      <c r="AI82" s="146"/>
    </row>
    <row r="83" spans="34:35" ht="18.75" customHeight="1" x14ac:dyDescent="0.3">
      <c r="AH83" s="146"/>
      <c r="AI83" s="146"/>
    </row>
    <row r="84" spans="34:35" ht="18.75" customHeight="1" x14ac:dyDescent="0.3">
      <c r="AH84" s="146"/>
      <c r="AI84" s="146"/>
    </row>
    <row r="85" spans="34:35" ht="18.75" customHeight="1" x14ac:dyDescent="0.3">
      <c r="AH85" s="146"/>
      <c r="AI85" s="146"/>
    </row>
    <row r="86" spans="34:35" ht="18.75" customHeight="1" x14ac:dyDescent="0.3">
      <c r="AH86" s="146"/>
      <c r="AI86" s="146"/>
    </row>
    <row r="87" spans="34:35" ht="18.75" customHeight="1" x14ac:dyDescent="0.3">
      <c r="AH87" s="146"/>
      <c r="AI87" s="146"/>
    </row>
    <row r="88" spans="34:35" ht="18.75" customHeight="1" x14ac:dyDescent="0.3">
      <c r="AH88" s="146"/>
      <c r="AI88" s="146"/>
    </row>
    <row r="89" spans="34:35" ht="18.75" customHeight="1" x14ac:dyDescent="0.3">
      <c r="AH89" s="146"/>
      <c r="AI89" s="146"/>
    </row>
    <row r="90" spans="34:35" ht="18.75" customHeight="1" x14ac:dyDescent="0.3">
      <c r="AH90" s="146"/>
      <c r="AI90" s="146"/>
    </row>
    <row r="91" spans="34:35" ht="18.75" customHeight="1" x14ac:dyDescent="0.3">
      <c r="AH91" s="146"/>
      <c r="AI91" s="146"/>
    </row>
    <row r="92" spans="34:35" ht="18.75" customHeight="1" x14ac:dyDescent="0.3">
      <c r="AH92" s="146"/>
      <c r="AI92" s="146"/>
    </row>
    <row r="93" spans="34:35" ht="18.75" customHeight="1" x14ac:dyDescent="0.3">
      <c r="AH93" s="146"/>
      <c r="AI93" s="146"/>
    </row>
    <row r="94" spans="34:35" ht="18.75" customHeight="1" x14ac:dyDescent="0.3">
      <c r="AH94" s="146"/>
      <c r="AI94" s="146"/>
    </row>
    <row r="95" spans="34:35" ht="18.75" customHeight="1" x14ac:dyDescent="0.3">
      <c r="AH95" s="146"/>
      <c r="AI95" s="146"/>
    </row>
    <row r="96" spans="34:35" ht="18.75" customHeight="1" x14ac:dyDescent="0.3">
      <c r="AH96" s="146"/>
      <c r="AI96" s="146"/>
    </row>
    <row r="97" spans="34:35" ht="18.75" customHeight="1" x14ac:dyDescent="0.3">
      <c r="AH97" s="146"/>
      <c r="AI97" s="146"/>
    </row>
    <row r="98" spans="34:35" ht="18.75" customHeight="1" x14ac:dyDescent="0.3">
      <c r="AH98" s="146"/>
      <c r="AI98" s="146"/>
    </row>
    <row r="99" spans="34:35" ht="18.75" customHeight="1" x14ac:dyDescent="0.3">
      <c r="AH99" s="146"/>
      <c r="AI99" s="146"/>
    </row>
    <row r="100" spans="34:35" ht="18.75" customHeight="1" x14ac:dyDescent="0.3">
      <c r="AH100" s="146"/>
      <c r="AI100" s="146"/>
    </row>
    <row r="101" spans="34:35" ht="18.75" customHeight="1" x14ac:dyDescent="0.3">
      <c r="AH101" s="146"/>
      <c r="AI101" s="146"/>
    </row>
    <row r="102" spans="34:35" ht="18.75" customHeight="1" x14ac:dyDescent="0.3">
      <c r="AH102" s="146"/>
      <c r="AI102" s="146"/>
    </row>
    <row r="103" spans="34:35" ht="18.75" customHeight="1" x14ac:dyDescent="0.3">
      <c r="AH103" s="146"/>
      <c r="AI103" s="146"/>
    </row>
    <row r="104" spans="34:35" ht="18.75" customHeight="1" x14ac:dyDescent="0.3">
      <c r="AH104" s="146"/>
      <c r="AI104" s="146"/>
    </row>
    <row r="105" spans="34:35" ht="18.75" customHeight="1" x14ac:dyDescent="0.3">
      <c r="AH105" s="146"/>
      <c r="AI105" s="146"/>
    </row>
    <row r="106" spans="34:35" ht="18.75" customHeight="1" x14ac:dyDescent="0.3">
      <c r="AH106" s="146"/>
      <c r="AI106" s="146"/>
    </row>
    <row r="107" spans="34:35" ht="18.75" customHeight="1" x14ac:dyDescent="0.3">
      <c r="AH107" s="146"/>
      <c r="AI107" s="146"/>
    </row>
    <row r="108" spans="34:35" ht="18.75" customHeight="1" x14ac:dyDescent="0.3">
      <c r="AH108" s="146"/>
      <c r="AI108" s="146"/>
    </row>
    <row r="109" spans="34:35" ht="18.75" customHeight="1" x14ac:dyDescent="0.3">
      <c r="AH109" s="146"/>
      <c r="AI109" s="146"/>
    </row>
    <row r="110" spans="34:35" ht="18.75" customHeight="1" x14ac:dyDescent="0.3">
      <c r="AH110" s="146"/>
      <c r="AI110" s="146"/>
    </row>
    <row r="111" spans="34:35" ht="18.75" customHeight="1" x14ac:dyDescent="0.3">
      <c r="AH111" s="146"/>
      <c r="AI111" s="146"/>
    </row>
    <row r="112" spans="34:35" ht="18.75" customHeight="1" x14ac:dyDescent="0.3">
      <c r="AH112" s="146"/>
      <c r="AI112" s="146"/>
    </row>
    <row r="113" spans="34:35" ht="18.75" customHeight="1" x14ac:dyDescent="0.3">
      <c r="AH113" s="146"/>
      <c r="AI113" s="146"/>
    </row>
    <row r="114" spans="34:35" ht="18.75" customHeight="1" x14ac:dyDescent="0.3">
      <c r="AH114" s="146"/>
      <c r="AI114" s="146"/>
    </row>
    <row r="115" spans="34:35" ht="18.75" customHeight="1" x14ac:dyDescent="0.3">
      <c r="AH115" s="146"/>
      <c r="AI115" s="146"/>
    </row>
    <row r="116" spans="34:35" ht="18.75" customHeight="1" x14ac:dyDescent="0.3">
      <c r="AH116" s="146"/>
      <c r="AI116" s="146"/>
    </row>
    <row r="117" spans="34:35" ht="18.75" customHeight="1" x14ac:dyDescent="0.3">
      <c r="AH117" s="146"/>
      <c r="AI117" s="146"/>
    </row>
    <row r="118" spans="34:35" ht="18.75" customHeight="1" x14ac:dyDescent="0.3">
      <c r="AH118" s="146"/>
      <c r="AI118" s="146"/>
    </row>
    <row r="119" spans="34:35" ht="18.75" customHeight="1" x14ac:dyDescent="0.3">
      <c r="AH119" s="146"/>
      <c r="AI119" s="146"/>
    </row>
    <row r="120" spans="34:35" ht="18.75" customHeight="1" x14ac:dyDescent="0.3">
      <c r="AH120" s="146"/>
      <c r="AI120" s="146"/>
    </row>
    <row r="121" spans="34:35" ht="18.75" customHeight="1" x14ac:dyDescent="0.3">
      <c r="AH121" s="146"/>
      <c r="AI121" s="146"/>
    </row>
    <row r="122" spans="34:35" ht="18.75" customHeight="1" x14ac:dyDescent="0.3">
      <c r="AH122" s="146"/>
      <c r="AI122" s="146"/>
    </row>
    <row r="123" spans="34:35" ht="18.75" customHeight="1" x14ac:dyDescent="0.3">
      <c r="AH123" s="146"/>
      <c r="AI123" s="146"/>
    </row>
    <row r="124" spans="34:35" ht="18.75" customHeight="1" x14ac:dyDescent="0.3">
      <c r="AH124" s="146"/>
      <c r="AI124" s="146"/>
    </row>
    <row r="125" spans="34:35" ht="18.75" customHeight="1" x14ac:dyDescent="0.3">
      <c r="AH125" s="146"/>
      <c r="AI125" s="146"/>
    </row>
    <row r="126" spans="34:35" ht="18.75" customHeight="1" x14ac:dyDescent="0.3">
      <c r="AH126" s="146"/>
      <c r="AI126" s="146"/>
    </row>
    <row r="127" spans="34:35" ht="18.75" customHeight="1" x14ac:dyDescent="0.3">
      <c r="AH127" s="146"/>
      <c r="AI127" s="146"/>
    </row>
    <row r="128" spans="34:35" ht="18.75" customHeight="1" x14ac:dyDescent="0.3">
      <c r="AH128" s="146"/>
      <c r="AI128" s="146"/>
    </row>
    <row r="129" spans="34:35" ht="18.75" customHeight="1" x14ac:dyDescent="0.3">
      <c r="AH129" s="146"/>
      <c r="AI129" s="146"/>
    </row>
    <row r="130" spans="34:35" ht="18.75" customHeight="1" x14ac:dyDescent="0.3">
      <c r="AH130" s="146"/>
      <c r="AI130" s="146"/>
    </row>
    <row r="131" spans="34:35" ht="18.75" customHeight="1" x14ac:dyDescent="0.3">
      <c r="AH131" s="146"/>
      <c r="AI131" s="146"/>
    </row>
    <row r="132" spans="34:35" ht="18.75" customHeight="1" x14ac:dyDescent="0.3">
      <c r="AH132" s="146"/>
      <c r="AI132" s="146"/>
    </row>
    <row r="133" spans="34:35" ht="18.75" customHeight="1" x14ac:dyDescent="0.3">
      <c r="AH133" s="146"/>
      <c r="AI133" s="146"/>
    </row>
    <row r="134" spans="34:35" ht="18.75" customHeight="1" x14ac:dyDescent="0.3">
      <c r="AH134" s="146"/>
      <c r="AI134" s="146"/>
    </row>
    <row r="135" spans="34:35" ht="18.75" customHeight="1" x14ac:dyDescent="0.3">
      <c r="AH135" s="146"/>
      <c r="AI135" s="146"/>
    </row>
    <row r="136" spans="34:35" ht="18.75" customHeight="1" x14ac:dyDescent="0.3">
      <c r="AH136" s="146"/>
      <c r="AI136" s="146"/>
    </row>
    <row r="137" spans="34:35" ht="18.75" customHeight="1" x14ac:dyDescent="0.3">
      <c r="AH137" s="146"/>
      <c r="AI137" s="146"/>
    </row>
    <row r="138" spans="34:35" ht="18.75" customHeight="1" x14ac:dyDescent="0.3">
      <c r="AH138" s="146"/>
      <c r="AI138" s="146"/>
    </row>
    <row r="139" spans="34:35" ht="18.75" customHeight="1" x14ac:dyDescent="0.3">
      <c r="AH139" s="146"/>
      <c r="AI139" s="146"/>
    </row>
    <row r="140" spans="34:35" ht="18.75" customHeight="1" x14ac:dyDescent="0.3">
      <c r="AH140" s="146"/>
      <c r="AI140" s="146"/>
    </row>
    <row r="141" spans="34:35" ht="18.75" customHeight="1" x14ac:dyDescent="0.3">
      <c r="AH141" s="146"/>
      <c r="AI141" s="146"/>
    </row>
    <row r="142" spans="34:35" ht="18.75" customHeight="1" x14ac:dyDescent="0.3">
      <c r="AH142" s="146"/>
      <c r="AI142" s="146"/>
    </row>
    <row r="143" spans="34:35" ht="18.75" customHeight="1" x14ac:dyDescent="0.3">
      <c r="AH143" s="146"/>
      <c r="AI143" s="146"/>
    </row>
    <row r="144" spans="34:35" ht="18.75" customHeight="1" x14ac:dyDescent="0.3">
      <c r="AH144" s="146"/>
      <c r="AI144" s="146"/>
    </row>
    <row r="145" spans="34:35" ht="18.75" customHeight="1" x14ac:dyDescent="0.3">
      <c r="AH145" s="146"/>
      <c r="AI145" s="146"/>
    </row>
    <row r="146" spans="34:35" ht="18.75" customHeight="1" x14ac:dyDescent="0.3">
      <c r="AH146" s="146"/>
      <c r="AI146" s="146"/>
    </row>
    <row r="147" spans="34:35" ht="18.75" customHeight="1" x14ac:dyDescent="0.3">
      <c r="AH147" s="146"/>
      <c r="AI147" s="146"/>
    </row>
    <row r="148" spans="34:35" ht="18.75" customHeight="1" x14ac:dyDescent="0.3">
      <c r="AH148" s="146"/>
      <c r="AI148" s="146"/>
    </row>
    <row r="149" spans="34:35" ht="18.75" customHeight="1" x14ac:dyDescent="0.3">
      <c r="AH149" s="146"/>
      <c r="AI149" s="146"/>
    </row>
    <row r="150" spans="34:35" ht="18.75" customHeight="1" x14ac:dyDescent="0.3">
      <c r="AH150" s="146"/>
      <c r="AI150" s="146"/>
    </row>
    <row r="151" spans="34:35" ht="18.75" customHeight="1" x14ac:dyDescent="0.3">
      <c r="AH151" s="146"/>
      <c r="AI151" s="146"/>
    </row>
    <row r="152" spans="34:35" ht="18.75" customHeight="1" x14ac:dyDescent="0.3">
      <c r="AH152" s="146"/>
      <c r="AI152" s="146"/>
    </row>
    <row r="153" spans="34:35" ht="18.75" customHeight="1" x14ac:dyDescent="0.3">
      <c r="AH153" s="146"/>
      <c r="AI153" s="146"/>
    </row>
    <row r="154" spans="34:35" ht="18.75" customHeight="1" x14ac:dyDescent="0.3">
      <c r="AH154" s="146"/>
      <c r="AI154" s="146"/>
    </row>
    <row r="155" spans="34:35" ht="18.75" customHeight="1" x14ac:dyDescent="0.3">
      <c r="AH155" s="146"/>
      <c r="AI155" s="146"/>
    </row>
    <row r="156" spans="34:35" ht="18.75" customHeight="1" x14ac:dyDescent="0.3">
      <c r="AH156" s="146"/>
      <c r="AI156" s="146"/>
    </row>
    <row r="157" spans="34:35" ht="18.75" customHeight="1" x14ac:dyDescent="0.3">
      <c r="AH157" s="146"/>
      <c r="AI157" s="146"/>
    </row>
    <row r="158" spans="34:35" ht="18.75" customHeight="1" x14ac:dyDescent="0.3">
      <c r="AH158" s="146"/>
      <c r="AI158" s="146"/>
    </row>
    <row r="159" spans="34:35" ht="18.75" customHeight="1" x14ac:dyDescent="0.3">
      <c r="AH159" s="146"/>
      <c r="AI159" s="146"/>
    </row>
    <row r="160" spans="34:35" ht="18.75" customHeight="1" x14ac:dyDescent="0.3">
      <c r="AH160" s="146"/>
      <c r="AI160" s="146"/>
    </row>
    <row r="161" spans="34:35" ht="18.75" customHeight="1" x14ac:dyDescent="0.3">
      <c r="AH161" s="146"/>
      <c r="AI161" s="146"/>
    </row>
    <row r="162" spans="34:35" ht="18.75" customHeight="1" x14ac:dyDescent="0.3">
      <c r="AH162" s="146"/>
      <c r="AI162" s="146"/>
    </row>
    <row r="163" spans="34:35" ht="18.75" customHeight="1" x14ac:dyDescent="0.3">
      <c r="AH163" s="146"/>
      <c r="AI163" s="146"/>
    </row>
    <row r="164" spans="34:35" ht="18.75" customHeight="1" x14ac:dyDescent="0.3">
      <c r="AH164" s="146"/>
      <c r="AI164" s="146"/>
    </row>
    <row r="165" spans="34:35" ht="18.75" customHeight="1" x14ac:dyDescent="0.3">
      <c r="AH165" s="146"/>
      <c r="AI165" s="146"/>
    </row>
    <row r="166" spans="34:35" ht="18.75" customHeight="1" x14ac:dyDescent="0.3">
      <c r="AH166" s="146"/>
      <c r="AI166" s="146"/>
    </row>
    <row r="167" spans="34:35" ht="18.75" customHeight="1" x14ac:dyDescent="0.3">
      <c r="AH167" s="146"/>
      <c r="AI167" s="146"/>
    </row>
    <row r="168" spans="34:35" ht="18.75" customHeight="1" x14ac:dyDescent="0.3">
      <c r="AH168" s="146"/>
      <c r="AI168" s="146"/>
    </row>
    <row r="169" spans="34:35" ht="18.75" customHeight="1" x14ac:dyDescent="0.3">
      <c r="AH169" s="146"/>
      <c r="AI169" s="146"/>
    </row>
    <row r="170" spans="34:35" ht="18.75" customHeight="1" x14ac:dyDescent="0.3">
      <c r="AH170" s="146"/>
      <c r="AI170" s="146"/>
    </row>
    <row r="171" spans="34:35" ht="18.75" customHeight="1" x14ac:dyDescent="0.3">
      <c r="AH171" s="146"/>
      <c r="AI171" s="146"/>
    </row>
    <row r="172" spans="34:35" ht="18.75" customHeight="1" x14ac:dyDescent="0.3">
      <c r="AH172" s="146"/>
      <c r="AI172" s="146"/>
    </row>
    <row r="173" spans="34:35" ht="18.75" customHeight="1" x14ac:dyDescent="0.3">
      <c r="AH173" s="146"/>
      <c r="AI173" s="146"/>
    </row>
    <row r="174" spans="34:35" ht="18.75" customHeight="1" x14ac:dyDescent="0.3">
      <c r="AH174" s="146"/>
      <c r="AI174" s="146"/>
    </row>
    <row r="175" spans="34:35" ht="18.75" customHeight="1" x14ac:dyDescent="0.3">
      <c r="AH175" s="146"/>
      <c r="AI175" s="146"/>
    </row>
    <row r="176" spans="34:35" ht="18.75" customHeight="1" x14ac:dyDescent="0.3">
      <c r="AH176" s="146"/>
      <c r="AI176" s="146"/>
    </row>
    <row r="177" spans="34:35" ht="18.75" customHeight="1" x14ac:dyDescent="0.3">
      <c r="AH177" s="146"/>
      <c r="AI177" s="146"/>
    </row>
    <row r="178" spans="34:35" ht="18.75" customHeight="1" x14ac:dyDescent="0.3">
      <c r="AH178" s="146"/>
      <c r="AI178" s="146"/>
    </row>
    <row r="179" spans="34:35" ht="18.75" customHeight="1" x14ac:dyDescent="0.3">
      <c r="AH179" s="146"/>
      <c r="AI179" s="146"/>
    </row>
    <row r="180" spans="34:35" ht="18.75" customHeight="1" x14ac:dyDescent="0.3">
      <c r="AH180" s="146"/>
      <c r="AI180" s="146"/>
    </row>
    <row r="181" spans="34:35" ht="18.75" customHeight="1" x14ac:dyDescent="0.3">
      <c r="AH181" s="146"/>
      <c r="AI181" s="146"/>
    </row>
    <row r="182" spans="34:35" ht="18.75" customHeight="1" x14ac:dyDescent="0.3">
      <c r="AH182" s="146"/>
      <c r="AI182" s="146"/>
    </row>
    <row r="183" spans="34:35" ht="18.75" customHeight="1" x14ac:dyDescent="0.3">
      <c r="AH183" s="146"/>
      <c r="AI183" s="146"/>
    </row>
    <row r="184" spans="34:35" ht="18.75" customHeight="1" x14ac:dyDescent="0.3">
      <c r="AH184" s="146"/>
      <c r="AI184" s="146"/>
    </row>
    <row r="185" spans="34:35" ht="18.75" customHeight="1" x14ac:dyDescent="0.3">
      <c r="AH185" s="146"/>
      <c r="AI185" s="146"/>
    </row>
    <row r="186" spans="34:35" ht="18.75" customHeight="1" x14ac:dyDescent="0.3">
      <c r="AH186" s="146"/>
      <c r="AI186" s="146"/>
    </row>
    <row r="187" spans="34:35" ht="18.75" customHeight="1" x14ac:dyDescent="0.3">
      <c r="AH187" s="146"/>
      <c r="AI187" s="146"/>
    </row>
    <row r="188" spans="34:35" ht="18.75" customHeight="1" x14ac:dyDescent="0.3">
      <c r="AH188" s="146"/>
      <c r="AI188" s="146"/>
    </row>
    <row r="189" spans="34:35" ht="18.75" customHeight="1" x14ac:dyDescent="0.3">
      <c r="AH189" s="146"/>
      <c r="AI189" s="146"/>
    </row>
    <row r="190" spans="34:35" ht="18.75" customHeight="1" x14ac:dyDescent="0.3">
      <c r="AH190" s="146"/>
      <c r="AI190" s="146"/>
    </row>
    <row r="191" spans="34:35" ht="18.75" customHeight="1" x14ac:dyDescent="0.3">
      <c r="AH191" s="146"/>
      <c r="AI191" s="146"/>
    </row>
    <row r="192" spans="34:35" ht="18.75" customHeight="1" x14ac:dyDescent="0.3">
      <c r="AH192" s="146"/>
      <c r="AI192" s="146"/>
    </row>
    <row r="193" spans="34:35" ht="18.75" customHeight="1" x14ac:dyDescent="0.3">
      <c r="AH193" s="146"/>
      <c r="AI193" s="146"/>
    </row>
    <row r="194" spans="34:35" ht="18.75" customHeight="1" x14ac:dyDescent="0.3">
      <c r="AH194" s="146"/>
      <c r="AI194" s="146"/>
    </row>
    <row r="195" spans="34:35" ht="18.75" customHeight="1" x14ac:dyDescent="0.3">
      <c r="AH195" s="146"/>
      <c r="AI195" s="146"/>
    </row>
    <row r="196" spans="34:35" ht="18.75" customHeight="1" x14ac:dyDescent="0.3">
      <c r="AH196" s="146"/>
      <c r="AI196" s="146"/>
    </row>
    <row r="197" spans="34:35" ht="18.75" customHeight="1" x14ac:dyDescent="0.3">
      <c r="AH197" s="146"/>
      <c r="AI197" s="146"/>
    </row>
    <row r="198" spans="34:35" ht="18.75" customHeight="1" x14ac:dyDescent="0.3">
      <c r="AH198" s="146"/>
      <c r="AI198" s="146"/>
    </row>
    <row r="199" spans="34:35" ht="18.75" customHeight="1" x14ac:dyDescent="0.3">
      <c r="AH199" s="146"/>
      <c r="AI199" s="146"/>
    </row>
    <row r="200" spans="34:35" ht="18.75" customHeight="1" x14ac:dyDescent="0.3">
      <c r="AH200" s="146"/>
      <c r="AI200" s="146"/>
    </row>
    <row r="201" spans="34:35" ht="18.75" customHeight="1" x14ac:dyDescent="0.3">
      <c r="AH201" s="146"/>
      <c r="AI201" s="146"/>
    </row>
    <row r="202" spans="34:35" ht="18.75" customHeight="1" x14ac:dyDescent="0.3">
      <c r="AH202" s="146"/>
      <c r="AI202" s="146"/>
    </row>
    <row r="203" spans="34:35" ht="18.75" customHeight="1" x14ac:dyDescent="0.3">
      <c r="AH203" s="146"/>
      <c r="AI203" s="146"/>
    </row>
    <row r="204" spans="34:35" ht="18.75" customHeight="1" x14ac:dyDescent="0.3">
      <c r="AH204" s="146"/>
      <c r="AI204" s="146"/>
    </row>
    <row r="205" spans="34:35" ht="18.75" customHeight="1" x14ac:dyDescent="0.3">
      <c r="AH205" s="146"/>
      <c r="AI205" s="146"/>
    </row>
    <row r="206" spans="34:35" ht="18.75" customHeight="1" x14ac:dyDescent="0.3">
      <c r="AH206" s="146"/>
      <c r="AI206" s="146"/>
    </row>
    <row r="207" spans="34:35" ht="18.75" customHeight="1" x14ac:dyDescent="0.3">
      <c r="AH207" s="146"/>
      <c r="AI207" s="146"/>
    </row>
    <row r="208" spans="34:35" ht="18.75" customHeight="1" x14ac:dyDescent="0.3">
      <c r="AH208" s="146"/>
      <c r="AI208" s="146"/>
    </row>
    <row r="209" spans="34:35" ht="18.75" customHeight="1" x14ac:dyDescent="0.3">
      <c r="AH209" s="146"/>
      <c r="AI209" s="146"/>
    </row>
    <row r="210" spans="34:35" ht="18.75" customHeight="1" x14ac:dyDescent="0.3">
      <c r="AH210" s="146"/>
      <c r="AI210" s="146"/>
    </row>
    <row r="211" spans="34:35" ht="18.75" customHeight="1" x14ac:dyDescent="0.3">
      <c r="AH211" s="146"/>
      <c r="AI211" s="146"/>
    </row>
    <row r="212" spans="34:35" ht="18.75" customHeight="1" x14ac:dyDescent="0.3">
      <c r="AH212" s="146"/>
      <c r="AI212" s="146"/>
    </row>
    <row r="213" spans="34:35" ht="18.75" customHeight="1" x14ac:dyDescent="0.3">
      <c r="AH213" s="146"/>
      <c r="AI213" s="146"/>
    </row>
    <row r="214" spans="34:35" ht="18.75" customHeight="1" x14ac:dyDescent="0.3">
      <c r="AH214" s="146"/>
      <c r="AI214" s="146"/>
    </row>
    <row r="215" spans="34:35" ht="18.75" customHeight="1" x14ac:dyDescent="0.3">
      <c r="AH215" s="146"/>
      <c r="AI215" s="146"/>
    </row>
    <row r="216" spans="34:35" ht="18.75" customHeight="1" x14ac:dyDescent="0.3">
      <c r="AH216" s="146"/>
      <c r="AI216" s="146"/>
    </row>
    <row r="217" spans="34:35" ht="18.75" customHeight="1" x14ac:dyDescent="0.3">
      <c r="AH217" s="146"/>
      <c r="AI217" s="146"/>
    </row>
    <row r="218" spans="34:35" ht="18.75" customHeight="1" x14ac:dyDescent="0.3">
      <c r="AH218" s="146"/>
      <c r="AI218" s="146"/>
    </row>
    <row r="219" spans="34:35" ht="18.75" customHeight="1" x14ac:dyDescent="0.3">
      <c r="AH219" s="146"/>
      <c r="AI219" s="146"/>
    </row>
    <row r="220" spans="34:35" ht="18.75" customHeight="1" x14ac:dyDescent="0.3">
      <c r="AH220" s="146"/>
      <c r="AI220" s="146"/>
    </row>
    <row r="221" spans="34:35" ht="18.75" customHeight="1" x14ac:dyDescent="0.3">
      <c r="AH221" s="146"/>
      <c r="AI221" s="146"/>
    </row>
    <row r="222" spans="34:35" ht="18.75" customHeight="1" x14ac:dyDescent="0.3">
      <c r="AH222" s="146"/>
      <c r="AI222" s="146"/>
    </row>
    <row r="223" spans="34:35" ht="18.75" customHeight="1" x14ac:dyDescent="0.3">
      <c r="AH223" s="146"/>
      <c r="AI223" s="146"/>
    </row>
    <row r="224" spans="34:35" ht="18.75" customHeight="1" x14ac:dyDescent="0.3">
      <c r="AH224" s="146"/>
      <c r="AI224" s="146"/>
    </row>
    <row r="225" spans="34:35" ht="18.75" customHeight="1" x14ac:dyDescent="0.3">
      <c r="AH225" s="146"/>
      <c r="AI225" s="146"/>
    </row>
    <row r="226" spans="34:35" ht="18.75" customHeight="1" x14ac:dyDescent="0.3">
      <c r="AH226" s="146"/>
      <c r="AI226" s="146"/>
    </row>
    <row r="227" spans="34:35" ht="18.75" customHeight="1" x14ac:dyDescent="0.3">
      <c r="AH227" s="146"/>
      <c r="AI227" s="146"/>
    </row>
    <row r="228" spans="34:35" ht="18.75" customHeight="1" x14ac:dyDescent="0.3">
      <c r="AH228" s="146"/>
      <c r="AI228" s="146"/>
    </row>
    <row r="229" spans="34:35" ht="18.75" customHeight="1" x14ac:dyDescent="0.3">
      <c r="AH229" s="146"/>
      <c r="AI229" s="146"/>
    </row>
    <row r="230" spans="34:35" ht="18.75" customHeight="1" x14ac:dyDescent="0.3">
      <c r="AH230" s="146"/>
      <c r="AI230" s="146"/>
    </row>
    <row r="231" spans="34:35" ht="18.75" customHeight="1" x14ac:dyDescent="0.3">
      <c r="AH231" s="146"/>
      <c r="AI231" s="146"/>
    </row>
    <row r="232" spans="34:35" ht="18.75" customHeight="1" x14ac:dyDescent="0.3">
      <c r="AH232" s="146"/>
      <c r="AI232" s="146"/>
    </row>
    <row r="233" spans="34:35" ht="18.75" customHeight="1" x14ac:dyDescent="0.3">
      <c r="AH233" s="146"/>
      <c r="AI233" s="146"/>
    </row>
    <row r="234" spans="34:35" ht="18.75" customHeight="1" x14ac:dyDescent="0.3">
      <c r="AH234" s="146"/>
      <c r="AI234" s="146"/>
    </row>
    <row r="235" spans="34:35" ht="18.75" customHeight="1" x14ac:dyDescent="0.3">
      <c r="AH235" s="146"/>
      <c r="AI235" s="146"/>
    </row>
    <row r="236" spans="34:35" ht="18.75" customHeight="1" x14ac:dyDescent="0.3">
      <c r="AH236" s="146"/>
      <c r="AI236" s="146"/>
    </row>
    <row r="237" spans="34:35" ht="18.75" customHeight="1" x14ac:dyDescent="0.3">
      <c r="AH237" s="146"/>
      <c r="AI237" s="146"/>
    </row>
    <row r="238" spans="34:35" ht="18.75" customHeight="1" x14ac:dyDescent="0.3">
      <c r="AH238" s="146"/>
      <c r="AI238" s="146"/>
    </row>
    <row r="239" spans="34:35" ht="18.75" customHeight="1" x14ac:dyDescent="0.3">
      <c r="AH239" s="146"/>
      <c r="AI239" s="146"/>
    </row>
    <row r="240" spans="34:35" ht="18.75" customHeight="1" x14ac:dyDescent="0.3">
      <c r="AH240" s="146"/>
      <c r="AI240" s="146"/>
    </row>
    <row r="241" spans="34:35" ht="18.75" customHeight="1" x14ac:dyDescent="0.3">
      <c r="AH241" s="146"/>
      <c r="AI241" s="146"/>
    </row>
    <row r="242" spans="34:35" ht="18.75" customHeight="1" x14ac:dyDescent="0.3">
      <c r="AH242" s="146"/>
      <c r="AI242" s="146"/>
    </row>
    <row r="243" spans="34:35" ht="18.75" customHeight="1" x14ac:dyDescent="0.3">
      <c r="AH243" s="146"/>
      <c r="AI243" s="146"/>
    </row>
    <row r="244" spans="34:35" ht="18.75" customHeight="1" x14ac:dyDescent="0.3">
      <c r="AH244" s="146"/>
      <c r="AI244" s="146"/>
    </row>
    <row r="245" spans="34:35" ht="18.75" customHeight="1" x14ac:dyDescent="0.3">
      <c r="AH245" s="146"/>
      <c r="AI245" s="146"/>
    </row>
    <row r="246" spans="34:35" ht="18.75" customHeight="1" x14ac:dyDescent="0.3">
      <c r="AH246" s="146"/>
      <c r="AI246" s="146"/>
    </row>
    <row r="247" spans="34:35" ht="18.75" customHeight="1" x14ac:dyDescent="0.3">
      <c r="AH247" s="146"/>
      <c r="AI247" s="146"/>
    </row>
    <row r="248" spans="34:35" ht="18.75" customHeight="1" x14ac:dyDescent="0.3">
      <c r="AH248" s="146"/>
      <c r="AI248" s="146"/>
    </row>
    <row r="249" spans="34:35" ht="18.75" customHeight="1" x14ac:dyDescent="0.3">
      <c r="AH249" s="146"/>
      <c r="AI249" s="146"/>
    </row>
    <row r="250" spans="34:35" ht="18.75" customHeight="1" x14ac:dyDescent="0.3">
      <c r="AH250" s="146"/>
      <c r="AI250" s="146"/>
    </row>
    <row r="251" spans="34:35" ht="18.75" customHeight="1" x14ac:dyDescent="0.3">
      <c r="AH251" s="146"/>
      <c r="AI251" s="146"/>
    </row>
    <row r="252" spans="34:35" ht="18.75" customHeight="1" x14ac:dyDescent="0.3">
      <c r="AH252" s="146"/>
      <c r="AI252" s="146"/>
    </row>
    <row r="253" spans="34:35" ht="18.75" customHeight="1" x14ac:dyDescent="0.3">
      <c r="AH253" s="146"/>
      <c r="AI253" s="146"/>
    </row>
    <row r="254" spans="34:35" ht="18.75" customHeight="1" x14ac:dyDescent="0.3">
      <c r="AH254" s="146"/>
      <c r="AI254" s="146"/>
    </row>
    <row r="255" spans="34:35" ht="18.75" customHeight="1" x14ac:dyDescent="0.3">
      <c r="AH255" s="146"/>
      <c r="AI255" s="146"/>
    </row>
    <row r="256" spans="34:35" ht="18.75" customHeight="1" x14ac:dyDescent="0.3">
      <c r="AH256" s="146"/>
      <c r="AI256" s="146"/>
    </row>
    <row r="257" spans="34:35" ht="18.75" customHeight="1" x14ac:dyDescent="0.3">
      <c r="AH257" s="146"/>
      <c r="AI257" s="146"/>
    </row>
    <row r="258" spans="34:35" ht="18.75" customHeight="1" x14ac:dyDescent="0.3">
      <c r="AH258" s="146"/>
      <c r="AI258" s="146"/>
    </row>
    <row r="259" spans="34:35" ht="18.75" customHeight="1" x14ac:dyDescent="0.3">
      <c r="AH259" s="146"/>
      <c r="AI259" s="146"/>
    </row>
    <row r="260" spans="34:35" ht="18.75" customHeight="1" x14ac:dyDescent="0.3">
      <c r="AH260" s="146"/>
      <c r="AI260" s="146"/>
    </row>
    <row r="261" spans="34:35" ht="18.75" customHeight="1" x14ac:dyDescent="0.3">
      <c r="AH261" s="146"/>
      <c r="AI261" s="146"/>
    </row>
    <row r="262" spans="34:35" ht="18.75" customHeight="1" x14ac:dyDescent="0.3">
      <c r="AH262" s="146"/>
      <c r="AI262" s="146"/>
    </row>
    <row r="263" spans="34:35" ht="18.75" customHeight="1" x14ac:dyDescent="0.3">
      <c r="AH263" s="146"/>
      <c r="AI263" s="146"/>
    </row>
    <row r="264" spans="34:35" ht="18.75" customHeight="1" x14ac:dyDescent="0.3">
      <c r="AH264" s="146"/>
      <c r="AI264" s="146"/>
    </row>
    <row r="265" spans="34:35" ht="18.75" customHeight="1" x14ac:dyDescent="0.3">
      <c r="AH265" s="146"/>
      <c r="AI265" s="146"/>
    </row>
    <row r="266" spans="34:35" ht="18.75" customHeight="1" x14ac:dyDescent="0.3">
      <c r="AH266" s="146"/>
      <c r="AI266" s="146"/>
    </row>
    <row r="267" spans="34:35" ht="18.75" customHeight="1" x14ac:dyDescent="0.3">
      <c r="AH267" s="146"/>
      <c r="AI267" s="146"/>
    </row>
    <row r="268" spans="34:35" ht="18.75" customHeight="1" x14ac:dyDescent="0.3">
      <c r="AH268" s="146"/>
      <c r="AI268" s="146"/>
    </row>
    <row r="269" spans="34:35" ht="18.75" customHeight="1" x14ac:dyDescent="0.3">
      <c r="AH269" s="146"/>
      <c r="AI269" s="146"/>
    </row>
    <row r="270" spans="34:35" ht="18.75" customHeight="1" x14ac:dyDescent="0.3">
      <c r="AH270" s="146"/>
      <c r="AI270" s="146"/>
    </row>
    <row r="271" spans="34:35" ht="18.75" customHeight="1" x14ac:dyDescent="0.3">
      <c r="AH271" s="146"/>
      <c r="AI271" s="146"/>
    </row>
    <row r="272" spans="34:35" ht="18.75" customHeight="1" x14ac:dyDescent="0.3">
      <c r="AH272" s="146"/>
      <c r="AI272" s="146"/>
    </row>
    <row r="273" spans="34:35" ht="18.75" customHeight="1" x14ac:dyDescent="0.3">
      <c r="AH273" s="146"/>
      <c r="AI273" s="146"/>
    </row>
    <row r="274" spans="34:35" ht="18.75" customHeight="1" x14ac:dyDescent="0.3">
      <c r="AH274" s="146"/>
      <c r="AI274" s="146"/>
    </row>
    <row r="275" spans="34:35" ht="18.75" customHeight="1" x14ac:dyDescent="0.3">
      <c r="AH275" s="146"/>
      <c r="AI275" s="146"/>
    </row>
    <row r="276" spans="34:35" ht="18.75" customHeight="1" x14ac:dyDescent="0.3">
      <c r="AH276" s="146"/>
      <c r="AI276" s="146"/>
    </row>
    <row r="277" spans="34:35" ht="18.75" customHeight="1" x14ac:dyDescent="0.3">
      <c r="AH277" s="146"/>
      <c r="AI277" s="146"/>
    </row>
    <row r="278" spans="34:35" ht="18.75" customHeight="1" x14ac:dyDescent="0.3">
      <c r="AH278" s="146"/>
      <c r="AI278" s="146"/>
    </row>
    <row r="279" spans="34:35" ht="18.75" customHeight="1" x14ac:dyDescent="0.3">
      <c r="AH279" s="146"/>
      <c r="AI279" s="146"/>
    </row>
    <row r="280" spans="34:35" ht="18.75" customHeight="1" x14ac:dyDescent="0.3">
      <c r="AH280" s="146"/>
      <c r="AI280" s="146"/>
    </row>
    <row r="281" spans="34:35" ht="18.75" customHeight="1" x14ac:dyDescent="0.3">
      <c r="AH281" s="146"/>
      <c r="AI281" s="146"/>
    </row>
    <row r="282" spans="34:35" ht="18.75" customHeight="1" x14ac:dyDescent="0.3">
      <c r="AH282" s="146"/>
      <c r="AI282" s="146"/>
    </row>
    <row r="283" spans="34:35" ht="18.75" customHeight="1" x14ac:dyDescent="0.3">
      <c r="AH283" s="146"/>
      <c r="AI283" s="146"/>
    </row>
    <row r="284" spans="34:35" ht="18.75" customHeight="1" x14ac:dyDescent="0.3">
      <c r="AH284" s="146"/>
      <c r="AI284" s="146"/>
    </row>
    <row r="285" spans="34:35" ht="18.75" customHeight="1" x14ac:dyDescent="0.3">
      <c r="AH285" s="146"/>
      <c r="AI285" s="146"/>
    </row>
    <row r="286" spans="34:35" ht="18.75" customHeight="1" x14ac:dyDescent="0.3">
      <c r="AH286" s="146"/>
      <c r="AI286" s="146"/>
    </row>
    <row r="287" spans="34:35" ht="18.75" customHeight="1" x14ac:dyDescent="0.3">
      <c r="AH287" s="146"/>
      <c r="AI287" s="146"/>
    </row>
    <row r="288" spans="34:35" ht="18.75" customHeight="1" x14ac:dyDescent="0.3">
      <c r="AH288" s="146"/>
      <c r="AI288" s="146"/>
    </row>
    <row r="289" spans="34:35" ht="18.75" customHeight="1" x14ac:dyDescent="0.3">
      <c r="AH289" s="146"/>
      <c r="AI289" s="146"/>
    </row>
    <row r="290" spans="34:35" ht="18.75" customHeight="1" x14ac:dyDescent="0.3">
      <c r="AH290" s="146"/>
      <c r="AI290" s="146"/>
    </row>
    <row r="291" spans="34:35" ht="18.75" customHeight="1" x14ac:dyDescent="0.3">
      <c r="AH291" s="146"/>
      <c r="AI291" s="146"/>
    </row>
    <row r="292" spans="34:35" ht="18.75" customHeight="1" x14ac:dyDescent="0.3">
      <c r="AH292" s="146"/>
      <c r="AI292" s="146"/>
    </row>
    <row r="293" spans="34:35" ht="18.75" customHeight="1" x14ac:dyDescent="0.3">
      <c r="AH293" s="146"/>
      <c r="AI293" s="146"/>
    </row>
    <row r="294" spans="34:35" ht="18.75" customHeight="1" x14ac:dyDescent="0.3">
      <c r="AH294" s="146"/>
      <c r="AI294" s="146"/>
    </row>
    <row r="295" spans="34:35" ht="18.75" customHeight="1" x14ac:dyDescent="0.3">
      <c r="AH295" s="146"/>
      <c r="AI295" s="146"/>
    </row>
    <row r="296" spans="34:35" ht="18.75" customHeight="1" x14ac:dyDescent="0.3">
      <c r="AH296" s="146"/>
      <c r="AI296" s="146"/>
    </row>
    <row r="297" spans="34:35" ht="18.75" customHeight="1" x14ac:dyDescent="0.3">
      <c r="AH297" s="146"/>
      <c r="AI297" s="146"/>
    </row>
    <row r="298" spans="34:35" ht="18.75" customHeight="1" x14ac:dyDescent="0.3">
      <c r="AH298" s="146"/>
      <c r="AI298" s="146"/>
    </row>
    <row r="299" spans="34:35" ht="18.75" customHeight="1" x14ac:dyDescent="0.3">
      <c r="AH299" s="146"/>
      <c r="AI299" s="146"/>
    </row>
    <row r="300" spans="34:35" ht="18.75" customHeight="1" x14ac:dyDescent="0.3">
      <c r="AH300" s="146"/>
      <c r="AI300" s="146"/>
    </row>
    <row r="301" spans="34:35" ht="18.75" customHeight="1" x14ac:dyDescent="0.3">
      <c r="AH301" s="146"/>
      <c r="AI301" s="146"/>
    </row>
    <row r="302" spans="34:35" ht="18.75" customHeight="1" x14ac:dyDescent="0.3">
      <c r="AH302" s="146"/>
      <c r="AI302" s="146"/>
    </row>
    <row r="303" spans="34:35" ht="18.75" customHeight="1" x14ac:dyDescent="0.3">
      <c r="AH303" s="146"/>
      <c r="AI303" s="146"/>
    </row>
    <row r="304" spans="34:35" ht="18.75" customHeight="1" x14ac:dyDescent="0.3">
      <c r="AH304" s="146"/>
      <c r="AI304" s="146"/>
    </row>
    <row r="305" spans="34:35" ht="18.75" customHeight="1" x14ac:dyDescent="0.3">
      <c r="AH305" s="146"/>
      <c r="AI305" s="146"/>
    </row>
    <row r="306" spans="34:35" ht="18.75" customHeight="1" x14ac:dyDescent="0.3">
      <c r="AH306" s="146"/>
      <c r="AI306" s="146"/>
    </row>
    <row r="307" spans="34:35" ht="18.75" customHeight="1" x14ac:dyDescent="0.3">
      <c r="AH307" s="146"/>
      <c r="AI307" s="146"/>
    </row>
    <row r="308" spans="34:35" ht="18.75" customHeight="1" x14ac:dyDescent="0.3">
      <c r="AH308" s="146"/>
      <c r="AI308" s="146"/>
    </row>
    <row r="309" spans="34:35" ht="18.75" customHeight="1" x14ac:dyDescent="0.3">
      <c r="AH309" s="146"/>
      <c r="AI309" s="146"/>
    </row>
    <row r="310" spans="34:35" ht="18.75" customHeight="1" x14ac:dyDescent="0.3">
      <c r="AH310" s="146"/>
      <c r="AI310" s="146"/>
    </row>
    <row r="311" spans="34:35" ht="18.75" customHeight="1" x14ac:dyDescent="0.3">
      <c r="AH311" s="146"/>
      <c r="AI311" s="146"/>
    </row>
    <row r="312" spans="34:35" ht="18.75" customHeight="1" x14ac:dyDescent="0.3">
      <c r="AH312" s="146"/>
      <c r="AI312" s="146"/>
    </row>
    <row r="313" spans="34:35" ht="18.75" customHeight="1" x14ac:dyDescent="0.3">
      <c r="AH313" s="146"/>
      <c r="AI313" s="146"/>
    </row>
    <row r="314" spans="34:35" ht="18.75" customHeight="1" x14ac:dyDescent="0.3">
      <c r="AH314" s="146"/>
      <c r="AI314" s="146"/>
    </row>
    <row r="315" spans="34:35" ht="18.75" customHeight="1" x14ac:dyDescent="0.3">
      <c r="AH315" s="146"/>
      <c r="AI315" s="146"/>
    </row>
    <row r="316" spans="34:35" ht="18.75" customHeight="1" x14ac:dyDescent="0.3">
      <c r="AH316" s="146"/>
      <c r="AI316" s="146"/>
    </row>
    <row r="317" spans="34:35" ht="18.75" customHeight="1" x14ac:dyDescent="0.3">
      <c r="AH317" s="146"/>
      <c r="AI317" s="146"/>
    </row>
    <row r="318" spans="34:35" ht="18.75" customHeight="1" x14ac:dyDescent="0.3">
      <c r="AH318" s="146"/>
      <c r="AI318" s="146"/>
    </row>
    <row r="319" spans="34:35" ht="18.75" customHeight="1" x14ac:dyDescent="0.3">
      <c r="AH319" s="146"/>
      <c r="AI319" s="146"/>
    </row>
    <row r="320" spans="34:35" ht="18.75" customHeight="1" x14ac:dyDescent="0.3">
      <c r="AH320" s="146"/>
      <c r="AI320" s="146"/>
    </row>
    <row r="321" spans="34:35" ht="18.75" customHeight="1" x14ac:dyDescent="0.3">
      <c r="AH321" s="146"/>
      <c r="AI321" s="146"/>
    </row>
    <row r="322" spans="34:35" ht="18.75" customHeight="1" x14ac:dyDescent="0.3">
      <c r="AH322" s="146"/>
      <c r="AI322" s="146"/>
    </row>
    <row r="323" spans="34:35" ht="18.75" customHeight="1" x14ac:dyDescent="0.3">
      <c r="AH323" s="146"/>
      <c r="AI323" s="146"/>
    </row>
    <row r="324" spans="34:35" ht="18.75" customHeight="1" x14ac:dyDescent="0.3">
      <c r="AH324" s="146"/>
      <c r="AI324" s="146"/>
    </row>
    <row r="325" spans="34:35" ht="18.75" customHeight="1" x14ac:dyDescent="0.3">
      <c r="AH325" s="146"/>
      <c r="AI325" s="146"/>
    </row>
    <row r="326" spans="34:35" ht="18.75" customHeight="1" x14ac:dyDescent="0.3">
      <c r="AH326" s="146"/>
      <c r="AI326" s="146"/>
    </row>
    <row r="327" spans="34:35" ht="18.75" customHeight="1" x14ac:dyDescent="0.3">
      <c r="AH327" s="146"/>
      <c r="AI327" s="146"/>
    </row>
    <row r="328" spans="34:35" ht="18.75" customHeight="1" x14ac:dyDescent="0.3">
      <c r="AH328" s="146"/>
      <c r="AI328" s="146"/>
    </row>
    <row r="329" spans="34:35" ht="18.75" customHeight="1" x14ac:dyDescent="0.3">
      <c r="AH329" s="146"/>
      <c r="AI329" s="146"/>
    </row>
    <row r="330" spans="34:35" ht="18.75" customHeight="1" x14ac:dyDescent="0.3">
      <c r="AH330" s="146"/>
      <c r="AI330" s="146"/>
    </row>
    <row r="331" spans="34:35" ht="18.75" customHeight="1" x14ac:dyDescent="0.3">
      <c r="AH331" s="146"/>
      <c r="AI331" s="146"/>
    </row>
    <row r="332" spans="34:35" ht="18.75" customHeight="1" x14ac:dyDescent="0.3">
      <c r="AH332" s="146"/>
      <c r="AI332" s="146"/>
    </row>
    <row r="333" spans="34:35" ht="18.75" customHeight="1" x14ac:dyDescent="0.3">
      <c r="AH333" s="146"/>
      <c r="AI333" s="146"/>
    </row>
    <row r="334" spans="34:35" ht="18.75" customHeight="1" x14ac:dyDescent="0.3">
      <c r="AH334" s="146"/>
      <c r="AI334" s="146"/>
    </row>
    <row r="335" spans="34:35" ht="18.75" customHeight="1" x14ac:dyDescent="0.3">
      <c r="AH335" s="146"/>
      <c r="AI335" s="146"/>
    </row>
    <row r="336" spans="34:35" ht="18.75" customHeight="1" x14ac:dyDescent="0.3">
      <c r="AH336" s="146"/>
      <c r="AI336" s="146"/>
    </row>
    <row r="337" spans="34:35" ht="18.75" customHeight="1" x14ac:dyDescent="0.3">
      <c r="AH337" s="146"/>
      <c r="AI337" s="146"/>
    </row>
    <row r="338" spans="34:35" ht="18.75" customHeight="1" x14ac:dyDescent="0.3">
      <c r="AH338" s="146"/>
      <c r="AI338" s="146"/>
    </row>
    <row r="339" spans="34:35" ht="18.75" customHeight="1" x14ac:dyDescent="0.3">
      <c r="AH339" s="146"/>
      <c r="AI339" s="146"/>
    </row>
    <row r="340" spans="34:35" ht="18.75" customHeight="1" x14ac:dyDescent="0.3">
      <c r="AH340" s="146"/>
      <c r="AI340" s="146"/>
    </row>
    <row r="341" spans="34:35" ht="18.75" customHeight="1" x14ac:dyDescent="0.3">
      <c r="AH341" s="146"/>
      <c r="AI341" s="146"/>
    </row>
    <row r="342" spans="34:35" ht="18.75" customHeight="1" x14ac:dyDescent="0.3">
      <c r="AH342" s="146"/>
      <c r="AI342" s="146"/>
    </row>
    <row r="343" spans="34:35" ht="18.75" customHeight="1" x14ac:dyDescent="0.3">
      <c r="AH343" s="146"/>
      <c r="AI343" s="146"/>
    </row>
    <row r="344" spans="34:35" ht="18.75" customHeight="1" x14ac:dyDescent="0.3">
      <c r="AH344" s="146"/>
      <c r="AI344" s="146"/>
    </row>
    <row r="345" spans="34:35" ht="18.75" customHeight="1" x14ac:dyDescent="0.3">
      <c r="AH345" s="146"/>
      <c r="AI345" s="146"/>
    </row>
    <row r="346" spans="34:35" ht="18.75" customHeight="1" x14ac:dyDescent="0.3">
      <c r="AH346" s="146"/>
      <c r="AI346" s="146"/>
    </row>
    <row r="347" spans="34:35" ht="18.75" customHeight="1" x14ac:dyDescent="0.3">
      <c r="AH347" s="146"/>
      <c r="AI347" s="146"/>
    </row>
    <row r="348" spans="34:35" ht="18.75" customHeight="1" x14ac:dyDescent="0.3">
      <c r="AH348" s="146"/>
      <c r="AI348" s="146"/>
    </row>
    <row r="349" spans="34:35" ht="18.75" customHeight="1" x14ac:dyDescent="0.3">
      <c r="AH349" s="146"/>
      <c r="AI349" s="146"/>
    </row>
    <row r="350" spans="34:35" ht="18.75" customHeight="1" x14ac:dyDescent="0.3">
      <c r="AH350" s="146"/>
      <c r="AI350" s="146"/>
    </row>
    <row r="351" spans="34:35" ht="18.75" customHeight="1" x14ac:dyDescent="0.3">
      <c r="AH351" s="146"/>
      <c r="AI351" s="146"/>
    </row>
    <row r="352" spans="34:35" ht="18.75" customHeight="1" x14ac:dyDescent="0.3">
      <c r="AH352" s="146"/>
      <c r="AI352" s="146"/>
    </row>
    <row r="353" spans="34:35" ht="18.75" customHeight="1" x14ac:dyDescent="0.3">
      <c r="AH353" s="146"/>
      <c r="AI353" s="146"/>
    </row>
    <row r="354" spans="34:35" ht="18.75" customHeight="1" x14ac:dyDescent="0.3">
      <c r="AH354" s="146"/>
      <c r="AI354" s="146"/>
    </row>
    <row r="355" spans="34:35" ht="18.75" customHeight="1" x14ac:dyDescent="0.3">
      <c r="AH355" s="146"/>
      <c r="AI355" s="146"/>
    </row>
    <row r="356" spans="34:35" ht="18.75" customHeight="1" x14ac:dyDescent="0.3">
      <c r="AH356" s="146"/>
      <c r="AI356" s="146"/>
    </row>
    <row r="357" spans="34:35" ht="18.75" customHeight="1" x14ac:dyDescent="0.3">
      <c r="AH357" s="146"/>
      <c r="AI357" s="146"/>
    </row>
    <row r="358" spans="34:35" ht="18.75" customHeight="1" x14ac:dyDescent="0.3">
      <c r="AH358" s="146"/>
      <c r="AI358" s="146"/>
    </row>
    <row r="359" spans="34:35" ht="18.75" customHeight="1" x14ac:dyDescent="0.3">
      <c r="AH359" s="146"/>
      <c r="AI359" s="146"/>
    </row>
    <row r="360" spans="34:35" ht="18.75" customHeight="1" x14ac:dyDescent="0.3">
      <c r="AH360" s="146"/>
      <c r="AI360" s="146"/>
    </row>
    <row r="361" spans="34:35" ht="18.75" customHeight="1" x14ac:dyDescent="0.3">
      <c r="AH361" s="146"/>
      <c r="AI361" s="146"/>
    </row>
    <row r="362" spans="34:35" ht="18.75" customHeight="1" x14ac:dyDescent="0.3">
      <c r="AH362" s="146"/>
      <c r="AI362" s="146"/>
    </row>
    <row r="363" spans="34:35" ht="18.75" customHeight="1" x14ac:dyDescent="0.3">
      <c r="AH363" s="146"/>
      <c r="AI363" s="146"/>
    </row>
    <row r="364" spans="34:35" ht="18.75" customHeight="1" x14ac:dyDescent="0.3">
      <c r="AH364" s="146"/>
      <c r="AI364" s="146"/>
    </row>
    <row r="365" spans="34:35" ht="18.75" customHeight="1" x14ac:dyDescent="0.3">
      <c r="AH365" s="146"/>
      <c r="AI365" s="146"/>
    </row>
    <row r="366" spans="34:35" ht="18.75" customHeight="1" x14ac:dyDescent="0.3">
      <c r="AH366" s="146"/>
      <c r="AI366" s="146"/>
    </row>
    <row r="367" spans="34:35" ht="18.75" customHeight="1" x14ac:dyDescent="0.3">
      <c r="AH367" s="146"/>
      <c r="AI367" s="146"/>
    </row>
    <row r="368" spans="34:35" ht="18.75" customHeight="1" x14ac:dyDescent="0.3">
      <c r="AH368" s="146"/>
      <c r="AI368" s="146"/>
    </row>
    <row r="369" spans="34:35" ht="18.75" customHeight="1" x14ac:dyDescent="0.3">
      <c r="AH369" s="146"/>
      <c r="AI369" s="146"/>
    </row>
    <row r="370" spans="34:35" ht="18.75" customHeight="1" x14ac:dyDescent="0.3">
      <c r="AH370" s="146"/>
      <c r="AI370" s="146"/>
    </row>
    <row r="371" spans="34:35" ht="18.75" customHeight="1" x14ac:dyDescent="0.3">
      <c r="AH371" s="146"/>
      <c r="AI371" s="146"/>
    </row>
    <row r="372" spans="34:35" ht="18.75" customHeight="1" x14ac:dyDescent="0.3">
      <c r="AH372" s="146"/>
      <c r="AI372" s="146"/>
    </row>
    <row r="373" spans="34:35" ht="18.75" customHeight="1" x14ac:dyDescent="0.3">
      <c r="AH373" s="146"/>
      <c r="AI373" s="146"/>
    </row>
    <row r="374" spans="34:35" ht="18.75" customHeight="1" x14ac:dyDescent="0.3">
      <c r="AH374" s="146"/>
      <c r="AI374" s="146"/>
    </row>
    <row r="375" spans="34:35" ht="18.75" customHeight="1" x14ac:dyDescent="0.3">
      <c r="AH375" s="146"/>
      <c r="AI375" s="146"/>
    </row>
    <row r="376" spans="34:35" ht="18.75" customHeight="1" x14ac:dyDescent="0.3">
      <c r="AH376" s="146"/>
      <c r="AI376" s="146"/>
    </row>
    <row r="377" spans="34:35" ht="18.75" customHeight="1" x14ac:dyDescent="0.3">
      <c r="AH377" s="146"/>
      <c r="AI377" s="146"/>
    </row>
    <row r="378" spans="34:35" ht="18.75" customHeight="1" x14ac:dyDescent="0.3">
      <c r="AH378" s="146"/>
      <c r="AI378" s="146"/>
    </row>
    <row r="379" spans="34:35" ht="18.75" customHeight="1" x14ac:dyDescent="0.3">
      <c r="AH379" s="146"/>
      <c r="AI379" s="146"/>
    </row>
    <row r="380" spans="34:35" ht="18.75" customHeight="1" x14ac:dyDescent="0.3">
      <c r="AH380" s="146"/>
      <c r="AI380" s="146"/>
    </row>
    <row r="381" spans="34:35" ht="18.75" customHeight="1" x14ac:dyDescent="0.3">
      <c r="AH381" s="146"/>
      <c r="AI381" s="146"/>
    </row>
    <row r="382" spans="34:35" ht="18.75" customHeight="1" x14ac:dyDescent="0.3">
      <c r="AH382" s="146"/>
      <c r="AI382" s="146"/>
    </row>
    <row r="383" spans="34:35" ht="18.75" customHeight="1" x14ac:dyDescent="0.3">
      <c r="AH383" s="146"/>
      <c r="AI383" s="146"/>
    </row>
    <row r="384" spans="34:35" ht="18.75" customHeight="1" x14ac:dyDescent="0.3">
      <c r="AH384" s="146"/>
      <c r="AI384" s="146"/>
    </row>
    <row r="385" spans="34:35" ht="18.75" customHeight="1" x14ac:dyDescent="0.3">
      <c r="AH385" s="146"/>
      <c r="AI385" s="146"/>
    </row>
    <row r="386" spans="34:35" ht="18.75" customHeight="1" x14ac:dyDescent="0.3">
      <c r="AH386" s="146"/>
      <c r="AI386" s="146"/>
    </row>
    <row r="387" spans="34:35" ht="18.75" customHeight="1" x14ac:dyDescent="0.3">
      <c r="AH387" s="146"/>
      <c r="AI387" s="146"/>
    </row>
    <row r="388" spans="34:35" ht="18.75" customHeight="1" x14ac:dyDescent="0.3">
      <c r="AH388" s="146"/>
      <c r="AI388" s="146"/>
    </row>
    <row r="389" spans="34:35" ht="18.75" customHeight="1" x14ac:dyDescent="0.3">
      <c r="AH389" s="146"/>
      <c r="AI389" s="146"/>
    </row>
    <row r="390" spans="34:35" ht="18.75" customHeight="1" x14ac:dyDescent="0.3">
      <c r="AH390" s="146"/>
      <c r="AI390" s="146"/>
    </row>
    <row r="391" spans="34:35" ht="18.75" customHeight="1" x14ac:dyDescent="0.3">
      <c r="AH391" s="146"/>
      <c r="AI391" s="146"/>
    </row>
    <row r="392" spans="34:35" ht="18.75" customHeight="1" x14ac:dyDescent="0.3">
      <c r="AH392" s="146"/>
      <c r="AI392" s="146"/>
    </row>
    <row r="393" spans="34:35" ht="18.75" customHeight="1" x14ac:dyDescent="0.3">
      <c r="AH393" s="146"/>
      <c r="AI393" s="146"/>
    </row>
    <row r="394" spans="34:35" ht="18.75" customHeight="1" x14ac:dyDescent="0.3">
      <c r="AH394" s="146"/>
      <c r="AI394" s="146"/>
    </row>
    <row r="395" spans="34:35" ht="18.75" customHeight="1" x14ac:dyDescent="0.3">
      <c r="AH395" s="146"/>
      <c r="AI395" s="146"/>
    </row>
    <row r="396" spans="34:35" ht="18.75" customHeight="1" x14ac:dyDescent="0.3">
      <c r="AH396" s="146"/>
      <c r="AI396" s="146"/>
    </row>
    <row r="397" spans="34:35" ht="18.75" customHeight="1" x14ac:dyDescent="0.3">
      <c r="AH397" s="146"/>
      <c r="AI397" s="146"/>
    </row>
    <row r="398" spans="34:35" ht="18.75" customHeight="1" x14ac:dyDescent="0.3">
      <c r="AH398" s="146"/>
      <c r="AI398" s="146"/>
    </row>
    <row r="399" spans="34:35" ht="18.75" customHeight="1" x14ac:dyDescent="0.3">
      <c r="AH399" s="146"/>
      <c r="AI399" s="146"/>
    </row>
    <row r="400" spans="34:35" ht="18.75" customHeight="1" x14ac:dyDescent="0.3">
      <c r="AH400" s="146"/>
      <c r="AI400" s="146"/>
    </row>
    <row r="401" spans="34:35" ht="18.75" customHeight="1" x14ac:dyDescent="0.3">
      <c r="AH401" s="146"/>
      <c r="AI401" s="146"/>
    </row>
    <row r="402" spans="34:35" ht="18.75" customHeight="1" x14ac:dyDescent="0.3">
      <c r="AH402" s="146"/>
      <c r="AI402" s="146"/>
    </row>
    <row r="403" spans="34:35" ht="18.75" customHeight="1" x14ac:dyDescent="0.3">
      <c r="AH403" s="146"/>
      <c r="AI403" s="146"/>
    </row>
    <row r="404" spans="34:35" ht="18.75" customHeight="1" x14ac:dyDescent="0.3">
      <c r="AH404" s="146"/>
      <c r="AI404" s="146"/>
    </row>
    <row r="405" spans="34:35" ht="18.75" customHeight="1" x14ac:dyDescent="0.3">
      <c r="AH405" s="146"/>
      <c r="AI405" s="146"/>
    </row>
    <row r="406" spans="34:35" ht="18.75" customHeight="1" x14ac:dyDescent="0.3">
      <c r="AH406" s="146"/>
      <c r="AI406" s="146"/>
    </row>
    <row r="407" spans="34:35" ht="18.75" customHeight="1" x14ac:dyDescent="0.3">
      <c r="AH407" s="146"/>
      <c r="AI407" s="146"/>
    </row>
    <row r="408" spans="34:35" ht="18.75" customHeight="1" x14ac:dyDescent="0.3">
      <c r="AH408" s="146"/>
      <c r="AI408" s="146"/>
    </row>
    <row r="409" spans="34:35" ht="18.75" customHeight="1" x14ac:dyDescent="0.3">
      <c r="AH409" s="146"/>
      <c r="AI409" s="146"/>
    </row>
    <row r="410" spans="34:35" ht="18.75" customHeight="1" x14ac:dyDescent="0.3">
      <c r="AH410" s="146"/>
      <c r="AI410" s="146"/>
    </row>
    <row r="411" spans="34:35" ht="18.75" customHeight="1" x14ac:dyDescent="0.3">
      <c r="AH411" s="146"/>
      <c r="AI411" s="146"/>
    </row>
    <row r="412" spans="34:35" ht="18.75" customHeight="1" x14ac:dyDescent="0.3">
      <c r="AH412" s="146"/>
      <c r="AI412" s="146"/>
    </row>
    <row r="413" spans="34:35" ht="18.75" customHeight="1" x14ac:dyDescent="0.3">
      <c r="AH413" s="146"/>
      <c r="AI413" s="146"/>
    </row>
    <row r="414" spans="34:35" ht="18.75" customHeight="1" x14ac:dyDescent="0.3">
      <c r="AH414" s="146"/>
      <c r="AI414" s="146"/>
    </row>
    <row r="415" spans="34:35" ht="18.75" customHeight="1" x14ac:dyDescent="0.3">
      <c r="AH415" s="146"/>
      <c r="AI415" s="146"/>
    </row>
    <row r="416" spans="34:35" ht="18.75" customHeight="1" x14ac:dyDescent="0.3">
      <c r="AH416" s="146"/>
      <c r="AI416" s="146"/>
    </row>
    <row r="417" spans="34:35" ht="18.75" customHeight="1" x14ac:dyDescent="0.3">
      <c r="AH417" s="146"/>
      <c r="AI417" s="146"/>
    </row>
    <row r="418" spans="34:35" ht="18.75" customHeight="1" x14ac:dyDescent="0.3">
      <c r="AH418" s="146"/>
      <c r="AI418" s="146"/>
    </row>
    <row r="419" spans="34:35" ht="18.75" customHeight="1" x14ac:dyDescent="0.3">
      <c r="AH419" s="146"/>
      <c r="AI419" s="146"/>
    </row>
    <row r="420" spans="34:35" ht="18.75" customHeight="1" x14ac:dyDescent="0.3">
      <c r="AH420" s="146"/>
      <c r="AI420" s="146"/>
    </row>
    <row r="421" spans="34:35" ht="18.75" customHeight="1" x14ac:dyDescent="0.3">
      <c r="AH421" s="146"/>
      <c r="AI421" s="146"/>
    </row>
    <row r="422" spans="34:35" ht="18.75" customHeight="1" x14ac:dyDescent="0.3">
      <c r="AH422" s="146"/>
      <c r="AI422" s="146"/>
    </row>
    <row r="423" spans="34:35" ht="18.75" customHeight="1" x14ac:dyDescent="0.3">
      <c r="AH423" s="146"/>
      <c r="AI423" s="146"/>
    </row>
    <row r="424" spans="34:35" ht="18.75" customHeight="1" x14ac:dyDescent="0.3">
      <c r="AH424" s="146"/>
      <c r="AI424" s="146"/>
    </row>
    <row r="425" spans="34:35" ht="18.75" customHeight="1" x14ac:dyDescent="0.3">
      <c r="AH425" s="146"/>
      <c r="AI425" s="146"/>
    </row>
    <row r="426" spans="34:35" ht="18.75" customHeight="1" x14ac:dyDescent="0.3">
      <c r="AH426" s="146"/>
      <c r="AI426" s="146"/>
    </row>
    <row r="427" spans="34:35" ht="18.75" customHeight="1" x14ac:dyDescent="0.3">
      <c r="AH427" s="146"/>
      <c r="AI427" s="146"/>
    </row>
    <row r="428" spans="34:35" ht="18.75" customHeight="1" x14ac:dyDescent="0.3">
      <c r="AH428" s="146"/>
      <c r="AI428" s="146"/>
    </row>
    <row r="429" spans="34:35" ht="18.75" customHeight="1" x14ac:dyDescent="0.3">
      <c r="AH429" s="146"/>
      <c r="AI429" s="146"/>
    </row>
    <row r="430" spans="34:35" ht="18.75" customHeight="1" x14ac:dyDescent="0.3">
      <c r="AH430" s="146"/>
      <c r="AI430" s="146"/>
    </row>
    <row r="431" spans="34:35" ht="18.75" customHeight="1" x14ac:dyDescent="0.3">
      <c r="AH431" s="146"/>
      <c r="AI431" s="146"/>
    </row>
    <row r="432" spans="34:35" ht="18.75" customHeight="1" x14ac:dyDescent="0.3">
      <c r="AH432" s="146"/>
      <c r="AI432" s="146"/>
    </row>
    <row r="433" spans="34:35" ht="18.75" customHeight="1" x14ac:dyDescent="0.3">
      <c r="AH433" s="146"/>
      <c r="AI433" s="146"/>
    </row>
    <row r="434" spans="34:35" ht="18.75" customHeight="1" x14ac:dyDescent="0.3">
      <c r="AH434" s="146"/>
      <c r="AI434" s="146"/>
    </row>
    <row r="435" spans="34:35" ht="18.75" customHeight="1" x14ac:dyDescent="0.3">
      <c r="AH435" s="146"/>
      <c r="AI435" s="146"/>
    </row>
    <row r="436" spans="34:35" ht="18.75" customHeight="1" x14ac:dyDescent="0.3">
      <c r="AH436" s="146"/>
      <c r="AI436" s="146"/>
    </row>
    <row r="437" spans="34:35" ht="18.75" customHeight="1" x14ac:dyDescent="0.3">
      <c r="AH437" s="146"/>
      <c r="AI437" s="146"/>
    </row>
    <row r="438" spans="34:35" ht="18.75" customHeight="1" x14ac:dyDescent="0.3">
      <c r="AH438" s="146"/>
      <c r="AI438" s="146"/>
    </row>
    <row r="439" spans="34:35" ht="18.75" customHeight="1" x14ac:dyDescent="0.3">
      <c r="AH439" s="146"/>
      <c r="AI439" s="146"/>
    </row>
    <row r="440" spans="34:35" ht="18.75" customHeight="1" x14ac:dyDescent="0.3">
      <c r="AH440" s="146"/>
      <c r="AI440" s="146"/>
    </row>
    <row r="441" spans="34:35" ht="18.75" customHeight="1" x14ac:dyDescent="0.3">
      <c r="AH441" s="146"/>
      <c r="AI441" s="146"/>
    </row>
    <row r="442" spans="34:35" ht="18.75" customHeight="1" x14ac:dyDescent="0.3">
      <c r="AH442" s="146"/>
      <c r="AI442" s="146"/>
    </row>
    <row r="443" spans="34:35" ht="18.75" customHeight="1" x14ac:dyDescent="0.3">
      <c r="AH443" s="146"/>
      <c r="AI443" s="146"/>
    </row>
    <row r="444" spans="34:35" ht="18.75" customHeight="1" x14ac:dyDescent="0.3">
      <c r="AH444" s="146"/>
      <c r="AI444" s="146"/>
    </row>
    <row r="445" spans="34:35" ht="18.75" customHeight="1" x14ac:dyDescent="0.3">
      <c r="AH445" s="146"/>
      <c r="AI445" s="146"/>
    </row>
    <row r="446" spans="34:35" ht="18.75" customHeight="1" x14ac:dyDescent="0.3">
      <c r="AH446" s="146"/>
      <c r="AI446" s="146"/>
    </row>
    <row r="447" spans="34:35" ht="18.75" customHeight="1" x14ac:dyDescent="0.3">
      <c r="AH447" s="146"/>
      <c r="AI447" s="146"/>
    </row>
    <row r="448" spans="34:35" ht="18.75" customHeight="1" x14ac:dyDescent="0.3">
      <c r="AH448" s="146"/>
      <c r="AI448" s="146"/>
    </row>
    <row r="449" spans="34:35" ht="18.75" customHeight="1" x14ac:dyDescent="0.3">
      <c r="AH449" s="146"/>
      <c r="AI449" s="146"/>
    </row>
    <row r="450" spans="34:35" ht="18.75" customHeight="1" x14ac:dyDescent="0.3">
      <c r="AH450" s="146"/>
      <c r="AI450" s="146"/>
    </row>
    <row r="451" spans="34:35" ht="18.75" customHeight="1" x14ac:dyDescent="0.3">
      <c r="AH451" s="146"/>
      <c r="AI451" s="146"/>
    </row>
    <row r="452" spans="34:35" ht="18.75" customHeight="1" x14ac:dyDescent="0.3">
      <c r="AH452" s="146"/>
      <c r="AI452" s="146"/>
    </row>
    <row r="453" spans="34:35" ht="18.75" customHeight="1" x14ac:dyDescent="0.3">
      <c r="AH453" s="146"/>
      <c r="AI453" s="146"/>
    </row>
    <row r="454" spans="34:35" ht="18.75" customHeight="1" x14ac:dyDescent="0.3">
      <c r="AH454" s="146"/>
      <c r="AI454" s="146"/>
    </row>
    <row r="455" spans="34:35" ht="18.75" customHeight="1" x14ac:dyDescent="0.3">
      <c r="AH455" s="146"/>
      <c r="AI455" s="146"/>
    </row>
    <row r="456" spans="34:35" ht="18.75" customHeight="1" x14ac:dyDescent="0.3">
      <c r="AH456" s="146"/>
      <c r="AI456" s="146"/>
    </row>
    <row r="457" spans="34:35" ht="18.75" customHeight="1" x14ac:dyDescent="0.3">
      <c r="AH457" s="146"/>
      <c r="AI457" s="146"/>
    </row>
    <row r="458" spans="34:35" ht="18.75" customHeight="1" x14ac:dyDescent="0.3">
      <c r="AH458" s="146"/>
      <c r="AI458" s="146"/>
    </row>
    <row r="459" spans="34:35" ht="18.75" customHeight="1" x14ac:dyDescent="0.3">
      <c r="AH459" s="146"/>
      <c r="AI459" s="146"/>
    </row>
    <row r="460" spans="34:35" ht="18.75" customHeight="1" x14ac:dyDescent="0.3">
      <c r="AH460" s="146"/>
      <c r="AI460" s="146"/>
    </row>
    <row r="461" spans="34:35" ht="18.75" customHeight="1" x14ac:dyDescent="0.3">
      <c r="AH461" s="146"/>
      <c r="AI461" s="146"/>
    </row>
    <row r="462" spans="34:35" ht="18.75" customHeight="1" x14ac:dyDescent="0.3">
      <c r="AH462" s="146"/>
      <c r="AI462" s="146"/>
    </row>
    <row r="463" spans="34:35" ht="18.75" customHeight="1" x14ac:dyDescent="0.3">
      <c r="AH463" s="146"/>
      <c r="AI463" s="146"/>
    </row>
    <row r="464" spans="34:35" ht="18.75" customHeight="1" x14ac:dyDescent="0.3">
      <c r="AH464" s="146"/>
      <c r="AI464" s="146"/>
    </row>
    <row r="465" spans="34:35" ht="18.75" customHeight="1" x14ac:dyDescent="0.3">
      <c r="AH465" s="146"/>
      <c r="AI465" s="146"/>
    </row>
    <row r="466" spans="34:35" ht="18.75" customHeight="1" x14ac:dyDescent="0.3">
      <c r="AH466" s="146"/>
      <c r="AI466" s="146"/>
    </row>
    <row r="467" spans="34:35" ht="18.75" customHeight="1" x14ac:dyDescent="0.3">
      <c r="AH467" s="146"/>
      <c r="AI467" s="146"/>
    </row>
    <row r="468" spans="34:35" ht="18.75" customHeight="1" x14ac:dyDescent="0.3">
      <c r="AH468" s="146"/>
      <c r="AI468" s="146"/>
    </row>
    <row r="469" spans="34:35" ht="18.75" customHeight="1" x14ac:dyDescent="0.3">
      <c r="AH469" s="146"/>
      <c r="AI469" s="146"/>
    </row>
    <row r="470" spans="34:35" ht="18.75" customHeight="1" x14ac:dyDescent="0.3">
      <c r="AH470" s="146"/>
      <c r="AI470" s="146"/>
    </row>
    <row r="471" spans="34:35" ht="18.75" customHeight="1" x14ac:dyDescent="0.3">
      <c r="AH471" s="146"/>
      <c r="AI471" s="146"/>
    </row>
    <row r="472" spans="34:35" ht="18.75" customHeight="1" x14ac:dyDescent="0.3">
      <c r="AH472" s="146"/>
      <c r="AI472" s="146"/>
    </row>
    <row r="473" spans="34:35" ht="18.75" customHeight="1" x14ac:dyDescent="0.3">
      <c r="AH473" s="146"/>
      <c r="AI473" s="146"/>
    </row>
    <row r="474" spans="34:35" ht="18.75" customHeight="1" x14ac:dyDescent="0.3">
      <c r="AH474" s="146"/>
      <c r="AI474" s="146"/>
    </row>
    <row r="475" spans="34:35" ht="18.75" customHeight="1" x14ac:dyDescent="0.3">
      <c r="AH475" s="146"/>
      <c r="AI475" s="146"/>
    </row>
    <row r="476" spans="34:35" ht="18.75" customHeight="1" x14ac:dyDescent="0.3">
      <c r="AH476" s="146"/>
      <c r="AI476" s="146"/>
    </row>
    <row r="477" spans="34:35" ht="18.75" customHeight="1" x14ac:dyDescent="0.3">
      <c r="AH477" s="146"/>
      <c r="AI477" s="146"/>
    </row>
    <row r="478" spans="34:35" ht="18.75" customHeight="1" x14ac:dyDescent="0.3">
      <c r="AH478" s="146"/>
      <c r="AI478" s="146"/>
    </row>
    <row r="479" spans="34:35" ht="18.75" customHeight="1" x14ac:dyDescent="0.3">
      <c r="AH479" s="146"/>
      <c r="AI479" s="146"/>
    </row>
    <row r="480" spans="34:35" ht="18.75" customHeight="1" x14ac:dyDescent="0.3">
      <c r="AH480" s="146"/>
      <c r="AI480" s="146"/>
    </row>
    <row r="481" spans="34:35" ht="18.75" customHeight="1" x14ac:dyDescent="0.3">
      <c r="AH481" s="146"/>
      <c r="AI481" s="146"/>
    </row>
    <row r="482" spans="34:35" ht="18.75" customHeight="1" x14ac:dyDescent="0.3">
      <c r="AH482" s="146"/>
      <c r="AI482" s="146"/>
    </row>
    <row r="483" spans="34:35" ht="18.75" customHeight="1" x14ac:dyDescent="0.3">
      <c r="AH483" s="146"/>
      <c r="AI483" s="146"/>
    </row>
    <row r="484" spans="34:35" ht="18.75" customHeight="1" x14ac:dyDescent="0.3">
      <c r="AH484" s="146"/>
      <c r="AI484" s="146"/>
    </row>
    <row r="485" spans="34:35" ht="18.75" customHeight="1" x14ac:dyDescent="0.3">
      <c r="AH485" s="146"/>
      <c r="AI485" s="146"/>
    </row>
    <row r="486" spans="34:35" ht="18.75" customHeight="1" x14ac:dyDescent="0.3">
      <c r="AH486" s="146"/>
      <c r="AI486" s="146"/>
    </row>
    <row r="487" spans="34:35" ht="18.75" customHeight="1" x14ac:dyDescent="0.3">
      <c r="AH487" s="146"/>
      <c r="AI487" s="146"/>
    </row>
    <row r="488" spans="34:35" ht="18.75" customHeight="1" x14ac:dyDescent="0.3">
      <c r="AH488" s="146"/>
      <c r="AI488" s="146"/>
    </row>
    <row r="489" spans="34:35" ht="18.75" customHeight="1" x14ac:dyDescent="0.3">
      <c r="AH489" s="146"/>
      <c r="AI489" s="146"/>
    </row>
    <row r="490" spans="34:35" ht="18.75" customHeight="1" x14ac:dyDescent="0.3">
      <c r="AH490" s="146"/>
      <c r="AI490" s="146"/>
    </row>
    <row r="491" spans="34:35" ht="18.75" customHeight="1" x14ac:dyDescent="0.3">
      <c r="AH491" s="146"/>
      <c r="AI491" s="146"/>
    </row>
    <row r="492" spans="34:35" ht="18.75" customHeight="1" x14ac:dyDescent="0.3">
      <c r="AH492" s="146"/>
      <c r="AI492" s="146"/>
    </row>
    <row r="493" spans="34:35" ht="18.75" customHeight="1" x14ac:dyDescent="0.3">
      <c r="AH493" s="146"/>
      <c r="AI493" s="146"/>
    </row>
    <row r="494" spans="34:35" ht="18.75" customHeight="1" x14ac:dyDescent="0.3">
      <c r="AH494" s="146"/>
      <c r="AI494" s="146"/>
    </row>
    <row r="495" spans="34:35" ht="18.75" customHeight="1" x14ac:dyDescent="0.3">
      <c r="AH495" s="146"/>
      <c r="AI495" s="146"/>
    </row>
    <row r="496" spans="34:35" ht="18.75" customHeight="1" x14ac:dyDescent="0.3">
      <c r="AH496" s="146"/>
      <c r="AI496" s="146"/>
    </row>
    <row r="497" spans="34:35" ht="18.75" customHeight="1" x14ac:dyDescent="0.3">
      <c r="AH497" s="146"/>
      <c r="AI497" s="146"/>
    </row>
    <row r="498" spans="34:35" ht="18.75" customHeight="1" x14ac:dyDescent="0.3">
      <c r="AH498" s="146"/>
      <c r="AI498" s="146"/>
    </row>
    <row r="499" spans="34:35" ht="18.75" customHeight="1" x14ac:dyDescent="0.3">
      <c r="AH499" s="146"/>
      <c r="AI499" s="146"/>
    </row>
    <row r="500" spans="34:35" ht="18.75" customHeight="1" x14ac:dyDescent="0.3">
      <c r="AH500" s="146"/>
      <c r="AI500" s="146"/>
    </row>
    <row r="501" spans="34:35" ht="18.75" customHeight="1" x14ac:dyDescent="0.3">
      <c r="AH501" s="146"/>
      <c r="AI501" s="146"/>
    </row>
    <row r="502" spans="34:35" ht="18.75" customHeight="1" x14ac:dyDescent="0.3">
      <c r="AH502" s="146"/>
      <c r="AI502" s="146"/>
    </row>
    <row r="503" spans="34:35" ht="18.75" customHeight="1" x14ac:dyDescent="0.3">
      <c r="AH503" s="146"/>
      <c r="AI503" s="146"/>
    </row>
    <row r="504" spans="34:35" ht="18.75" customHeight="1" x14ac:dyDescent="0.3">
      <c r="AH504" s="146"/>
      <c r="AI504" s="146"/>
    </row>
    <row r="505" spans="34:35" ht="18.75" customHeight="1" x14ac:dyDescent="0.3">
      <c r="AH505" s="146"/>
      <c r="AI505" s="146"/>
    </row>
    <row r="506" spans="34:35" ht="18.75" customHeight="1" x14ac:dyDescent="0.3">
      <c r="AH506" s="146"/>
      <c r="AI506" s="146"/>
    </row>
    <row r="507" spans="34:35" ht="18.75" customHeight="1" x14ac:dyDescent="0.3">
      <c r="AH507" s="146"/>
      <c r="AI507" s="146"/>
    </row>
    <row r="508" spans="34:35" ht="18.75" customHeight="1" x14ac:dyDescent="0.3">
      <c r="AH508" s="146"/>
      <c r="AI508" s="146"/>
    </row>
    <row r="509" spans="34:35" ht="18.75" customHeight="1" x14ac:dyDescent="0.3">
      <c r="AH509" s="146"/>
      <c r="AI509" s="146"/>
    </row>
    <row r="510" spans="34:35" ht="18.75" customHeight="1" x14ac:dyDescent="0.3">
      <c r="AH510" s="146"/>
      <c r="AI510" s="146"/>
    </row>
    <row r="511" spans="34:35" ht="18.75" customHeight="1" x14ac:dyDescent="0.3">
      <c r="AH511" s="146"/>
      <c r="AI511" s="146"/>
    </row>
    <row r="512" spans="34:35" ht="18.75" customHeight="1" x14ac:dyDescent="0.3">
      <c r="AH512" s="146"/>
      <c r="AI512" s="146"/>
    </row>
    <row r="513" spans="34:35" ht="18.75" customHeight="1" x14ac:dyDescent="0.3">
      <c r="AH513" s="146"/>
      <c r="AI513" s="146"/>
    </row>
    <row r="514" spans="34:35" ht="18.75" customHeight="1" x14ac:dyDescent="0.3">
      <c r="AH514" s="146"/>
      <c r="AI514" s="146"/>
    </row>
    <row r="515" spans="34:35" ht="18.75" customHeight="1" x14ac:dyDescent="0.3">
      <c r="AH515" s="146"/>
      <c r="AI515" s="146"/>
    </row>
    <row r="516" spans="34:35" ht="18.75" customHeight="1" x14ac:dyDescent="0.3">
      <c r="AH516" s="146"/>
      <c r="AI516" s="146"/>
    </row>
    <row r="517" spans="34:35" ht="18.75" customHeight="1" x14ac:dyDescent="0.3">
      <c r="AH517" s="146"/>
      <c r="AI517" s="146"/>
    </row>
    <row r="518" spans="34:35" ht="18.75" customHeight="1" x14ac:dyDescent="0.3">
      <c r="AH518" s="146"/>
      <c r="AI518" s="146"/>
    </row>
    <row r="519" spans="34:35" ht="18.75" customHeight="1" x14ac:dyDescent="0.3">
      <c r="AH519" s="146"/>
      <c r="AI519" s="146"/>
    </row>
    <row r="520" spans="34:35" ht="18.75" customHeight="1" x14ac:dyDescent="0.3">
      <c r="AH520" s="146"/>
      <c r="AI520" s="146"/>
    </row>
    <row r="521" spans="34:35" ht="18.75" customHeight="1" x14ac:dyDescent="0.3">
      <c r="AH521" s="146"/>
      <c r="AI521" s="146"/>
    </row>
    <row r="522" spans="34:35" ht="18.75" customHeight="1" x14ac:dyDescent="0.3">
      <c r="AH522" s="146"/>
      <c r="AI522" s="146"/>
    </row>
    <row r="523" spans="34:35" ht="18.75" customHeight="1" x14ac:dyDescent="0.3">
      <c r="AH523" s="146"/>
      <c r="AI523" s="146"/>
    </row>
    <row r="524" spans="34:35" ht="18.75" customHeight="1" x14ac:dyDescent="0.3">
      <c r="AH524" s="146"/>
      <c r="AI524" s="146"/>
    </row>
    <row r="525" spans="34:35" ht="18.75" customHeight="1" x14ac:dyDescent="0.3">
      <c r="AH525" s="146"/>
      <c r="AI525" s="146"/>
    </row>
    <row r="526" spans="34:35" ht="18.75" customHeight="1" x14ac:dyDescent="0.3">
      <c r="AH526" s="146"/>
      <c r="AI526" s="146"/>
    </row>
    <row r="527" spans="34:35" ht="18.75" customHeight="1" x14ac:dyDescent="0.3">
      <c r="AH527" s="146"/>
      <c r="AI527" s="146"/>
    </row>
    <row r="528" spans="34:35" ht="18.75" customHeight="1" x14ac:dyDescent="0.3">
      <c r="AH528" s="146"/>
      <c r="AI528" s="146"/>
    </row>
    <row r="529" spans="34:35" ht="18.75" customHeight="1" x14ac:dyDescent="0.3">
      <c r="AH529" s="146"/>
      <c r="AI529" s="146"/>
    </row>
    <row r="530" spans="34:35" ht="18.75" customHeight="1" x14ac:dyDescent="0.3">
      <c r="AH530" s="146"/>
      <c r="AI530" s="146"/>
    </row>
    <row r="531" spans="34:35" ht="18.75" customHeight="1" x14ac:dyDescent="0.3">
      <c r="AH531" s="146"/>
      <c r="AI531" s="146"/>
    </row>
    <row r="532" spans="34:35" ht="18.75" customHeight="1" x14ac:dyDescent="0.3">
      <c r="AH532" s="146"/>
      <c r="AI532" s="146"/>
    </row>
    <row r="533" spans="34:35" ht="18.75" customHeight="1" x14ac:dyDescent="0.3">
      <c r="AH533" s="146"/>
      <c r="AI533" s="146"/>
    </row>
    <row r="534" spans="34:35" ht="18.75" customHeight="1" x14ac:dyDescent="0.3">
      <c r="AH534" s="146"/>
      <c r="AI534" s="146"/>
    </row>
    <row r="535" spans="34:35" ht="18.75" customHeight="1" x14ac:dyDescent="0.3">
      <c r="AH535" s="146"/>
      <c r="AI535" s="146"/>
    </row>
    <row r="536" spans="34:35" ht="18.75" customHeight="1" x14ac:dyDescent="0.3">
      <c r="AH536" s="146"/>
      <c r="AI536" s="146"/>
    </row>
    <row r="537" spans="34:35" ht="18.75" customHeight="1" x14ac:dyDescent="0.3">
      <c r="AH537" s="146"/>
      <c r="AI537" s="146"/>
    </row>
    <row r="538" spans="34:35" ht="18.75" customHeight="1" x14ac:dyDescent="0.3">
      <c r="AH538" s="146"/>
      <c r="AI538" s="146"/>
    </row>
    <row r="539" spans="34:35" ht="18.75" customHeight="1" x14ac:dyDescent="0.3">
      <c r="AH539" s="146"/>
      <c r="AI539" s="146"/>
    </row>
    <row r="540" spans="34:35" ht="18.75" customHeight="1" x14ac:dyDescent="0.3">
      <c r="AH540" s="146"/>
      <c r="AI540" s="146"/>
    </row>
    <row r="541" spans="34:35" ht="18.75" customHeight="1" x14ac:dyDescent="0.3">
      <c r="AH541" s="146"/>
      <c r="AI541" s="146"/>
    </row>
    <row r="542" spans="34:35" ht="18.75" customHeight="1" x14ac:dyDescent="0.3">
      <c r="AH542" s="146"/>
      <c r="AI542" s="146"/>
    </row>
    <row r="543" spans="34:35" ht="18.75" customHeight="1" x14ac:dyDescent="0.3">
      <c r="AH543" s="146"/>
      <c r="AI543" s="146"/>
    </row>
    <row r="544" spans="34:35" ht="18.75" customHeight="1" x14ac:dyDescent="0.3">
      <c r="AH544" s="146"/>
      <c r="AI544" s="146"/>
    </row>
    <row r="545" spans="34:35" ht="18.75" customHeight="1" x14ac:dyDescent="0.3">
      <c r="AH545" s="146"/>
      <c r="AI545" s="146"/>
    </row>
    <row r="546" spans="34:35" ht="18.75" customHeight="1" x14ac:dyDescent="0.3">
      <c r="AH546" s="146"/>
      <c r="AI546" s="146"/>
    </row>
    <row r="547" spans="34:35" ht="18.75" customHeight="1" x14ac:dyDescent="0.3">
      <c r="AH547" s="146"/>
      <c r="AI547" s="146"/>
    </row>
    <row r="548" spans="34:35" ht="18.75" customHeight="1" x14ac:dyDescent="0.3">
      <c r="AH548" s="146"/>
      <c r="AI548" s="146"/>
    </row>
    <row r="549" spans="34:35" ht="18.75" customHeight="1" x14ac:dyDescent="0.3">
      <c r="AH549" s="146"/>
      <c r="AI549" s="146"/>
    </row>
    <row r="550" spans="34:35" ht="18.75" customHeight="1" x14ac:dyDescent="0.3">
      <c r="AH550" s="146"/>
      <c r="AI550" s="146"/>
    </row>
    <row r="551" spans="34:35" ht="18.75" customHeight="1" x14ac:dyDescent="0.3">
      <c r="AH551" s="146"/>
      <c r="AI551" s="146"/>
    </row>
    <row r="552" spans="34:35" ht="18.75" customHeight="1" x14ac:dyDescent="0.3">
      <c r="AH552" s="146"/>
      <c r="AI552" s="146"/>
    </row>
    <row r="553" spans="34:35" ht="18.75" customHeight="1" x14ac:dyDescent="0.3">
      <c r="AH553" s="146"/>
      <c r="AI553" s="146"/>
    </row>
    <row r="554" spans="34:35" ht="18.75" customHeight="1" x14ac:dyDescent="0.3">
      <c r="AH554" s="146"/>
      <c r="AI554" s="146"/>
    </row>
    <row r="555" spans="34:35" ht="18.75" customHeight="1" x14ac:dyDescent="0.3">
      <c r="AH555" s="146"/>
      <c r="AI555" s="146"/>
    </row>
    <row r="556" spans="34:35" ht="18.75" customHeight="1" x14ac:dyDescent="0.3">
      <c r="AH556" s="146"/>
      <c r="AI556" s="146"/>
    </row>
    <row r="557" spans="34:35" ht="18.75" customHeight="1" x14ac:dyDescent="0.3">
      <c r="AH557" s="146"/>
      <c r="AI557" s="146"/>
    </row>
    <row r="558" spans="34:35" ht="18.75" customHeight="1" x14ac:dyDescent="0.3">
      <c r="AH558" s="146"/>
      <c r="AI558" s="146"/>
    </row>
    <row r="559" spans="34:35" ht="18.75" customHeight="1" x14ac:dyDescent="0.3">
      <c r="AH559" s="146"/>
      <c r="AI559" s="146"/>
    </row>
    <row r="560" spans="34:35" ht="18.75" customHeight="1" x14ac:dyDescent="0.3">
      <c r="AH560" s="146"/>
      <c r="AI560" s="146"/>
    </row>
    <row r="561" spans="34:35" ht="18.75" customHeight="1" x14ac:dyDescent="0.3">
      <c r="AH561" s="146"/>
      <c r="AI561" s="146"/>
    </row>
    <row r="562" spans="34:35" ht="18.75" customHeight="1" x14ac:dyDescent="0.3">
      <c r="AH562" s="146"/>
      <c r="AI562" s="146"/>
    </row>
    <row r="563" spans="34:35" ht="18.75" customHeight="1" x14ac:dyDescent="0.3">
      <c r="AH563" s="146"/>
      <c r="AI563" s="146"/>
    </row>
    <row r="564" spans="34:35" ht="18.75" customHeight="1" x14ac:dyDescent="0.3">
      <c r="AH564" s="146"/>
      <c r="AI564" s="146"/>
    </row>
    <row r="565" spans="34:35" ht="18.75" customHeight="1" x14ac:dyDescent="0.3">
      <c r="AH565" s="146"/>
      <c r="AI565" s="146"/>
    </row>
    <row r="566" spans="34:35" ht="18.75" customHeight="1" x14ac:dyDescent="0.3">
      <c r="AH566" s="146"/>
      <c r="AI566" s="146"/>
    </row>
    <row r="567" spans="34:35" ht="18.75" customHeight="1" x14ac:dyDescent="0.3">
      <c r="AH567" s="146"/>
      <c r="AI567" s="146"/>
    </row>
    <row r="568" spans="34:35" ht="18.75" customHeight="1" x14ac:dyDescent="0.3">
      <c r="AH568" s="146"/>
      <c r="AI568" s="146"/>
    </row>
    <row r="569" spans="34:35" ht="18.75" customHeight="1" x14ac:dyDescent="0.3">
      <c r="AH569" s="146"/>
      <c r="AI569" s="146"/>
    </row>
    <row r="570" spans="34:35" ht="18.75" customHeight="1" x14ac:dyDescent="0.3">
      <c r="AH570" s="146"/>
      <c r="AI570" s="146"/>
    </row>
    <row r="571" spans="34:35" ht="18.75" customHeight="1" x14ac:dyDescent="0.3">
      <c r="AH571" s="146"/>
      <c r="AI571" s="146"/>
    </row>
    <row r="572" spans="34:35" ht="18.75" customHeight="1" x14ac:dyDescent="0.3">
      <c r="AH572" s="146"/>
      <c r="AI572" s="146"/>
    </row>
    <row r="573" spans="34:35" ht="18.75" customHeight="1" x14ac:dyDescent="0.3">
      <c r="AH573" s="146"/>
      <c r="AI573" s="146"/>
    </row>
    <row r="574" spans="34:35" ht="18.75" customHeight="1" x14ac:dyDescent="0.3">
      <c r="AH574" s="146"/>
      <c r="AI574" s="146"/>
    </row>
    <row r="575" spans="34:35" ht="18.75" customHeight="1" x14ac:dyDescent="0.3">
      <c r="AH575" s="146"/>
      <c r="AI575" s="146"/>
    </row>
    <row r="576" spans="34:35" ht="18.75" customHeight="1" x14ac:dyDescent="0.3">
      <c r="AH576" s="146"/>
      <c r="AI576" s="146"/>
    </row>
    <row r="577" spans="34:35" ht="18.75" customHeight="1" x14ac:dyDescent="0.3">
      <c r="AH577" s="146"/>
      <c r="AI577" s="146"/>
    </row>
    <row r="578" spans="34:35" ht="18.75" customHeight="1" x14ac:dyDescent="0.3">
      <c r="AH578" s="146"/>
      <c r="AI578" s="146"/>
    </row>
    <row r="579" spans="34:35" ht="18.75" customHeight="1" x14ac:dyDescent="0.3">
      <c r="AH579" s="146"/>
      <c r="AI579" s="146"/>
    </row>
    <row r="580" spans="34:35" ht="18.75" customHeight="1" x14ac:dyDescent="0.3">
      <c r="AH580" s="146"/>
      <c r="AI580" s="146"/>
    </row>
    <row r="581" spans="34:35" ht="18.75" customHeight="1" x14ac:dyDescent="0.3">
      <c r="AH581" s="146"/>
      <c r="AI581" s="146"/>
    </row>
    <row r="582" spans="34:35" ht="18.75" customHeight="1" x14ac:dyDescent="0.3">
      <c r="AH582" s="146"/>
      <c r="AI582" s="146"/>
    </row>
    <row r="583" spans="34:35" ht="18.75" customHeight="1" x14ac:dyDescent="0.3">
      <c r="AH583" s="146"/>
      <c r="AI583" s="146"/>
    </row>
    <row r="584" spans="34:35" ht="18.75" customHeight="1" x14ac:dyDescent="0.3">
      <c r="AH584" s="146"/>
      <c r="AI584" s="146"/>
    </row>
    <row r="585" spans="34:35" ht="18.75" customHeight="1" x14ac:dyDescent="0.3">
      <c r="AH585" s="146"/>
      <c r="AI585" s="146"/>
    </row>
    <row r="586" spans="34:35" ht="18.75" customHeight="1" x14ac:dyDescent="0.3">
      <c r="AH586" s="146"/>
      <c r="AI586" s="146"/>
    </row>
    <row r="587" spans="34:35" ht="18.75" customHeight="1" x14ac:dyDescent="0.3">
      <c r="AH587" s="146"/>
      <c r="AI587" s="146"/>
    </row>
    <row r="588" spans="34:35" ht="18.75" customHeight="1" x14ac:dyDescent="0.3">
      <c r="AH588" s="146"/>
      <c r="AI588" s="146"/>
    </row>
    <row r="589" spans="34:35" ht="18.75" customHeight="1" x14ac:dyDescent="0.3">
      <c r="AH589" s="146"/>
      <c r="AI589" s="146"/>
    </row>
    <row r="590" spans="34:35" ht="18.75" customHeight="1" x14ac:dyDescent="0.3">
      <c r="AH590" s="146"/>
      <c r="AI590" s="146"/>
    </row>
    <row r="591" spans="34:35" ht="18.75" customHeight="1" x14ac:dyDescent="0.3">
      <c r="AH591" s="146"/>
      <c r="AI591" s="146"/>
    </row>
    <row r="592" spans="34:35" ht="18.75" customHeight="1" x14ac:dyDescent="0.3">
      <c r="AH592" s="146"/>
      <c r="AI592" s="146"/>
    </row>
    <row r="593" spans="34:35" ht="18.75" customHeight="1" x14ac:dyDescent="0.3">
      <c r="AH593" s="146"/>
      <c r="AI593" s="146"/>
    </row>
    <row r="594" spans="34:35" ht="18.75" customHeight="1" x14ac:dyDescent="0.3">
      <c r="AH594" s="146"/>
      <c r="AI594" s="146"/>
    </row>
    <row r="595" spans="34:35" ht="18.75" customHeight="1" x14ac:dyDescent="0.3">
      <c r="AH595" s="146"/>
      <c r="AI595" s="146"/>
    </row>
    <row r="596" spans="34:35" ht="18.75" customHeight="1" x14ac:dyDescent="0.3">
      <c r="AH596" s="146"/>
      <c r="AI596" s="146"/>
    </row>
    <row r="597" spans="34:35" ht="18.75" customHeight="1" x14ac:dyDescent="0.3">
      <c r="AH597" s="146"/>
      <c r="AI597" s="146"/>
    </row>
    <row r="598" spans="34:35" ht="18.75" customHeight="1" x14ac:dyDescent="0.3">
      <c r="AH598" s="146"/>
      <c r="AI598" s="146"/>
    </row>
    <row r="599" spans="34:35" ht="18.75" customHeight="1" x14ac:dyDescent="0.3">
      <c r="AH599" s="146"/>
      <c r="AI599" s="146"/>
    </row>
    <row r="600" spans="34:35" ht="18.75" customHeight="1" x14ac:dyDescent="0.3">
      <c r="AH600" s="146"/>
      <c r="AI600" s="146"/>
    </row>
    <row r="601" spans="34:35" ht="18.75" customHeight="1" x14ac:dyDescent="0.3">
      <c r="AH601" s="146"/>
      <c r="AI601" s="146"/>
    </row>
    <row r="602" spans="34:35" ht="18.75" customHeight="1" x14ac:dyDescent="0.3">
      <c r="AH602" s="146"/>
      <c r="AI602" s="146"/>
    </row>
    <row r="603" spans="34:35" ht="18.75" customHeight="1" x14ac:dyDescent="0.3">
      <c r="AH603" s="146"/>
      <c r="AI603" s="146"/>
    </row>
    <row r="604" spans="34:35" ht="18.75" customHeight="1" x14ac:dyDescent="0.3">
      <c r="AH604" s="146"/>
      <c r="AI604" s="146"/>
    </row>
    <row r="605" spans="34:35" ht="18.75" customHeight="1" x14ac:dyDescent="0.3">
      <c r="AH605" s="146"/>
      <c r="AI605" s="146"/>
    </row>
    <row r="606" spans="34:35" ht="18.75" customHeight="1" x14ac:dyDescent="0.3">
      <c r="AH606" s="146"/>
      <c r="AI606" s="146"/>
    </row>
    <row r="607" spans="34:35" ht="18.75" customHeight="1" x14ac:dyDescent="0.3">
      <c r="AH607" s="146"/>
      <c r="AI607" s="146"/>
    </row>
    <row r="608" spans="34:35" ht="18.75" customHeight="1" x14ac:dyDescent="0.3">
      <c r="AH608" s="146"/>
      <c r="AI608" s="146"/>
    </row>
    <row r="609" spans="34:35" ht="18.75" customHeight="1" x14ac:dyDescent="0.3">
      <c r="AH609" s="146"/>
      <c r="AI609" s="146"/>
    </row>
    <row r="610" spans="34:35" ht="18.75" customHeight="1" x14ac:dyDescent="0.3">
      <c r="AH610" s="146"/>
      <c r="AI610" s="146"/>
    </row>
    <row r="611" spans="34:35" ht="18.75" customHeight="1" x14ac:dyDescent="0.3">
      <c r="AH611" s="146"/>
      <c r="AI611" s="146"/>
    </row>
    <row r="612" spans="34:35" ht="18.75" customHeight="1" x14ac:dyDescent="0.3">
      <c r="AH612" s="146"/>
      <c r="AI612" s="146"/>
    </row>
    <row r="613" spans="34:35" ht="18.75" customHeight="1" x14ac:dyDescent="0.3">
      <c r="AH613" s="146"/>
      <c r="AI613" s="146"/>
    </row>
    <row r="614" spans="34:35" ht="18.75" customHeight="1" x14ac:dyDescent="0.3">
      <c r="AH614" s="146"/>
      <c r="AI614" s="146"/>
    </row>
    <row r="615" spans="34:35" ht="18.75" customHeight="1" x14ac:dyDescent="0.3">
      <c r="AH615" s="146"/>
      <c r="AI615" s="146"/>
    </row>
    <row r="616" spans="34:35" ht="18.75" customHeight="1" x14ac:dyDescent="0.3">
      <c r="AH616" s="146"/>
      <c r="AI616" s="146"/>
    </row>
    <row r="617" spans="34:35" ht="18.75" customHeight="1" x14ac:dyDescent="0.3">
      <c r="AH617" s="146"/>
      <c r="AI617" s="146"/>
    </row>
    <row r="618" spans="34:35" ht="18.75" customHeight="1" x14ac:dyDescent="0.3">
      <c r="AH618" s="146"/>
      <c r="AI618" s="146"/>
    </row>
    <row r="619" spans="34:35" ht="18.75" customHeight="1" x14ac:dyDescent="0.3">
      <c r="AH619" s="146"/>
      <c r="AI619" s="146"/>
    </row>
    <row r="620" spans="34:35" ht="18.75" customHeight="1" x14ac:dyDescent="0.3">
      <c r="AH620" s="146"/>
      <c r="AI620" s="146"/>
    </row>
    <row r="621" spans="34:35" ht="18.75" customHeight="1" x14ac:dyDescent="0.3">
      <c r="AH621" s="146"/>
      <c r="AI621" s="146"/>
    </row>
    <row r="622" spans="34:35" ht="18.75" customHeight="1" x14ac:dyDescent="0.3">
      <c r="AH622" s="146"/>
      <c r="AI622" s="146"/>
    </row>
    <row r="623" spans="34:35" ht="18.75" customHeight="1" x14ac:dyDescent="0.3">
      <c r="AH623" s="146"/>
      <c r="AI623" s="146"/>
    </row>
    <row r="624" spans="34:35" ht="18.75" customHeight="1" x14ac:dyDescent="0.3">
      <c r="AH624" s="146"/>
      <c r="AI624" s="146"/>
    </row>
    <row r="625" spans="34:35" ht="18.75" customHeight="1" x14ac:dyDescent="0.3">
      <c r="AH625" s="146"/>
      <c r="AI625" s="146"/>
    </row>
    <row r="626" spans="34:35" ht="18.75" customHeight="1" x14ac:dyDescent="0.3">
      <c r="AH626" s="146"/>
      <c r="AI626" s="146"/>
    </row>
    <row r="627" spans="34:35" ht="18.75" customHeight="1" x14ac:dyDescent="0.3">
      <c r="AH627" s="146"/>
      <c r="AI627" s="146"/>
    </row>
    <row r="628" spans="34:35" ht="18.75" customHeight="1" x14ac:dyDescent="0.3">
      <c r="AH628" s="146"/>
      <c r="AI628" s="146"/>
    </row>
    <row r="629" spans="34:35" ht="18.75" customHeight="1" x14ac:dyDescent="0.3">
      <c r="AH629" s="146"/>
      <c r="AI629" s="146"/>
    </row>
    <row r="630" spans="34:35" ht="18.75" customHeight="1" x14ac:dyDescent="0.3">
      <c r="AH630" s="146"/>
      <c r="AI630" s="146"/>
    </row>
    <row r="631" spans="34:35" ht="18.75" customHeight="1" x14ac:dyDescent="0.3">
      <c r="AH631" s="146"/>
      <c r="AI631" s="146"/>
    </row>
    <row r="632" spans="34:35" ht="18.75" customHeight="1" x14ac:dyDescent="0.3">
      <c r="AH632" s="146"/>
      <c r="AI632" s="146"/>
    </row>
    <row r="633" spans="34:35" ht="18.75" customHeight="1" x14ac:dyDescent="0.3">
      <c r="AH633" s="146"/>
      <c r="AI633" s="146"/>
    </row>
    <row r="634" spans="34:35" ht="18.75" customHeight="1" x14ac:dyDescent="0.3">
      <c r="AH634" s="146"/>
      <c r="AI634" s="146"/>
    </row>
    <row r="635" spans="34:35" ht="18.75" customHeight="1" x14ac:dyDescent="0.3">
      <c r="AH635" s="146"/>
      <c r="AI635" s="146"/>
    </row>
    <row r="636" spans="34:35" ht="18.75" customHeight="1" x14ac:dyDescent="0.3">
      <c r="AH636" s="146"/>
      <c r="AI636" s="146"/>
    </row>
    <row r="637" spans="34:35" ht="18.75" customHeight="1" x14ac:dyDescent="0.3">
      <c r="AH637" s="146"/>
      <c r="AI637" s="146"/>
    </row>
    <row r="638" spans="34:35" ht="18.75" customHeight="1" x14ac:dyDescent="0.3">
      <c r="AH638" s="146"/>
      <c r="AI638" s="146"/>
    </row>
    <row r="639" spans="34:35" ht="18.75" customHeight="1" x14ac:dyDescent="0.3">
      <c r="AH639" s="146"/>
      <c r="AI639" s="146"/>
    </row>
    <row r="640" spans="34:35" ht="18.75" customHeight="1" x14ac:dyDescent="0.3">
      <c r="AH640" s="146"/>
      <c r="AI640" s="146"/>
    </row>
    <row r="641" spans="34:35" ht="18.75" customHeight="1" x14ac:dyDescent="0.3">
      <c r="AH641" s="146"/>
      <c r="AI641" s="146"/>
    </row>
    <row r="642" spans="34:35" ht="18.75" customHeight="1" x14ac:dyDescent="0.3">
      <c r="AH642" s="146"/>
      <c r="AI642" s="146"/>
    </row>
    <row r="643" spans="34:35" ht="18.75" customHeight="1" x14ac:dyDescent="0.3">
      <c r="AH643" s="146"/>
      <c r="AI643" s="146"/>
    </row>
    <row r="644" spans="34:35" ht="18.75" customHeight="1" x14ac:dyDescent="0.3">
      <c r="AH644" s="146"/>
      <c r="AI644" s="146"/>
    </row>
    <row r="645" spans="34:35" ht="18.75" customHeight="1" x14ac:dyDescent="0.3">
      <c r="AH645" s="146"/>
      <c r="AI645" s="146"/>
    </row>
    <row r="646" spans="34:35" ht="18.75" customHeight="1" x14ac:dyDescent="0.3">
      <c r="AH646" s="146"/>
      <c r="AI646" s="146"/>
    </row>
    <row r="647" spans="34:35" ht="18.75" customHeight="1" x14ac:dyDescent="0.3">
      <c r="AH647" s="146"/>
      <c r="AI647" s="146"/>
    </row>
    <row r="648" spans="34:35" ht="18.75" customHeight="1" x14ac:dyDescent="0.3">
      <c r="AH648" s="146"/>
      <c r="AI648" s="146"/>
    </row>
    <row r="649" spans="34:35" ht="18.75" customHeight="1" x14ac:dyDescent="0.3">
      <c r="AH649" s="146"/>
      <c r="AI649" s="146"/>
    </row>
    <row r="650" spans="34:35" ht="18.75" customHeight="1" x14ac:dyDescent="0.3">
      <c r="AH650" s="146"/>
      <c r="AI650" s="146"/>
    </row>
    <row r="651" spans="34:35" ht="18.75" customHeight="1" x14ac:dyDescent="0.3">
      <c r="AH651" s="146"/>
      <c r="AI651" s="146"/>
    </row>
    <row r="652" spans="34:35" ht="18.75" customHeight="1" x14ac:dyDescent="0.3">
      <c r="AH652" s="146"/>
      <c r="AI652" s="146"/>
    </row>
    <row r="653" spans="34:35" ht="18.75" customHeight="1" x14ac:dyDescent="0.3">
      <c r="AH653" s="146"/>
      <c r="AI653" s="146"/>
    </row>
    <row r="654" spans="34:35" ht="18.75" customHeight="1" x14ac:dyDescent="0.3">
      <c r="AH654" s="146"/>
      <c r="AI654" s="146"/>
    </row>
    <row r="655" spans="34:35" ht="18.75" customHeight="1" x14ac:dyDescent="0.3">
      <c r="AH655" s="146"/>
      <c r="AI655" s="146"/>
    </row>
    <row r="656" spans="34:35" ht="18.75" customHeight="1" x14ac:dyDescent="0.3">
      <c r="AH656" s="146"/>
      <c r="AI656" s="146"/>
    </row>
    <row r="657" spans="34:35" ht="18.75" customHeight="1" x14ac:dyDescent="0.3">
      <c r="AH657" s="146"/>
      <c r="AI657" s="146"/>
    </row>
    <row r="658" spans="34:35" ht="18.75" customHeight="1" x14ac:dyDescent="0.3">
      <c r="AH658" s="146"/>
      <c r="AI658" s="146"/>
    </row>
    <row r="659" spans="34:35" ht="18.75" customHeight="1" x14ac:dyDescent="0.3">
      <c r="AH659" s="146"/>
      <c r="AI659" s="146"/>
    </row>
    <row r="660" spans="34:35" ht="18.75" customHeight="1" x14ac:dyDescent="0.3">
      <c r="AH660" s="146"/>
      <c r="AI660" s="146"/>
    </row>
    <row r="661" spans="34:35" ht="18.75" customHeight="1" x14ac:dyDescent="0.3">
      <c r="AH661" s="146"/>
      <c r="AI661" s="146"/>
    </row>
    <row r="662" spans="34:35" ht="18.75" customHeight="1" x14ac:dyDescent="0.3">
      <c r="AH662" s="146"/>
      <c r="AI662" s="146"/>
    </row>
    <row r="663" spans="34:35" ht="18.75" customHeight="1" x14ac:dyDescent="0.3">
      <c r="AH663" s="146"/>
      <c r="AI663" s="146"/>
    </row>
    <row r="664" spans="34:35" ht="18.75" customHeight="1" x14ac:dyDescent="0.3">
      <c r="AH664" s="146"/>
      <c r="AI664" s="146"/>
    </row>
    <row r="665" spans="34:35" ht="18.75" customHeight="1" x14ac:dyDescent="0.3">
      <c r="AH665" s="146"/>
      <c r="AI665" s="146"/>
    </row>
    <row r="666" spans="34:35" ht="18.75" customHeight="1" x14ac:dyDescent="0.3">
      <c r="AH666" s="146"/>
      <c r="AI666" s="146"/>
    </row>
    <row r="667" spans="34:35" ht="18.75" customHeight="1" x14ac:dyDescent="0.3">
      <c r="AH667" s="146"/>
      <c r="AI667" s="146"/>
    </row>
    <row r="668" spans="34:35" ht="18.75" customHeight="1" x14ac:dyDescent="0.3">
      <c r="AH668" s="146"/>
      <c r="AI668" s="146"/>
    </row>
    <row r="669" spans="34:35" ht="18.75" customHeight="1" x14ac:dyDescent="0.3">
      <c r="AH669" s="146"/>
      <c r="AI669" s="146"/>
    </row>
    <row r="670" spans="34:35" ht="18.75" customHeight="1" x14ac:dyDescent="0.3">
      <c r="AH670" s="146"/>
      <c r="AI670" s="146"/>
    </row>
    <row r="671" spans="34:35" ht="18.75" customHeight="1" x14ac:dyDescent="0.3">
      <c r="AH671" s="146"/>
      <c r="AI671" s="146"/>
    </row>
    <row r="672" spans="34:35" ht="18.75" customHeight="1" x14ac:dyDescent="0.3">
      <c r="AH672" s="146"/>
      <c r="AI672" s="146"/>
    </row>
    <row r="673" spans="34:35" ht="18.75" customHeight="1" x14ac:dyDescent="0.3">
      <c r="AH673" s="146"/>
      <c r="AI673" s="146"/>
    </row>
    <row r="674" spans="34:35" ht="18.75" customHeight="1" x14ac:dyDescent="0.3">
      <c r="AH674" s="146"/>
      <c r="AI674" s="146"/>
    </row>
    <row r="675" spans="34:35" ht="18.75" customHeight="1" x14ac:dyDescent="0.3">
      <c r="AH675" s="146"/>
      <c r="AI675" s="146"/>
    </row>
    <row r="676" spans="34:35" ht="18.75" customHeight="1" x14ac:dyDescent="0.3">
      <c r="AH676" s="146"/>
      <c r="AI676" s="146"/>
    </row>
    <row r="677" spans="34:35" ht="18.75" customHeight="1" x14ac:dyDescent="0.3">
      <c r="AH677" s="146"/>
      <c r="AI677" s="146"/>
    </row>
    <row r="678" spans="34:35" ht="18.75" customHeight="1" x14ac:dyDescent="0.3">
      <c r="AH678" s="146"/>
      <c r="AI678" s="146"/>
    </row>
    <row r="679" spans="34:35" ht="18.75" customHeight="1" x14ac:dyDescent="0.3">
      <c r="AH679" s="146"/>
      <c r="AI679" s="146"/>
    </row>
    <row r="680" spans="34:35" ht="18.75" customHeight="1" x14ac:dyDescent="0.3">
      <c r="AH680" s="146"/>
      <c r="AI680" s="146"/>
    </row>
    <row r="681" spans="34:35" ht="18.75" customHeight="1" x14ac:dyDescent="0.3">
      <c r="AH681" s="146"/>
      <c r="AI681" s="146"/>
    </row>
    <row r="682" spans="34:35" ht="18.75" customHeight="1" x14ac:dyDescent="0.3">
      <c r="AH682" s="146"/>
      <c r="AI682" s="146"/>
    </row>
    <row r="683" spans="34:35" ht="18.75" customHeight="1" x14ac:dyDescent="0.3">
      <c r="AH683" s="146"/>
      <c r="AI683" s="146"/>
    </row>
    <row r="684" spans="34:35" ht="18.75" customHeight="1" x14ac:dyDescent="0.3">
      <c r="AH684" s="146"/>
      <c r="AI684" s="146"/>
    </row>
    <row r="685" spans="34:35" ht="18.75" customHeight="1" x14ac:dyDescent="0.3">
      <c r="AH685" s="146"/>
      <c r="AI685" s="146"/>
    </row>
    <row r="686" spans="34:35" ht="18.75" customHeight="1" x14ac:dyDescent="0.3">
      <c r="AH686" s="146"/>
      <c r="AI686" s="146"/>
    </row>
    <row r="687" spans="34:35" ht="18.75" customHeight="1" x14ac:dyDescent="0.3">
      <c r="AH687" s="146"/>
      <c r="AI687" s="146"/>
    </row>
    <row r="688" spans="34:35" ht="18.75" customHeight="1" x14ac:dyDescent="0.3">
      <c r="AH688" s="146"/>
      <c r="AI688" s="146"/>
    </row>
    <row r="689" spans="34:35" ht="18.75" customHeight="1" x14ac:dyDescent="0.3">
      <c r="AH689" s="146"/>
      <c r="AI689" s="146"/>
    </row>
    <row r="690" spans="34:35" ht="18.75" customHeight="1" x14ac:dyDescent="0.3">
      <c r="AH690" s="146"/>
      <c r="AI690" s="146"/>
    </row>
    <row r="691" spans="34:35" ht="18.75" customHeight="1" x14ac:dyDescent="0.3">
      <c r="AH691" s="146"/>
      <c r="AI691" s="146"/>
    </row>
    <row r="692" spans="34:35" ht="18.75" customHeight="1" x14ac:dyDescent="0.3">
      <c r="AH692" s="146"/>
      <c r="AI692" s="146"/>
    </row>
    <row r="693" spans="34:35" ht="18.75" customHeight="1" x14ac:dyDescent="0.3">
      <c r="AH693" s="146"/>
      <c r="AI693" s="146"/>
    </row>
    <row r="694" spans="34:35" ht="18.75" customHeight="1" x14ac:dyDescent="0.3">
      <c r="AH694" s="146"/>
      <c r="AI694" s="146"/>
    </row>
    <row r="695" spans="34:35" ht="18.75" customHeight="1" x14ac:dyDescent="0.3">
      <c r="AH695" s="146"/>
      <c r="AI695" s="146"/>
    </row>
    <row r="696" spans="34:35" ht="18.75" customHeight="1" x14ac:dyDescent="0.3">
      <c r="AH696" s="146"/>
      <c r="AI696" s="146"/>
    </row>
    <row r="697" spans="34:35" ht="18.75" customHeight="1" x14ac:dyDescent="0.3">
      <c r="AH697" s="146"/>
      <c r="AI697" s="146"/>
    </row>
    <row r="698" spans="34:35" ht="18.75" customHeight="1" x14ac:dyDescent="0.3">
      <c r="AH698" s="146"/>
      <c r="AI698" s="146"/>
    </row>
    <row r="699" spans="34:35" ht="18.75" customHeight="1" x14ac:dyDescent="0.3">
      <c r="AH699" s="146"/>
      <c r="AI699" s="146"/>
    </row>
    <row r="700" spans="34:35" ht="18.75" customHeight="1" x14ac:dyDescent="0.3">
      <c r="AH700" s="146"/>
      <c r="AI700" s="146"/>
    </row>
    <row r="701" spans="34:35" ht="18.75" customHeight="1" x14ac:dyDescent="0.3">
      <c r="AH701" s="146"/>
      <c r="AI701" s="146"/>
    </row>
    <row r="702" spans="34:35" ht="18.75" customHeight="1" x14ac:dyDescent="0.3">
      <c r="AH702" s="146"/>
      <c r="AI702" s="146"/>
    </row>
    <row r="703" spans="34:35" ht="18.75" customHeight="1" x14ac:dyDescent="0.3">
      <c r="AH703" s="146"/>
      <c r="AI703" s="146"/>
    </row>
    <row r="704" spans="34:35" ht="18.75" customHeight="1" x14ac:dyDescent="0.3">
      <c r="AH704" s="146"/>
      <c r="AI704" s="146"/>
    </row>
    <row r="705" spans="34:35" ht="18.75" customHeight="1" x14ac:dyDescent="0.3">
      <c r="AH705" s="146"/>
      <c r="AI705" s="146"/>
    </row>
    <row r="706" spans="34:35" ht="18.75" customHeight="1" x14ac:dyDescent="0.3">
      <c r="AH706" s="146"/>
      <c r="AI706" s="146"/>
    </row>
    <row r="707" spans="34:35" ht="18.75" customHeight="1" x14ac:dyDescent="0.3">
      <c r="AH707" s="146"/>
      <c r="AI707" s="146"/>
    </row>
    <row r="708" spans="34:35" ht="18.75" customHeight="1" x14ac:dyDescent="0.3">
      <c r="AH708" s="146"/>
      <c r="AI708" s="146"/>
    </row>
    <row r="709" spans="34:35" ht="18.75" customHeight="1" x14ac:dyDescent="0.3">
      <c r="AH709" s="146"/>
      <c r="AI709" s="146"/>
    </row>
    <row r="710" spans="34:35" ht="18.75" customHeight="1" x14ac:dyDescent="0.3">
      <c r="AH710" s="146"/>
      <c r="AI710" s="146"/>
    </row>
    <row r="711" spans="34:35" ht="18.75" customHeight="1" x14ac:dyDescent="0.3">
      <c r="AH711" s="146"/>
      <c r="AI711" s="146"/>
    </row>
    <row r="712" spans="34:35" ht="18.75" customHeight="1" x14ac:dyDescent="0.3">
      <c r="AH712" s="146"/>
      <c r="AI712" s="146"/>
    </row>
    <row r="713" spans="34:35" ht="18.75" customHeight="1" x14ac:dyDescent="0.3">
      <c r="AH713" s="146"/>
      <c r="AI713" s="146"/>
    </row>
    <row r="714" spans="34:35" ht="18.75" customHeight="1" x14ac:dyDescent="0.3">
      <c r="AH714" s="146"/>
      <c r="AI714" s="146"/>
    </row>
    <row r="715" spans="34:35" ht="18.75" customHeight="1" x14ac:dyDescent="0.3">
      <c r="AH715" s="146"/>
      <c r="AI715" s="146"/>
    </row>
    <row r="716" spans="34:35" ht="18.75" customHeight="1" x14ac:dyDescent="0.3">
      <c r="AH716" s="146"/>
      <c r="AI716" s="146"/>
    </row>
    <row r="717" spans="34:35" ht="18.75" customHeight="1" x14ac:dyDescent="0.3">
      <c r="AH717" s="146"/>
      <c r="AI717" s="146"/>
    </row>
    <row r="718" spans="34:35" ht="18.75" customHeight="1" x14ac:dyDescent="0.3">
      <c r="AH718" s="146"/>
      <c r="AI718" s="146"/>
    </row>
    <row r="719" spans="34:35" ht="18.75" customHeight="1" x14ac:dyDescent="0.3">
      <c r="AH719" s="146"/>
      <c r="AI719" s="146"/>
    </row>
    <row r="720" spans="34:35" ht="18.75" customHeight="1" x14ac:dyDescent="0.3">
      <c r="AH720" s="146"/>
      <c r="AI720" s="146"/>
    </row>
    <row r="721" spans="34:35" ht="18.75" customHeight="1" x14ac:dyDescent="0.3">
      <c r="AH721" s="146"/>
      <c r="AI721" s="146"/>
    </row>
    <row r="722" spans="34:35" ht="18.75" customHeight="1" x14ac:dyDescent="0.3">
      <c r="AH722" s="146"/>
      <c r="AI722" s="146"/>
    </row>
    <row r="723" spans="34:35" ht="18.75" customHeight="1" x14ac:dyDescent="0.3">
      <c r="AH723" s="146"/>
      <c r="AI723" s="146"/>
    </row>
    <row r="724" spans="34:35" ht="18.75" customHeight="1" x14ac:dyDescent="0.3">
      <c r="AH724" s="146"/>
      <c r="AI724" s="146"/>
    </row>
    <row r="725" spans="34:35" ht="18.75" customHeight="1" x14ac:dyDescent="0.3">
      <c r="AH725" s="146"/>
      <c r="AI725" s="146"/>
    </row>
    <row r="726" spans="34:35" ht="18.75" customHeight="1" x14ac:dyDescent="0.3">
      <c r="AH726" s="146"/>
      <c r="AI726" s="146"/>
    </row>
    <row r="727" spans="34:35" ht="18.75" customHeight="1" x14ac:dyDescent="0.3">
      <c r="AH727" s="146"/>
      <c r="AI727" s="146"/>
    </row>
    <row r="728" spans="34:35" ht="18.75" customHeight="1" x14ac:dyDescent="0.3">
      <c r="AH728" s="146"/>
      <c r="AI728" s="146"/>
    </row>
    <row r="729" spans="34:35" ht="18.75" customHeight="1" x14ac:dyDescent="0.3">
      <c r="AH729" s="146"/>
      <c r="AI729" s="146"/>
    </row>
    <row r="730" spans="34:35" ht="18.75" customHeight="1" x14ac:dyDescent="0.3">
      <c r="AH730" s="146"/>
      <c r="AI730" s="146"/>
    </row>
    <row r="731" spans="34:35" ht="18.75" customHeight="1" x14ac:dyDescent="0.3">
      <c r="AH731" s="146"/>
      <c r="AI731" s="146"/>
    </row>
    <row r="732" spans="34:35" ht="18.75" customHeight="1" x14ac:dyDescent="0.3">
      <c r="AH732" s="146"/>
      <c r="AI732" s="146"/>
    </row>
    <row r="733" spans="34:35" ht="18.75" customHeight="1" x14ac:dyDescent="0.3">
      <c r="AH733" s="146"/>
      <c r="AI733" s="146"/>
    </row>
    <row r="734" spans="34:35" ht="18.75" customHeight="1" x14ac:dyDescent="0.3">
      <c r="AH734" s="146"/>
      <c r="AI734" s="146"/>
    </row>
    <row r="735" spans="34:35" ht="18.75" customHeight="1" x14ac:dyDescent="0.3">
      <c r="AH735" s="146"/>
      <c r="AI735" s="146"/>
    </row>
    <row r="736" spans="34:35" ht="18.75" customHeight="1" x14ac:dyDescent="0.3">
      <c r="AH736" s="146"/>
      <c r="AI736" s="146"/>
    </row>
    <row r="737" spans="34:35" ht="18.75" customHeight="1" x14ac:dyDescent="0.3">
      <c r="AH737" s="146"/>
      <c r="AI737" s="146"/>
    </row>
    <row r="738" spans="34:35" ht="18.75" customHeight="1" x14ac:dyDescent="0.3">
      <c r="AH738" s="146"/>
      <c r="AI738" s="146"/>
    </row>
    <row r="739" spans="34:35" ht="18.75" customHeight="1" x14ac:dyDescent="0.3">
      <c r="AH739" s="146"/>
      <c r="AI739" s="146"/>
    </row>
    <row r="740" spans="34:35" ht="18.75" customHeight="1" x14ac:dyDescent="0.3">
      <c r="AH740" s="146"/>
      <c r="AI740" s="146"/>
    </row>
    <row r="741" spans="34:35" ht="18.75" customHeight="1" x14ac:dyDescent="0.3">
      <c r="AH741" s="146"/>
      <c r="AI741" s="146"/>
    </row>
    <row r="742" spans="34:35" ht="18.75" customHeight="1" x14ac:dyDescent="0.3">
      <c r="AH742" s="146"/>
      <c r="AI742" s="146"/>
    </row>
    <row r="743" spans="34:35" ht="18.75" customHeight="1" x14ac:dyDescent="0.3">
      <c r="AH743" s="146"/>
      <c r="AI743" s="146"/>
    </row>
    <row r="744" spans="34:35" ht="18.75" customHeight="1" x14ac:dyDescent="0.3">
      <c r="AH744" s="146"/>
      <c r="AI744" s="146"/>
    </row>
    <row r="745" spans="34:35" ht="18.75" customHeight="1" x14ac:dyDescent="0.3">
      <c r="AH745" s="146"/>
      <c r="AI745" s="146"/>
    </row>
    <row r="746" spans="34:35" ht="18.75" customHeight="1" x14ac:dyDescent="0.3">
      <c r="AH746" s="146"/>
      <c r="AI746" s="146"/>
    </row>
    <row r="747" spans="34:35" ht="18.75" customHeight="1" x14ac:dyDescent="0.3">
      <c r="AH747" s="146"/>
      <c r="AI747" s="146"/>
    </row>
    <row r="748" spans="34:35" ht="18.75" customHeight="1" x14ac:dyDescent="0.3">
      <c r="AH748" s="146"/>
      <c r="AI748" s="146"/>
    </row>
    <row r="749" spans="34:35" ht="18.75" customHeight="1" x14ac:dyDescent="0.3">
      <c r="AH749" s="146"/>
      <c r="AI749" s="146"/>
    </row>
    <row r="750" spans="34:35" ht="18.75" customHeight="1" x14ac:dyDescent="0.3">
      <c r="AH750" s="146"/>
      <c r="AI750" s="146"/>
    </row>
    <row r="751" spans="34:35" ht="18.75" customHeight="1" x14ac:dyDescent="0.3">
      <c r="AH751" s="146"/>
      <c r="AI751" s="146"/>
    </row>
    <row r="752" spans="34:35" ht="18.75" customHeight="1" x14ac:dyDescent="0.3">
      <c r="AH752" s="146"/>
      <c r="AI752" s="146"/>
    </row>
    <row r="753" spans="34:35" ht="18.75" customHeight="1" x14ac:dyDescent="0.3">
      <c r="AH753" s="146"/>
      <c r="AI753" s="146"/>
    </row>
    <row r="754" spans="34:35" ht="18.75" customHeight="1" x14ac:dyDescent="0.3">
      <c r="AH754" s="146"/>
      <c r="AI754" s="146"/>
    </row>
    <row r="755" spans="34:35" ht="18.75" customHeight="1" x14ac:dyDescent="0.3">
      <c r="AH755" s="146"/>
      <c r="AI755" s="146"/>
    </row>
    <row r="756" spans="34:35" ht="18.75" customHeight="1" x14ac:dyDescent="0.3">
      <c r="AH756" s="146"/>
      <c r="AI756" s="146"/>
    </row>
    <row r="757" spans="34:35" ht="18.75" customHeight="1" x14ac:dyDescent="0.3">
      <c r="AH757" s="146"/>
      <c r="AI757" s="146"/>
    </row>
    <row r="758" spans="34:35" ht="18.75" customHeight="1" x14ac:dyDescent="0.3">
      <c r="AH758" s="146"/>
      <c r="AI758" s="146"/>
    </row>
    <row r="759" spans="34:35" ht="18.75" customHeight="1" x14ac:dyDescent="0.3">
      <c r="AH759" s="146"/>
      <c r="AI759" s="146"/>
    </row>
    <row r="760" spans="34:35" ht="18.75" customHeight="1" x14ac:dyDescent="0.3">
      <c r="AH760" s="146"/>
      <c r="AI760" s="146"/>
    </row>
    <row r="761" spans="34:35" ht="18.75" customHeight="1" x14ac:dyDescent="0.3">
      <c r="AH761" s="146"/>
      <c r="AI761" s="146"/>
    </row>
    <row r="762" spans="34:35" ht="18.75" customHeight="1" x14ac:dyDescent="0.3">
      <c r="AH762" s="146"/>
      <c r="AI762" s="146"/>
    </row>
    <row r="763" spans="34:35" ht="18.75" customHeight="1" x14ac:dyDescent="0.3">
      <c r="AH763" s="146"/>
      <c r="AI763" s="146"/>
    </row>
    <row r="764" spans="34:35" ht="18.75" customHeight="1" x14ac:dyDescent="0.3">
      <c r="AH764" s="146"/>
      <c r="AI764" s="146"/>
    </row>
    <row r="765" spans="34:35" ht="18.75" customHeight="1" x14ac:dyDescent="0.3">
      <c r="AH765" s="146"/>
      <c r="AI765" s="146"/>
    </row>
    <row r="766" spans="34:35" ht="18.75" customHeight="1" x14ac:dyDescent="0.3">
      <c r="AH766" s="146"/>
      <c r="AI766" s="146"/>
    </row>
    <row r="767" spans="34:35" ht="18.75" customHeight="1" x14ac:dyDescent="0.3">
      <c r="AH767" s="146"/>
      <c r="AI767" s="146"/>
    </row>
    <row r="768" spans="34:35" ht="18.75" customHeight="1" x14ac:dyDescent="0.3">
      <c r="AH768" s="146"/>
      <c r="AI768" s="146"/>
    </row>
    <row r="769" spans="34:35" ht="18.75" customHeight="1" x14ac:dyDescent="0.3">
      <c r="AH769" s="146"/>
      <c r="AI769" s="146"/>
    </row>
    <row r="770" spans="34:35" ht="18.75" customHeight="1" x14ac:dyDescent="0.3">
      <c r="AH770" s="146"/>
      <c r="AI770" s="146"/>
    </row>
    <row r="771" spans="34:35" ht="18.75" customHeight="1" x14ac:dyDescent="0.3">
      <c r="AH771" s="146"/>
      <c r="AI771" s="146"/>
    </row>
    <row r="772" spans="34:35" ht="18.75" customHeight="1" x14ac:dyDescent="0.3">
      <c r="AH772" s="146"/>
      <c r="AI772" s="146"/>
    </row>
    <row r="773" spans="34:35" ht="18.75" customHeight="1" x14ac:dyDescent="0.3">
      <c r="AH773" s="146"/>
      <c r="AI773" s="146"/>
    </row>
    <row r="774" spans="34:35" ht="18.75" customHeight="1" x14ac:dyDescent="0.3">
      <c r="AH774" s="146"/>
      <c r="AI774" s="146"/>
    </row>
    <row r="775" spans="34:35" ht="18.75" customHeight="1" x14ac:dyDescent="0.3">
      <c r="AH775" s="146"/>
      <c r="AI775" s="146"/>
    </row>
    <row r="776" spans="34:35" ht="18.75" customHeight="1" x14ac:dyDescent="0.3">
      <c r="AH776" s="146"/>
      <c r="AI776" s="146"/>
    </row>
    <row r="777" spans="34:35" ht="18.75" customHeight="1" x14ac:dyDescent="0.3">
      <c r="AH777" s="146"/>
      <c r="AI777" s="146"/>
    </row>
    <row r="778" spans="34:35" ht="18.75" customHeight="1" x14ac:dyDescent="0.3">
      <c r="AH778" s="146"/>
      <c r="AI778" s="146"/>
    </row>
    <row r="779" spans="34:35" ht="18.75" customHeight="1" x14ac:dyDescent="0.3">
      <c r="AH779" s="146"/>
      <c r="AI779" s="146"/>
    </row>
    <row r="780" spans="34:35" ht="18.75" customHeight="1" x14ac:dyDescent="0.3">
      <c r="AH780" s="146"/>
      <c r="AI780" s="146"/>
    </row>
    <row r="781" spans="34:35" ht="18.75" customHeight="1" x14ac:dyDescent="0.3">
      <c r="AH781" s="146"/>
      <c r="AI781" s="146"/>
    </row>
    <row r="782" spans="34:35" ht="18.75" customHeight="1" x14ac:dyDescent="0.3">
      <c r="AH782" s="146"/>
      <c r="AI782" s="146"/>
    </row>
    <row r="783" spans="34:35" ht="18.75" customHeight="1" x14ac:dyDescent="0.3">
      <c r="AH783" s="146"/>
      <c r="AI783" s="146"/>
    </row>
    <row r="784" spans="34:35" ht="18.75" customHeight="1" x14ac:dyDescent="0.3">
      <c r="AH784" s="146"/>
      <c r="AI784" s="146"/>
    </row>
    <row r="785" spans="34:35" ht="18.75" customHeight="1" x14ac:dyDescent="0.3">
      <c r="AH785" s="146"/>
      <c r="AI785" s="146"/>
    </row>
    <row r="786" spans="34:35" ht="18.75" customHeight="1" x14ac:dyDescent="0.3">
      <c r="AH786" s="146"/>
      <c r="AI786" s="146"/>
    </row>
    <row r="787" spans="34:35" ht="18.75" customHeight="1" x14ac:dyDescent="0.3">
      <c r="AH787" s="146"/>
      <c r="AI787" s="146"/>
    </row>
    <row r="788" spans="34:35" ht="18.75" customHeight="1" x14ac:dyDescent="0.3">
      <c r="AH788" s="146"/>
      <c r="AI788" s="146"/>
    </row>
    <row r="789" spans="34:35" ht="18.75" customHeight="1" x14ac:dyDescent="0.3">
      <c r="AH789" s="146"/>
      <c r="AI789" s="146"/>
    </row>
    <row r="790" spans="34:35" ht="18.75" customHeight="1" x14ac:dyDescent="0.3">
      <c r="AH790" s="146"/>
      <c r="AI790" s="146"/>
    </row>
    <row r="791" spans="34:35" ht="18.75" customHeight="1" x14ac:dyDescent="0.3">
      <c r="AH791" s="146"/>
      <c r="AI791" s="146"/>
    </row>
    <row r="792" spans="34:35" ht="18.75" customHeight="1" x14ac:dyDescent="0.3">
      <c r="AH792" s="146"/>
      <c r="AI792" s="146"/>
    </row>
    <row r="793" spans="34:35" ht="18.75" customHeight="1" x14ac:dyDescent="0.3">
      <c r="AH793" s="146"/>
      <c r="AI793" s="146"/>
    </row>
    <row r="794" spans="34:35" ht="18.75" customHeight="1" x14ac:dyDescent="0.3">
      <c r="AH794" s="146"/>
      <c r="AI794" s="146"/>
    </row>
    <row r="795" spans="34:35" ht="18.75" customHeight="1" x14ac:dyDescent="0.3">
      <c r="AH795" s="146"/>
      <c r="AI795" s="146"/>
    </row>
    <row r="796" spans="34:35" ht="18.75" customHeight="1" x14ac:dyDescent="0.3">
      <c r="AH796" s="146"/>
      <c r="AI796" s="146"/>
    </row>
    <row r="797" spans="34:35" ht="18.75" customHeight="1" x14ac:dyDescent="0.3">
      <c r="AH797" s="146"/>
      <c r="AI797" s="146"/>
    </row>
    <row r="798" spans="34:35" ht="18.75" customHeight="1" x14ac:dyDescent="0.3">
      <c r="AH798" s="146"/>
      <c r="AI798" s="146"/>
    </row>
    <row r="799" spans="34:35" ht="18.75" customHeight="1" x14ac:dyDescent="0.3">
      <c r="AH799" s="146"/>
      <c r="AI799" s="146"/>
    </row>
    <row r="800" spans="34:35" ht="18.75" customHeight="1" x14ac:dyDescent="0.3">
      <c r="AH800" s="146"/>
      <c r="AI800" s="146"/>
    </row>
    <row r="801" spans="34:35" ht="18.75" customHeight="1" x14ac:dyDescent="0.3">
      <c r="AH801" s="146"/>
      <c r="AI801" s="146"/>
    </row>
    <row r="802" spans="34:35" ht="18.75" customHeight="1" x14ac:dyDescent="0.3">
      <c r="AH802" s="146"/>
      <c r="AI802" s="146"/>
    </row>
    <row r="803" spans="34:35" ht="18.75" customHeight="1" x14ac:dyDescent="0.3">
      <c r="AH803" s="146"/>
      <c r="AI803" s="146"/>
    </row>
    <row r="804" spans="34:35" ht="18.75" customHeight="1" x14ac:dyDescent="0.3">
      <c r="AH804" s="146"/>
      <c r="AI804" s="146"/>
    </row>
    <row r="805" spans="34:35" ht="18.75" customHeight="1" x14ac:dyDescent="0.3">
      <c r="AH805" s="146"/>
      <c r="AI805" s="146"/>
    </row>
    <row r="806" spans="34:35" ht="18.75" customHeight="1" x14ac:dyDescent="0.3">
      <c r="AH806" s="146"/>
      <c r="AI806" s="146"/>
    </row>
    <row r="807" spans="34:35" ht="18.75" customHeight="1" x14ac:dyDescent="0.3">
      <c r="AH807" s="146"/>
      <c r="AI807" s="146"/>
    </row>
    <row r="808" spans="34:35" ht="18.75" customHeight="1" x14ac:dyDescent="0.3">
      <c r="AH808" s="146"/>
      <c r="AI808" s="146"/>
    </row>
    <row r="809" spans="34:35" ht="18.75" customHeight="1" x14ac:dyDescent="0.3">
      <c r="AH809" s="146"/>
      <c r="AI809" s="146"/>
    </row>
    <row r="810" spans="34:35" ht="18.75" customHeight="1" x14ac:dyDescent="0.3">
      <c r="AH810" s="146"/>
      <c r="AI810" s="146"/>
    </row>
    <row r="811" spans="34:35" ht="18.75" customHeight="1" x14ac:dyDescent="0.3">
      <c r="AH811" s="146"/>
      <c r="AI811" s="146"/>
    </row>
    <row r="812" spans="34:35" ht="18.75" customHeight="1" x14ac:dyDescent="0.3">
      <c r="AH812" s="146"/>
      <c r="AI812" s="146"/>
    </row>
    <row r="813" spans="34:35" ht="18.75" customHeight="1" x14ac:dyDescent="0.3">
      <c r="AH813" s="146"/>
      <c r="AI813" s="146"/>
    </row>
    <row r="814" spans="34:35" ht="18.75" customHeight="1" x14ac:dyDescent="0.3">
      <c r="AH814" s="146"/>
      <c r="AI814" s="146"/>
    </row>
    <row r="815" spans="34:35" ht="18.75" customHeight="1" x14ac:dyDescent="0.3">
      <c r="AH815" s="146"/>
      <c r="AI815" s="146"/>
    </row>
    <row r="816" spans="34:35" ht="18.75" customHeight="1" x14ac:dyDescent="0.3">
      <c r="AH816" s="146"/>
      <c r="AI816" s="146"/>
    </row>
    <row r="817" spans="34:35" ht="18.75" customHeight="1" x14ac:dyDescent="0.3">
      <c r="AH817" s="146"/>
      <c r="AI817" s="146"/>
    </row>
    <row r="818" spans="34:35" ht="18.75" customHeight="1" x14ac:dyDescent="0.3">
      <c r="AH818" s="146"/>
      <c r="AI818" s="146"/>
    </row>
    <row r="819" spans="34:35" ht="18.75" customHeight="1" x14ac:dyDescent="0.3">
      <c r="AH819" s="146"/>
      <c r="AI819" s="146"/>
    </row>
    <row r="820" spans="34:35" ht="18.75" customHeight="1" x14ac:dyDescent="0.3">
      <c r="AH820" s="146"/>
      <c r="AI820" s="146"/>
    </row>
    <row r="821" spans="34:35" ht="18.75" customHeight="1" x14ac:dyDescent="0.3">
      <c r="AH821" s="146"/>
      <c r="AI821" s="146"/>
    </row>
    <row r="822" spans="34:35" ht="18.75" customHeight="1" x14ac:dyDescent="0.3">
      <c r="AH822" s="146"/>
      <c r="AI822" s="146"/>
    </row>
    <row r="823" spans="34:35" ht="18.75" customHeight="1" x14ac:dyDescent="0.3">
      <c r="AH823" s="146"/>
      <c r="AI823" s="146"/>
    </row>
    <row r="824" spans="34:35" ht="18.75" customHeight="1" x14ac:dyDescent="0.3">
      <c r="AH824" s="146"/>
      <c r="AI824" s="146"/>
    </row>
    <row r="825" spans="34:35" ht="18.75" customHeight="1" x14ac:dyDescent="0.3">
      <c r="AH825" s="146"/>
      <c r="AI825" s="146"/>
    </row>
    <row r="826" spans="34:35" ht="18.75" customHeight="1" x14ac:dyDescent="0.3">
      <c r="AH826" s="146"/>
      <c r="AI826" s="146"/>
    </row>
    <row r="827" spans="34:35" ht="18.75" customHeight="1" x14ac:dyDescent="0.3">
      <c r="AH827" s="146"/>
      <c r="AI827" s="146"/>
    </row>
    <row r="828" spans="34:35" ht="18.75" customHeight="1" x14ac:dyDescent="0.3">
      <c r="AH828" s="146"/>
      <c r="AI828" s="146"/>
    </row>
    <row r="829" spans="34:35" ht="18.75" customHeight="1" x14ac:dyDescent="0.3">
      <c r="AH829" s="146"/>
      <c r="AI829" s="146"/>
    </row>
    <row r="830" spans="34:35" ht="18.75" customHeight="1" x14ac:dyDescent="0.3">
      <c r="AH830" s="146"/>
      <c r="AI830" s="146"/>
    </row>
    <row r="831" spans="34:35" ht="18.75" customHeight="1" x14ac:dyDescent="0.3">
      <c r="AH831" s="146"/>
      <c r="AI831" s="146"/>
    </row>
    <row r="832" spans="34:35" ht="18.75" customHeight="1" x14ac:dyDescent="0.3">
      <c r="AH832" s="146"/>
      <c r="AI832" s="146"/>
    </row>
    <row r="833" spans="34:35" ht="18.75" customHeight="1" x14ac:dyDescent="0.3">
      <c r="AH833" s="146"/>
      <c r="AI833" s="146"/>
    </row>
    <row r="834" spans="34:35" ht="18.75" customHeight="1" x14ac:dyDescent="0.3">
      <c r="AH834" s="146"/>
      <c r="AI834" s="146"/>
    </row>
    <row r="835" spans="34:35" ht="18.75" customHeight="1" x14ac:dyDescent="0.3">
      <c r="AH835" s="146"/>
      <c r="AI835" s="146"/>
    </row>
    <row r="836" spans="34:35" ht="18.75" customHeight="1" x14ac:dyDescent="0.3">
      <c r="AH836" s="146"/>
      <c r="AI836" s="146"/>
    </row>
    <row r="837" spans="34:35" ht="18.75" customHeight="1" x14ac:dyDescent="0.3">
      <c r="AH837" s="146"/>
      <c r="AI837" s="146"/>
    </row>
    <row r="838" spans="34:35" ht="18.75" customHeight="1" x14ac:dyDescent="0.3">
      <c r="AH838" s="146"/>
      <c r="AI838" s="146"/>
    </row>
    <row r="839" spans="34:35" ht="18.75" customHeight="1" x14ac:dyDescent="0.3">
      <c r="AH839" s="146"/>
      <c r="AI839" s="146"/>
    </row>
    <row r="840" spans="34:35" ht="18.75" customHeight="1" x14ac:dyDescent="0.3">
      <c r="AH840" s="146"/>
      <c r="AI840" s="146"/>
    </row>
    <row r="841" spans="34:35" ht="18.75" customHeight="1" x14ac:dyDescent="0.3">
      <c r="AH841" s="146"/>
      <c r="AI841" s="146"/>
    </row>
    <row r="842" spans="34:35" ht="18.75" customHeight="1" x14ac:dyDescent="0.3">
      <c r="AH842" s="146"/>
      <c r="AI842" s="146"/>
    </row>
    <row r="843" spans="34:35" ht="18.75" customHeight="1" x14ac:dyDescent="0.3">
      <c r="AH843" s="146"/>
      <c r="AI843" s="146"/>
    </row>
    <row r="844" spans="34:35" ht="18.75" customHeight="1" x14ac:dyDescent="0.3">
      <c r="AH844" s="146"/>
      <c r="AI844" s="146"/>
    </row>
    <row r="845" spans="34:35" ht="18.75" customHeight="1" x14ac:dyDescent="0.3">
      <c r="AH845" s="146"/>
      <c r="AI845" s="146"/>
    </row>
    <row r="846" spans="34:35" ht="18.75" customHeight="1" x14ac:dyDescent="0.3">
      <c r="AH846" s="146"/>
      <c r="AI846" s="146"/>
    </row>
    <row r="847" spans="34:35" ht="18.75" customHeight="1" x14ac:dyDescent="0.3">
      <c r="AH847" s="146"/>
      <c r="AI847" s="146"/>
    </row>
    <row r="848" spans="34:35" ht="18.75" customHeight="1" x14ac:dyDescent="0.3">
      <c r="AH848" s="146"/>
      <c r="AI848" s="146"/>
    </row>
    <row r="849" spans="34:35" ht="18.75" customHeight="1" x14ac:dyDescent="0.3">
      <c r="AH849" s="146"/>
      <c r="AI849" s="146"/>
    </row>
    <row r="850" spans="34:35" ht="18.75" customHeight="1" x14ac:dyDescent="0.3">
      <c r="AH850" s="146"/>
      <c r="AI850" s="146"/>
    </row>
    <row r="851" spans="34:35" ht="18.75" customHeight="1" x14ac:dyDescent="0.3">
      <c r="AH851" s="146"/>
      <c r="AI851" s="146"/>
    </row>
    <row r="852" spans="34:35" ht="18.75" customHeight="1" x14ac:dyDescent="0.3">
      <c r="AH852" s="146"/>
      <c r="AI852" s="146"/>
    </row>
    <row r="853" spans="34:35" ht="18.75" customHeight="1" x14ac:dyDescent="0.3">
      <c r="AH853" s="146"/>
      <c r="AI853" s="146"/>
    </row>
    <row r="854" spans="34:35" ht="18.75" customHeight="1" x14ac:dyDescent="0.3">
      <c r="AH854" s="146"/>
      <c r="AI854" s="146"/>
    </row>
    <row r="855" spans="34:35" ht="18.75" customHeight="1" x14ac:dyDescent="0.3">
      <c r="AH855" s="146"/>
      <c r="AI855" s="146"/>
    </row>
    <row r="856" spans="34:35" ht="18.75" customHeight="1" x14ac:dyDescent="0.3">
      <c r="AH856" s="146"/>
      <c r="AI856" s="146"/>
    </row>
    <row r="857" spans="34:35" ht="18.75" customHeight="1" x14ac:dyDescent="0.3">
      <c r="AH857" s="146"/>
      <c r="AI857" s="146"/>
    </row>
    <row r="858" spans="34:35" ht="18.75" customHeight="1" x14ac:dyDescent="0.3">
      <c r="AH858" s="146"/>
      <c r="AI858" s="146"/>
    </row>
    <row r="859" spans="34:35" ht="18.75" customHeight="1" x14ac:dyDescent="0.3">
      <c r="AH859" s="146"/>
      <c r="AI859" s="146"/>
    </row>
    <row r="860" spans="34:35" ht="18.75" customHeight="1" x14ac:dyDescent="0.3">
      <c r="AH860" s="146"/>
      <c r="AI860" s="146"/>
    </row>
    <row r="861" spans="34:35" ht="18.75" customHeight="1" x14ac:dyDescent="0.3">
      <c r="AH861" s="146"/>
      <c r="AI861" s="146"/>
    </row>
    <row r="862" spans="34:35" ht="18.75" customHeight="1" x14ac:dyDescent="0.3">
      <c r="AH862" s="146"/>
      <c r="AI862" s="146"/>
    </row>
    <row r="863" spans="34:35" ht="18.75" customHeight="1" x14ac:dyDescent="0.3">
      <c r="AH863" s="146"/>
      <c r="AI863" s="146"/>
    </row>
    <row r="864" spans="34:35" ht="18.75" customHeight="1" x14ac:dyDescent="0.3">
      <c r="AH864" s="146"/>
      <c r="AI864" s="146"/>
    </row>
    <row r="865" spans="34:35" ht="18.75" customHeight="1" x14ac:dyDescent="0.3">
      <c r="AH865" s="146"/>
      <c r="AI865" s="146"/>
    </row>
    <row r="866" spans="34:35" ht="18.75" customHeight="1" x14ac:dyDescent="0.3">
      <c r="AH866" s="146"/>
      <c r="AI866" s="146"/>
    </row>
    <row r="867" spans="34:35" ht="18.75" customHeight="1" x14ac:dyDescent="0.3">
      <c r="AH867" s="146"/>
      <c r="AI867" s="146"/>
    </row>
    <row r="868" spans="34:35" ht="18.75" customHeight="1" x14ac:dyDescent="0.3">
      <c r="AH868" s="146"/>
      <c r="AI868" s="146"/>
    </row>
    <row r="869" spans="34:35" ht="18.75" customHeight="1" x14ac:dyDescent="0.3">
      <c r="AH869" s="146"/>
      <c r="AI869" s="146"/>
    </row>
    <row r="870" spans="34:35" ht="18.75" customHeight="1" x14ac:dyDescent="0.3">
      <c r="AH870" s="146"/>
      <c r="AI870" s="146"/>
    </row>
    <row r="871" spans="34:35" ht="18.75" customHeight="1" x14ac:dyDescent="0.3">
      <c r="AH871" s="146"/>
      <c r="AI871" s="146"/>
    </row>
    <row r="872" spans="34:35" ht="18.75" customHeight="1" x14ac:dyDescent="0.3">
      <c r="AH872" s="146"/>
      <c r="AI872" s="146"/>
    </row>
    <row r="873" spans="34:35" ht="18.75" customHeight="1" x14ac:dyDescent="0.3">
      <c r="AH873" s="146"/>
      <c r="AI873" s="146"/>
    </row>
    <row r="874" spans="34:35" ht="18.75" customHeight="1" x14ac:dyDescent="0.3">
      <c r="AH874" s="146"/>
      <c r="AI874" s="146"/>
    </row>
    <row r="875" spans="34:35" ht="18.75" customHeight="1" x14ac:dyDescent="0.3">
      <c r="AH875" s="146"/>
      <c r="AI875" s="146"/>
    </row>
    <row r="876" spans="34:35" ht="18.75" customHeight="1" x14ac:dyDescent="0.3">
      <c r="AH876" s="146"/>
      <c r="AI876" s="146"/>
    </row>
    <row r="877" spans="34:35" ht="18.75" customHeight="1" x14ac:dyDescent="0.3">
      <c r="AH877" s="146"/>
      <c r="AI877" s="146"/>
    </row>
    <row r="878" spans="34:35" ht="18.75" customHeight="1" x14ac:dyDescent="0.3">
      <c r="AH878" s="146"/>
      <c r="AI878" s="146"/>
    </row>
    <row r="879" spans="34:35" ht="18.75" customHeight="1" x14ac:dyDescent="0.3">
      <c r="AH879" s="146"/>
      <c r="AI879" s="146"/>
    </row>
    <row r="880" spans="34:35" ht="18.75" customHeight="1" x14ac:dyDescent="0.3">
      <c r="AH880" s="146"/>
      <c r="AI880" s="146"/>
    </row>
    <row r="881" spans="34:35" ht="18.75" customHeight="1" x14ac:dyDescent="0.3">
      <c r="AH881" s="146"/>
      <c r="AI881" s="146"/>
    </row>
    <row r="882" spans="34:35" ht="18.75" customHeight="1" x14ac:dyDescent="0.3">
      <c r="AH882" s="146"/>
      <c r="AI882" s="146"/>
    </row>
    <row r="883" spans="34:35" ht="18.75" customHeight="1" x14ac:dyDescent="0.3">
      <c r="AH883" s="146"/>
      <c r="AI883" s="146"/>
    </row>
    <row r="884" spans="34:35" ht="18.75" customHeight="1" x14ac:dyDescent="0.3">
      <c r="AH884" s="146"/>
      <c r="AI884" s="146"/>
    </row>
    <row r="885" spans="34:35" ht="18.75" customHeight="1" x14ac:dyDescent="0.3">
      <c r="AH885" s="146"/>
      <c r="AI885" s="146"/>
    </row>
    <row r="886" spans="34:35" ht="18.75" customHeight="1" x14ac:dyDescent="0.3">
      <c r="AH886" s="146"/>
      <c r="AI886" s="146"/>
    </row>
    <row r="887" spans="34:35" ht="18.75" customHeight="1" x14ac:dyDescent="0.3">
      <c r="AH887" s="146"/>
      <c r="AI887" s="146"/>
    </row>
    <row r="888" spans="34:35" ht="18.75" customHeight="1" x14ac:dyDescent="0.3">
      <c r="AH888" s="146"/>
      <c r="AI888" s="146"/>
    </row>
    <row r="889" spans="34:35" ht="18.75" customHeight="1" x14ac:dyDescent="0.3">
      <c r="AH889" s="146"/>
      <c r="AI889" s="146"/>
    </row>
    <row r="890" spans="34:35" ht="18.75" customHeight="1" x14ac:dyDescent="0.3">
      <c r="AH890" s="146"/>
      <c r="AI890" s="146"/>
    </row>
    <row r="891" spans="34:35" ht="18.75" customHeight="1" x14ac:dyDescent="0.3">
      <c r="AH891" s="146"/>
      <c r="AI891" s="146"/>
    </row>
    <row r="892" spans="34:35" ht="18.75" customHeight="1" x14ac:dyDescent="0.3">
      <c r="AH892" s="146"/>
      <c r="AI892" s="146"/>
    </row>
    <row r="893" spans="34:35" ht="18.75" customHeight="1" x14ac:dyDescent="0.3">
      <c r="AH893" s="146"/>
      <c r="AI893" s="146"/>
    </row>
    <row r="894" spans="34:35" ht="18.75" customHeight="1" x14ac:dyDescent="0.3">
      <c r="AH894" s="146"/>
      <c r="AI894" s="146"/>
    </row>
    <row r="895" spans="34:35" ht="18.75" customHeight="1" x14ac:dyDescent="0.3">
      <c r="AH895" s="146"/>
      <c r="AI895" s="146"/>
    </row>
    <row r="896" spans="34:35" ht="18.75" customHeight="1" x14ac:dyDescent="0.3">
      <c r="AH896" s="146"/>
      <c r="AI896" s="146"/>
    </row>
    <row r="897" spans="34:35" ht="18.75" customHeight="1" x14ac:dyDescent="0.3">
      <c r="AH897" s="146"/>
      <c r="AI897" s="146"/>
    </row>
    <row r="898" spans="34:35" ht="18.75" customHeight="1" x14ac:dyDescent="0.3">
      <c r="AH898" s="146"/>
      <c r="AI898" s="146"/>
    </row>
    <row r="899" spans="34:35" ht="18.75" customHeight="1" x14ac:dyDescent="0.3">
      <c r="AH899" s="146"/>
      <c r="AI899" s="146"/>
    </row>
    <row r="900" spans="34:35" ht="18.75" customHeight="1" x14ac:dyDescent="0.3">
      <c r="AH900" s="146"/>
      <c r="AI900" s="146"/>
    </row>
    <row r="901" spans="34:35" ht="18.75" customHeight="1" x14ac:dyDescent="0.3">
      <c r="AH901" s="146"/>
      <c r="AI901" s="146"/>
    </row>
    <row r="902" spans="34:35" ht="18.75" customHeight="1" x14ac:dyDescent="0.3">
      <c r="AH902" s="146"/>
      <c r="AI902" s="146"/>
    </row>
    <row r="903" spans="34:35" ht="18.75" customHeight="1" x14ac:dyDescent="0.3">
      <c r="AH903" s="146"/>
      <c r="AI903" s="146"/>
    </row>
    <row r="904" spans="34:35" ht="18.75" customHeight="1" x14ac:dyDescent="0.3">
      <c r="AH904" s="146"/>
      <c r="AI904" s="146"/>
    </row>
    <row r="905" spans="34:35" ht="18.75" customHeight="1" x14ac:dyDescent="0.3">
      <c r="AH905" s="146"/>
      <c r="AI905" s="146"/>
    </row>
    <row r="906" spans="34:35" ht="18.75" customHeight="1" x14ac:dyDescent="0.3">
      <c r="AH906" s="146"/>
      <c r="AI906" s="146"/>
    </row>
    <row r="907" spans="34:35" ht="18.75" customHeight="1" x14ac:dyDescent="0.3">
      <c r="AH907" s="146"/>
      <c r="AI907" s="146"/>
    </row>
    <row r="908" spans="34:35" ht="18.75" customHeight="1" x14ac:dyDescent="0.3">
      <c r="AH908" s="146"/>
      <c r="AI908" s="146"/>
    </row>
    <row r="909" spans="34:35" ht="18.75" customHeight="1" x14ac:dyDescent="0.3">
      <c r="AH909" s="146"/>
      <c r="AI909" s="146"/>
    </row>
    <row r="910" spans="34:35" ht="18.75" customHeight="1" x14ac:dyDescent="0.3">
      <c r="AH910" s="146"/>
      <c r="AI910" s="146"/>
    </row>
    <row r="911" spans="34:35" ht="18.75" customHeight="1" x14ac:dyDescent="0.3">
      <c r="AH911" s="146"/>
      <c r="AI911" s="146"/>
    </row>
    <row r="912" spans="34:35" ht="18.75" customHeight="1" x14ac:dyDescent="0.3">
      <c r="AH912" s="146"/>
      <c r="AI912" s="146"/>
    </row>
    <row r="913" spans="34:35" ht="18.75" customHeight="1" x14ac:dyDescent="0.3">
      <c r="AH913" s="146"/>
      <c r="AI913" s="146"/>
    </row>
    <row r="914" spans="34:35" ht="18.75" customHeight="1" x14ac:dyDescent="0.3">
      <c r="AH914" s="146"/>
      <c r="AI914" s="146"/>
    </row>
    <row r="915" spans="34:35" ht="18.75" customHeight="1" x14ac:dyDescent="0.3">
      <c r="AH915" s="146"/>
      <c r="AI915" s="146"/>
    </row>
    <row r="916" spans="34:35" ht="18.75" customHeight="1" x14ac:dyDescent="0.3">
      <c r="AH916" s="146"/>
      <c r="AI916" s="146"/>
    </row>
    <row r="917" spans="34:35" ht="18.75" customHeight="1" x14ac:dyDescent="0.3">
      <c r="AH917" s="146"/>
      <c r="AI917" s="146"/>
    </row>
    <row r="918" spans="34:35" ht="18.75" customHeight="1" x14ac:dyDescent="0.3">
      <c r="AH918" s="146"/>
      <c r="AI918" s="146"/>
    </row>
    <row r="919" spans="34:35" ht="18.75" customHeight="1" x14ac:dyDescent="0.3">
      <c r="AH919" s="146"/>
      <c r="AI919" s="146"/>
    </row>
    <row r="920" spans="34:35" ht="18.75" customHeight="1" x14ac:dyDescent="0.3">
      <c r="AH920" s="146"/>
      <c r="AI920" s="146"/>
    </row>
    <row r="921" spans="34:35" ht="18.75" customHeight="1" x14ac:dyDescent="0.3">
      <c r="AH921" s="146"/>
      <c r="AI921" s="146"/>
    </row>
    <row r="922" spans="34:35" ht="18.75" customHeight="1" x14ac:dyDescent="0.3">
      <c r="AH922" s="146"/>
      <c r="AI922" s="146"/>
    </row>
    <row r="923" spans="34:35" ht="18.75" customHeight="1" x14ac:dyDescent="0.3">
      <c r="AH923" s="146"/>
      <c r="AI923" s="146"/>
    </row>
    <row r="924" spans="34:35" ht="18.75" customHeight="1" x14ac:dyDescent="0.3">
      <c r="AH924" s="146"/>
      <c r="AI924" s="146"/>
    </row>
    <row r="925" spans="34:35" ht="18.75" customHeight="1" x14ac:dyDescent="0.3">
      <c r="AH925" s="146"/>
      <c r="AI925" s="146"/>
    </row>
    <row r="926" spans="34:35" ht="18.75" customHeight="1" x14ac:dyDescent="0.3">
      <c r="AH926" s="146"/>
      <c r="AI926" s="146"/>
    </row>
    <row r="927" spans="34:35" ht="18.75" customHeight="1" x14ac:dyDescent="0.3">
      <c r="AH927" s="146"/>
      <c r="AI927" s="146"/>
    </row>
    <row r="928" spans="34:35" ht="18.75" customHeight="1" x14ac:dyDescent="0.3">
      <c r="AH928" s="146"/>
      <c r="AI928" s="146"/>
    </row>
    <row r="929" spans="34:35" ht="18.75" customHeight="1" x14ac:dyDescent="0.3">
      <c r="AH929" s="146"/>
      <c r="AI929" s="146"/>
    </row>
    <row r="930" spans="34:35" ht="18.75" customHeight="1" x14ac:dyDescent="0.3">
      <c r="AH930" s="146"/>
      <c r="AI930" s="146"/>
    </row>
    <row r="931" spans="34:35" ht="18.75" customHeight="1" x14ac:dyDescent="0.3">
      <c r="AH931" s="146"/>
      <c r="AI931" s="146"/>
    </row>
    <row r="932" spans="34:35" ht="18.75" customHeight="1" x14ac:dyDescent="0.3">
      <c r="AH932" s="146"/>
      <c r="AI932" s="146"/>
    </row>
    <row r="933" spans="34:35" ht="18.75" customHeight="1" x14ac:dyDescent="0.3">
      <c r="AH933" s="146"/>
      <c r="AI933" s="146"/>
    </row>
    <row r="934" spans="34:35" ht="18.75" customHeight="1" x14ac:dyDescent="0.3">
      <c r="AH934" s="146"/>
      <c r="AI934" s="146"/>
    </row>
    <row r="935" spans="34:35" ht="18.75" customHeight="1" x14ac:dyDescent="0.3">
      <c r="AH935" s="146"/>
      <c r="AI935" s="146"/>
    </row>
    <row r="936" spans="34:35" ht="18.75" customHeight="1" x14ac:dyDescent="0.3">
      <c r="AH936" s="146"/>
      <c r="AI936" s="146"/>
    </row>
    <row r="937" spans="34:35" ht="18.75" customHeight="1" x14ac:dyDescent="0.3">
      <c r="AH937" s="146"/>
      <c r="AI937" s="146"/>
    </row>
    <row r="938" spans="34:35" ht="18.75" customHeight="1" x14ac:dyDescent="0.3">
      <c r="AH938" s="146"/>
      <c r="AI938" s="146"/>
    </row>
    <row r="939" spans="34:35" ht="18.75" customHeight="1" x14ac:dyDescent="0.3">
      <c r="AH939" s="146"/>
      <c r="AI939" s="146"/>
    </row>
    <row r="940" spans="34:35" ht="18.75" customHeight="1" x14ac:dyDescent="0.3">
      <c r="AH940" s="146"/>
      <c r="AI940" s="146"/>
    </row>
    <row r="941" spans="34:35" ht="18.75" customHeight="1" x14ac:dyDescent="0.3">
      <c r="AH941" s="146"/>
      <c r="AI941" s="146"/>
    </row>
    <row r="942" spans="34:35" ht="18.75" customHeight="1" x14ac:dyDescent="0.3">
      <c r="AH942" s="146"/>
      <c r="AI942" s="146"/>
    </row>
    <row r="943" spans="34:35" ht="18.75" customHeight="1" x14ac:dyDescent="0.3">
      <c r="AH943" s="146"/>
      <c r="AI943" s="146"/>
    </row>
    <row r="944" spans="34:35" ht="18.75" customHeight="1" x14ac:dyDescent="0.3">
      <c r="AH944" s="146"/>
      <c r="AI944" s="146"/>
    </row>
    <row r="945" spans="34:35" ht="18.75" customHeight="1" x14ac:dyDescent="0.3">
      <c r="AH945" s="146"/>
      <c r="AI945" s="146"/>
    </row>
    <row r="946" spans="34:35" ht="18.75" customHeight="1" x14ac:dyDescent="0.3">
      <c r="AH946" s="146"/>
      <c r="AI946" s="146"/>
    </row>
    <row r="947" spans="34:35" ht="18.75" customHeight="1" x14ac:dyDescent="0.3">
      <c r="AH947" s="146"/>
      <c r="AI947" s="146"/>
    </row>
    <row r="948" spans="34:35" ht="18.75" customHeight="1" x14ac:dyDescent="0.3">
      <c r="AH948" s="146"/>
      <c r="AI948" s="146"/>
    </row>
    <row r="949" spans="34:35" ht="18.75" customHeight="1" x14ac:dyDescent="0.3">
      <c r="AH949" s="146"/>
      <c r="AI949" s="146"/>
    </row>
    <row r="950" spans="34:35" ht="18.75" customHeight="1" x14ac:dyDescent="0.3">
      <c r="AH950" s="146"/>
      <c r="AI950" s="146"/>
    </row>
    <row r="951" spans="34:35" ht="18.75" customHeight="1" x14ac:dyDescent="0.3">
      <c r="AH951" s="146"/>
      <c r="AI951" s="146"/>
    </row>
    <row r="952" spans="34:35" ht="18.75" customHeight="1" x14ac:dyDescent="0.3">
      <c r="AH952" s="146"/>
      <c r="AI952" s="146"/>
    </row>
    <row r="953" spans="34:35" ht="18.75" customHeight="1" x14ac:dyDescent="0.3">
      <c r="AH953" s="146"/>
      <c r="AI953" s="146"/>
    </row>
    <row r="954" spans="34:35" ht="18.75" customHeight="1" x14ac:dyDescent="0.3">
      <c r="AH954" s="146"/>
      <c r="AI954" s="146"/>
    </row>
    <row r="955" spans="34:35" ht="18.75" customHeight="1" x14ac:dyDescent="0.3">
      <c r="AH955" s="146"/>
      <c r="AI955" s="146"/>
    </row>
    <row r="956" spans="34:35" ht="18.75" customHeight="1" x14ac:dyDescent="0.3">
      <c r="AH956" s="146"/>
      <c r="AI956" s="146"/>
    </row>
    <row r="957" spans="34:35" ht="18.75" customHeight="1" x14ac:dyDescent="0.3">
      <c r="AH957" s="146"/>
      <c r="AI957" s="146"/>
    </row>
    <row r="958" spans="34:35" ht="18.75" customHeight="1" x14ac:dyDescent="0.3">
      <c r="AH958" s="146"/>
      <c r="AI958" s="146"/>
    </row>
    <row r="959" spans="34:35" ht="18.75" customHeight="1" x14ac:dyDescent="0.3">
      <c r="AH959" s="146"/>
      <c r="AI959" s="146"/>
    </row>
    <row r="960" spans="34:35" ht="18.75" customHeight="1" x14ac:dyDescent="0.3">
      <c r="AH960" s="146"/>
      <c r="AI960" s="146"/>
    </row>
    <row r="961" spans="34:35" ht="18.75" customHeight="1" x14ac:dyDescent="0.3">
      <c r="AH961" s="146"/>
      <c r="AI961" s="146"/>
    </row>
    <row r="962" spans="34:35" ht="18.75" customHeight="1" x14ac:dyDescent="0.3">
      <c r="AH962" s="146"/>
      <c r="AI962" s="146"/>
    </row>
    <row r="963" spans="34:35" ht="18.75" customHeight="1" x14ac:dyDescent="0.3">
      <c r="AH963" s="146"/>
      <c r="AI963" s="146"/>
    </row>
    <row r="964" spans="34:35" ht="18.75" customHeight="1" x14ac:dyDescent="0.3">
      <c r="AH964" s="146"/>
      <c r="AI964" s="146"/>
    </row>
    <row r="965" spans="34:35" ht="18.75" customHeight="1" x14ac:dyDescent="0.3">
      <c r="AH965" s="146"/>
      <c r="AI965" s="146"/>
    </row>
    <row r="966" spans="34:35" ht="18.75" customHeight="1" x14ac:dyDescent="0.3">
      <c r="AH966" s="146"/>
      <c r="AI966" s="146"/>
    </row>
    <row r="967" spans="34:35" ht="18.75" customHeight="1" x14ac:dyDescent="0.3">
      <c r="AH967" s="146"/>
      <c r="AI967" s="146"/>
    </row>
    <row r="968" spans="34:35" ht="18.75" customHeight="1" x14ac:dyDescent="0.3">
      <c r="AH968" s="146"/>
      <c r="AI968" s="146"/>
    </row>
    <row r="969" spans="34:35" ht="18.75" customHeight="1" x14ac:dyDescent="0.3">
      <c r="AH969" s="146"/>
      <c r="AI969" s="146"/>
    </row>
    <row r="970" spans="34:35" ht="18.75" customHeight="1" x14ac:dyDescent="0.3">
      <c r="AH970" s="146"/>
      <c r="AI970" s="146"/>
    </row>
    <row r="971" spans="34:35" ht="18.75" customHeight="1" x14ac:dyDescent="0.3">
      <c r="AH971" s="146"/>
      <c r="AI971" s="146"/>
    </row>
    <row r="972" spans="34:35" ht="18.75" customHeight="1" x14ac:dyDescent="0.3">
      <c r="AH972" s="146"/>
      <c r="AI972" s="146"/>
    </row>
    <row r="973" spans="34:35" ht="18.75" customHeight="1" x14ac:dyDescent="0.3">
      <c r="AH973" s="146"/>
      <c r="AI973" s="146"/>
    </row>
    <row r="974" spans="34:35" ht="18.75" customHeight="1" x14ac:dyDescent="0.3">
      <c r="AH974" s="146"/>
      <c r="AI974" s="146"/>
    </row>
    <row r="975" spans="34:35" ht="18.75" customHeight="1" x14ac:dyDescent="0.3">
      <c r="AH975" s="146"/>
      <c r="AI975" s="146"/>
    </row>
    <row r="976" spans="34:35" ht="18.75" customHeight="1" x14ac:dyDescent="0.3">
      <c r="AH976" s="146"/>
      <c r="AI976" s="146"/>
    </row>
    <row r="977" spans="34:35" ht="18.75" customHeight="1" x14ac:dyDescent="0.3">
      <c r="AH977" s="146"/>
      <c r="AI977" s="146"/>
    </row>
    <row r="978" spans="34:35" ht="18.75" customHeight="1" x14ac:dyDescent="0.3">
      <c r="AH978" s="146"/>
      <c r="AI978" s="146"/>
    </row>
    <row r="979" spans="34:35" ht="18.75" customHeight="1" x14ac:dyDescent="0.3">
      <c r="AH979" s="146"/>
      <c r="AI979" s="146"/>
    </row>
    <row r="980" spans="34:35" ht="18.75" customHeight="1" x14ac:dyDescent="0.3">
      <c r="AH980" s="146"/>
      <c r="AI980" s="146"/>
    </row>
    <row r="981" spans="34:35" ht="18.75" customHeight="1" x14ac:dyDescent="0.3">
      <c r="AH981" s="146"/>
      <c r="AI981" s="146"/>
    </row>
    <row r="982" spans="34:35" ht="18.75" customHeight="1" x14ac:dyDescent="0.3">
      <c r="AH982" s="146"/>
      <c r="AI982" s="146"/>
    </row>
    <row r="983" spans="34:35" ht="18.75" customHeight="1" x14ac:dyDescent="0.3">
      <c r="AH983" s="146"/>
      <c r="AI983" s="146"/>
    </row>
    <row r="984" spans="34:35" ht="18.75" customHeight="1" x14ac:dyDescent="0.3">
      <c r="AH984" s="146"/>
      <c r="AI984" s="146"/>
    </row>
    <row r="985" spans="34:35" ht="18.75" customHeight="1" x14ac:dyDescent="0.3">
      <c r="AH985" s="146"/>
      <c r="AI985" s="146"/>
    </row>
    <row r="986" spans="34:35" ht="18.75" customHeight="1" x14ac:dyDescent="0.3">
      <c r="AH986" s="146"/>
      <c r="AI986" s="146"/>
    </row>
    <row r="987" spans="34:35" ht="18.75" customHeight="1" x14ac:dyDescent="0.3">
      <c r="AH987" s="146"/>
      <c r="AI987" s="146"/>
    </row>
    <row r="988" spans="34:35" ht="18.75" customHeight="1" x14ac:dyDescent="0.3">
      <c r="AH988" s="146"/>
      <c r="AI988" s="146"/>
    </row>
    <row r="989" spans="34:35" ht="18.75" customHeight="1" x14ac:dyDescent="0.3">
      <c r="AH989" s="146"/>
      <c r="AI989" s="146"/>
    </row>
    <row r="990" spans="34:35" ht="18.75" customHeight="1" x14ac:dyDescent="0.3">
      <c r="AH990" s="146"/>
      <c r="AI990" s="146"/>
    </row>
    <row r="991" spans="34:35" ht="18.75" customHeight="1" x14ac:dyDescent="0.3">
      <c r="AH991" s="146"/>
      <c r="AI991" s="146"/>
    </row>
    <row r="992" spans="34:35" ht="18.75" customHeight="1" x14ac:dyDescent="0.3">
      <c r="AH992" s="146"/>
      <c r="AI992" s="146"/>
    </row>
    <row r="993" spans="34:35" ht="18.75" customHeight="1" x14ac:dyDescent="0.3">
      <c r="AH993" s="146"/>
      <c r="AI993" s="146"/>
    </row>
    <row r="994" spans="34:35" ht="18.75" customHeight="1" x14ac:dyDescent="0.3">
      <c r="AH994" s="146"/>
      <c r="AI994" s="146"/>
    </row>
    <row r="995" spans="34:35" ht="18.75" customHeight="1" x14ac:dyDescent="0.3">
      <c r="AH995" s="146"/>
      <c r="AI995" s="146"/>
    </row>
    <row r="996" spans="34:35" ht="18.75" customHeight="1" x14ac:dyDescent="0.3">
      <c r="AH996" s="146"/>
      <c r="AI996" s="146"/>
    </row>
    <row r="997" spans="34:35" ht="18.75" customHeight="1" x14ac:dyDescent="0.3">
      <c r="AH997" s="146"/>
      <c r="AI997" s="146"/>
    </row>
    <row r="998" spans="34:35" ht="18.75" customHeight="1" x14ac:dyDescent="0.3">
      <c r="AH998" s="146"/>
      <c r="AI998" s="146"/>
    </row>
    <row r="999" spans="34:35" ht="18.75" customHeight="1" x14ac:dyDescent="0.3">
      <c r="AH999" s="146"/>
      <c r="AI999" s="146"/>
    </row>
    <row r="1000" spans="34:35" ht="18.75" customHeight="1" x14ac:dyDescent="0.3">
      <c r="AH1000" s="146"/>
      <c r="AI1000" s="146"/>
    </row>
  </sheetData>
  <mergeCells count="2">
    <mergeCell ref="C1:D1"/>
    <mergeCell ref="A15:A24"/>
  </mergeCells>
  <phoneticPr fontId="39"/>
  <conditionalFormatting sqref="C6:AG6">
    <cfRule type="containsText" dxfId="3" priority="3" operator="containsText" text="日">
      <formula>NOT(ISERROR(SEARCH(("日"),(C6))))</formula>
    </cfRule>
    <cfRule type="containsText" dxfId="2" priority="4" operator="containsText" text="土">
      <formula>NOT(ISERROR(SEARCH(("土"),(C6))))</formula>
    </cfRule>
  </conditionalFormatting>
  <conditionalFormatting sqref="C7:AG13 AI9 C14:Q14 S14:AG14">
    <cfRule type="containsText" dxfId="1" priority="5" operator="containsText" text="OFF">
      <formula>NOT(ISERROR(SEARCH(("OFF"),(C7))))</formula>
    </cfRule>
  </conditionalFormatting>
  <conditionalFormatting sqref="D15:AG15">
    <cfRule type="containsText" dxfId="0" priority="1" operator="containsText" text="OFF">
      <formula>NOT(ISERROR(SEARCH(("OFF"),(D15))))</formula>
    </cfRule>
  </conditionalFormatting>
  <pageMargins left="0.25" right="0.25" top="0.75" bottom="0.75" header="0" footer="0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JAN2025</vt:lpstr>
      <vt:lpstr>FEB2025</vt:lpstr>
      <vt:lpstr>MAR2025</vt:lpstr>
      <vt:lpstr>APR2025</vt:lpstr>
      <vt:lpstr>MAY2025</vt:lpstr>
      <vt:lpstr>JUN2025</vt:lpstr>
      <vt:lpstr>JUL2025</vt:lpstr>
      <vt:lpstr>AUG2025</vt:lpstr>
      <vt:lpstr>SEP2025</vt:lpstr>
      <vt:lpstr>OCT2025</vt:lpstr>
      <vt:lpstr>NOV2025</vt:lpstr>
      <vt:lpstr>DEC2025</vt:lpstr>
      <vt:lpstr>JAN2026</vt:lpstr>
      <vt:lpstr>FEB2026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kisok son</dc:creator>
  <cp:lastModifiedBy>Yudai Morikawa</cp:lastModifiedBy>
  <cp:lastPrinted>2025-09-30T17:20:07Z</cp:lastPrinted>
  <dcterms:created xsi:type="dcterms:W3CDTF">2024-06-17T00:47:29Z</dcterms:created>
  <dcterms:modified xsi:type="dcterms:W3CDTF">2025-10-02T06:52:01Z</dcterms:modified>
</cp:coreProperties>
</file>