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Excel\Ecommerce Sales Analysis Dashboard\"/>
    </mc:Choice>
  </mc:AlternateContent>
  <xr:revisionPtr revIDLastSave="0" documentId="8_{625CA91A-B89E-4C1B-9B59-94416288EFD4}" xr6:coauthVersionLast="47" xr6:coauthVersionMax="47" xr10:uidLastSave="{00000000-0000-0000-0000-000000000000}"/>
  <bookViews>
    <workbookView xWindow="-120" yWindow="-120" windowWidth="20730" windowHeight="11040" firstSheet="4" activeTab="8" xr2:uid="{00000000-000D-0000-FFFF-FFFF00000000}"/>
  </bookViews>
  <sheets>
    <sheet name="Combo Chart" sheetId="3" r:id="rId1"/>
    <sheet name="Water Fall Chart" sheetId="4" r:id="rId2"/>
    <sheet name="Pie Chart" sheetId="6" r:id="rId3"/>
    <sheet name="Map Chart" sheetId="7" r:id="rId4"/>
    <sheet name="Top 5" sheetId="8" r:id="rId5"/>
    <sheet name="KPI" sheetId="9" r:id="rId6"/>
    <sheet name="KPI YOY" sheetId="10" r:id="rId7"/>
    <sheet name="Data" sheetId="1" r:id="rId8"/>
    <sheet name="layout" sheetId="2" r:id="rId9"/>
    <sheet name="Sheet9" sheetId="11" r:id="rId10"/>
  </sheets>
  <definedNames>
    <definedName name="_xlchart.v1.0" hidden="1">'Water Fall Chart'!$D$4:$D$7</definedName>
    <definedName name="_xlchart.v1.1" hidden="1">'Water Fall Chart'!$E$3</definedName>
    <definedName name="_xlchart.v1.11" hidden="1">'Water Fall Chart'!$D$4:$D$7</definedName>
    <definedName name="_xlchart.v1.12" hidden="1">'Water Fall Chart'!$E$3</definedName>
    <definedName name="_xlchart.v1.13" hidden="1">'Water Fall Chart'!$E$4:$E$7</definedName>
    <definedName name="_xlchart.v1.2" hidden="1">'Water Fall Chart'!$E$4:$E$7</definedName>
    <definedName name="_xlchart.v1.3" hidden="1">'Water Fall Chart'!$D$4:$D$7</definedName>
    <definedName name="_xlchart.v1.4" hidden="1">'Water Fall Chart'!$E$3</definedName>
    <definedName name="_xlchart.v1.5" hidden="1">'Water Fall Chart'!$E$4:$E$7</definedName>
    <definedName name="_xlchart.v5.10" hidden="1">'Map Chart'!$E$4:$E$53</definedName>
    <definedName name="_xlchart.v5.14" hidden="1">'Map Chart'!$D$3</definedName>
    <definedName name="_xlchart.v5.15" hidden="1">'Map Chart'!$D$4:$D$53</definedName>
    <definedName name="_xlchart.v5.16" hidden="1">'Map Chart'!$E$3</definedName>
    <definedName name="_xlchart.v5.17" hidden="1">'Map Chart'!$E$4:$E$53</definedName>
    <definedName name="_xlchart.v5.6" hidden="1">'Map Chart'!$D$3</definedName>
    <definedName name="_xlchart.v5.7" hidden="1">'Map Chart'!$D$4:$D$53</definedName>
    <definedName name="_xlchart.v5.8" hidden="1">'Map Chart'!$E$2</definedName>
    <definedName name="_xlchart.v5.9" hidden="1">'Map Chart'!$E$3</definedName>
    <definedName name="Slicer_Region">#N/A</definedName>
    <definedName name="Slicer_Segment">#N/A</definedName>
    <definedName name="Slicer_Year">#N/A</definedName>
  </definedNames>
  <calcPr calcId="191029"/>
  <pivotCaches>
    <pivotCache cacheId="2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K8" i="10" l="1"/>
  <c r="L8" i="10"/>
  <c r="J8" i="10"/>
  <c r="I8" i="10"/>
  <c r="H8" i="10"/>
  <c r="N17" i="9"/>
  <c r="K17" i="9"/>
  <c r="H17" i="9"/>
  <c r="E17" i="9"/>
  <c r="B17" i="9"/>
  <c r="E49" i="7"/>
  <c r="E50" i="7"/>
  <c r="E51" i="7"/>
  <c r="E52" i="7"/>
  <c r="E53"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5" i="7"/>
  <c r="E6" i="7"/>
  <c r="E7" i="7"/>
  <c r="E8" i="7"/>
  <c r="E9" i="7"/>
  <c r="E4" i="7"/>
  <c r="D49" i="7"/>
  <c r="D50" i="7"/>
  <c r="D51" i="7"/>
  <c r="D52" i="7"/>
  <c r="D53" i="7"/>
  <c r="D33" i="7"/>
  <c r="D34" i="7"/>
  <c r="D35" i="7"/>
  <c r="D36" i="7"/>
  <c r="D37" i="7"/>
  <c r="D38" i="7"/>
  <c r="D39" i="7"/>
  <c r="D40" i="7"/>
  <c r="D41" i="7"/>
  <c r="D42" i="7"/>
  <c r="D43" i="7"/>
  <c r="D44" i="7"/>
  <c r="D45" i="7"/>
  <c r="D46" i="7"/>
  <c r="D47" i="7"/>
  <c r="D48" i="7"/>
  <c r="D21" i="7"/>
  <c r="D22" i="7"/>
  <c r="D23" i="7"/>
  <c r="D24" i="7"/>
  <c r="D25" i="7"/>
  <c r="D26" i="7"/>
  <c r="D27" i="7"/>
  <c r="D28" i="7"/>
  <c r="D29" i="7"/>
  <c r="D30" i="7"/>
  <c r="D31" i="7"/>
  <c r="D32" i="7"/>
  <c r="D5" i="7"/>
  <c r="D6" i="7"/>
  <c r="D7" i="7"/>
  <c r="D8" i="7"/>
  <c r="D9" i="7"/>
  <c r="D10" i="7"/>
  <c r="D11" i="7"/>
  <c r="D12" i="7"/>
  <c r="D13" i="7"/>
  <c r="D14" i="7"/>
  <c r="D15" i="7"/>
  <c r="D16" i="7"/>
  <c r="D17" i="7"/>
  <c r="D18" i="7"/>
  <c r="D19" i="7"/>
  <c r="D20" i="7"/>
  <c r="D4" i="7"/>
  <c r="D4" i="4"/>
  <c r="D5" i="4"/>
  <c r="D6" i="4"/>
  <c r="D7" i="4"/>
  <c r="E4" i="4"/>
  <c r="E5" i="4"/>
  <c r="E6" i="4"/>
  <c r="E7"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<sst xmlns="http://schemas.openxmlformats.org/spreadsheetml/2006/main" count="130133" uniqueCount="10958">
  <si>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</si>
  <si>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</si>
  <si>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</si>
  <si>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</si>
  <si>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</si>
  <si>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</si>
  <si>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</si>
  <si>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</si>
  <si>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</si>
  <si>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</si>
  <si>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</si>
  <si>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</si>
  <si>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</si>
  <si>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</si>
  <si>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</si>
  <si>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</si>
  <si>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</si>
  <si>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</si>
  <si>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</si>
  <si>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</si>
  <si>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</si>
  <si>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</si>
  <si>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</si>
  <si>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</si>
  <si>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</si>
  <si>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</si>
  <si>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</si>
  <si>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</si>
  <si>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</si>
  <si>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</si>
  <si>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</si>
  <si>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</si>
  <si>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</si>
  <si>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</si>
  <si>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</si>
  <si>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</si>
  <si>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</si>
  <si>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</si>
  <si>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</si>
  <si>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</si>
  <si>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</si>
  <si>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</si>
  <si>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</si>
  <si>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</si>
  <si>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</si>
  <si>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</si>
  <si>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</si>
  <si>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</si>
  <si>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</si>
  <si>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</si>
  <si>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</si>
  <si>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</si>
  <si>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</si>
  <si>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</si>
  <si>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</si>
  <si>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</si>
  <si>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</si>
  <si>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</si>
  <si>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</si>
  <si>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</si>
  <si>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</si>
  <si>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</si>
  <si>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</si>
  <si>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</si>
  <si>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</si>
  <si>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</si>
  <si>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</si>
  <si>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</si>
  <si>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</si>
  <si>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</si>
  <si>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</si>
  <si>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</si>
  <si>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</si>
  <si>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</si>
  <si>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</si>
  <si>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</si>
  <si>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</si>
  <si>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</si>
  <si>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</si>
  <si>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</si>
  <si>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</si>
  <si>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</si>
  <si>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</si>
  <si>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</si>
  <si>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</si>
  <si>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</si>
  <si>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</si>
  <si>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</si>
  <si>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</si>
  <si>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</si>
  <si>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</si>
  <si>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</si>
  <si>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</si>
  <si>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</si>
  <si>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</si>
  <si>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</si>
  <si>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</si>
  <si>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</si>
  <si>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</si>
  <si>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</si>
  <si>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</si>
  <si>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</si>
  <si>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</si>
  <si>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</si>
  <si>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</si>
  <si>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</si>
  <si>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</si>
  <si>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</si>
  <si>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</si>
  <si>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</si>
  <si>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</si>
  <si>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</si>
  <si>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</si>
  <si>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</si>
  <si>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</si>
  <si>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</si>
  <si>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</si>
  <si>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</si>
  <si>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</si>
  <si>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</si>
  <si>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</si>
  <si>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</si>
  <si>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</si>
  <si>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</si>
  <si>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</si>
  <si>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</si>
  <si>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</si>
  <si>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</si>
  <si>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</si>
  <si>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</si>
  <si>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</si>
  <si>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</si>
  <si>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</si>
  <si>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</si>
  <si>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</si>
  <si>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</si>
  <si>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</si>
  <si>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</si>
  <si>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</si>
  <si>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</si>
  <si>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</si>
  <si>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</si>
  <si>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</si>
  <si>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</si>
  <si>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</si>
  <si>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</si>
  <si>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</si>
  <si>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</si>
  <si>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</si>
  <si>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</si>
  <si>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</si>
  <si>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</si>
  <si>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</si>
  <si>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</si>
  <si>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</si>
  <si>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</si>
  <si>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</si>
  <si>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</si>
  <si>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</si>
  <si>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</si>
  <si>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</si>
  <si>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</si>
  <si>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</si>
  <si>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</si>
  <si>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</si>
  <si>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</si>
  <si>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</si>
  <si>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</si>
  <si>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</si>
  <si>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</si>
  <si>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</si>
  <si>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</si>
  <si>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</si>
  <si>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</si>
  <si>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</si>
  <si>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</si>
  <si>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</si>
  <si>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</si>
  <si>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</si>
  <si>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</si>
  <si>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</si>
  <si>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</si>
  <si>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</si>
  <si>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</si>
  <si>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</si>
  <si>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</si>
  <si>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</si>
  <si>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</si>
  <si>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</si>
  <si>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</si>
  <si>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</si>
  <si>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</si>
  <si>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</si>
  <si>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</si>
  <si>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</si>
  <si>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</si>
  <si>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</si>
  <si>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</si>
  <si>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</si>
  <si>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</si>
  <si>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</si>
  <si>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</si>
  <si>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</si>
  <si>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</si>
  <si>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</si>
  <si>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</si>
  <si>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</si>
  <si>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</si>
  <si>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</si>
  <si>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</si>
  <si>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</si>
  <si>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</si>
  <si>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</si>
  <si>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</si>
  <si>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</si>
  <si>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</si>
  <si>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</si>
  <si>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</si>
  <si>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</si>
  <si>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</si>
  <si>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</si>
  <si>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</si>
  <si>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</si>
  <si>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</si>
  <si>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</si>
  <si>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</si>
  <si>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</si>
  <si>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</si>
  <si>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</si>
  <si>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</si>
  <si>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</si>
  <si>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</si>
  <si>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</si>
  <si>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</si>
  <si>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</si>
  <si>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</si>
  <si>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</si>
  <si>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</si>
  <si>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</si>
  <si>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</si>
  <si>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</si>
  <si>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</si>
  <si>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</si>
  <si>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</si>
  <si>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</si>
  <si>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</si>
  <si>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</si>
  <si>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</si>
  <si>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</si>
  <si>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</si>
  <si>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</si>
  <si>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</si>
  <si>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</si>
  <si>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</si>
  <si>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</si>
  <si>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</si>
  <si>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</si>
  <si>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</si>
  <si>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</si>
  <si>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</si>
  <si>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</si>
  <si>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</si>
  <si>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</si>
  <si>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</si>
  <si>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</si>
  <si>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</si>
  <si>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</si>
  <si>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</si>
  <si>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</si>
  <si>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</si>
  <si>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</si>
  <si>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</si>
  <si>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</si>
  <si>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</si>
  <si>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</si>
  <si>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</si>
  <si>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</si>
  <si>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</si>
  <si>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</si>
  <si>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</si>
  <si>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</si>
  <si>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</si>
  <si>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</si>
  <si>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</si>
  <si>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</si>
  <si>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</si>
  <si>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</si>
  <si>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</si>
  <si>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</si>
  <si>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</si>
  <si>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</si>
  <si>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</si>
  <si>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</si>
  <si>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</si>
  <si>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</si>
  <si>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</si>
  <si>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</si>
  <si>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</si>
  <si>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</si>
  <si>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</si>
  <si>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</si>
  <si>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</si>
  <si>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</si>
  <si>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</si>
  <si>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</si>
  <si>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</si>
  <si>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</si>
  <si>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</si>
  <si>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</si>
  <si>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</si>
  <si>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</si>
  <si>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</si>
  <si>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</si>
  <si>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</si>
  <si>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</si>
  <si>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</si>
  <si>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</si>
  <si>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</si>
  <si>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</si>
  <si>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</si>
  <si>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</si>
  <si>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</si>
  <si>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</si>
  <si>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</si>
  <si>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</si>
  <si>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</si>
  <si>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</si>
  <si>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</si>
  <si>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</si>
  <si>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</si>
  <si>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</si>
  <si>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</si>
  <si>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</si>
  <si>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</si>
  <si>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</si>
  <si>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</si>
  <si>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</si>
  <si>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</si>
  <si>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</si>
  <si>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</si>
  <si>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</si>
  <si>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</si>
  <si>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</si>
  <si>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</si>
  <si>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</si>
  <si>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</si>
  <si>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</si>
  <si>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</si>
  <si>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</si>
  <si>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</si>
  <si>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</si>
  <si>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</si>
  <si>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</si>
  <si>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</si>
  <si>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</si>
  <si>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</si>
  <si>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</si>
  <si>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</si>
  <si>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</si>
  <si>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</si>
  <si>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</si>
  <si>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</si>
  <si>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</si>
  <si>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</si>
  <si>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</si>
  <si>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</si>
  <si>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</si>
  <si>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</si>
  <si>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</si>
  <si>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</si>
  <si>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</si>
  <si>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</si>
  <si>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</si>
  <si>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</si>
  <si>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</si>
  <si>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</si>
  <si>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</si>
  <si>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</si>
  <si>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</si>
  <si>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</si>
  <si>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</si>
  <si>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</si>
  <si>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</si>
  <si>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</si>
  <si>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</si>
  <si>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</si>
  <si>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</si>
  <si>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</si>
  <si>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</si>
  <si>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</si>
  <si>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</si>
  <si>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</si>
  <si>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</si>
  <si>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</si>
  <si>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</si>
  <si>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</si>
  <si>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</si>
  <si>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</si>
  <si>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</si>
  <si>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</si>
  <si>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</si>
  <si>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</si>
  <si>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</si>
  <si>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</si>
  <si>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</si>
  <si>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</si>
  <si>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</si>
  <si>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</si>
  <si>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</si>
  <si>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</si>
  <si>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</si>
  <si>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</si>
  <si>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</si>
  <si>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</si>
  <si>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</si>
  <si>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</si>
  <si>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</si>
  <si>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</si>
  <si>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</si>
  <si>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</si>
  <si>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</si>
  <si>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</si>
  <si>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</si>
  <si>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</si>
  <si>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</si>
  <si>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</si>
  <si>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</si>
  <si>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</si>
  <si>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</si>
  <si>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</si>
  <si>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</si>
  <si>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</si>
  <si>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</si>
  <si>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</si>
  <si>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</si>
  <si>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</si>
  <si>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</si>
  <si>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</si>
  <si>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</si>
  <si>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</si>
  <si>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</si>
  <si>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</si>
  <si>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</si>
  <si>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</si>
  <si>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</si>
  <si>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</si>
  <si>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</si>
  <si>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</si>
  <si>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</si>
  <si>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</si>
  <si>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</si>
  <si>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</si>
  <si>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</si>
  <si>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</si>
  <si>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</si>
  <si>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</si>
  <si>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</si>
  <si>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</si>
  <si>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</si>
  <si>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</si>
  <si>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</si>
  <si>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</si>
  <si>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</si>
  <si>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</si>
  <si>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</si>
  <si>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</si>
  <si>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</si>
  <si>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</si>
  <si>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</si>
  <si>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</si>
  <si>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</si>
  <si>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</si>
  <si>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</si>
  <si>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</si>
  <si>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</si>
  <si>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</si>
  <si>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</si>
  <si>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</si>
  <si>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</si>
  <si>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</si>
  <si>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</si>
  <si>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</si>
  <si>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</si>
  <si>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</si>
  <si>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</si>
  <si>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</si>
  <si>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</si>
  <si>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</si>
  <si>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</si>
  <si>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</si>
  <si>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</si>
  <si>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</si>
  <si>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</si>
  <si>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</si>
  <si>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</si>
  <si>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</si>
  <si>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</si>
  <si>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</si>
  <si>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</si>
  <si>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</si>
  <si>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</si>
  <si>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</si>
  <si>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</si>
  <si>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</si>
  <si>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</si>
  <si>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</si>
  <si>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</si>
  <si>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</si>
  <si>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</si>
  <si>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</si>
  <si>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</si>
  <si>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</si>
  <si>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</si>
  <si>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</si>
  <si>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</si>
  <si>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</si>
  <si>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</si>
  <si>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</si>
  <si>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</si>
  <si>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</si>
  <si>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</si>
  <si>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</si>
  <si>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</si>
  <si>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</si>
  <si>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</si>
  <si>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</si>
  <si>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</si>
  <si>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</si>
  <si>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</si>
  <si>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</si>
  <si>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</si>
  <si>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</si>
  <si>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</si>
  <si>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</si>
  <si>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</si>
  <si>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</si>
  <si>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</si>
  <si>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</si>
  <si>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</si>
  <si>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</si>
  <si>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</si>
  <si>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</si>
  <si>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</si>
  <si>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</si>
  <si>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</si>
  <si>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</si>
  <si>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</si>
  <si>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</si>
  <si>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</si>
  <si>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</si>
  <si>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</si>
  <si>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</si>
  <si>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</si>
  <si>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</si>
  <si>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</si>
  <si>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</si>
  <si>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</si>
  <si>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</si>
  <si>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</si>
  <si>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</si>
  <si>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</si>
  <si>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</si>
  <si>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</si>
  <si>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</si>
  <si>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</si>
  <si>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</si>
  <si>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</si>
  <si>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</si>
  <si>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</si>
  <si>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</si>
  <si>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</si>
  <si>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</si>
  <si>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</si>
  <si>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</si>
  <si>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</si>
  <si>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</si>
  <si>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</si>
  <si>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</si>
  <si>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</si>
  <si>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</si>
  <si>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</si>
  <si>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</si>
  <si>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</si>
  <si>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</si>
  <si>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</si>
  <si>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</si>
  <si>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</si>
  <si>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</si>
  <si>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</si>
  <si>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</si>
  <si>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</si>
  <si>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</si>
  <si>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</si>
  <si>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</si>
  <si>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</si>
  <si>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</si>
  <si>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</si>
  <si>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</si>
  <si>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</si>
  <si>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</si>
  <si>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</si>
  <si>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</si>
  <si>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</si>
  <si>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</si>
  <si>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</si>
  <si>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</si>
  <si>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</si>
  <si>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</si>
  <si>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</si>
  <si>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</si>
  <si>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</si>
  <si>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</si>
  <si>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</si>
  <si>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</si>
  <si>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</si>
  <si>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</si>
  <si>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</si>
  <si>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</si>
  <si>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</si>
  <si>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</si>
  <si>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</si>
  <si>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</si>
  <si>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</si>
  <si>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</si>
  <si>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</si>
  <si>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</si>
  <si>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</si>
  <si>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</si>
  <si>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</si>
  <si>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</si>
  <si>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</si>
  <si>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</si>
  <si>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</si>
  <si>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</si>
  <si>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</si>
  <si>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</si>
  <si>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</si>
  <si>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</si>
  <si>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</si>
  <si>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</si>
  <si>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</si>
  <si>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</si>
  <si>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</si>
  <si>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</si>
  <si>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</si>
  <si>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</si>
  <si>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</si>
  <si>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</si>
  <si>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</si>
  <si>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</si>
  <si>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</si>
  <si>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</si>
  <si>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</si>
  <si>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</si>
  <si>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</si>
  <si>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</si>
  <si>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</si>
  <si>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</si>
  <si>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</si>
  <si>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</si>
  <si>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</si>
  <si>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</si>
  <si>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</si>
  <si>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</si>
  <si>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</si>
  <si>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</si>
  <si>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</si>
  <si>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</si>
  <si>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</si>
  <si>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</si>
  <si>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</si>
  <si>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</si>
  <si>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</si>
  <si>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</si>
  <si>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</si>
  <si>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</si>
  <si>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</si>
  <si>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</si>
  <si>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</si>
  <si>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</si>
  <si>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</si>
  <si>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</si>
  <si>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</si>
  <si>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</si>
  <si>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</si>
  <si>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</si>
  <si>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</si>
  <si>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</si>
  <si>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</si>
  <si>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</si>
  <si>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</si>
  <si>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</si>
  <si>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</si>
  <si>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</si>
  <si>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</si>
  <si>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</si>
  <si>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</si>
  <si>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</si>
  <si>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</si>
  <si>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</si>
  <si>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</si>
  <si>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</si>
  <si>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</si>
  <si>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</si>
  <si>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</si>
  <si>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</si>
  <si>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</si>
  <si>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</si>
  <si>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</si>
  <si>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</si>
  <si>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</si>
  <si>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</si>
  <si>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</si>
  <si>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</si>
  <si>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</si>
  <si>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</si>
  <si>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</si>
  <si>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</si>
  <si>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</si>
  <si>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</si>
  <si>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</si>
  <si>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</si>
  <si>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</si>
  <si>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</si>
  <si>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</si>
  <si>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</si>
  <si>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</si>
  <si>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</si>
  <si>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</si>
  <si>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</si>
  <si>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</si>
  <si>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</si>
  <si>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</si>
  <si>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</si>
  <si>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</si>
  <si>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</si>
  <si>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</si>
  <si>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</si>
  <si>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</si>
  <si>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</si>
  <si>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</si>
  <si>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</si>
  <si>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</si>
  <si>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</si>
  <si>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</si>
  <si>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</si>
  <si>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</si>
  <si>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</si>
  <si>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</si>
  <si>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</si>
  <si>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</si>
  <si>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</si>
  <si>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</si>
  <si>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</si>
  <si>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</si>
  <si>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</si>
  <si>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</si>
  <si>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</si>
  <si>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</si>
  <si>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</si>
  <si>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</si>
  <si>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</si>
  <si>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</si>
  <si>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</si>
  <si>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</si>
  <si>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</si>
  <si>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</si>
  <si>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</si>
  <si>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</si>
  <si>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</si>
  <si>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</si>
  <si>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</si>
  <si>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</si>
  <si>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</si>
  <si>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</si>
  <si>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</si>
  <si>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</si>
  <si>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</si>
  <si>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</si>
  <si>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</si>
  <si>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</si>
  <si>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</si>
  <si>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</si>
  <si>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</si>
  <si>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</si>
  <si>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</si>
  <si>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</si>
  <si>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</si>
  <si>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</si>
  <si>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</si>
  <si>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</si>
  <si>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</si>
  <si>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</si>
  <si>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</si>
  <si>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</si>
  <si>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</si>
  <si>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</si>
  <si>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</si>
  <si>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</si>
  <si>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</si>
  <si>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</si>
  <si>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</si>
  <si>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</si>
  <si>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</si>
  <si>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</si>
  <si>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</si>
  <si>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</si>
  <si>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</si>
  <si>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</si>
  <si>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</si>
  <si>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</si>
  <si>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</si>
  <si>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</si>
  <si>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</si>
  <si>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</si>
  <si>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</si>
  <si>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</si>
  <si>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</si>
  <si>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</si>
  <si>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</si>
  <si>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</si>
  <si>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</si>
  <si>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</si>
  <si>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</si>
  <si>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</si>
  <si>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</si>
  <si>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</si>
  <si>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</si>
  <si>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</si>
  <si>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</si>
  <si>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</si>
  <si>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</si>
  <si>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</si>
  <si>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</si>
  <si>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</si>
  <si>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</si>
  <si>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</si>
  <si>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</si>
  <si>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</si>
  <si>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</si>
  <si>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</si>
  <si>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</si>
  <si>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</si>
  <si>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</si>
  <si>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</si>
  <si>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</si>
  <si>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</si>
  <si>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</si>
  <si>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</si>
  <si>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</si>
  <si>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</si>
  <si>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</si>
  <si>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</si>
  <si>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</si>
  <si>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</si>
  <si>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</si>
  <si>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</si>
  <si>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</si>
  <si>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</si>
  <si>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</si>
  <si>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</si>
  <si>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</si>
  <si>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</si>
  <si>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</si>
  <si>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</si>
  <si>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</si>
  <si>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</si>
  <si>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</si>
  <si>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</si>
  <si>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</si>
  <si>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</si>
  <si>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</si>
  <si>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</si>
  <si>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</si>
  <si>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</si>
  <si>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</si>
  <si>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</si>
  <si>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</si>
  <si>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</si>
  <si>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</si>
  <si>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</si>
  <si>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</si>
  <si>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</si>
  <si>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</si>
  <si>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</si>
  <si>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</si>
  <si>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</si>
  <si>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</si>
  <si>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</si>
  <si>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</si>
  <si>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</si>
  <si>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</si>
  <si>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</si>
  <si>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</si>
  <si>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</si>
  <si>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</si>
  <si>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</si>
  <si>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</si>
  <si>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</si>
  <si>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</si>
  <si>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</si>
  <si>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</si>
  <si>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</si>
  <si>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</si>
  <si>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</si>
  <si>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</si>
  <si>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</si>
  <si>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</si>
  <si>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</si>
  <si>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</si>
  <si>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</si>
  <si>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</si>
  <si>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</si>
  <si>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</si>
  <si>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</si>
  <si>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</si>
  <si>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</si>
  <si>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</si>
  <si>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</si>
  <si>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</si>
  <si>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</si>
  <si>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</si>
  <si>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</si>
  <si>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</si>
  <si>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</si>
  <si>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</si>
  <si>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</si>
  <si>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</si>
  <si>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</si>
  <si>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</si>
  <si>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</si>
  <si>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</si>
  <si>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</si>
  <si>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</si>
  <si>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</si>
  <si>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</si>
  <si>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</si>
  <si>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</si>
  <si>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</si>
  <si>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</si>
  <si>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</si>
  <si>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</si>
  <si>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</si>
  <si>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</si>
  <si>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</si>
  <si>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</si>
  <si>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</si>
  <si>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</si>
  <si>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</si>
  <si>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</si>
  <si>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</si>
  <si>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</si>
  <si>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</si>
  <si>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</si>
  <si>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</si>
  <si>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</si>
  <si>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</si>
  <si>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</si>
  <si>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</si>
  <si>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</si>
  <si>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</si>
  <si>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</si>
  <si>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</si>
  <si>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</si>
  <si>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</si>
  <si>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</si>
  <si>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</si>
  <si>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</si>
  <si>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</si>
  <si>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</si>
  <si>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</si>
  <si>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</si>
  <si>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</si>
  <si>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</si>
  <si>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</si>
  <si>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</si>
  <si>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</si>
  <si>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</si>
  <si>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</si>
  <si>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</si>
  <si>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</si>
  <si>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</si>
  <si>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</si>
  <si>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</si>
  <si>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</si>
  <si>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</si>
  <si>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</si>
  <si>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</si>
  <si>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</si>
  <si>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</si>
  <si>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</si>
  <si>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</si>
  <si>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</si>
  <si>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</si>
  <si>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</si>
  <si>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</si>
  <si>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</si>
  <si>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</si>
  <si>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</si>
  <si>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</si>
  <si>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</si>
  <si>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</si>
  <si>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</si>
  <si>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</si>
  <si>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</si>
  <si>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</si>
  <si>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</si>
  <si>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</si>
  <si>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</si>
  <si>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</si>
  <si>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</si>
  <si>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</si>
  <si>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</si>
  <si>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</si>
  <si>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</si>
  <si>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</si>
  <si>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</si>
  <si>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</si>
  <si>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</si>
  <si>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</si>
  <si>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</si>
  <si>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</si>
  <si>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</si>
  <si>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</si>
  <si>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</si>
  <si>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</si>
  <si>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</si>
  <si>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</si>
  <si>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</si>
  <si>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</si>
  <si>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</si>
  <si>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</si>
  <si>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</si>
  <si>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</si>
  <si>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</si>
  <si>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</si>
  <si>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</si>
  <si>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</si>
  <si>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</si>
  <si>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</si>
  <si>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</si>
  <si>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</si>
  <si>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</si>
  <si>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</si>
  <si>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</si>
  <si>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</si>
  <si>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</si>
  <si>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</si>
  <si>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</si>
  <si>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</si>
  <si>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</si>
  <si>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</si>
  <si>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</si>
  <si>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</si>
  <si>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</si>
  <si>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</si>
  <si>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</si>
  <si>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</si>
  <si>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</si>
  <si>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</si>
  <si>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</si>
  <si>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</si>
  <si>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</si>
  <si>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</si>
  <si>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</si>
  <si>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</si>
  <si>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</si>
  <si>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</si>
  <si>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</si>
  <si>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</si>
  <si>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</si>
  <si>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</si>
  <si>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</si>
  <si>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</si>
  <si>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</si>
  <si>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</si>
  <si>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</si>
  <si>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</si>
  <si>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</si>
  <si>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</si>
  <si>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</si>
  <si>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</si>
  <si>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</si>
  <si>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</si>
  <si>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</si>
  <si>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</si>
  <si>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</si>
  <si>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</si>
  <si>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</si>
  <si>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</si>
  <si>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</si>
  <si>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</si>
  <si>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</si>
  <si>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</si>
  <si>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</si>
  <si>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</si>
  <si>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</si>
  <si>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</si>
  <si>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</si>
  <si>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</si>
  <si>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</si>
  <si>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</si>
  <si>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</si>
  <si>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</si>
  <si>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</si>
  <si>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</si>
  <si>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</si>
  <si>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</si>
  <si>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</si>
  <si>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</si>
  <si>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</si>
  <si>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</si>
  <si>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</si>
  <si>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</si>
  <si>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</si>
  <si>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</si>
  <si>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</si>
  <si>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</si>
  <si>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</si>
  <si>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</si>
  <si>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</si>
  <si>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</si>
  <si>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</si>
  <si>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</si>
  <si>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</si>
  <si>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</si>
  <si>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</si>
  <si>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</si>
  <si>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</si>
  <si>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</si>
  <si>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</si>
  <si>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</si>
  <si>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</si>
  <si>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</si>
  <si>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</si>
  <si>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</si>
  <si>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</si>
  <si>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</si>
  <si>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</si>
  <si>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</si>
  <si>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</si>
  <si>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</si>
  <si>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</si>
  <si>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</si>
  <si>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</si>
  <si>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</si>
  <si>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</si>
  <si>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</si>
  <si>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</si>
  <si>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</si>
  <si>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</si>
  <si>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</si>
  <si>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</si>
  <si>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</si>
  <si>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</si>
  <si>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</si>
  <si>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</si>
  <si>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</si>
  <si>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</si>
  <si>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</si>
  <si>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</si>
  <si>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</si>
  <si>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</si>
  <si>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</si>
  <si>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</si>
  <si>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</si>
  <si>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</si>
  <si>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</si>
  <si>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</si>
  <si>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</si>
  <si>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</si>
  <si>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</si>
  <si>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</si>
  <si>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</si>
  <si>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</si>
  <si>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</si>
  <si>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</si>
  <si>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</si>
  <si>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</si>
  <si>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</si>
  <si>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</si>
  <si>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</si>
  <si>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</si>
  <si>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</si>
  <si>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</si>
  <si>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</si>
  <si>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</si>
  <si>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</si>
  <si>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</si>
  <si>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</si>
  <si>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</si>
  <si>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</si>
  <si>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</si>
  <si>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</si>
  <si>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</si>
  <si>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</si>
  <si>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</si>
  <si>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</si>
  <si>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</si>
  <si>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</si>
  <si>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</si>
  <si>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</si>
  <si>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</si>
  <si>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</si>
  <si>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</si>
  <si>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</si>
  <si>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</si>
  <si>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</si>
  <si>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</si>
  <si>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</si>
  <si>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</si>
  <si>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</si>
  <si>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</si>
  <si>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</si>
  <si>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</si>
  <si>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</si>
  <si>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</si>
  <si>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</si>
  <si>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</si>
  <si>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</si>
  <si>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</si>
  <si>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</si>
  <si>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</si>
  <si>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</si>
  <si>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</si>
  <si>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</si>
  <si>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</si>
  <si>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</si>
  <si>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</si>
  <si>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</si>
  <si>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</si>
  <si>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</si>
  <si>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</si>
  <si>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</si>
  <si>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</si>
  <si>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</si>
  <si>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</si>
  <si>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</si>
  <si>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</si>
  <si>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</si>
  <si>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</si>
  <si>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</si>
  <si>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</si>
  <si>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</si>
  <si>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</si>
  <si>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</si>
  <si>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</si>
  <si>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</si>
  <si>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</si>
  <si>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</si>
  <si>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</si>
  <si>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</si>
  <si>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</si>
  <si>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</si>
  <si>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</si>
  <si>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</si>
  <si>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</si>
  <si>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</si>
  <si>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</si>
  <si>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</si>
  <si>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</si>
  <si>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</si>
  <si>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</si>
  <si>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</si>
  <si>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</si>
  <si>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</si>
  <si>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</si>
  <si>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</si>
  <si>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</si>
  <si>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</si>
  <si>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</si>
  <si>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</si>
  <si>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</si>
  <si>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</si>
  <si>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</si>
  <si>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</si>
  <si>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</si>
  <si>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</si>
  <si>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</si>
  <si>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</si>
  <si>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</si>
  <si>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</si>
  <si>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</si>
  <si>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</si>
  <si>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</si>
  <si>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</si>
  <si>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</si>
  <si>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</si>
  <si>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</si>
  <si>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</si>
  <si>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</si>
  <si>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</si>
  <si>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</si>
  <si>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</si>
  <si>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</si>
  <si>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</si>
  <si>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</si>
  <si>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</si>
  <si>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</si>
  <si>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</si>
  <si>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</si>
  <si>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</si>
  <si>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</si>
  <si>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</si>
  <si>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</si>
  <si>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</si>
  <si>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</si>
  <si>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</si>
  <si>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</si>
  <si>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</si>
  <si>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</si>
  <si>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</si>
  <si>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</si>
  <si>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</si>
  <si>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</si>
  <si>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</si>
  <si>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</si>
  <si>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</si>
  <si>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</si>
  <si>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</si>
  <si>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</si>
  <si>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</si>
  <si>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</si>
  <si>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</si>
  <si>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</si>
  <si>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</si>
  <si>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</si>
  <si>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</si>
  <si>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</si>
  <si>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</si>
  <si>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</si>
  <si>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</si>
  <si>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</si>
  <si>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</si>
  <si>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</si>
  <si>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</si>
  <si>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</si>
  <si>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</si>
  <si>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</si>
  <si>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</si>
  <si>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</si>
  <si>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</si>
  <si>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</si>
  <si>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</si>
  <si>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</si>
  <si>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</si>
  <si>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</si>
  <si>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</si>
  <si>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</si>
  <si>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</si>
  <si>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</si>
  <si>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</si>
  <si>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</si>
  <si>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</si>
  <si>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</si>
  <si>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</si>
  <si>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</si>
  <si>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</si>
  <si>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</si>
  <si>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</si>
  <si>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</si>
  <si>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</si>
  <si>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</si>
  <si>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</si>
  <si>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</si>
  <si>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</si>
  <si>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</si>
  <si>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</si>
  <si>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</si>
  <si>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</si>
  <si>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</si>
  <si>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</si>
  <si>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</si>
  <si>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</si>
  <si>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</si>
  <si>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</si>
  <si>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</si>
  <si>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</si>
  <si>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</si>
  <si>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</si>
  <si>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</si>
  <si>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</si>
  <si>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</si>
  <si>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</si>
  <si>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</si>
  <si>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</si>
  <si>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</si>
  <si>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</si>
  <si>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</si>
  <si>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</si>
  <si>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</si>
  <si>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</si>
  <si>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</si>
  <si>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</si>
  <si>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</si>
  <si>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</si>
  <si>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</si>
  <si>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</si>
  <si>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</si>
  <si>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</si>
  <si>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</si>
  <si>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</si>
  <si>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</si>
  <si>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</si>
  <si>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</si>
  <si>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</si>
  <si>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</si>
  <si>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</si>
  <si>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</si>
  <si>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</si>
  <si>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</si>
  <si>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</si>
  <si>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</si>
  <si>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</si>
  <si>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</si>
  <si>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</si>
  <si>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</si>
  <si>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</si>
  <si>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</si>
  <si>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</si>
  <si>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</si>
  <si>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</si>
  <si>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</si>
  <si>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</si>
  <si>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</si>
  <si>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</si>
  <si>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</si>
  <si>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</si>
  <si>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</si>
  <si>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</si>
  <si>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</si>
  <si>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</si>
  <si>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</si>
  <si>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</si>
  <si>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</si>
  <si>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</si>
  <si>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</si>
  <si>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</si>
  <si>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</si>
  <si>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</si>
  <si>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</si>
  <si>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</si>
  <si>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</si>
  <si>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</si>
  <si>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</si>
  <si>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</si>
  <si>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</si>
  <si>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</si>
  <si>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</si>
  <si>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</si>
  <si>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</si>
  <si>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</si>
  <si>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</si>
  <si>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</si>
  <si>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</si>
  <si>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</si>
  <si>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</si>
  <si>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</si>
  <si>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</si>
  <si>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</si>
  <si>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</si>
  <si>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</si>
  <si>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</si>
  <si>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</si>
  <si>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</si>
  <si>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</si>
  <si>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</si>
  <si>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</si>
  <si>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</si>
  <si>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</si>
  <si>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</si>
  <si>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</si>
  <si>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</si>
  <si>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</si>
  <si>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</si>
  <si>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</si>
  <si>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</si>
  <si>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</si>
  <si>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</si>
  <si>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</si>
  <si>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</si>
  <si>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</si>
  <si>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</si>
  <si>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</si>
  <si>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</si>
  <si>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</si>
  <si>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</si>
  <si>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</si>
  <si>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</si>
  <si>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</si>
  <si>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</si>
  <si>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</si>
  <si>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</si>
  <si>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</si>
  <si>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</si>
  <si>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</si>
  <si>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</si>
  <si>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</si>
  <si>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</si>
  <si>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</si>
  <si>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</si>
  <si>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</si>
  <si>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</si>
  <si>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</si>
  <si>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</si>
  <si>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</si>
  <si>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</si>
  <si>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</si>
  <si>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</si>
  <si>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</si>
  <si>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</si>
  <si>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</si>
  <si>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</si>
  <si>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</si>
  <si>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</si>
  <si>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</si>
  <si>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</si>
  <si>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</si>
  <si>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</si>
  <si>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</si>
  <si>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</si>
  <si>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</si>
  <si>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</si>
  <si>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</si>
  <si>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</si>
  <si>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</si>
  <si>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</si>
  <si>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</si>
  <si>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</si>
  <si>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</si>
  <si>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</si>
  <si>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</si>
  <si>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</si>
  <si>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</si>
  <si>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</si>
  <si>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</si>
  <si>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</si>
  <si>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</si>
  <si>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</si>
  <si>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</si>
  <si>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</si>
  <si>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</si>
  <si>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</si>
  <si>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</si>
  <si>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</si>
  <si>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</si>
  <si>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</si>
  <si>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</si>
  <si>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</si>
  <si>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</si>
  <si>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</si>
  <si>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</si>
  <si>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</si>
  <si>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</si>
  <si>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</si>
  <si>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</si>
  <si>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</si>
  <si>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</si>
  <si>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</si>
  <si>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</si>
  <si>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</si>
  <si>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</si>
  <si>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</si>
  <si>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</si>
  <si>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</si>
  <si>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</si>
  <si>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</si>
  <si>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</si>
  <si>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</si>
  <si>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</si>
  <si>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</si>
  <si>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</si>
  <si>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</si>
  <si>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</si>
  <si>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</si>
  <si>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</si>
  <si>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</si>
  <si>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</si>
  <si>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</si>
  <si>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</si>
  <si>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</si>
  <si>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</si>
  <si>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</si>
  <si>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</si>
  <si>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</si>
  <si>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</si>
  <si>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</si>
  <si>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</si>
  <si>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</si>
  <si>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</si>
  <si>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</si>
  <si>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</si>
  <si>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</si>
  <si>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</si>
  <si>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</si>
  <si>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</si>
  <si>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</si>
  <si>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</si>
  <si>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</si>
  <si>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</si>
  <si>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</si>
  <si>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</si>
  <si>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</si>
  <si>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</si>
  <si>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</si>
  <si>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</si>
  <si>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</si>
  <si>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</si>
  <si>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</si>
  <si>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</si>
  <si>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</si>
  <si>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</si>
  <si>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</si>
  <si>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</si>
  <si>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</si>
  <si>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</si>
  <si>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</si>
  <si>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</si>
  <si>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</si>
  <si>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</si>
  <si>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</si>
  <si>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</si>
  <si>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</si>
  <si>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</si>
  <si>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</si>
  <si>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</si>
  <si>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</si>
  <si>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</si>
  <si>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</si>
  <si>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</si>
  <si>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</si>
  <si>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</si>
  <si>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</si>
  <si>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</si>
  <si>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</si>
  <si>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</si>
  <si>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</si>
  <si>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</si>
  <si>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</si>
  <si>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</si>
  <si>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</si>
  <si>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</si>
  <si>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</si>
  <si>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</si>
  <si>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</si>
  <si>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</si>
  <si>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</si>
  <si>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</si>
  <si>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</si>
  <si>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</si>
  <si>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</si>
  <si>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</si>
  <si>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</si>
  <si>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</si>
  <si>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</si>
  <si>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</si>
  <si>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</si>
  <si>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</si>
  <si>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</si>
  <si>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</si>
  <si>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</si>
  <si>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</si>
  <si>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</si>
  <si>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</si>
  <si>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</si>
  <si>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</si>
  <si>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</si>
  <si>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</si>
  <si>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</si>
  <si>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</si>
  <si>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</si>
  <si>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</si>
  <si>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</si>
  <si>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</si>
  <si>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</si>
  <si>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</si>
  <si>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</si>
  <si>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</si>
  <si>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</si>
  <si>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</si>
  <si>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</si>
  <si>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</si>
  <si>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</si>
  <si>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</si>
  <si>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</si>
  <si>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</si>
  <si>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</si>
  <si>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</si>
  <si>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</si>
  <si>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</si>
  <si>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</si>
  <si>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</si>
  <si>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</si>
  <si>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</si>
  <si>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</si>
  <si>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</si>
  <si>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</si>
  <si>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</si>
  <si>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</si>
  <si>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</si>
  <si>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</si>
  <si>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</si>
  <si>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</si>
  <si>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</si>
  <si>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</si>
  <si>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</si>
  <si>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</si>
  <si>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</si>
  <si>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</si>
  <si>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</si>
  <si>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</si>
  <si>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</si>
  <si>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</si>
  <si>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</si>
  <si>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</si>
  <si>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</si>
  <si>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</si>
  <si>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</si>
  <si>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</si>
  <si>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</si>
  <si>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</si>
  <si>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</si>
  <si>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</si>
  <si>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</si>
  <si>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</si>
  <si>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</si>
  <si>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</si>
  <si>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</si>
  <si>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</si>
  <si>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</si>
  <si>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</si>
  <si>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</si>
  <si>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</si>
  <si>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</si>
  <si>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</si>
  <si>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</si>
  <si>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</si>
  <si>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</si>
  <si>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</si>
  <si>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</si>
  <si>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</si>
  <si>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</si>
  <si>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</si>
  <si>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</si>
  <si>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</si>
  <si>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</si>
  <si>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</si>
  <si>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</si>
  <si>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</si>
  <si>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</si>
  <si>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</si>
  <si>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</si>
  <si>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</si>
  <si>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</si>
  <si>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</si>
  <si>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</si>
  <si>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</si>
  <si>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</si>
  <si>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</si>
  <si>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</si>
  <si>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</si>
  <si>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</si>
  <si>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</si>
  <si>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</si>
  <si>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</si>
  <si>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</si>
  <si>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</si>
  <si>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</si>
  <si>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</si>
  <si>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</si>
  <si>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</si>
  <si>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</si>
  <si>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</si>
  <si>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</si>
  <si>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</si>
  <si>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</si>
  <si>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</si>
  <si>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</si>
  <si>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</si>
  <si>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</si>
  <si>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</si>
  <si>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</si>
  <si>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</si>
  <si>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</si>
  <si>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</si>
  <si>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</si>
  <si>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</si>
  <si>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</si>
  <si>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</si>
  <si>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</si>
  <si>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</si>
  <si>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</si>
  <si>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</si>
  <si>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</si>
  <si>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</si>
  <si>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</si>
  <si>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</si>
  <si>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</si>
  <si>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</si>
  <si>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</si>
  <si>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</si>
  <si>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</si>
  <si>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</si>
  <si>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</si>
  <si>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</si>
  <si>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</si>
  <si>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</si>
  <si>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</si>
  <si>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</si>
  <si>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</si>
  <si>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</si>
  <si>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</si>
  <si>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</si>
  <si>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</si>
  <si>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</si>
  <si>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</si>
  <si>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</si>
  <si>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</si>
  <si>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</si>
  <si>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</si>
  <si>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</si>
  <si>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</si>
  <si>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</si>
  <si>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</si>
  <si>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</si>
  <si>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</si>
  <si>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</si>
  <si>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</si>
  <si>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</si>
  <si>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</si>
  <si>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</si>
  <si>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</si>
  <si>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</si>
  <si>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</si>
  <si>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</si>
  <si>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</si>
  <si>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</si>
  <si>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</si>
  <si>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</si>
  <si>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</si>
  <si>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</si>
  <si>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</si>
  <si>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</si>
  <si>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</si>
  <si>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</si>
  <si>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</si>
  <si>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</si>
  <si>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</si>
  <si>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</si>
  <si>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</si>
  <si>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</si>
  <si>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</si>
  <si>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</si>
  <si>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</si>
  <si>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</si>
  <si>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</si>
  <si>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</si>
  <si>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</si>
  <si>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</si>
  <si>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</si>
  <si>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</si>
  <si>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</si>
  <si>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</si>
  <si>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</si>
  <si>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</si>
  <si>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</si>
  <si>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</si>
  <si>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</si>
  <si>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</si>
  <si>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</si>
  <si>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</si>
  <si>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</si>
  <si>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</si>
  <si>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</si>
  <si>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</si>
  <si>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</si>
  <si>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</si>
  <si>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</si>
  <si>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</si>
  <si>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</si>
  <si>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</si>
  <si>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</si>
  <si>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</si>
  <si>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</si>
  <si>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</si>
  <si>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</si>
  <si>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</si>
  <si>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</si>
  <si>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</si>
  <si>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</si>
  <si>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</si>
  <si>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</si>
  <si>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</si>
  <si>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</si>
  <si>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</si>
  <si>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</si>
  <si>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</si>
  <si>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</si>
  <si>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</si>
  <si>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</si>
  <si>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</si>
  <si>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</si>
  <si>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</si>
  <si>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</si>
  <si>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</si>
  <si>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</si>
  <si>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</si>
  <si>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</si>
  <si>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</si>
  <si>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</si>
  <si>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</si>
  <si>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</si>
  <si>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</si>
  <si>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</si>
  <si>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</si>
  <si>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</si>
  <si>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</si>
  <si>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</si>
  <si>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</si>
  <si>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</si>
  <si>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</si>
  <si>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</si>
  <si>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</si>
  <si>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</si>
  <si>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</si>
  <si>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</si>
  <si>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</si>
  <si>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</si>
  <si>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</si>
  <si>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</si>
  <si>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</si>
  <si>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</si>
  <si>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</si>
  <si>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</si>
  <si>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</si>
  <si>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</si>
  <si>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</si>
  <si>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</si>
  <si>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</si>
  <si>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</si>
  <si>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</si>
  <si>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</si>
  <si>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</si>
  <si>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</si>
  <si>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</si>
  <si>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</si>
  <si>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</si>
  <si>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</si>
  <si>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</si>
  <si>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</si>
  <si>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</si>
  <si>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</si>
  <si>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</si>
  <si>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</si>
  <si>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</si>
  <si>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</si>
  <si>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</si>
  <si>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</si>
  <si>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</si>
  <si>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</si>
  <si>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</si>
  <si>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</si>
  <si>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</si>
  <si>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</si>
  <si>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</si>
  <si>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</si>
  <si>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</si>
  <si>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</si>
  <si>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</si>
  <si>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</si>
  <si>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</si>
  <si>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</si>
  <si>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</si>
  <si>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</si>
  <si>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</si>
  <si>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</si>
  <si>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</si>
  <si>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</si>
  <si>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</si>
  <si>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</si>
  <si>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</si>
  <si>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</si>
  <si>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</si>
  <si>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</si>
  <si>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</si>
  <si>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</si>
  <si>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</si>
  <si>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</si>
  <si>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</si>
  <si>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</si>
  <si>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</si>
  <si>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</si>
  <si>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</si>
  <si>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</si>
  <si>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</si>
  <si>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</si>
  <si>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</si>
  <si>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</si>
  <si>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</si>
  <si>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</si>
  <si>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</si>
  <si>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</si>
  <si>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</si>
  <si>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</si>
  <si>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</si>
  <si>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</si>
  <si>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</si>
  <si>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</si>
  <si>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</si>
  <si>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</si>
  <si>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</si>
  <si>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</si>
  <si>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</si>
  <si>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</si>
  <si>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</si>
  <si>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</si>
  <si>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</si>
  <si>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</si>
  <si>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</si>
  <si>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</si>
  <si>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</si>
  <si>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</si>
  <si>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</si>
  <si>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</si>
  <si>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</si>
  <si>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</si>
  <si>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</si>
  <si>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</si>
  <si>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</si>
  <si>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</si>
  <si>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</si>
  <si>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</si>
  <si>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</si>
  <si>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</si>
  <si>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</si>
  <si>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</si>
  <si>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</si>
  <si>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</si>
  <si>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</si>
  <si>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</si>
  <si>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</si>
  <si>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</si>
  <si>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</si>
  <si>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</si>
  <si>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</si>
  <si>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</si>
  <si>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</si>
  <si>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</si>
  <si>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</si>
  <si>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</si>
  <si>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</si>
  <si>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</si>
  <si>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</si>
  <si>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</si>
  <si>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</si>
  <si>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</si>
  <si>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</si>
  <si>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</si>
  <si>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</si>
  <si>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</si>
  <si>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</si>
  <si>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</si>
  <si>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</si>
  <si>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</si>
  <si>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</si>
  <si>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</si>
  <si>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</si>
  <si>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</si>
  <si>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</si>
  <si>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</si>
  <si>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</si>
  <si>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</si>
  <si>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</si>
  <si>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</si>
  <si>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</si>
  <si>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</si>
  <si>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</si>
  <si>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</si>
  <si>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</si>
  <si>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</si>
  <si>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</si>
  <si>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</si>
  <si>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</si>
  <si>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</si>
  <si>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</si>
  <si>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</si>
  <si>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</si>
  <si>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</si>
  <si>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</si>
  <si>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</si>
  <si>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</si>
  <si>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</si>
  <si>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</si>
  <si>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</si>
  <si>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</si>
  <si>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</si>
  <si>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</si>
  <si>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</si>
  <si>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</si>
  <si>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</si>
  <si>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</si>
  <si>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</si>
  <si>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</si>
  <si>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</si>
  <si>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</si>
  <si>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</si>
  <si>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</si>
  <si>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</si>
  <si>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</si>
  <si>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</si>
  <si>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</si>
  <si>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</si>
  <si>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</si>
  <si>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</si>
  <si>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</si>
  <si>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</si>
  <si>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</si>
  <si>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</si>
  <si>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</si>
  <si>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</si>
  <si>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</si>
  <si>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</si>
  <si>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</si>
  <si>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</si>
  <si>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</si>
  <si>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</si>
  <si>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</si>
  <si>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</si>
  <si>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</si>
  <si>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</si>
  <si>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</si>
  <si>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</si>
  <si>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</si>
  <si>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</si>
  <si>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</si>
  <si>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</si>
  <si>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</si>
  <si>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</si>
  <si>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</si>
  <si>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</si>
  <si>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</si>
  <si>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</si>
  <si>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</si>
  <si>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</si>
  <si>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</si>
  <si>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</si>
  <si>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</si>
  <si>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</si>
  <si>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</si>
  <si>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</si>
  <si>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</si>
  <si>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</si>
  <si>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</si>
  <si>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</si>
  <si>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</si>
  <si>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</si>
  <si>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</si>
  <si>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</si>
  <si>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</si>
  <si>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</si>
  <si>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</si>
  <si>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</si>
  <si>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</si>
  <si>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</si>
  <si>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</si>
  <si>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</si>
  <si>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</si>
  <si>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</si>
  <si>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</si>
  <si>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</si>
  <si>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</si>
  <si>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</si>
  <si>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</si>
  <si>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</si>
  <si>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</si>
  <si>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</si>
  <si>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</si>
  <si>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</si>
  <si>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</si>
  <si>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</si>
  <si>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</si>
  <si>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</si>
  <si>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</si>
  <si>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</si>
  <si>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</si>
  <si>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</si>
  <si>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</si>
  <si>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</si>
  <si>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</si>
  <si>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</si>
  <si>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</si>
  <si>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</si>
  <si>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</si>
  <si>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</si>
  <si>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</si>
  <si>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</si>
  <si>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</si>
  <si>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</si>
  <si>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</si>
  <si>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</si>
  <si>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</si>
  <si>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</si>
  <si>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</si>
  <si>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</si>
  <si>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</si>
  <si>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</si>
  <si>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</si>
  <si>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</si>
  <si>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</si>
  <si>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</si>
  <si>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</si>
  <si>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</si>
  <si>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</si>
  <si>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</si>
  <si>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</si>
  <si>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</si>
  <si>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</si>
  <si>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</si>
  <si>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</si>
  <si>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</si>
  <si>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</si>
  <si>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</si>
  <si>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</si>
  <si>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</si>
  <si>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</si>
  <si>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</si>
  <si>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</si>
  <si>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</si>
  <si>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</si>
  <si>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</si>
  <si>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</si>
  <si>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</si>
  <si>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</si>
  <si>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</si>
  <si>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</si>
  <si>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</si>
  <si>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</si>
  <si>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</si>
  <si>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</si>
  <si>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</si>
  <si>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</si>
  <si>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</si>
  <si>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</si>
  <si>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</si>
  <si>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</si>
  <si>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</si>
  <si>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</si>
  <si>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</si>
  <si>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</si>
  <si>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</si>
  <si>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</si>
  <si>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</si>
  <si>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</si>
  <si>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</si>
  <si>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</si>
  <si>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</si>
  <si>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</si>
  <si>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</si>
  <si>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</si>
  <si>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</si>
  <si>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</si>
  <si>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</si>
  <si>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</si>
  <si>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</si>
  <si>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</si>
  <si>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</si>
  <si>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</si>
  <si>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</si>
  <si>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</si>
  <si>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</si>
  <si>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</si>
  <si>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</si>
  <si>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</si>
  <si>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</si>
  <si>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</si>
  <si>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</si>
  <si>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</si>
  <si>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</si>
  <si>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</si>
  <si>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</si>
  <si>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</si>
  <si>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</si>
  <si>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</si>
  <si>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</si>
  <si>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</si>
  <si>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</si>
  <si>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</si>
  <si>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</si>
  <si>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</si>
  <si>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</si>
  <si>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</si>
  <si>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</si>
  <si>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</si>
  <si>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</si>
  <si>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</si>
  <si>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</si>
  <si>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</si>
  <si>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</si>
  <si>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</si>
  <si>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</si>
  <si>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</si>
  <si>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</si>
  <si>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</si>
  <si>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</si>
  <si>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</si>
  <si>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</si>
  <si>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</si>
  <si>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</si>
  <si>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</si>
  <si>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</si>
  <si>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</si>
  <si>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</si>
  <si>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</si>
  <si>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</si>
  <si>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</si>
  <si>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</si>
  <si>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</si>
  <si>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</si>
  <si>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</si>
  <si>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</si>
  <si>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</si>
  <si>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</si>
  <si>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</si>
  <si>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</si>
  <si>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</si>
  <si>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</si>
  <si>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</si>
  <si>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</si>
  <si>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</si>
  <si>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</si>
  <si>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</si>
  <si>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</si>
  <si>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</si>
  <si>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</si>
  <si>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</si>
  <si>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</si>
  <si>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</si>
  <si>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</si>
  <si>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</si>
  <si>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</si>
  <si>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</si>
  <si>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</si>
  <si>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</si>
  <si>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</si>
  <si>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</si>
  <si>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</si>
  <si>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</si>
  <si>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</si>
  <si>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</si>
  <si>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</si>
  <si>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</si>
  <si>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</si>
  <si>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</si>
  <si>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</si>
  <si>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</si>
  <si>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</si>
  <si>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</si>
  <si>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</si>
  <si>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</si>
  <si>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</si>
  <si>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</si>
  <si>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</si>
  <si>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</si>
  <si>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</si>
  <si>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</si>
  <si>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</si>
  <si>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</si>
  <si>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</si>
  <si>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</si>
  <si>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</si>
  <si>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</si>
  <si>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</si>
  <si>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</si>
  <si>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</si>
  <si>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</si>
  <si>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</si>
  <si>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</si>
  <si>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</si>
  <si>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</si>
  <si>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</si>
  <si>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</si>
  <si>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</si>
  <si>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</si>
  <si>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</si>
  <si>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</si>
  <si>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</si>
  <si>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</si>
  <si>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</si>
  <si>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</si>
  <si>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</si>
  <si>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</si>
  <si>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</si>
  <si>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</si>
  <si>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</si>
  <si>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</si>
  <si>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</si>
  <si>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</si>
  <si>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</si>
  <si>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</si>
  <si>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</si>
  <si>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</si>
  <si>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</si>
  <si>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</si>
  <si>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</si>
  <si>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</si>
  <si>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</si>
  <si>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</si>
  <si>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</si>
  <si>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</si>
  <si>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</si>
  <si>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</si>
  <si>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</si>
  <si>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</si>
  <si>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</si>
  <si>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</si>
  <si>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</si>
  <si>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</si>
  <si>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</si>
  <si>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</si>
  <si>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</si>
  <si>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</si>
  <si>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</si>
  <si>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</si>
  <si>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</si>
  <si>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</si>
  <si>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</si>
  <si>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</si>
  <si>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</si>
  <si>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</si>
  <si>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</si>
  <si>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</si>
  <si>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</si>
  <si>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</si>
  <si>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</si>
  <si>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</si>
  <si>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</si>
  <si>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</si>
  <si>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</si>
  <si>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</si>
  <si>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</si>
  <si>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</si>
  <si>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</si>
  <si>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</si>
  <si>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</si>
  <si>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</si>
  <si>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</si>
  <si>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</si>
  <si>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</si>
  <si>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</si>
  <si>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</si>
  <si>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</si>
  <si>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</si>
  <si>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</si>
  <si>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</si>
  <si>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</si>
  <si>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</si>
  <si>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</si>
  <si>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</si>
  <si>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</si>
  <si>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</si>
  <si>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</si>
  <si>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</si>
  <si>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</si>
  <si>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</si>
  <si>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</si>
  <si>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</si>
  <si>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</si>
  <si>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</si>
  <si>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</si>
  <si>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</si>
  <si>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</si>
  <si>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</si>
  <si>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</si>
  <si>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</si>
  <si>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</si>
  <si>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</si>
  <si>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</si>
  <si>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</si>
  <si>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</si>
  <si>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</si>
  <si>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</si>
  <si>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</si>
  <si>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</si>
  <si>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</si>
  <si>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</si>
  <si>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</si>
  <si>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</si>
  <si>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</si>
  <si>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</si>
  <si>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</si>
  <si>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</si>
  <si>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</si>
  <si>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</si>
  <si>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</si>
  <si>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</si>
  <si>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</si>
  <si>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</si>
  <si>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</si>
  <si>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</si>
  <si>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</si>
  <si>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</si>
  <si>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</si>
  <si>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</si>
  <si>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</si>
  <si>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</si>
  <si>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</si>
  <si>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</si>
  <si>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</si>
  <si>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</si>
  <si>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</si>
  <si>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</si>
  <si>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</si>
  <si>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</si>
  <si>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</si>
  <si>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</si>
  <si>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</si>
  <si>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</si>
  <si>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</si>
  <si>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</si>
  <si>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</si>
  <si>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</si>
  <si>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</si>
  <si>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</si>
  <si>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</si>
  <si>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</si>
  <si>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</si>
  <si>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</si>
  <si>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</si>
  <si>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</si>
  <si>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</si>
  <si>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</si>
  <si>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</si>
  <si>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</si>
  <si>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</si>
  <si>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</si>
  <si>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</si>
  <si>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</si>
  <si>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</si>
  <si>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</si>
  <si>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</si>
  <si>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</si>
  <si>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</si>
  <si>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</si>
  <si>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</si>
  <si>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</si>
  <si>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</si>
  <si>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</si>
  <si>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</si>
  <si>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</si>
  <si>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</si>
  <si>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</si>
  <si>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</si>
  <si>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</si>
  <si>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</si>
  <si>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</si>
  <si>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</si>
  <si>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</si>
  <si>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</si>
  <si>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</si>
  <si>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</si>
  <si>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</si>
  <si>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</si>
  <si>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</si>
  <si>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</si>
  <si>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</si>
  <si>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</si>
  <si>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</si>
  <si>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</si>
  <si>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</si>
  <si>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</si>
  <si>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</si>
  <si>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</si>
  <si>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</si>
  <si>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</si>
  <si>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</si>
  <si>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</si>
  <si>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</si>
  <si>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</si>
  <si>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</si>
  <si>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</si>
  <si>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</si>
  <si>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</si>
  <si>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</si>
  <si>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</si>
  <si>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</si>
  <si>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</si>
  <si>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</si>
  <si>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</si>
  <si>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</si>
  <si>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</si>
  <si>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</si>
  <si>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</si>
  <si>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</si>
  <si>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</si>
  <si>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</si>
  <si>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</si>
  <si>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</si>
  <si>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</si>
  <si>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</si>
  <si>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</si>
  <si>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</si>
  <si>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</si>
  <si>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</si>
  <si>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</si>
  <si>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</si>
  <si>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</si>
  <si>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</si>
  <si>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</si>
  <si>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</si>
  <si>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</si>
  <si>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</si>
  <si>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</si>
  <si>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</si>
  <si>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</si>
  <si>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</si>
  <si>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</si>
  <si>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</si>
  <si>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</si>
  <si>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</si>
  <si>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</si>
  <si>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</si>
  <si>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</si>
  <si>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</si>
  <si>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</si>
  <si>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</si>
  <si>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</si>
  <si>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</si>
  <si>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</si>
  <si>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</si>
  <si>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</si>
  <si>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</si>
  <si>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</si>
  <si>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</si>
  <si>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</si>
  <si>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</si>
  <si>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</si>
  <si>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</si>
  <si>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</si>
  <si>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</si>
  <si>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</si>
  <si>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</si>
  <si>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</si>
  <si>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</si>
  <si>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</si>
  <si>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</si>
  <si>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</si>
  <si>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</si>
  <si>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</si>
  <si>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</si>
  <si>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</si>
  <si>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</si>
  <si>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</si>
  <si>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</si>
  <si>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</si>
  <si>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</si>
  <si>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</si>
  <si>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</si>
  <si>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</si>
  <si>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</si>
  <si>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</si>
  <si>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</si>
  <si>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</si>
  <si>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</si>
  <si>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</si>
  <si>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</si>
  <si>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</si>
  <si>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</si>
  <si>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</si>
  <si>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</si>
  <si>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</si>
  <si>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</si>
  <si>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</si>
  <si>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</si>
  <si>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</si>
  <si>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</si>
  <si>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</si>
  <si>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</si>
  <si>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</si>
  <si>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</si>
  <si>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</si>
  <si>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</si>
  <si>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</si>
  <si>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</si>
  <si>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</si>
  <si>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</si>
  <si>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</si>
  <si>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</si>
  <si>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</si>
  <si>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</si>
  <si>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</si>
  <si>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</si>
  <si>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</si>
  <si>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</si>
  <si>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</si>
  <si>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</si>
  <si>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</si>
  <si>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</si>
  <si>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</si>
  <si>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</si>
  <si>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</si>
  <si>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</si>
  <si>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</si>
  <si>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</si>
  <si>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</si>
  <si>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</si>
  <si>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</si>
  <si>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</si>
  <si>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</si>
  <si>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</si>
  <si>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</si>
  <si>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</si>
  <si>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</si>
  <si>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</si>
  <si>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</si>
  <si>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</si>
  <si>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</si>
  <si>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</si>
  <si>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</si>
  <si>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</si>
  <si>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</si>
  <si>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</si>
  <si>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</si>
  <si>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</si>
  <si>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</si>
  <si>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</si>
  <si>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</si>
  <si>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</si>
  <si>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</si>
  <si>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</si>
  <si>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</si>
  <si>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</si>
  <si>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</si>
  <si>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</si>
  <si>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</si>
  <si>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</si>
  <si>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</si>
  <si>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</si>
  <si>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</si>
  <si>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</si>
  <si>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</si>
  <si>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</si>
  <si>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</si>
  <si>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</si>
  <si>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</si>
  <si>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</si>
  <si>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</si>
  <si>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</si>
  <si>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</si>
  <si>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</si>
  <si>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</si>
  <si>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</si>
  <si>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</si>
  <si>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</si>
  <si>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</si>
  <si>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</si>
  <si>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</si>
  <si>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</si>
  <si>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</si>
  <si>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</si>
  <si>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</si>
  <si>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</si>
  <si>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</si>
  <si>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</si>
  <si>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</si>
  <si>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</si>
  <si>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</si>
  <si>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</si>
  <si>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</si>
  <si>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</si>
  <si>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</si>
  <si>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</si>
  <si>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</si>
  <si>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</si>
  <si>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</si>
  <si>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</si>
  <si>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</si>
  <si>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</si>
  <si>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</si>
  <si>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</si>
  <si>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</si>
  <si>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</si>
  <si>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</si>
  <si>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</si>
  <si>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</si>
  <si>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</si>
  <si>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</si>
  <si>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</si>
  <si>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</si>
  <si>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</si>
  <si>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</si>
  <si>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</si>
  <si>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</si>
  <si>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</si>
  <si>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</si>
  <si>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</si>
  <si>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</si>
  <si>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</si>
  <si>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</si>
  <si>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</si>
  <si>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</si>
  <si>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</si>
  <si>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</si>
  <si>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</si>
  <si>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</si>
  <si>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</si>
  <si>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</si>
  <si>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</si>
  <si>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</si>
  <si>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</si>
  <si>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</si>
  <si>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</si>
  <si>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</si>
  <si>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</si>
  <si>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</si>
  <si>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</si>
  <si>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</si>
  <si>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</si>
  <si>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</si>
  <si>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</si>
  <si>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</si>
  <si>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</si>
  <si>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</si>
  <si>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</si>
  <si>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</si>
  <si>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</si>
  <si>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</si>
  <si>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</si>
  <si>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</si>
  <si>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</si>
  <si>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</si>
  <si>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</si>
  <si>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</si>
  <si>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</si>
  <si>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</si>
  <si>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</si>
  <si>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</si>
  <si>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</si>
  <si>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</si>
  <si>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</si>
  <si>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</si>
  <si>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</si>
  <si>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</si>
  <si>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</si>
  <si>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</si>
  <si>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</si>
  <si>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</si>
  <si>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</si>
  <si>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</si>
  <si>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</si>
  <si>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</si>
  <si>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</si>
  <si>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</si>
  <si>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</si>
  <si>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</si>
  <si>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</si>
  <si>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</si>
  <si>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</si>
  <si>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</si>
  <si>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</si>
  <si>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</si>
  <si>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</si>
  <si>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</si>
  <si>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</si>
  <si>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</si>
  <si>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</si>
  <si>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</si>
  <si>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</si>
  <si>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</si>
  <si>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</si>
  <si>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</si>
  <si>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</si>
  <si>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</si>
  <si>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</si>
  <si>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</si>
  <si>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</si>
  <si>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</si>
  <si>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</si>
  <si>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</si>
  <si>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</si>
  <si>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</si>
  <si>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</si>
  <si>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</si>
  <si>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</si>
  <si>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</si>
  <si>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</si>
  <si>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</si>
  <si>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</si>
  <si>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</si>
  <si>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</si>
  <si>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</si>
  <si>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</si>
  <si>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</si>
  <si>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</si>
  <si>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</si>
  <si>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</si>
  <si>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</si>
  <si>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</si>
  <si>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</si>
  <si>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</si>
  <si>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</si>
  <si>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</si>
  <si>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</si>
  <si>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</si>
  <si>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</si>
  <si>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</si>
  <si>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</si>
  <si>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</si>
  <si>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</si>
  <si>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</si>
  <si>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</si>
  <si>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</si>
  <si>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</si>
  <si>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</si>
  <si>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</si>
  <si>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</si>
  <si>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</si>
  <si>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</si>
  <si>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</si>
  <si>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</si>
  <si>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</si>
  <si>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</si>
  <si>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</si>
  <si>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</si>
  <si>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</si>
  <si>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</si>
  <si>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</si>
  <si>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</si>
  <si>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</si>
  <si>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</si>
  <si>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</si>
  <si>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</si>
  <si>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</si>
  <si>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</si>
  <si>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</si>
  <si>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</si>
  <si>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</si>
  <si>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</si>
  <si>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</si>
  <si>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</si>
  <si>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</si>
  <si>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</si>
  <si>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</si>
  <si>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</si>
  <si>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</si>
  <si>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</si>
  <si>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</si>
  <si>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</si>
  <si>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</si>
  <si>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</si>
  <si>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</si>
  <si>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</si>
  <si>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</si>
  <si>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</si>
  <si>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</si>
  <si>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</si>
  <si>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</si>
  <si>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</si>
  <si>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</si>
  <si>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</si>
  <si>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</si>
  <si>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</si>
  <si>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</si>
  <si>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</si>
  <si>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</si>
  <si>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</si>
  <si>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</si>
  <si>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</si>
  <si>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</si>
  <si>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</si>
  <si>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</si>
  <si>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</si>
  <si>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</si>
  <si>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</si>
  <si>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</si>
  <si>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</si>
  <si>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</si>
  <si>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</si>
  <si>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</si>
  <si>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</si>
  <si>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</si>
  <si>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</si>
  <si>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</si>
  <si>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</si>
  <si>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</si>
  <si>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</si>
  <si>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</si>
  <si>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</si>
  <si>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</si>
  <si>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</si>
  <si>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</si>
  <si>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</si>
  <si>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</si>
  <si>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</si>
  <si>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</si>
  <si>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</si>
  <si>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</si>
  <si>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</si>
  <si>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</si>
  <si>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</si>
  <si>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</si>
  <si>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</si>
  <si>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</si>
  <si>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</si>
  <si>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</si>
  <si>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</si>
  <si>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</si>
  <si>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</si>
  <si>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</si>
  <si>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</si>
  <si>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</si>
  <si>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</si>
  <si>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</si>
  <si>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</si>
  <si>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</si>
  <si>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</si>
  <si>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</si>
  <si>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</si>
  <si>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</si>
  <si>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</si>
  <si>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</si>
  <si>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</si>
  <si>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</si>
  <si>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</si>
  <si>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</si>
  <si>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</si>
  <si>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</si>
  <si>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</si>
  <si>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</si>
  <si>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</si>
  <si>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</si>
  <si>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</si>
  <si>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</si>
  <si>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</si>
  <si>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</si>
  <si>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</si>
  <si>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</si>
  <si>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</si>
  <si>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</si>
  <si>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</si>
  <si>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</si>
  <si>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</si>
  <si>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</si>
  <si>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</si>
  <si>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</si>
  <si>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</si>
  <si>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</si>
  <si>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</si>
  <si>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</si>
  <si>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</si>
  <si>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</si>
  <si>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</si>
  <si>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</si>
  <si>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</si>
  <si>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</si>
  <si>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</si>
  <si>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</si>
  <si>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</si>
  <si>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</si>
  <si>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</si>
  <si>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</si>
  <si>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</si>
  <si>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</si>
  <si>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</si>
  <si>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</si>
  <si>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</si>
  <si>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</si>
  <si>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</si>
  <si>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</si>
  <si>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</si>
  <si>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</si>
  <si>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</si>
  <si>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</si>
  <si>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</si>
  <si>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</si>
  <si>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</si>
  <si>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</si>
  <si>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</si>
  <si>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</si>
  <si>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</si>
  <si>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</si>
  <si>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</si>
  <si>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</si>
  <si>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</si>
  <si>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</si>
  <si>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</si>
  <si>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</si>
  <si>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</si>
  <si>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</si>
  <si>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</si>
  <si>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</si>
  <si>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</si>
  <si>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</si>
  <si>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</si>
  <si>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</si>
  <si>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</si>
  <si>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</si>
  <si>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</si>
  <si>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</si>
  <si>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</si>
  <si>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</si>
  <si>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</si>
  <si>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</si>
  <si>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</si>
  <si>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</si>
  <si>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</si>
  <si>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</si>
  <si>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</si>
  <si>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</si>
  <si>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</si>
  <si>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</si>
  <si>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</si>
  <si>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</si>
  <si>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</si>
  <si>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</si>
  <si>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</si>
  <si>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</si>
  <si>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</si>
  <si>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</si>
  <si>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</si>
  <si>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</si>
  <si>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</si>
  <si>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</si>
  <si>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</si>
  <si>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</si>
  <si>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</si>
  <si>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</si>
  <si>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</si>
  <si>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</si>
  <si>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</si>
  <si>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</si>
  <si>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</si>
  <si>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</si>
  <si>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</si>
  <si>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</si>
  <si>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</si>
  <si>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</si>
  <si>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</si>
  <si>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</si>
  <si>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</si>
  <si>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</si>
  <si>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</si>
  <si>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</si>
  <si>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</si>
  <si>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</si>
  <si>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</si>
  <si>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</si>
  <si>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</si>
  <si>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</si>
  <si>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</si>
  <si>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</si>
  <si>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</si>
  <si>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</si>
  <si>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</si>
  <si>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</si>
  <si>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</si>
  <si>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</si>
  <si>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</si>
  <si>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</si>
  <si>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</si>
  <si>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</si>
  <si>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</si>
  <si>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</si>
  <si>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</si>
  <si>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</si>
  <si>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</si>
  <si>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</si>
  <si>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</si>
  <si>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</si>
  <si>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</si>
  <si>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</si>
  <si>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</si>
  <si>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</si>
  <si>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</si>
  <si>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</si>
  <si>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</si>
  <si>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</si>
  <si>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</si>
  <si>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</si>
  <si>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</si>
  <si>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</si>
  <si>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</si>
  <si>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</si>
  <si>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</si>
  <si>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</si>
  <si>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</si>
  <si>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</si>
  <si>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</si>
  <si>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</si>
  <si>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</si>
  <si>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</si>
  <si>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</si>
  <si>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</si>
  <si>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</si>
  <si>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</si>
  <si>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</si>
  <si>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</si>
  <si>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</si>
  <si>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</si>
  <si>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</si>
  <si>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</si>
  <si>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</si>
  <si>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</si>
  <si>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</si>
  <si>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</si>
  <si>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</si>
  <si>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</si>
  <si>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</si>
  <si>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</si>
  <si>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</si>
  <si>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</si>
  <si>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</si>
  <si>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</si>
  <si>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</si>
  <si>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</si>
  <si>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</si>
  <si>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</si>
  <si>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</si>
  <si>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</si>
  <si>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</si>
  <si>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</si>
  <si>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</si>
  <si>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</si>
  <si>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</si>
  <si>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</si>
  <si>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</si>
  <si>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</si>
  <si>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</si>
  <si>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</si>
  <si>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</si>
  <si>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</si>
  <si>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</si>
  <si>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</si>
  <si>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</si>
  <si>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</si>
  <si>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</si>
  <si>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</si>
  <si>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</si>
  <si>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</si>
  <si>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</si>
  <si>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</si>
  <si>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</si>
  <si>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</si>
  <si>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</si>
  <si>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</si>
  <si>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</si>
  <si>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</si>
  <si>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</si>
  <si>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</si>
  <si>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</si>
  <si>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</si>
  <si>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</si>
  <si>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</si>
  <si>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</si>
  <si>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</si>
  <si>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</si>
  <si>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</si>
  <si>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</si>
  <si>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</si>
  <si>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</si>
  <si>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</si>
  <si>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</si>
  <si>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</si>
  <si>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</si>
  <si>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</si>
  <si>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</si>
  <si>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</si>
  <si>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</si>
  <si>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</si>
  <si>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</si>
  <si>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</si>
  <si>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</si>
  <si>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</si>
  <si>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</si>
  <si>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</si>
  <si>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</si>
  <si>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</si>
  <si>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</si>
  <si>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</si>
  <si>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</si>
  <si>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</si>
  <si>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</si>
  <si>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</si>
  <si>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</si>
  <si>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</si>
  <si>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</si>
  <si>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</si>
  <si>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</si>
  <si>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</si>
  <si>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</si>
  <si>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</si>
  <si>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</si>
  <si>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</si>
  <si>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</si>
  <si>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</si>
  <si>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</si>
  <si>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</si>
  <si>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</si>
  <si>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</si>
  <si>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</si>
  <si>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</si>
  <si>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</si>
  <si>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</si>
  <si>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</si>
  <si>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</si>
  <si>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</si>
  <si>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</si>
  <si>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</si>
  <si>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</si>
  <si>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</si>
  <si>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</si>
  <si>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</si>
  <si>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</si>
  <si>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</si>
  <si>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</si>
  <si>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</si>
  <si>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</si>
  <si>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</si>
  <si>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</si>
  <si>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</si>
  <si>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</si>
  <si>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</si>
  <si>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</si>
  <si>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</si>
  <si>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</si>
  <si>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</si>
  <si>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</si>
  <si>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</si>
  <si>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</si>
  <si>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</si>
  <si>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</si>
  <si>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</si>
  <si>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</si>
  <si>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</si>
  <si>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</si>
  <si>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</si>
  <si>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</si>
  <si>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</si>
  <si>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</si>
  <si>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</si>
  <si>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</si>
  <si>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</si>
  <si>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</si>
  <si>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</si>
  <si>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</si>
  <si>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</si>
  <si>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</si>
  <si>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</si>
  <si>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</si>
  <si>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</si>
  <si>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</si>
  <si>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</si>
  <si>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</si>
  <si>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</si>
  <si>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</si>
  <si>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</si>
  <si>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</si>
  <si>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</si>
  <si>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</si>
  <si>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</si>
  <si>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</si>
  <si>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</si>
  <si>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</si>
  <si>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</si>
  <si>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</si>
  <si>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</si>
  <si>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</si>
  <si>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</si>
  <si>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</si>
  <si>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</si>
  <si>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</si>
  <si>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</si>
  <si>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</si>
  <si>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</si>
  <si>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</si>
  <si>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</si>
  <si>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</si>
  <si>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</si>
  <si>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</si>
  <si>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</si>
  <si>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</si>
  <si>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</si>
  <si>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</si>
  <si>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</si>
  <si>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</si>
  <si>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</si>
  <si>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</si>
  <si>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</si>
  <si>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</si>
  <si>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</si>
  <si>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</si>
  <si>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</si>
  <si>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</si>
  <si>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</si>
  <si>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</si>
  <si>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</si>
  <si>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</si>
  <si>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</si>
  <si>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</si>
  <si>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</si>
  <si>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</si>
  <si>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</si>
  <si>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</si>
  <si>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</si>
  <si>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</si>
  <si>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</si>
  <si>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</si>
  <si>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</si>
  <si>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</si>
  <si>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</si>
  <si>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</si>
  <si>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</si>
  <si>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</si>
  <si>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</si>
  <si>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</si>
  <si>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</si>
  <si>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</si>
  <si>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</si>
  <si>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</si>
  <si>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</si>
  <si>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</si>
  <si>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</si>
  <si>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</si>
  <si>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</si>
  <si>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</si>
  <si>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</si>
  <si>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</si>
  <si>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</si>
  <si>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</si>
  <si>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</si>
  <si>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</si>
  <si>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</si>
  <si>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</si>
  <si>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</si>
  <si>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</si>
  <si>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</si>
  <si>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</si>
  <si>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</si>
  <si>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</si>
  <si>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</si>
  <si>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</si>
  <si>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</si>
  <si>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</si>
  <si>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</si>
  <si>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</si>
  <si>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</si>
  <si>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</si>
  <si>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</si>
  <si>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</si>
  <si>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</si>
  <si>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</si>
  <si>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</si>
  <si>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</si>
  <si>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</si>
  <si>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</si>
  <si>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</si>
  <si>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</si>
  <si>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</si>
  <si>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</si>
  <si>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</si>
  <si>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</si>
  <si>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</si>
  <si>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</si>
  <si>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</si>
  <si>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</si>
  <si>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</si>
  <si>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</si>
  <si>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</si>
  <si>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</si>
  <si>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</si>
  <si>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</si>
  <si>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</si>
  <si>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</si>
  <si>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</si>
  <si>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</si>
  <si>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</si>
  <si>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</si>
  <si>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</si>
  <si>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</si>
  <si>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</si>
  <si>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</si>
  <si>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</si>
  <si>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</si>
  <si>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</si>
  <si>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</si>
  <si>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</si>
  <si>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</si>
  <si>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</si>
  <si>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</si>
  <si>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</si>
  <si>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</si>
  <si>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</si>
  <si>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</si>
  <si>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</si>
  <si>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</si>
  <si>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</si>
  <si>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</si>
  <si>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</si>
  <si>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</si>
  <si>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</si>
  <si>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</si>
  <si>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</si>
  <si>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</si>
  <si>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</si>
  <si>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</si>
  <si>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</si>
  <si>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</si>
  <si>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</si>
  <si>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</si>
  <si>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</si>
  <si>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</si>
  <si>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</si>
  <si>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</si>
  <si>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</si>
  <si>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</si>
  <si>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</si>
  <si>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</si>
  <si>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</si>
  <si>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</si>
  <si>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</si>
  <si>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</si>
  <si>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</si>
  <si>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</si>
  <si>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</si>
  <si>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</si>
  <si>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</si>
  <si>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</si>
  <si>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</si>
  <si>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</si>
  <si>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</si>
  <si>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</si>
  <si>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</si>
  <si>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</si>
  <si>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</si>
  <si>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</si>
  <si>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</si>
  <si>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</si>
  <si>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</si>
  <si>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</si>
  <si>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</si>
  <si>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</si>
  <si>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</si>
  <si>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</si>
  <si>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</si>
  <si>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</si>
  <si>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</si>
  <si>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</si>
  <si>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</si>
  <si>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</si>
  <si>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</si>
  <si>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</si>
  <si>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</si>
  <si>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</si>
  <si>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</si>
  <si>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</si>
  <si>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</si>
  <si>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</si>
  <si>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</si>
  <si>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</si>
  <si>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</si>
  <si>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</si>
  <si>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</si>
  <si>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</si>
  <si>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</si>
  <si>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</si>
  <si>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</si>
  <si>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</si>
  <si>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</si>
  <si>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</si>
  <si>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</si>
  <si>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</si>
  <si>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</si>
  <si>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</si>
  <si>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</si>
  <si>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</si>
  <si>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</si>
  <si>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</si>
  <si>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</si>
  <si>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</si>
  <si>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</si>
  <si>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</si>
  <si>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</si>
  <si>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</si>
  <si>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</si>
  <si>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</si>
  <si>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</si>
  <si>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</si>
  <si>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</si>
  <si>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</si>
  <si>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</si>
  <si>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</si>
  <si>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</si>
  <si>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</si>
  <si>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</si>
  <si>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</si>
  <si>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</si>
  <si>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</si>
  <si>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</si>
  <si>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</si>
  <si>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</si>
  <si>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</si>
  <si>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</si>
  <si>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</si>
  <si>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</si>
  <si>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</si>
  <si>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</si>
  <si>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</si>
  <si>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</si>
  <si>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</si>
  <si>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</si>
  <si>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</si>
  <si>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</si>
  <si>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</si>
  <si>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</si>
  <si>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</si>
  <si>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</si>
  <si>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</si>
  <si>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</si>
  <si>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</si>
  <si>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</si>
  <si>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</si>
  <si>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</si>
  <si>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</si>
  <si>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</si>
  <si>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</si>
  <si>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</si>
  <si>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</si>
  <si>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</si>
  <si>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</si>
  <si>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</si>
  <si>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</si>
  <si>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</si>
  <si>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</si>
  <si>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</si>
  <si>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</si>
  <si>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</si>
  <si>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</si>
  <si>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</si>
  <si>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</si>
  <si>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</si>
  <si>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</si>
  <si>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</si>
  <si>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</si>
  <si>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</si>
  <si>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</si>
  <si>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</si>
  <si>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</si>
  <si>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</si>
  <si>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</si>
  <si>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</si>
  <si>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</si>
  <si>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</si>
  <si>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</si>
  <si>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</si>
  <si>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</si>
  <si>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</si>
  <si>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</si>
  <si>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</si>
  <si>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</si>
  <si>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</si>
  <si>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</si>
  <si>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</si>
  <si>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</si>
  <si>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</si>
  <si>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</si>
  <si>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</si>
  <si>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</si>
  <si>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</si>
  <si>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</si>
  <si>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</si>
  <si>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</si>
  <si>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</si>
  <si>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</si>
  <si>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</si>
  <si>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</si>
  <si>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</si>
  <si>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</si>
  <si>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</si>
  <si>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</si>
  <si>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</si>
  <si>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</si>
  <si>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</si>
  <si>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</si>
  <si>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</si>
  <si>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</si>
  <si>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</si>
  <si>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</si>
  <si>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</si>
  <si>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</si>
  <si>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</si>
  <si>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</si>
  <si>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</si>
  <si>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</si>
  <si>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</si>
  <si>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</si>
  <si>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</si>
  <si>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</si>
  <si>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</si>
  <si>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</si>
  <si>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</si>
  <si>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</si>
  <si>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</si>
  <si>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</si>
  <si>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</si>
  <si>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</si>
  <si>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</si>
  <si>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</si>
  <si>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</si>
  <si>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</si>
  <si>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</si>
  <si>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</si>
  <si>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</si>
  <si>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</si>
  <si>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</si>
  <si>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</si>
  <si>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</si>
  <si>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</si>
  <si>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</si>
  <si>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</si>
  <si>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</si>
  <si>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</si>
  <si>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</si>
  <si>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</si>
  <si>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</si>
  <si>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</si>
  <si>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</si>
  <si>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</si>
  <si>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</si>
  <si>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</si>
  <si>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</si>
  <si>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</si>
  <si>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</si>
  <si>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</si>
  <si>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</si>
  <si>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</si>
  <si>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</si>
  <si>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</si>
  <si>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</si>
  <si>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</si>
  <si>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</si>
  <si>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</si>
  <si>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</si>
  <si>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</si>
  <si>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</si>
  <si>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</si>
  <si>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</si>
  <si>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</si>
  <si>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</si>
  <si>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</si>
  <si>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</si>
  <si>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</si>
  <si>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</si>
  <si>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</si>
  <si>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</si>
  <si>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</si>
  <si>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</si>
  <si>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</si>
  <si>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</si>
  <si>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</si>
  <si>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</si>
  <si>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</si>
  <si>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</si>
  <si>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</si>
  <si>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</si>
  <si>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</si>
  <si>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</si>
  <si>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</si>
  <si>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</si>
  <si>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</si>
  <si>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</si>
  <si>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</si>
  <si>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</si>
  <si>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</si>
  <si>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</si>
  <si>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</si>
  <si>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</si>
  <si>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</si>
  <si>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</si>
  <si>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</si>
  <si>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</si>
  <si>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</si>
  <si>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</si>
  <si>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</si>
  <si>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</si>
  <si>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</si>
  <si>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</si>
  <si>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</si>
  <si>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</si>
  <si>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</si>
  <si>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</si>
  <si>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</si>
  <si>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</si>
  <si>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</si>
  <si>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</si>
  <si>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</si>
  <si>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</si>
  <si>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</si>
  <si>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</si>
  <si>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</si>
  <si>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</si>
  <si>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</si>
  <si>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</si>
  <si>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</si>
  <si>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</si>
  <si>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</si>
  <si>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</si>
  <si>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</si>
  <si>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</si>
  <si>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</si>
  <si>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</si>
  <si>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</si>
  <si>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</si>
  <si>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</si>
  <si>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</si>
  <si>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</si>
  <si>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</si>
  <si>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</si>
  <si>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</si>
  <si>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</si>
  <si>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</si>
  <si>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</si>
  <si>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</si>
  <si>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</si>
  <si>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</si>
  <si>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</si>
  <si>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</si>
  <si>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</si>
  <si>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</si>
  <si>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</si>
  <si>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</si>
  <si>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</si>
  <si>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</si>
  <si>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</si>
  <si>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</si>
  <si>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</si>
  <si>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</si>
  <si>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</si>
  <si>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</si>
  <si>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</si>
  <si>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</si>
  <si>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</si>
  <si>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</si>
  <si>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</si>
  <si>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</si>
  <si>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</si>
  <si>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</si>
  <si>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</si>
  <si>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</si>
  <si>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</si>
  <si>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</si>
  <si>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</si>
  <si>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</si>
  <si>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</si>
  <si>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</si>
  <si>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</si>
  <si>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</si>
  <si>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</si>
  <si>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</si>
  <si>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</si>
  <si>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</si>
  <si>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</si>
  <si>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</si>
  <si>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</si>
  <si>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</si>
  <si>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</si>
  <si>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</si>
  <si>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</si>
  <si>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</si>
  <si>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</si>
  <si>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</si>
  <si>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</si>
  <si>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</si>
  <si>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</si>
  <si>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</si>
  <si>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</si>
  <si>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</si>
  <si>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</si>
  <si>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</si>
  <si>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</si>
  <si>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</si>
  <si>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</si>
  <si>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</si>
  <si>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</si>
  <si>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</si>
  <si>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</si>
  <si>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</si>
  <si>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</si>
  <si>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</si>
  <si>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</si>
  <si>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</si>
  <si>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</si>
  <si>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</si>
  <si>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</si>
  <si>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</si>
  <si>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</si>
  <si>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</si>
  <si>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</si>
  <si>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</si>
  <si>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</si>
  <si>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</si>
  <si>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</si>
  <si>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</si>
  <si>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</si>
  <si>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</si>
  <si>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</si>
  <si>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</si>
  <si>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</si>
  <si>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</si>
  <si>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</si>
  <si>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</si>
  <si>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</si>
  <si>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</si>
  <si>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</si>
  <si>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</si>
  <si>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</si>
  <si>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</si>
  <si>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</si>
  <si>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</si>
  <si>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</si>
  <si>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</si>
  <si>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</si>
  <si>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</si>
  <si>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</si>
  <si>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</si>
  <si>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</si>
  <si>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</si>
  <si>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</si>
  <si>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</si>
  <si>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</si>
  <si>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</si>
  <si>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</si>
  <si>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</si>
  <si>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</si>
  <si>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</si>
  <si>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</si>
  <si>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</si>
  <si>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</si>
  <si>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</si>
  <si>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</si>
  <si>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</si>
  <si>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</si>
  <si>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</si>
  <si>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</si>
  <si>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</si>
  <si>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</si>
  <si>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</si>
  <si>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</si>
  <si>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</si>
  <si>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</si>
  <si>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</si>
  <si>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</si>
  <si>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</si>
  <si>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</si>
  <si>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</si>
  <si>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</si>
  <si>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</si>
  <si>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</si>
  <si>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</si>
  <si>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</si>
  <si>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</si>
  <si>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</si>
  <si>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</si>
  <si>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</si>
  <si>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</si>
  <si>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</si>
  <si>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</si>
  <si>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</si>
  <si>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</si>
  <si>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</si>
  <si>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</si>
  <si>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</si>
  <si>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</si>
  <si>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</si>
  <si>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</si>
  <si>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</si>
  <si>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</si>
  <si>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</si>
  <si>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</si>
  <si>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</si>
  <si>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</si>
  <si>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</si>
  <si>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</si>
  <si>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</si>
  <si>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</si>
  <si>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</si>
  <si>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</si>
  <si>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</si>
  <si>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</si>
  <si>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</si>
  <si>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</si>
  <si>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</si>
  <si>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</si>
  <si>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</si>
  <si>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</si>
  <si>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</si>
  <si>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</si>
  <si>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</si>
  <si>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</si>
  <si>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</si>
  <si>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</si>
  <si>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</si>
  <si>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</si>
  <si>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</si>
  <si>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</si>
  <si>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</si>
  <si>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</si>
  <si>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</si>
  <si>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</si>
  <si>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</si>
  <si>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</si>
  <si>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</si>
  <si>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</si>
  <si>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</si>
  <si>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</si>
  <si>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</si>
  <si>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</si>
  <si>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</si>
  <si>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</si>
  <si>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</si>
  <si>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</si>
  <si>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</si>
  <si>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</si>
  <si>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</si>
  <si>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</si>
  <si>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</si>
  <si>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</si>
  <si>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</si>
  <si>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</si>
  <si>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</si>
  <si>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</si>
  <si>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</si>
  <si>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</si>
  <si>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</si>
  <si>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</si>
  <si>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</si>
  <si>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</si>
  <si>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</si>
  <si>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</si>
  <si>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</si>
  <si>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</si>
  <si>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</si>
  <si>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</si>
  <si>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</si>
  <si>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</si>
  <si>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</si>
  <si>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</si>
  <si>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</si>
  <si>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</si>
  <si>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</si>
  <si>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</si>
  <si>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</si>
  <si>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</si>
  <si>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</si>
  <si>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</si>
  <si>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</si>
  <si>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</si>
  <si>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</si>
  <si>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</si>
  <si>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</si>
  <si>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</si>
  <si>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</si>
  <si>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</si>
  <si>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</si>
  <si>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</si>
  <si>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</si>
  <si>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</si>
  <si>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</si>
  <si>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</si>
  <si>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</si>
  <si>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</si>
  <si>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</si>
  <si>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</si>
  <si>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</si>
  <si>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</si>
  <si>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</si>
  <si>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</si>
  <si>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</si>
  <si>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</si>
  <si>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</si>
  <si>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</si>
  <si>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</si>
  <si>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</si>
  <si>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</si>
  <si>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</si>
  <si>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</si>
  <si>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</si>
  <si>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</si>
  <si>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</si>
  <si>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</si>
  <si>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</si>
  <si>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</si>
  <si>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</si>
  <si>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</si>
  <si>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</si>
  <si>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</si>
  <si>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</si>
  <si>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</si>
  <si>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</si>
  <si>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</si>
  <si>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</si>
  <si>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</si>
  <si>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</si>
  <si>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</si>
  <si>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</si>
  <si>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</si>
  <si>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</si>
  <si>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</si>
  <si>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</si>
  <si>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</si>
  <si>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</si>
  <si>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</si>
  <si>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</si>
  <si>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</si>
  <si>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</si>
  <si>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</si>
  <si>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</si>
  <si>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</si>
  <si>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</si>
  <si>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</si>
  <si>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</si>
  <si>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</si>
  <si>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</si>
  <si>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</si>
  <si>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</si>
  <si>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</si>
  <si>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</si>
  <si>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</si>
  <si>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</si>
  <si>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</si>
  <si>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</si>
  <si>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</si>
  <si>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</si>
  <si>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</si>
  <si>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</si>
  <si>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</si>
  <si>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</si>
  <si>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</si>
  <si>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</si>
  <si>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</si>
  <si>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</si>
  <si>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</si>
  <si>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</si>
  <si>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</si>
  <si>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</si>
  <si>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</si>
  <si>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</si>
  <si>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</si>
  <si>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</si>
  <si>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</si>
  <si>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</si>
  <si>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</si>
  <si>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</si>
  <si>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</si>
  <si>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</si>
  <si>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</si>
  <si>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</si>
  <si>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</si>
  <si>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</si>
  <si>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</si>
  <si>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</si>
  <si>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</si>
  <si>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</si>
  <si>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</si>
  <si>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</si>
  <si>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</si>
  <si>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</si>
  <si>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</si>
  <si>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</si>
  <si>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</si>
  <si>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</si>
  <si>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</si>
  <si>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</si>
  <si>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</si>
  <si>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</si>
  <si>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</si>
  <si>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</si>
  <si>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</si>
  <si>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</si>
  <si>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</si>
  <si>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</si>
  <si>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</si>
  <si>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</si>
  <si>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</si>
  <si>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</si>
  <si>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</si>
  <si>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</si>
  <si>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</si>
  <si>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</si>
  <si>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</si>
  <si>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</si>
  <si>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</si>
  <si>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</si>
  <si>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</si>
  <si>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</si>
  <si>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</si>
  <si>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</si>
  <si>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</si>
  <si>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</si>
  <si>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</si>
  <si>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</si>
  <si>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</si>
  <si>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</si>
  <si>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</si>
  <si>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</si>
  <si>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</si>
  <si>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</si>
  <si>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</si>
  <si>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</si>
  <si>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</si>
  <si>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</si>
  <si>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</si>
  <si>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</si>
  <si>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</si>
  <si>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</si>
  <si>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</si>
  <si>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</si>
  <si>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</si>
  <si>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</si>
  <si>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</si>
  <si>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</si>
  <si>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</si>
  <si>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</si>
  <si>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</si>
  <si>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</si>
  <si>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</si>
  <si>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</si>
  <si>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</si>
  <si>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</si>
  <si>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</si>
  <si>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</si>
  <si>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</si>
  <si>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</si>
  <si>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</si>
  <si>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</si>
  <si>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</si>
  <si>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</si>
  <si>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</si>
  <si>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</si>
  <si>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</si>
  <si>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</si>
  <si>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</si>
  <si>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</si>
  <si>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</si>
  <si>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</si>
  <si>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</si>
  <si>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</si>
  <si>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</si>
  <si>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</si>
  <si>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</si>
  <si>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</si>
  <si>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</si>
  <si>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</si>
  <si>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</si>
  <si>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</si>
  <si>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</si>
  <si>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</si>
  <si>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</si>
  <si>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</si>
  <si>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</si>
  <si>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</si>
  <si>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</si>
  <si>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</si>
  <si>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</si>
  <si>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</si>
  <si>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</si>
  <si>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</si>
  <si>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</si>
  <si>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</si>
  <si>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</si>
  <si>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</si>
  <si>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</si>
  <si>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</si>
  <si>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</si>
  <si>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</si>
  <si>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</si>
  <si>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</si>
  <si>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</si>
  <si>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</si>
  <si>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</si>
  <si>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</si>
  <si>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</si>
  <si>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</si>
  <si>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</si>
  <si>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</si>
  <si>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</si>
  <si>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</si>
  <si>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</si>
  <si>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</si>
  <si>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</si>
  <si>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</si>
  <si>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</si>
  <si>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</si>
  <si>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</si>
  <si>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</si>
  <si>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</si>
  <si>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</si>
  <si>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</si>
  <si>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</si>
  <si>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</si>
  <si>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</si>
  <si>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</si>
  <si>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</si>
  <si>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</si>
  <si>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</si>
  <si>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</si>
  <si>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</si>
  <si>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</si>
  <si>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</si>
  <si>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</si>
  <si>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</si>
  <si>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</si>
  <si>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</si>
  <si>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</si>
  <si>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</si>
  <si>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</si>
  <si>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</si>
  <si>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</si>
  <si>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</si>
  <si>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</si>
  <si>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</si>
  <si>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</si>
  <si>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</si>
  <si>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</si>
  <si>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</si>
  <si>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</si>
  <si>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</si>
  <si>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</si>
  <si>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</si>
  <si>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</si>
  <si>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</si>
  <si>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</si>
  <si>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</si>
  <si>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</si>
  <si>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</si>
  <si>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</si>
  <si>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</si>
  <si>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</si>
  <si>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</si>
  <si>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</si>
  <si>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</si>
  <si>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</si>
  <si>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</si>
  <si>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</si>
  <si>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</si>
  <si>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</si>
  <si>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</si>
  <si>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</si>
  <si>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</si>
  <si>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</si>
  <si>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</si>
  <si>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</si>
  <si>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</si>
  <si>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</si>
  <si>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</si>
  <si>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</si>
  <si>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</si>
  <si>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</si>
  <si>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</si>
  <si>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</si>
  <si>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</si>
  <si>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</si>
  <si>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</si>
  <si>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</si>
  <si>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</si>
  <si>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</si>
  <si>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</si>
  <si>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</si>
  <si>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</si>
  <si>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</si>
  <si>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</si>
  <si>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</si>
  <si>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</si>
  <si>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</si>
  <si>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</si>
  <si>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</si>
  <si>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</si>
  <si>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</si>
  <si>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</si>
  <si>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</si>
  <si>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</si>
  <si>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</si>
  <si>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</si>
  <si>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</si>
  <si>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</si>
  <si>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</si>
  <si>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</si>
  <si>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</si>
  <si>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</si>
  <si>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</si>
  <si>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</si>
  <si>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</si>
  <si>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</si>
  <si>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</si>
  <si>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</si>
  <si>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</si>
  <si>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</si>
  <si>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</si>
  <si>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</si>
  <si>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</si>
  <si>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</si>
  <si>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</si>
  <si>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</si>
  <si>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</si>
  <si>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</si>
  <si>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</si>
  <si>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</si>
  <si>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</si>
  <si>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</si>
  <si>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</si>
  <si>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</si>
  <si>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</si>
  <si>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</si>
  <si>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</si>
  <si>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</si>
  <si>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</si>
  <si>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</si>
  <si>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</si>
  <si>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</si>
  <si>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</si>
  <si>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</si>
  <si>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</si>
  <si>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</si>
  <si>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</si>
  <si>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</si>
  <si>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</si>
  <si>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</si>
  <si>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</si>
  <si>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</si>
  <si>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</si>
  <si>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</si>
  <si>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</si>
  <si>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</si>
  <si>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</si>
  <si>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</si>
  <si>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</si>
  <si>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</si>
  <si>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</si>
  <si>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</si>
  <si>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</si>
  <si>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</si>
  <si>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</si>
  <si>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</si>
  <si>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</si>
  <si>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</si>
  <si>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</si>
  <si>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</si>
  <si>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</si>
  <si>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</si>
  <si>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</si>
  <si>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</si>
  <si>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</si>
  <si>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</si>
  <si>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</si>
  <si>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</si>
  <si>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</si>
  <si>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</si>
  <si>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</si>
  <si>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</si>
  <si>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</si>
  <si>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</si>
  <si>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</si>
  <si>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</si>
  <si>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</si>
  <si>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</si>
  <si>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</si>
  <si>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</si>
  <si>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</si>
  <si>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</si>
  <si>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</si>
  <si>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</si>
  <si>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</si>
  <si>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</si>
  <si>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</si>
  <si>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</si>
  <si>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</si>
  <si>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</si>
  <si>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</si>
  <si>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</si>
  <si>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</si>
  <si>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</si>
  <si>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</si>
  <si>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</si>
  <si>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</si>
  <si>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</si>
  <si>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</si>
  <si>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</si>
  <si>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</si>
  <si>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</si>
  <si>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</si>
  <si>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</si>
  <si>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</si>
  <si>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</si>
  <si>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</si>
  <si>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</si>
  <si>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</si>
  <si>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</si>
  <si>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</si>
  <si>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</si>
  <si>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</si>
  <si>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</si>
  <si>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</si>
  <si>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</si>
  <si>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</si>
  <si>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</si>
  <si>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</si>
  <si>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</si>
  <si>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</si>
  <si>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</si>
  <si>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</si>
  <si>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</si>
  <si>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</si>
  <si>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</si>
  <si>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</si>
  <si>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</si>
  <si>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</si>
  <si>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</si>
  <si>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</si>
  <si>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</si>
  <si>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</si>
  <si>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</si>
  <si>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</si>
  <si>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</si>
  <si>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</si>
  <si>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</si>
  <si>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</si>
  <si>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</si>
  <si>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</si>
  <si>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</si>
  <si>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</si>
  <si>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</si>
  <si>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</si>
  <si>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</si>
  <si>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</si>
  <si>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</si>
  <si>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</si>
  <si>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</si>
  <si>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</si>
  <si>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</si>
  <si>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</si>
  <si>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</si>
  <si>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</si>
  <si>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</si>
  <si>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</si>
  <si>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</si>
  <si>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</si>
  <si>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</si>
  <si>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</si>
  <si>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</si>
  <si>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</si>
  <si>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</si>
  <si>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</si>
  <si>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</si>
  <si>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</si>
  <si>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</si>
  <si>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</si>
  <si>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</si>
  <si>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</si>
  <si>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</si>
  <si>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</si>
  <si>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</si>
  <si>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</si>
  <si>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</si>
  <si>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</si>
  <si>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</si>
  <si>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</si>
  <si>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</si>
  <si>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</si>
  <si>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</si>
  <si>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</si>
  <si>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</si>
  <si>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</si>
  <si>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</si>
  <si>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</si>
  <si>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</si>
  <si>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</si>
  <si>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</si>
  <si>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</si>
  <si>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</si>
  <si>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</si>
  <si>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</si>
  <si>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</si>
  <si>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</si>
  <si>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</si>
  <si>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</si>
  <si>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</si>
  <si>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</si>
  <si>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</si>
  <si>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</si>
  <si>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</si>
  <si>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</si>
  <si>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</si>
  <si>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</si>
  <si>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</si>
  <si>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</si>
  <si>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</si>
  <si>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</si>
  <si>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</si>
  <si>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</si>
  <si>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</si>
  <si>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</si>
  <si>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</si>
  <si>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</si>
  <si>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</si>
  <si>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</si>
  <si>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</si>
  <si>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</si>
  <si>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</si>
  <si>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</si>
  <si>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</si>
  <si>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</si>
  <si>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</si>
  <si>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</si>
  <si>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</si>
  <si>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</si>
  <si>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</si>
  <si>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</si>
  <si>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</si>
  <si>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</si>
  <si>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</si>
  <si>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</si>
  <si>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</si>
  <si>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</si>
  <si>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</si>
  <si>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</si>
  <si>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</si>
  <si>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</si>
  <si>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</si>
  <si>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</si>
  <si>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</si>
  <si>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</si>
  <si>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</si>
  <si>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</si>
  <si>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</si>
  <si>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</si>
  <si>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</si>
  <si>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</si>
  <si>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</si>
  <si>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</si>
  <si>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</si>
  <si>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</si>
  <si>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</si>
  <si>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</si>
  <si>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</si>
  <si>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</si>
  <si>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</si>
  <si>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</si>
  <si>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</si>
  <si>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</si>
  <si>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</si>
  <si>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</si>
  <si>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</si>
  <si>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</si>
  <si>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</si>
  <si>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</si>
  <si>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</si>
  <si>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</si>
  <si>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</si>
  <si>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</si>
  <si>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</si>
  <si>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</si>
  <si>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</si>
  <si>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</si>
  <si>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</si>
  <si>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</si>
  <si>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</si>
  <si>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</si>
  <si>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</si>
  <si>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</si>
  <si>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</si>
  <si>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</si>
  <si>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</si>
  <si>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</si>
  <si>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</si>
  <si>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</si>
  <si>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</si>
  <si>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</si>
  <si>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</si>
  <si>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</si>
  <si>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</si>
  <si>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</si>
  <si>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</si>
  <si>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</si>
  <si>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</si>
  <si>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</si>
  <si>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</si>
  <si>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</si>
  <si>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</si>
  <si>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</si>
  <si>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</si>
  <si>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</si>
  <si>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</si>
  <si>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</si>
  <si>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</si>
  <si>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</si>
  <si>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</si>
  <si>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</si>
  <si>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</si>
  <si>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</si>
  <si>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</si>
  <si>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</si>
  <si>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</si>
  <si>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</si>
  <si>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</si>
  <si>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</si>
  <si>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</si>
  <si>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</si>
  <si>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</si>
  <si>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</si>
  <si>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</si>
  <si>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</si>
  <si>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</si>
  <si>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</si>
  <si>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</si>
  <si>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</si>
  <si>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</si>
  <si>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</si>
  <si>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</si>
  <si>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</si>
  <si>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</si>
  <si>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</si>
  <si>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</si>
  <si>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</si>
  <si>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</si>
  <si>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</si>
  <si>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</si>
  <si>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</si>
  <si>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</si>
  <si>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</si>
  <si>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</si>
  <si>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</si>
  <si>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</si>
  <si>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</si>
  <si>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</si>
  <si>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</si>
  <si>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</si>
  <si>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</si>
  <si>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</si>
  <si>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</si>
  <si>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</si>
  <si>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</si>
  <si>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</si>
  <si>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</si>
  <si>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</si>
  <si>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</si>
  <si>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</si>
  <si>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</si>
  <si>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</si>
  <si>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</si>
  <si>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</si>
  <si>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</si>
  <si>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</si>
  <si>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</si>
  <si>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</si>
  <si>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</si>
  <si>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</si>
  <si>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</si>
  <si>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</si>
  <si>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</si>
  <si>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</si>
  <si>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</si>
  <si>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</si>
  <si>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</si>
  <si>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</si>
  <si>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</si>
  <si>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</si>
  <si>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</si>
  <si>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</si>
  <si>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</si>
  <si>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</si>
  <si>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</si>
  <si>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</si>
  <si>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</si>
  <si>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</si>
  <si>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</si>
  <si>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</si>
  <si>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</si>
  <si>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</si>
  <si>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</si>
  <si>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</si>
  <si>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</si>
  <si>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</si>
  <si>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</si>
  <si>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</si>
  <si>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</si>
  <si>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</si>
  <si>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</si>
  <si>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</si>
  <si>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</si>
  <si>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</si>
  <si>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</si>
  <si>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</si>
  <si>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</si>
  <si>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</si>
  <si>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</si>
  <si>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</si>
  <si>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</si>
  <si>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</si>
  <si>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</si>
  <si>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</si>
  <si>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</si>
  <si>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</si>
  <si>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</si>
  <si>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</si>
  <si>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</si>
  <si>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</si>
  <si>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</si>
  <si>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</si>
  <si>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</si>
  <si>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</si>
  <si>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</si>
  <si>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</si>
  <si>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</si>
  <si>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</si>
  <si>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</si>
  <si>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</si>
  <si>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</si>
  <si>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</si>
  <si>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</si>
  <si>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</si>
  <si>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</si>
  <si>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</si>
  <si>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</si>
  <si>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</si>
  <si>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</si>
  <si>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</si>
  <si>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</si>
  <si>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</si>
  <si>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</si>
  <si>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</si>
  <si>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</si>
  <si>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</si>
  <si>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</si>
  <si>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</si>
  <si>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</si>
  <si>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</si>
  <si>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</si>
  <si>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</si>
  <si>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</si>
  <si>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</si>
  <si>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</si>
  <si>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</si>
  <si>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</si>
  <si>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</si>
  <si>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</si>
  <si>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</si>
  <si>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</si>
  <si>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</si>
  <si>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</si>
  <si>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</si>
  <si>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</si>
  <si>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</si>
  <si>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</si>
  <si>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</si>
  <si>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</si>
  <si>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</si>
  <si>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</si>
  <si>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</si>
  <si>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</si>
  <si>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</si>
  <si>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</si>
  <si>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</si>
  <si>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</si>
  <si>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</si>
  <si>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</si>
  <si>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</si>
  <si>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</si>
  <si>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</si>
  <si>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</si>
  <si>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</si>
  <si>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</si>
  <si>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</si>
  <si>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</si>
  <si>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</si>
  <si>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</si>
  <si>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</si>
  <si>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</si>
  <si>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</si>
  <si>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</si>
  <si>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</si>
  <si>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</si>
  <si>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</si>
  <si>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</si>
  <si>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</si>
  <si>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</si>
  <si>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</si>
  <si>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</si>
  <si>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</si>
  <si>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</si>
  <si>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</si>
  <si>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</si>
  <si>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</si>
  <si>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</si>
  <si>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</si>
  <si>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</si>
  <si>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</si>
  <si>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</si>
  <si>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</si>
  <si>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</si>
  <si>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</si>
  <si>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</si>
  <si>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</si>
  <si>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</si>
  <si>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</si>
  <si>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</si>
  <si>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</si>
  <si>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</si>
  <si>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</si>
  <si>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</si>
  <si>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</si>
  <si>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</si>
  <si>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</si>
  <si>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</si>
  <si>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</si>
  <si>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</si>
  <si>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</si>
  <si>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</si>
  <si>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</si>
  <si>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</si>
  <si>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</si>
  <si>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</si>
  <si>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</si>
  <si>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</si>
  <si>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</si>
  <si>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</si>
  <si>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</si>
  <si>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</si>
  <si>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</si>
  <si>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</si>
  <si>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</si>
  <si>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</si>
  <si>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</si>
  <si>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</si>
  <si>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</si>
  <si>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</si>
  <si>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</si>
  <si>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</si>
  <si>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</si>
  <si>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</si>
  <si>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</si>
  <si>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</si>
  <si>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</si>
  <si>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</si>
  <si>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</si>
  <si>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</si>
  <si>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</si>
  <si>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</si>
  <si>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</si>
  <si>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</si>
  <si>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</si>
  <si>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</si>
  <si>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</si>
  <si>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</si>
  <si>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</si>
  <si>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</si>
  <si>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</si>
  <si>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</si>
  <si>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</si>
  <si>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</si>
  <si>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</si>
  <si>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</si>
  <si>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</si>
  <si>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</si>
  <si>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</si>
  <si>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</si>
  <si>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</si>
  <si>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</si>
  <si>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</si>
  <si>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</si>
  <si>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</si>
  <si>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</si>
  <si>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</si>
  <si>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</si>
  <si>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</si>
  <si>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</si>
  <si>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</si>
  <si>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</si>
  <si>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</si>
  <si>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</si>
  <si>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</si>
  <si>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</si>
  <si>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</si>
  <si>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</si>
  <si>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</si>
  <si>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</si>
  <si>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</si>
  <si>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</si>
  <si>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</si>
  <si>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</si>
  <si>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</si>
  <si>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</si>
  <si>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</si>
  <si>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</si>
  <si>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</si>
  <si>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</si>
  <si>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</si>
  <si>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</si>
  <si>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</si>
  <si>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</si>
  <si>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</si>
  <si>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</si>
  <si>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</si>
  <si>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</si>
  <si>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</si>
  <si>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</si>
  <si>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</si>
  <si>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</si>
  <si>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</si>
  <si>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</si>
  <si>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</si>
  <si>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</si>
  <si>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</si>
  <si>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</si>
  <si>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</si>
  <si>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</si>
  <si>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</si>
  <si>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</si>
  <si>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</si>
  <si>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</si>
  <si>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</si>
  <si>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</si>
  <si>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</si>
  <si>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</si>
  <si>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</si>
  <si>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</si>
  <si>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</si>
  <si>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</si>
  <si>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</si>
  <si>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</si>
  <si>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</si>
  <si>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</si>
  <si>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</si>
  <si>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</si>
  <si>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</si>
  <si>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</si>
  <si>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</si>
  <si>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</si>
  <si>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</si>
  <si>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</si>
  <si>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</si>
  <si>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</si>
  <si>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</si>
  <si>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</si>
  <si>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</si>
  <si>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</si>
  <si>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</si>
  <si>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</si>
  <si>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</si>
  <si>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</si>
  <si>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</si>
  <si>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</si>
  <si>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</si>
  <si>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</si>
  <si>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</si>
  <si>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</si>
  <si>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</si>
  <si>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</si>
  <si>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</si>
  <si>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</si>
  <si>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</si>
  <si>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</si>
  <si>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</si>
  <si>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</si>
  <si>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</si>
  <si>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</si>
  <si>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</si>
  <si>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</si>
  <si>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</si>
  <si>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</si>
  <si>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</si>
  <si>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</si>
  <si>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</si>
  <si>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</si>
  <si>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</si>
  <si>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</si>
  <si>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</si>
  <si>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</si>
  <si>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</si>
  <si>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</si>
  <si>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</si>
  <si>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</si>
  <si>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</si>
  <si>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</si>
  <si>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</si>
  <si>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</si>
  <si>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</si>
  <si>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</si>
  <si>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</si>
  <si>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</si>
  <si>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</si>
  <si>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</si>
  <si>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</si>
  <si>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</si>
  <si>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</si>
  <si>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</si>
  <si>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</si>
  <si>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</si>
  <si>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</si>
  <si>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</si>
  <si>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</si>
  <si>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</si>
  <si>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</si>
  <si>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</si>
  <si>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</si>
  <si>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</si>
  <si>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</si>
  <si>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</si>
  <si>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</si>
  <si>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</si>
  <si>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</si>
  <si>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</si>
  <si>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</si>
  <si>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</si>
  <si>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</si>
  <si>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</si>
  <si>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</si>
  <si>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</si>
  <si>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</si>
  <si>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</si>
  <si>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</si>
  <si>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</si>
  <si>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</si>
  <si>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</si>
  <si>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</si>
  <si>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</si>
  <si>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</si>
  <si>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</si>
  <si>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</si>
  <si>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</si>
  <si>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</si>
  <si>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</si>
  <si>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</si>
  <si>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</si>
  <si>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</si>
  <si>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</si>
  <si>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</si>
  <si>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</si>
  <si>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</si>
  <si>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</si>
  <si>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</si>
  <si>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</si>
  <si>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</si>
  <si>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</si>
  <si>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</si>
  <si>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</si>
  <si>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</si>
  <si>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</si>
  <si>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</si>
  <si>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</si>
  <si>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</si>
  <si>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</si>
  <si>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</si>
  <si>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</si>
  <si>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</si>
  <si>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</si>
  <si>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</si>
  <si>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</si>
  <si>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</si>
  <si>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</si>
  <si>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</si>
  <si>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</si>
  <si>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</si>
  <si>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</si>
  <si>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</si>
  <si>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</si>
  <si>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</si>
  <si>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</si>
  <si>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</si>
  <si>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</si>
  <si>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</si>
  <si>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</si>
  <si>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</si>
  <si>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</si>
  <si>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</si>
  <si>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</si>
  <si>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</si>
  <si>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</si>
  <si>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</si>
  <si>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</si>
  <si>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</si>
  <si>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</si>
  <si>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</si>
  <si>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</si>
  <si>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</si>
  <si>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</si>
  <si>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</si>
  <si>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</si>
  <si>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</si>
  <si>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</si>
  <si>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</si>
  <si>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</si>
  <si>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</si>
  <si>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</si>
  <si>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</si>
  <si>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</si>
  <si>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</si>
  <si>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</si>
  <si>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</si>
  <si>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</si>
  <si>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</si>
  <si>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</si>
  <si>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</si>
  <si>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</si>
  <si>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</si>
  <si>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</si>
  <si>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</si>
  <si>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</si>
  <si>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</si>
  <si>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</si>
  <si>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</si>
  <si>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</si>
  <si>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</si>
  <si>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</si>
  <si>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</si>
  <si>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</si>
  <si>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</si>
  <si>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</si>
  <si>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</si>
  <si>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</si>
  <si>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</si>
  <si>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</si>
  <si>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</si>
  <si>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</si>
  <si>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</si>
  <si>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</si>
  <si>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</si>
  <si>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</si>
  <si>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</si>
  <si>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</si>
  <si>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</si>
  <si>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</si>
  <si>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</si>
  <si>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</si>
  <si>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</si>
  <si>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</si>
  <si>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</si>
  <si>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</si>
  <si>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</si>
  <si>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</si>
  <si>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</si>
  <si>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</si>
  <si>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</si>
  <si>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</si>
  <si>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</si>
  <si>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</si>
  <si>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</si>
  <si>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</si>
  <si>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</si>
  <si>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</si>
  <si>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</si>
  <si>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</si>
  <si>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</si>
  <si>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</si>
  <si>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</si>
  <si>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</si>
  <si>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</si>
  <si>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</si>
  <si>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</si>
  <si>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</si>
  <si>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</si>
  <si>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</si>
  <si>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</si>
  <si>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</si>
  <si>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</si>
  <si>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</si>
  <si>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</si>
  <si>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</si>
  <si>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</si>
  <si>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</si>
  <si>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</si>
  <si>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</si>
  <si>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</si>
  <si>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</si>
  <si>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</si>
  <si>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</si>
  <si>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</si>
  <si>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</si>
  <si>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</si>
  <si>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</si>
  <si>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</si>
  <si>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</si>
  <si>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</si>
  <si>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</si>
  <si>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</si>
  <si>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</si>
  <si>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</si>
  <si>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</si>
  <si>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</si>
  <si>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</si>
  <si>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</si>
  <si>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</si>
  <si>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</si>
  <si>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</si>
  <si>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</si>
  <si>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</si>
  <si>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</si>
  <si>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</si>
  <si>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</si>
  <si>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</si>
  <si>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</si>
  <si>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</si>
  <si>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</si>
  <si>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</si>
  <si>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</si>
  <si>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</si>
  <si>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</si>
  <si>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</si>
  <si>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</si>
  <si>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</si>
  <si>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</si>
  <si>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</si>
  <si>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</si>
  <si>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</si>
  <si>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</si>
  <si>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</si>
  <si>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</si>
  <si>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</si>
  <si>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</si>
  <si>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</si>
  <si>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</si>
  <si>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</si>
  <si>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</si>
  <si>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</si>
  <si>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</si>
  <si>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</si>
  <si>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</si>
  <si>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</si>
  <si>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</si>
  <si>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</si>
  <si>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</si>
  <si>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</si>
  <si>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</si>
  <si>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</si>
  <si>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</si>
  <si>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</si>
  <si>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</si>
  <si>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</si>
  <si>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</si>
  <si>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</si>
  <si>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</si>
  <si>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</si>
  <si>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</si>
  <si>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</si>
  <si>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</si>
  <si>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</si>
  <si>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</si>
  <si>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</si>
  <si>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</si>
  <si>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</si>
  <si>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</si>
  <si>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</si>
  <si>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</si>
  <si>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</si>
  <si>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</si>
  <si>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</si>
  <si>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</si>
  <si>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</si>
  <si>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</si>
  <si>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</si>
  <si>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</si>
  <si>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</si>
  <si>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</si>
  <si>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</si>
  <si>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</si>
  <si>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</si>
  <si>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</si>
  <si>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</si>
  <si>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</si>
  <si>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</si>
  <si>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</si>
  <si>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</si>
  <si>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</si>
  <si>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</si>
  <si>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</si>
  <si>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</si>
  <si>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</si>
  <si>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</si>
  <si>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</si>
  <si>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</si>
  <si>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</si>
  <si>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</si>
  <si>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</si>
  <si>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</si>
  <si>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</si>
  <si>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</si>
  <si>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</si>
  <si>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</si>
  <si>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</si>
  <si>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</si>
  <si>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</si>
  <si>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</si>
  <si>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</si>
  <si>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</si>
  <si>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</si>
  <si>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</si>
  <si>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</si>
  <si>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</si>
  <si>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</si>
  <si>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</si>
  <si>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</si>
  <si>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</si>
  <si>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</si>
  <si>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</si>
  <si>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</si>
  <si>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</si>
  <si>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</si>
  <si>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</si>
  <si>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</si>
  <si>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</si>
  <si>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</si>
  <si>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</si>
  <si>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</si>
  <si>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</si>
  <si>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</si>
  <si>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</si>
  <si>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</si>
  <si>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</si>
  <si>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</si>
  <si>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</si>
  <si>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</si>
  <si>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</si>
  <si>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</si>
  <si>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</si>
  <si>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</si>
  <si>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</si>
  <si>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</si>
  <si>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</si>
  <si>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</si>
  <si>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</si>
  <si>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</si>
  <si>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</si>
  <si>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</si>
  <si>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</si>
  <si>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</si>
  <si>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</si>
  <si>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</si>
  <si>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</si>
  <si>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</si>
  <si>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</si>
  <si>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</si>
  <si>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</si>
  <si>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</si>
  <si>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</si>
  <si>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</si>
  <si>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</si>
  <si>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</si>
  <si>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</si>
  <si>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</si>
  <si>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</si>
  <si>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</si>
  <si>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</si>
  <si>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</si>
  <si>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</si>
  <si>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</si>
  <si>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</si>
  <si>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</si>
  <si>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</si>
  <si>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</si>
  <si>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</si>
  <si>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</si>
  <si>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</si>
  <si>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</si>
  <si>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</si>
  <si>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</si>
  <si>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</si>
  <si>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</si>
  <si>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</si>
  <si>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</si>
  <si>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</si>
  <si>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</si>
  <si>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</si>
  <si>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</si>
  <si>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</si>
  <si>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</si>
  <si>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</si>
  <si>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</si>
  <si>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</si>
  <si>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</si>
  <si>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</si>
  <si>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</si>
  <si>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</si>
  <si>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</si>
  <si>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</si>
  <si>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</si>
  <si>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</si>
  <si>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</si>
  <si>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</si>
  <si>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</si>
  <si>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</si>
  <si>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</si>
  <si>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</si>
  <si>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</si>
  <si>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</si>
  <si>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</si>
  <si>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</si>
  <si>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</si>
  <si>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</si>
  <si>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</si>
  <si>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</si>
  <si>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</si>
  <si>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</si>
  <si>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</si>
  <si>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</si>
  <si>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</si>
  <si>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</si>
  <si>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</si>
  <si>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</si>
  <si>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</si>
  <si>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</si>
  <si>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</si>
  <si>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</si>
  <si>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</si>
  <si>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</si>
  <si>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</si>
  <si>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</si>
  <si>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</si>
  <si>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</si>
  <si>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</si>
  <si>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</si>
  <si>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</si>
  <si>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</si>
  <si>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</si>
  <si>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</si>
  <si>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</si>
  <si>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</si>
  <si>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</si>
  <si>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</si>
  <si>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</si>
  <si>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</si>
  <si>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</si>
  <si>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</si>
  <si>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</si>
  <si>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</si>
  <si>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</si>
  <si>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</si>
  <si>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</si>
  <si>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</si>
  <si>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</si>
  <si>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</si>
  <si>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</si>
  <si>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</si>
  <si>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</si>
  <si>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</si>
  <si>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</si>
  <si>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</si>
  <si>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</si>
  <si>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</si>
  <si>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</si>
  <si>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</si>
  <si>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</si>
  <si>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</si>
  <si>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</si>
  <si>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</si>
  <si>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</si>
  <si>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</si>
  <si>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</si>
  <si>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</si>
  <si>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</si>
  <si>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</si>
  <si>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</si>
  <si>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</si>
  <si>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</si>
  <si>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</si>
  <si>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</si>
  <si>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</si>
  <si>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</si>
  <si>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</si>
  <si>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</si>
  <si>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</si>
  <si>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</si>
  <si>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</si>
  <si>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</si>
  <si>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</si>
  <si>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</si>
  <si>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</si>
  <si>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</si>
  <si>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</si>
  <si>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</si>
  <si>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</si>
  <si>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</si>
  <si>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</si>
  <si>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</si>
  <si>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</si>
  <si>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</si>
  <si>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</si>
  <si>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</si>
  <si>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</si>
  <si>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</si>
  <si>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</si>
  <si>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</si>
  <si>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</si>
  <si>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</si>
  <si>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</si>
  <si>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</si>
  <si>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</si>
  <si>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</si>
  <si>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</si>
  <si>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</si>
  <si>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</si>
  <si>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</si>
  <si>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</si>
  <si>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</si>
  <si>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</si>
  <si>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</si>
  <si>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</si>
  <si>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</si>
  <si>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</si>
  <si>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</si>
  <si>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</si>
  <si>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</si>
  <si>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</si>
  <si>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</si>
  <si>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</si>
  <si>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</si>
  <si>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</si>
  <si>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</si>
  <si>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</si>
  <si>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</si>
  <si>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</si>
  <si>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</si>
  <si>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</si>
  <si>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</si>
  <si>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</si>
  <si>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</si>
  <si>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</si>
  <si>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</si>
  <si>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</si>
  <si>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</si>
  <si>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</si>
  <si>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</si>
  <si>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</si>
  <si>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</si>
  <si>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</si>
  <si>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</si>
  <si>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</si>
  <si>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</si>
  <si>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</si>
  <si>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</si>
  <si>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</si>
  <si>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</si>
  <si>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</si>
  <si>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</si>
  <si>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</si>
  <si>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</si>
  <si>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</si>
  <si>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</si>
  <si>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</si>
  <si>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</si>
  <si>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</si>
  <si>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</si>
  <si>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</si>
  <si>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</si>
  <si>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</si>
  <si>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</si>
  <si>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</si>
  <si>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</si>
  <si>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</si>
  <si>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</si>
  <si>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</si>
  <si>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</si>
  <si>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</si>
  <si>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</si>
  <si>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</si>
  <si>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</si>
  <si>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</si>
  <si>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</si>
  <si>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</si>
  <si>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</si>
  <si>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</si>
  <si>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</si>
  <si>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</si>
  <si>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</si>
  <si>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</si>
  <si>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</si>
  <si>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</si>
  <si>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</si>
  <si>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</si>
  <si>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</si>
  <si>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</si>
  <si>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</si>
  <si>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</si>
  <si>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</si>
  <si>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</si>
  <si>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</si>
  <si>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</si>
  <si>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</si>
  <si>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</si>
  <si>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</si>
  <si>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</si>
  <si>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</si>
  <si>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</si>
  <si>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</si>
  <si>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</si>
  <si>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</si>
  <si>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</si>
  <si>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</si>
  <si>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</si>
  <si>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</si>
  <si>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</si>
  <si>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</si>
  <si>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</si>
  <si>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</si>
  <si>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</si>
  <si>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</si>
  <si>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</si>
  <si>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</si>
  <si>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</si>
  <si>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</si>
  <si>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</si>
  <si>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</si>
  <si>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</si>
  <si>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</si>
  <si>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</si>
  <si>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</si>
  <si>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</si>
  <si>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</si>
  <si>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</si>
  <si>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</si>
  <si>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</si>
  <si>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</si>
  <si>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</si>
  <si>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</si>
  <si>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</si>
  <si>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</si>
  <si>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</si>
  <si>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</si>
  <si>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</si>
  <si>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</si>
  <si>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</si>
  <si>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</si>
  <si>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</si>
  <si>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</si>
  <si>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</si>
  <si>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</si>
  <si>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</si>
  <si>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</si>
  <si>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</si>
  <si>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</si>
  <si>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</si>
  <si>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</si>
  <si>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</si>
  <si>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</si>
  <si>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</si>
  <si>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</si>
  <si>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</si>
  <si>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</si>
  <si>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</si>
  <si>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</si>
  <si>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</si>
  <si>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</si>
  <si>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</si>
  <si>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</si>
  <si>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</si>
  <si>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</si>
  <si>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</si>
  <si>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</si>
  <si>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</si>
  <si>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</si>
  <si>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</si>
  <si>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</si>
  <si>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</si>
  <si>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</si>
  <si>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</si>
  <si>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</si>
  <si>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</si>
  <si>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</si>
  <si>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</si>
  <si>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</si>
  <si>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</si>
  <si>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</si>
  <si>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</si>
  <si>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</si>
  <si>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</si>
  <si>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</si>
  <si>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</si>
  <si>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</si>
  <si>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</si>
  <si>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</si>
  <si>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</si>
  <si>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</si>
  <si>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</si>
  <si>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</si>
  <si>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</si>
  <si>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</si>
  <si>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</si>
  <si>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</si>
  <si>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</si>
  <si>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</si>
  <si>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</si>
  <si>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</si>
  <si>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</si>
  <si>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</si>
  <si>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</si>
  <si>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</si>
  <si>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</si>
  <si>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</si>
  <si>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</si>
  <si>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</si>
  <si>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</si>
  <si>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</si>
  <si>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</si>
  <si>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</si>
  <si>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</si>
  <si>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</si>
  <si>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</si>
  <si>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</si>
  <si>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</si>
  <si>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</si>
  <si>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</si>
  <si>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</si>
  <si>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</si>
  <si>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</si>
  <si>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</si>
  <si>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</si>
  <si>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</si>
  <si>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</si>
  <si>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</si>
  <si>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</si>
  <si>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</si>
  <si>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</si>
  <si>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</si>
  <si>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</si>
  <si>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</si>
  <si>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</si>
  <si>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</si>
  <si>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</si>
  <si>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</si>
  <si>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</si>
  <si>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</si>
  <si>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</si>
  <si>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</si>
  <si>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</si>
  <si>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</si>
  <si>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</si>
  <si>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</si>
  <si>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</si>
  <si>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</si>
  <si>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</si>
  <si>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</si>
  <si>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</si>
  <si>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</si>
  <si>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</si>
  <si>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</si>
  <si>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</si>
  <si>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</si>
  <si>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</si>
  <si>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</si>
  <si>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</si>
  <si>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</si>
  <si>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</si>
  <si>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</si>
  <si>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</si>
  <si>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</si>
  <si>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</si>
  <si>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</si>
  <si>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</si>
  <si>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</si>
  <si>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</si>
  <si>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</si>
  <si>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</si>
  <si>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</si>
  <si>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</si>
  <si>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</si>
  <si>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</si>
  <si>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</si>
  <si>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</si>
  <si>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</si>
  <si>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</si>
  <si>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</si>
  <si>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</si>
  <si>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</si>
  <si>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</si>
  <si>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</si>
  <si>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</si>
  <si>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</si>
  <si>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</si>
  <si>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</si>
  <si>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</si>
  <si>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</si>
  <si>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</si>
  <si>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</si>
  <si>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</si>
  <si>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</si>
  <si>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</si>
  <si>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</si>
  <si>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</si>
  <si>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</si>
  <si>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</si>
  <si>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</si>
  <si>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</si>
  <si>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</si>
  <si>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</si>
  <si>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</si>
  <si>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</si>
  <si>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</si>
  <si>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</si>
  <si>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</si>
  <si>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</si>
  <si>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</si>
  <si>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</si>
  <si>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</si>
  <si>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</si>
  <si>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</si>
  <si>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</si>
  <si>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</si>
  <si>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</si>
  <si>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</si>
  <si>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</si>
  <si>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</si>
  <si>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</si>
  <si>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</si>
  <si>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</si>
  <si>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</si>
  <si>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</si>
  <si>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</si>
  <si>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</si>
  <si>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</si>
  <si>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</si>
  <si>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</si>
  <si>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</si>
  <si>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</si>
  <si>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</si>
  <si>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</si>
  <si>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</si>
  <si>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</si>
  <si>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</si>
  <si>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</si>
  <si>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</si>
  <si>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</si>
  <si>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</si>
  <si>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</si>
  <si>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</si>
  <si>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</si>
  <si>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</si>
  <si>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</si>
  <si>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</si>
  <si>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</si>
  <si>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</si>
  <si>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</si>
  <si>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</si>
  <si>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</si>
  <si>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</si>
  <si>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</si>
  <si>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</si>
  <si>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</si>
  <si>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</si>
  <si>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</si>
  <si>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</si>
  <si>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</si>
  <si>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</si>
  <si>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</si>
  <si>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</si>
  <si>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</si>
  <si>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</si>
  <si>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</si>
  <si>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</si>
  <si>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</si>
  <si>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</si>
  <si>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</si>
  <si>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</si>
  <si>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</si>
  <si>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</si>
  <si>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</si>
  <si>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</si>
  <si>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</si>
  <si>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</si>
  <si>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</si>
  <si>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</si>
  <si>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</si>
  <si>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</si>
  <si>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</si>
  <si>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</si>
  <si>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</si>
  <si>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</si>
  <si>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</si>
  <si>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</si>
  <si>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</si>
  <si>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</si>
  <si>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</si>
  <si>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</si>
  <si>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</si>
  <si>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</si>
  <si>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</si>
  <si>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</si>
  <si>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</si>
  <si>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</si>
  <si>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</si>
  <si>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</si>
  <si>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</si>
  <si>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</si>
  <si>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</si>
  <si>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</si>
  <si>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</si>
  <si>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</si>
  <si>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</si>
  <si>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</si>
  <si>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</si>
  <si>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</si>
  <si>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</si>
  <si>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</si>
  <si>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</si>
  <si>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</si>
  <si>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</si>
  <si>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</si>
  <si>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</si>
  <si>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</si>
  <si>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</si>
  <si>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</si>
  <si>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</si>
  <si>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</si>
  <si>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</si>
  <si>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</si>
  <si>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</si>
  <si>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</si>
  <si>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</si>
  <si>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</si>
  <si>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</si>
  <si>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</si>
  <si>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</si>
  <si>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</si>
  <si>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</si>
  <si>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</si>
  <si>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</si>
  <si>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</si>
  <si>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</si>
  <si>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</si>
  <si>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</si>
  <si>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</si>
  <si>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</si>
  <si>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</si>
  <si>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</si>
  <si>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</si>
  <si>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</si>
  <si>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</si>
  <si>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</si>
  <si>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</si>
  <si>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</si>
  <si>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</si>
  <si>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</si>
  <si>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</si>
  <si>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</si>
  <si>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</si>
  <si>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</si>
  <si>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</si>
  <si>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</si>
  <si>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</si>
  <si>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</si>
  <si>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</si>
  <si>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</si>
  <si>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</si>
  <si>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</si>
  <si>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</si>
  <si>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</si>
  <si>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</si>
  <si>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</si>
  <si>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</si>
  <si>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</si>
  <si>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</si>
  <si>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</si>
  <si>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</si>
  <si>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</si>
  <si>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</si>
  <si>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</si>
  <si>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</si>
  <si>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</si>
  <si>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</si>
  <si>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</si>
  <si>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</si>
  <si>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</si>
  <si>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</si>
  <si>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</si>
  <si>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</si>
  <si>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</si>
  <si>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</si>
  <si>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</si>
  <si>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</si>
  <si>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</si>
  <si>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</si>
  <si>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</si>
  <si>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</si>
  <si>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</si>
  <si>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</si>
  <si>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</si>
  <si>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</si>
  <si>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</si>
  <si>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</si>
  <si>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</si>
  <si>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</si>
  <si>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</si>
  <si>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</si>
  <si>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</si>
  <si>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</si>
  <si>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</si>
  <si>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</si>
  <si>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</si>
  <si>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</si>
  <si>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</si>
  <si>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</si>
  <si>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</si>
  <si>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</si>
  <si>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</si>
  <si>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</si>
  <si>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</si>
  <si>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</si>
  <si>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</si>
  <si>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</si>
  <si>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</si>
  <si>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</si>
  <si>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</si>
  <si>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</si>
  <si>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</si>
  <si>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</si>
  <si>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</si>
  <si>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</si>
  <si>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</si>
  <si>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</si>
  <si>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</si>
  <si>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</si>
  <si>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</si>
  <si>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</si>
  <si>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</si>
  <si>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</si>
  <si>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</si>
  <si>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</si>
  <si>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</si>
  <si>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</si>
  <si>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</si>
  <si>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</si>
  <si>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</si>
  <si>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</si>
  <si>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</si>
  <si>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</si>
  <si>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</si>
  <si>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</si>
  <si>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</si>
  <si>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</si>
  <si>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</si>
  <si>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</si>
  <si>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</si>
  <si>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</si>
  <si>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</si>
  <si>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</si>
  <si>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</si>
  <si>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</si>
  <si>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</si>
  <si>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</si>
  <si>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</si>
  <si>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</si>
  <si>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</si>
  <si>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</si>
  <si>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</si>
  <si>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</si>
  <si>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</si>
  <si>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</si>
  <si>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</si>
  <si>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</si>
  <si>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</si>
  <si>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</si>
  <si>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</si>
  <si>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</si>
  <si>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</si>
  <si>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</si>
  <si>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</si>
  <si>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</si>
  <si>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</si>
  <si>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</si>
  <si>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</si>
  <si>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</si>
  <si>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</si>
  <si>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</si>
  <si>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</si>
  <si>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</si>
  <si>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</si>
  <si>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</si>
  <si>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</si>
  <si>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</si>
  <si>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</si>
  <si>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</si>
  <si>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</si>
  <si>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</si>
  <si>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</si>
  <si>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</si>
  <si>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</si>
  <si>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</si>
  <si>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</si>
  <si>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</si>
  <si>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</si>
  <si>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</si>
  <si>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</si>
  <si>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</si>
  <si>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</si>
  <si>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</si>
  <si>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</si>
  <si>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</si>
  <si>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</si>
  <si>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</si>
  <si>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</si>
  <si>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</si>
  <si>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</si>
  <si>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</si>
  <si>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</si>
  <si>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</si>
  <si>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</si>
  <si>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</si>
  <si>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</si>
  <si>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</si>
  <si>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</si>
  <si>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</si>
  <si>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</si>
  <si>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</si>
  <si>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</si>
  <si>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</si>
  <si>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</si>
  <si>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</si>
  <si>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</si>
  <si>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</si>
  <si>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</si>
  <si>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</si>
  <si>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</si>
  <si>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</si>
  <si>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</si>
  <si>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</si>
  <si>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</si>
  <si>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</si>
  <si>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</si>
  <si>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</si>
  <si>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</si>
  <si>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</si>
  <si>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</si>
  <si>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</si>
  <si>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</si>
  <si>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</si>
  <si>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</si>
  <si>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</si>
  <si>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</si>
  <si>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</si>
  <si>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</si>
  <si>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</si>
  <si>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</si>
  <si>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</si>
  <si>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</si>
  <si>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</si>
  <si>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</si>
  <si>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</si>
  <si>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</si>
  <si>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</si>
  <si>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</si>
  <si>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</si>
  <si>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</si>
  <si>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</si>
  <si>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</si>
  <si>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</si>
  <si>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</si>
  <si>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</si>
  <si>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</si>
  <si>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</si>
  <si>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</si>
  <si>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</si>
  <si>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</si>
  <si>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</si>
  <si>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</si>
  <si>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</si>
  <si>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</si>
  <si>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</si>
  <si>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</si>
  <si>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</si>
  <si>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</si>
  <si>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</si>
  <si>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</si>
  <si>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</si>
  <si>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</si>
  <si>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</si>
  <si>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</si>
  <si>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</si>
  <si>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</si>
  <si>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</si>
  <si>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</si>
  <si>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</si>
  <si>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</si>
  <si>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</si>
  <si>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</si>
  <si>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</si>
  <si>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</si>
  <si>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</si>
  <si>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</si>
  <si>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</si>
  <si>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</si>
  <si>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</si>
  <si>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</si>
  <si>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</si>
  <si>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</si>
  <si>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</si>
  <si>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</si>
  <si>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</si>
  <si>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</si>
  <si>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</si>
  <si>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</si>
  <si>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</si>
  <si>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</si>
  <si>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</si>
  <si>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</si>
  <si>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</si>
  <si>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</si>
  <si>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</si>
  <si>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</si>
  <si>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</si>
  <si>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</si>
  <si>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</si>
  <si>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</si>
  <si>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</si>
  <si>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</si>
  <si>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</si>
  <si>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</si>
  <si>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</si>
  <si>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</si>
  <si>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</si>
  <si>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</si>
  <si>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</si>
  <si>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</si>
  <si>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</si>
  <si>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</si>
  <si>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</si>
  <si>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</si>
  <si>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</si>
  <si>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</si>
  <si>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</si>
  <si>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</si>
  <si>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</si>
  <si>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</si>
  <si>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</si>
  <si>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</si>
  <si>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</si>
  <si>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</si>
  <si>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</si>
  <si>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</si>
  <si>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</si>
  <si>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</si>
  <si>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</si>
  <si>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</si>
  <si>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</si>
  <si>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</si>
  <si>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</si>
  <si>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</si>
  <si>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</si>
  <si>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</si>
  <si>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</si>
  <si>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</si>
  <si>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</si>
  <si>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</si>
  <si>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</si>
  <si>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</si>
  <si>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</si>
  <si>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</si>
  <si>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</si>
  <si>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</si>
  <si>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</si>
  <si>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</si>
  <si>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</si>
  <si>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</si>
  <si>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</si>
  <si>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</si>
  <si>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</si>
  <si>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</si>
  <si>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</si>
  <si>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</si>
  <si>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</si>
  <si>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</si>
  <si>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</si>
  <si>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</si>
  <si>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</si>
  <si>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</si>
  <si>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</si>
  <si>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</si>
  <si>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</si>
  <si>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</si>
  <si>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</si>
  <si>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</si>
  <si>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</si>
  <si>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</si>
  <si>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</si>
  <si>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</si>
  <si>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</si>
  <si>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</si>
  <si>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</si>
  <si>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</si>
  <si>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</si>
  <si>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</si>
  <si>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</si>
  <si>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</si>
  <si>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</si>
  <si>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</si>
  <si>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</si>
  <si>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</si>
  <si>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</si>
  <si>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</si>
  <si>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</si>
  <si>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</si>
  <si>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</si>
  <si>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</si>
  <si>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</si>
  <si>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</si>
  <si>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</si>
  <si>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</si>
  <si>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</si>
  <si>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</si>
  <si>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</si>
  <si>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</si>
  <si>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</si>
  <si>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</si>
  <si>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</si>
  <si>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</si>
  <si>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</si>
  <si>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</si>
  <si>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</si>
  <si>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</si>
  <si>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</si>
  <si>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</si>
  <si>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</si>
  <si>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</si>
  <si>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</si>
  <si>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</si>
  <si>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</si>
  <si>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</si>
  <si>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</si>
  <si>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</si>
  <si>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</si>
  <si>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</si>
  <si>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</si>
  <si>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</si>
  <si>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</si>
  <si>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</si>
  <si>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</si>
  <si>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</si>
  <si>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</si>
  <si>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</si>
  <si>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</si>
  <si>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</si>
  <si>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</si>
  <si>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</si>
  <si>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</si>
  <si>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</si>
  <si>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</si>
  <si>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</si>
  <si>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</si>
  <si>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</si>
  <si>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</si>
  <si>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</si>
  <si>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</si>
  <si>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</si>
  <si>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</si>
  <si>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</si>
  <si>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</si>
  <si>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</si>
  <si>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</si>
  <si>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</si>
  <si>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</si>
  <si>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</si>
  <si>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</si>
  <si>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</si>
  <si>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</si>
  <si>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</si>
  <si>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</si>
  <si>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</si>
  <si>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</si>
  <si>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</si>
  <si>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</si>
  <si>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</si>
  <si>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</si>
  <si>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</si>
  <si>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</si>
  <si>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</si>
  <si>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</si>
  <si>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</si>
  <si>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</si>
  <si>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</si>
  <si>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</si>
  <si>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</si>
  <si>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</si>
  <si>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</si>
  <si>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</si>
  <si>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</si>
  <si>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</si>
  <si>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</si>
  <si>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</si>
  <si>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</si>
  <si>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</si>
  <si>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</si>
  <si>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</si>
  <si>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</si>
  <si>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</si>
  <si>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</si>
  <si>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</si>
  <si>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</si>
  <si>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</si>
  <si>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</si>
  <si>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</si>
  <si>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</si>
  <si>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</si>
  <si>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</si>
  <si>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</si>
  <si>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</si>
  <si>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</si>
  <si>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</si>
  <si>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</si>
  <si>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</si>
  <si>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</si>
  <si>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</si>
  <si>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</si>
  <si>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</si>
  <si>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</si>
  <si>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</si>
  <si>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</si>
  <si>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</si>
  <si>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</si>
  <si>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</si>
  <si>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</si>
  <si>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</si>
  <si>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</si>
  <si>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</si>
  <si>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</si>
  <si>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</si>
  <si>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</si>
  <si>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</si>
  <si>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</si>
  <si>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</si>
  <si>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</si>
  <si>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</si>
  <si>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</si>
  <si>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</si>
  <si>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</si>
  <si>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</si>
  <si>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</si>
  <si>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</si>
  <si>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</si>
  <si>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</si>
  <si>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</si>
  <si>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</si>
  <si>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</si>
  <si>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</si>
  <si>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</si>
  <si>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</si>
  <si>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</si>
  <si>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</si>
  <si>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</si>
  <si>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</si>
  <si>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</si>
  <si>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</si>
  <si>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</si>
  <si>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</si>
  <si>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</si>
  <si>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</si>
  <si>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</si>
  <si>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</si>
  <si>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</si>
  <si>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</si>
  <si>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</si>
  <si>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</si>
  <si>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</si>
  <si>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</si>
  <si>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</si>
  <si>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</si>
  <si>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</si>
  <si>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</si>
  <si>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</si>
  <si>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</si>
  <si>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</si>
  <si>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</si>
  <si>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</si>
  <si>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</si>
  <si>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</si>
  <si>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</si>
  <si>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</si>
  <si>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</si>
  <si>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</si>
  <si>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</si>
  <si>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</si>
  <si>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</si>
  <si>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</si>
  <si>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</si>
  <si>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</si>
  <si>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</si>
  <si>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</si>
  <si>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</si>
  <si>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</si>
  <si>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</si>
  <si>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</si>
  <si>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</si>
  <si>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</si>
  <si>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</si>
  <si>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</si>
  <si>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</si>
  <si>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</si>
  <si>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</si>
  <si>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</si>
  <si>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</si>
  <si>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</si>
  <si>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</si>
  <si>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</si>
  <si>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</si>
  <si>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</si>
  <si>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</si>
  <si>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</si>
  <si>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</si>
  <si>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</si>
  <si>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</si>
  <si>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</si>
  <si>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</si>
  <si>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</si>
  <si>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</si>
  <si>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</si>
  <si>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</si>
  <si>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</si>
  <si>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</si>
  <si>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</si>
  <si>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</si>
  <si>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</si>
  <si>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</si>
  <si>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</si>
  <si>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</si>
  <si>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</si>
  <si>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</si>
  <si>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</si>
  <si>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</si>
  <si>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</si>
  <si>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</si>
  <si>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</si>
  <si>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</si>
  <si>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</si>
  <si>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</si>
  <si>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</si>
  <si>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</si>
  <si>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</si>
  <si>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</si>
  <si>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</si>
  <si>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</si>
  <si>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</si>
  <si>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</si>
  <si>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</si>
  <si>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</si>
  <si>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</si>
  <si>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</si>
  <si>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</si>
  <si>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</si>
  <si>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</si>
  <si>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</si>
  <si>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</si>
  <si>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</si>
  <si>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</si>
  <si>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</si>
  <si>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</si>
  <si>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</si>
  <si>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</si>
  <si>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</si>
  <si>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</si>
  <si>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</si>
  <si>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</si>
  <si>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</si>
  <si>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</si>
  <si>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</si>
  <si>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</si>
  <si>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</si>
  <si>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</si>
  <si>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</si>
  <si>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</si>
  <si>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</si>
  <si>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</si>
  <si>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</si>
  <si>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</si>
  <si>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</si>
  <si>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</si>
  <si>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</si>
  <si>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</si>
  <si>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</si>
  <si>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</si>
  <si>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</si>
  <si>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</si>
  <si>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</si>
  <si>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</si>
  <si>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</si>
  <si>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</si>
  <si>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</si>
  <si>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</si>
  <si>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</si>
  <si>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</si>
  <si>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</si>
  <si>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</si>
  <si>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</si>
  <si>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</si>
  <si>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</si>
  <si>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</si>
  <si>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</si>
  <si>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</si>
  <si>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</si>
  <si>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</si>
  <si>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</si>
  <si>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</si>
  <si>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</si>
  <si>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</si>
  <si>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</si>
  <si>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</si>
  <si>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</si>
  <si>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</si>
  <si>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</si>
  <si>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</si>
  <si>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</si>
  <si>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</si>
  <si>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</si>
  <si>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</si>
  <si>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</si>
  <si>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</si>
  <si>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</si>
  <si>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</si>
  <si>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</si>
  <si>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</si>
  <si>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</si>
  <si>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</si>
  <si>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</si>
  <si>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</si>
  <si>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</si>
  <si>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</si>
  <si>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</si>
  <si>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</si>
  <si>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</si>
  <si>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</si>
  <si>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</si>
  <si>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</si>
  <si>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</si>
  <si>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</si>
  <si>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</si>
  <si>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</si>
  <si>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</si>
  <si>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</si>
  <si>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</si>
  <si>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</si>
  <si>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</si>
  <si>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</si>
  <si>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</si>
  <si>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</si>
  <si>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</si>
  <si>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</si>
  <si>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</si>
  <si>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</si>
  <si>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</si>
  <si>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</si>
  <si>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</si>
  <si>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</si>
  <si>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</si>
  <si>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</si>
  <si>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</si>
  <si>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</si>
  <si>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</si>
  <si>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</si>
  <si>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</si>
  <si>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</si>
  <si>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</si>
  <si>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</si>
  <si>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</si>
  <si>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</si>
  <si>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</si>
  <si>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</si>
  <si>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</si>
  <si>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</si>
  <si>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</si>
  <si>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</si>
  <si>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</si>
  <si>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</si>
  <si>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</si>
  <si>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</si>
  <si>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</si>
  <si>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</si>
  <si>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</si>
  <si>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</si>
  <si>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</si>
  <si>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</si>
  <si>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</si>
  <si>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</si>
  <si>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</si>
  <si>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</si>
  <si>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</si>
  <si>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</si>
  <si>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</si>
  <si>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</si>
  <si>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</si>
  <si>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</si>
  <si>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</si>
  <si>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</si>
  <si>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</si>
  <si>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</si>
  <si>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</si>
  <si>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</si>
  <si>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</si>
  <si>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</si>
  <si>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</si>
  <si>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</si>
  <si>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</si>
  <si>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</si>
  <si>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</si>
  <si>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</si>
  <si>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</si>
  <si>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</si>
  <si>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</si>
  <si>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</si>
  <si>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</si>
  <si>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</si>
  <si>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</si>
  <si>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</si>
  <si>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</si>
  <si>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</si>
  <si>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</si>
  <si>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</si>
  <si>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</si>
  <si>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</si>
  <si>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</si>
  <si>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</si>
  <si>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</si>
  <si>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</si>
  <si>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</si>
  <si>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</si>
  <si>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</si>
  <si>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</si>
  <si>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</si>
  <si>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</si>
  <si>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</si>
  <si>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</si>
  <si>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</si>
  <si>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</si>
  <si>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</si>
  <si>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</si>
  <si>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</si>
  <si>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</si>
  <si>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</si>
  <si>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</si>
  <si>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</si>
  <si>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</si>
  <si>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</si>
  <si>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</si>
  <si>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</si>
  <si>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</si>
  <si>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</si>
  <si>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</si>
  <si>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</si>
  <si>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</si>
  <si>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</si>
  <si>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</si>
  <si>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</si>
  <si>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</si>
  <si>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</si>
  <si>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</si>
  <si>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</si>
  <si>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</si>
  <si>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</si>
  <si>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</si>
  <si>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</si>
  <si>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</si>
  <si>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</si>
  <si>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</si>
  <si>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</si>
  <si>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</si>
  <si>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</si>
  <si>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</si>
  <si>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</si>
  <si>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</si>
  <si>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</si>
  <si>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</si>
  <si>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</si>
  <si>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</si>
  <si>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</si>
  <si>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</si>
  <si>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</si>
  <si>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</si>
  <si>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</si>
  <si>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</si>
  <si>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</si>
  <si>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</si>
  <si>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</si>
  <si>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</si>
  <si>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</si>
  <si>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</si>
  <si>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</si>
  <si>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</si>
  <si>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</si>
  <si>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</si>
  <si>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</si>
  <si>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</si>
  <si>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</si>
  <si>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</si>
  <si>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</si>
  <si>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</si>
  <si>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</si>
  <si>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</si>
  <si>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</si>
  <si>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</si>
  <si>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</si>
  <si>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</si>
  <si>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</si>
  <si>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</si>
  <si>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</si>
  <si>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</si>
  <si>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</si>
  <si>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</si>
  <si>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</si>
  <si>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</si>
  <si>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</si>
  <si>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</si>
  <si>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</si>
  <si>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</si>
  <si>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</si>
  <si>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</si>
  <si>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</si>
  <si>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</si>
  <si>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</si>
  <si>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</si>
  <si>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</si>
  <si>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</si>
  <si>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</si>
  <si>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</si>
  <si>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</si>
  <si>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</si>
  <si>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</si>
  <si>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</si>
  <si>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</si>
  <si>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</si>
  <si>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</si>
  <si>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</si>
  <si>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</si>
  <si>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</si>
  <si>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</si>
  <si>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</si>
  <si>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</si>
  <si>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</si>
  <si>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</si>
  <si>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</si>
  <si>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</si>
  <si>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</si>
  <si>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</si>
  <si>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</si>
  <si>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</si>
  <si>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</si>
  <si>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</si>
  <si>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</si>
  <si>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</si>
  <si>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</si>
  <si>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</si>
  <si>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</si>
  <si>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</si>
  <si>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</si>
  <si>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</si>
  <si>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</si>
  <si>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</si>
  <si>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</si>
  <si>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</si>
  <si>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</si>
  <si>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</si>
  <si>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</si>
  <si>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</si>
  <si>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</si>
  <si>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</si>
  <si>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</si>
  <si>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</si>
  <si>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</si>
  <si>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</si>
  <si>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</si>
  <si>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</si>
  <si>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</si>
  <si>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</si>
  <si>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</si>
  <si>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</si>
  <si>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</si>
  <si>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</si>
  <si>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</si>
  <si>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</si>
  <si>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</si>
  <si>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</si>
  <si>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</si>
  <si>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</si>
  <si>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</si>
  <si>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</si>
  <si>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</si>
  <si>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</si>
  <si>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</si>
  <si>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</si>
  <si>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</si>
  <si>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</si>
  <si>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</si>
  <si>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</si>
  <si>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</si>
  <si>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</si>
  <si>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</si>
  <si>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</si>
  <si>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</si>
  <si>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</si>
  <si>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</si>
  <si>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</si>
  <si>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</si>
  <si>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</si>
  <si>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</si>
  <si>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</si>
  <si>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</si>
  <si>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</si>
  <si>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</si>
  <si>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</si>
  <si>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</si>
  <si>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</si>
  <si>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</si>
  <si>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</si>
  <si>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</si>
  <si>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</si>
  <si>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</si>
  <si>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</si>
  <si>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</si>
  <si>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</si>
  <si>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</si>
  <si>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</si>
  <si>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</si>
  <si>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</si>
  <si>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</si>
  <si>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</si>
  <si>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</si>
  <si>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</si>
  <si>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</si>
  <si>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</si>
  <si>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</si>
  <si>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</si>
  <si>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</si>
  <si>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</si>
  <si>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</si>
  <si>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</si>
  <si>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</si>
  <si>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</si>
  <si>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</si>
  <si>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</si>
  <si>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</si>
  <si>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</si>
  <si>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</si>
  <si>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</si>
  <si>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</si>
  <si>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</si>
  <si>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</si>
  <si>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</si>
  <si>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</si>
  <si>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</si>
  <si>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</si>
  <si>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</si>
  <si>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</si>
  <si>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</si>
  <si>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</si>
  <si>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</si>
  <si>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</si>
  <si>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</si>
  <si>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</si>
  <si>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</si>
  <si>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</si>
  <si>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</si>
  <si>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</si>
  <si>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</si>
  <si>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</si>
  <si>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</si>
  <si>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</si>
  <si>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</si>
  <si>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</si>
  <si>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</si>
  <si>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</si>
  <si>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</si>
  <si>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</si>
  <si>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</si>
  <si>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</si>
  <si>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</si>
  <si>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</si>
  <si>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</si>
  <si>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</si>
  <si>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</si>
  <si>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</si>
  <si>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</si>
  <si>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</si>
  <si>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</si>
  <si>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</si>
  <si>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</si>
  <si>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</si>
  <si>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</si>
  <si>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</si>
  <si>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</si>
  <si>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</si>
  <si>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</si>
  <si>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</si>
  <si>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</si>
  <si>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</si>
  <si>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</si>
  <si>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</si>
  <si>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</si>
  <si>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</si>
  <si>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</si>
  <si>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</si>
  <si>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</si>
  <si>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</si>
  <si>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</si>
  <si>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</si>
  <si>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</si>
  <si>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</si>
  <si>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</si>
  <si>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</si>
  <si>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</si>
  <si>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</si>
  <si>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</si>
  <si>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</si>
  <si>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</si>
  <si>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</si>
  <si>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</si>
  <si>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</si>
  <si>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</si>
  <si>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</si>
  <si>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</si>
  <si>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</si>
  <si>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</si>
  <si>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</si>
  <si>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</si>
  <si>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</si>
  <si>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</si>
  <si>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</si>
  <si>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</si>
  <si>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</si>
  <si>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</si>
  <si>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</si>
  <si>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</si>
  <si>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</si>
  <si>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</si>
  <si>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</si>
  <si>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</si>
  <si>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</si>
  <si>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</si>
  <si>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</si>
  <si>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</si>
  <si>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</si>
  <si>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</si>
  <si>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</si>
  <si>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</si>
  <si>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</si>
  <si>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</si>
  <si>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</si>
  <si>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</si>
  <si>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</si>
  <si>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</si>
  <si>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</si>
  <si>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</si>
  <si>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</si>
  <si>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</si>
  <si>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</si>
  <si>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</si>
  <si>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</si>
  <si>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</si>
  <si>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</si>
  <si>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</si>
  <si>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</si>
  <si>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</si>
  <si>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</si>
  <si>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</si>
  <si>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</si>
  <si>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</si>
  <si>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</si>
  <si>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</si>
  <si>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</si>
  <si>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</si>
  <si>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</si>
  <si>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</si>
  <si>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</si>
  <si>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</si>
  <si>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</si>
  <si>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</si>
  <si>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</si>
  <si>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</si>
  <si>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</si>
  <si>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</si>
  <si>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</si>
  <si>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</si>
  <si>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</si>
  <si>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</si>
  <si>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</si>
  <si>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</si>
  <si>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</si>
  <si>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</si>
  <si>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</si>
  <si>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</si>
  <si>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</si>
  <si>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</si>
  <si>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</si>
  <si>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</si>
  <si>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</si>
  <si>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</si>
  <si>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</si>
  <si>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</si>
  <si>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</si>
  <si>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</si>
  <si>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</si>
  <si>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</si>
  <si>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</si>
  <si>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</si>
  <si>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</si>
  <si>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</si>
  <si>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</si>
  <si>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</si>
  <si>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</si>
  <si>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</si>
  <si>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</si>
  <si>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</si>
  <si>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</si>
  <si>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</si>
  <si>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</si>
  <si>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</si>
  <si>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</si>
  <si>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</si>
  <si>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</si>
  <si>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</si>
  <si>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</si>
  <si>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</si>
  <si>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</si>
  <si>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</si>
  <si>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</si>
  <si>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</si>
  <si>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</si>
  <si>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</si>
  <si>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</si>
  <si>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</si>
  <si>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</si>
  <si>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</si>
  <si>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</si>
  <si>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</si>
  <si>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</si>
  <si>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</si>
  <si>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</si>
  <si>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</si>
  <si>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</si>
  <si>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</si>
  <si>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</si>
  <si>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</si>
  <si>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</si>
  <si>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</si>
  <si>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</si>
  <si>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</si>
  <si>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</si>
  <si>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</si>
  <si>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</si>
  <si>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</si>
  <si>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</si>
  <si>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</si>
  <si>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</si>
  <si>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</si>
  <si>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</si>
  <si>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</si>
  <si>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</si>
  <si>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</si>
  <si>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</si>
  <si>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</si>
  <si>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</si>
  <si>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</si>
  <si>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</si>
  <si>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</si>
  <si>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</si>
  <si>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</si>
  <si>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</si>
  <si>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</si>
  <si>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</si>
  <si>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</si>
  <si>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</si>
  <si>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</si>
  <si>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</si>
  <si>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</si>
  <si>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</si>
  <si>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</si>
  <si>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</si>
  <si>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</si>
  <si>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</si>
  <si>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</si>
  <si>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</si>
  <si>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</si>
  <si>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</si>
  <si>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</si>
  <si>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</si>
  <si>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</si>
  <si>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</si>
  <si>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</si>
  <si>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</si>
  <si>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</si>
  <si>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</si>
  <si>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</si>
  <si>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</si>
  <si>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</si>
  <si>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</si>
  <si>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</si>
  <si>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</si>
  <si>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</si>
  <si>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</si>
  <si>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</si>
  <si>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</si>
  <si>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</si>
  <si>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</si>
  <si>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</si>
  <si>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</si>
  <si>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</si>
  <si>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</si>
  <si>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</si>
  <si>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</si>
  <si>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</si>
  <si>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</si>
  <si>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</si>
  <si>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</si>
  <si>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</si>
  <si>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</si>
  <si>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</si>
  <si>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</si>
  <si>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</si>
  <si>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</si>
  <si>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</si>
  <si>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</si>
  <si>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</si>
  <si>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</si>
  <si>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</si>
  <si>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</si>
  <si>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</si>
  <si>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</si>
  <si>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</si>
  <si>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</si>
  <si>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</si>
  <si>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</si>
  <si>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</si>
  <si>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</si>
  <si>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</si>
  <si>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</si>
  <si>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</si>
  <si>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</si>
  <si>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</si>
  <si>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</si>
  <si>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</si>
  <si>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</si>
  <si>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</si>
  <si>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</si>
  <si>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</si>
  <si>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</si>
  <si>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</si>
  <si>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</si>
  <si>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</si>
  <si>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</si>
  <si>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</si>
  <si>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</si>
  <si>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</si>
  <si>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</si>
  <si>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</si>
  <si>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</si>
  <si>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</si>
  <si>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</si>
  <si>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</si>
  <si>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</si>
  <si>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</si>
  <si>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</si>
  <si>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</si>
  <si>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</si>
  <si>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</si>
  <si>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</si>
  <si>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</si>
  <si>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</si>
  <si>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</si>
  <si>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</si>
  <si>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</si>
  <si>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</si>
  <si>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</si>
  <si>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</si>
  <si>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</si>
  <si>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</si>
  <si>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</si>
  <si>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</si>
  <si>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</si>
  <si>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</si>
  <si>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</si>
  <si>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</si>
  <si>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</si>
  <si>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</si>
  <si>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</si>
  <si>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</si>
  <si>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</si>
  <si>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</si>
  <si>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</si>
  <si>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</si>
  <si>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</si>
  <si>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</si>
  <si>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</si>
  <si>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</si>
  <si>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</si>
  <si>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</si>
  <si>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</si>
  <si>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</si>
  <si>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</si>
  <si>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</si>
  <si>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</si>
  <si>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</si>
  <si>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</si>
  <si>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</si>
  <si>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</si>
  <si>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</si>
  <si>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</si>
  <si>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</si>
  <si>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</si>
  <si>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</si>
  <si>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</si>
  <si>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</si>
  <si>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</si>
  <si>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</si>
  <si>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</si>
  <si>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</si>
  <si>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</si>
  <si>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</si>
  <si>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</si>
  <si>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</si>
  <si>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</si>
  <si>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</si>
  <si>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</si>
  <si>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</si>
  <si>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</si>
  <si>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</si>
  <si>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</si>
  <si>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</si>
  <si>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</si>
  <si>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</si>
  <si>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</si>
  <si>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</si>
  <si>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</si>
  <si>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</si>
  <si>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</si>
  <si>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</si>
  <si>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</si>
  <si>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</si>
  <si>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</si>
  <si>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</si>
  <si>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</si>
  <si>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</si>
  <si>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</si>
  <si>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</si>
  <si>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</si>
  <si>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</si>
  <si>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</si>
  <si>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</si>
  <si>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</si>
  <si>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</si>
  <si>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</si>
  <si>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</si>
  <si>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</si>
  <si>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</si>
  <si>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</si>
  <si>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</si>
  <si>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</si>
  <si>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</si>
  <si>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</si>
  <si>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</si>
  <si>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</si>
  <si>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</si>
  <si>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</si>
  <si>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</si>
  <si>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</si>
  <si>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</si>
  <si>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</si>
  <si>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</si>
  <si>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</si>
  <si>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</si>
  <si>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</si>
  <si>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</si>
  <si>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</si>
  <si>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</si>
  <si>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</si>
  <si>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</si>
  <si>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</si>
  <si>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</si>
  <si>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</si>
  <si>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</si>
  <si>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</si>
  <si>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</si>
  <si>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</si>
  <si>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</si>
  <si>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</si>
  <si>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</si>
  <si>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</si>
  <si>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</si>
  <si>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</si>
  <si>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</si>
  <si>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</si>
  <si>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</si>
  <si>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</si>
  <si>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</si>
  <si>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</si>
  <si>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</si>
  <si>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</si>
  <si>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</si>
  <si>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</si>
  <si>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</si>
  <si>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</si>
  <si>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</si>
  <si>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</si>
  <si>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</si>
  <si>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</si>
  <si>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</si>
  <si>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</si>
  <si>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</si>
  <si>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</si>
  <si>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</si>
  <si>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</si>
  <si>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</si>
  <si>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</si>
  <si>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</si>
  <si>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</si>
  <si>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</si>
  <si>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</si>
  <si>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</si>
  <si>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</si>
  <si>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</si>
  <si>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</si>
  <si>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</si>
  <si>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</si>
  <si>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</si>
  <si>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</si>
  <si>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</si>
  <si>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</si>
  <si>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</si>
  <si>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</si>
  <si>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</si>
  <si>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</si>
  <si>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</si>
  <si>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</si>
  <si>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</si>
  <si>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</si>
  <si>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</si>
  <si>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</si>
  <si>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</si>
  <si>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</si>
  <si>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</si>
  <si>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</si>
  <si>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</si>
  <si>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</si>
  <si>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</si>
  <si>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</si>
  <si>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</si>
  <si>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</si>
  <si>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</si>
  <si>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</si>
  <si>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</si>
  <si>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</si>
  <si>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</si>
  <si>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</si>
  <si>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</si>
  <si>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</si>
  <si>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</si>
  <si>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</si>
  <si>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</si>
  <si>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</si>
  <si>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</si>
  <si>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</si>
  <si>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</si>
  <si>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</si>
  <si>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</si>
  <si>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</si>
  <si>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</si>
  <si>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</si>
  <si>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</si>
  <si>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</si>
  <si>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</si>
  <si>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</si>
  <si>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</si>
  <si>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</si>
  <si>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</si>
  <si>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</si>
  <si>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</si>
  <si>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</si>
  <si>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</si>
  <si>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</si>
  <si>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</si>
  <si>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</si>
  <si>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</si>
  <si>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</si>
  <si>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</si>
  <si>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</si>
  <si>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</si>
  <si>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</si>
  <si>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</si>
  <si>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</si>
  <si>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</si>
  <si>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</si>
  <si>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</si>
  <si>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</si>
  <si>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</si>
  <si>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</si>
  <si>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</si>
  <si>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</si>
  <si>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</si>
  <si>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</si>
  <si>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</si>
  <si>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</si>
  <si>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</si>
  <si>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</si>
  <si>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</si>
  <si>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</si>
  <si>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</si>
  <si>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</si>
  <si>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</si>
  <si>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</si>
  <si>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</si>
  <si>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</si>
  <si>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</si>
  <si>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</si>
  <si>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</si>
  <si>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</si>
  <si>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</si>
  <si>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</si>
  <si>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</si>
  <si>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</si>
  <si>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</si>
  <si>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</si>
  <si>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</si>
  <si>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</si>
  <si>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</si>
  <si>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</si>
  <si>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</si>
  <si>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</si>
  <si>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</si>
  <si>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</si>
  <si>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</si>
  <si>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</si>
  <si>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</si>
  <si>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</si>
  <si>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</si>
  <si>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</si>
  <si>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</si>
  <si>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</si>
  <si>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</si>
  <si>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</si>
  <si>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</si>
  <si>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</si>
  <si>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</si>
  <si>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</si>
  <si>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</si>
  <si>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</si>
  <si>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</si>
  <si>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</si>
  <si>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</si>
  <si>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</si>
  <si>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</si>
  <si>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</si>
  <si>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</si>
  <si>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</si>
  <si>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</si>
  <si>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</si>
  <si>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</si>
  <si>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</si>
  <si>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</si>
  <si>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</si>
  <si>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</si>
  <si>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</si>
  <si>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</si>
  <si>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</si>
  <si>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</si>
  <si>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</si>
  <si>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</si>
  <si>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</si>
  <si>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</si>
  <si>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</si>
  <si>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</si>
  <si>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</si>
  <si>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</si>
  <si>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</si>
  <si>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</si>
  <si>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</si>
  <si>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</si>
  <si>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</si>
  <si>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</si>
  <si>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</si>
  <si>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</si>
  <si>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</si>
  <si>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</si>
  <si>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</si>
  <si>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</si>
  <si>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</si>
  <si>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</si>
  <si>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</si>
  <si>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</si>
  <si>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</si>
  <si>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</si>
  <si>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</si>
  <si>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</si>
  <si>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</si>
  <si>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</si>
  <si>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</si>
  <si>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</si>
  <si>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</si>
  <si>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</si>
  <si>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</si>
  <si>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</si>
  <si>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</si>
  <si>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</si>
  <si>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</si>
  <si>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</si>
  <si>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</si>
  <si>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</si>
  <si>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</si>
  <si>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</si>
  <si>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</si>
  <si>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</si>
  <si>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</si>
  <si>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</si>
  <si>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</si>
  <si>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</si>
  <si>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</si>
  <si>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</si>
  <si>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</si>
  <si>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</si>
  <si>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</si>
  <si>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</si>
  <si>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</si>
  <si>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</si>
  <si>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</si>
  <si>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</si>
  <si>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</si>
  <si>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</si>
  <si>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</si>
  <si>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</si>
  <si>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</si>
  <si>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</si>
  <si>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</si>
  <si>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</si>
  <si>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</si>
  <si>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</si>
  <si>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</si>
  <si>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</si>
  <si>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</si>
  <si>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</si>
  <si>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</si>
  <si>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</si>
  <si>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</si>
  <si>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</si>
  <si>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</si>
  <si>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</si>
  <si>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</si>
  <si>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</si>
  <si>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</si>
  <si>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</si>
  <si>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</si>
  <si>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</si>
  <si>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</si>
  <si>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</si>
  <si>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</si>
  <si>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</si>
  <si>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</si>
  <si>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</si>
  <si>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</si>
  <si>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</si>
  <si>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</si>
  <si>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</si>
  <si>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</si>
  <si>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</si>
  <si>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</si>
  <si>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</si>
  <si>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</si>
  <si>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</si>
  <si>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</si>
  <si>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</si>
  <si>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</si>
  <si>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</si>
  <si>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</si>
  <si>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</si>
  <si>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</si>
  <si>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</si>
  <si>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</si>
  <si>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</si>
  <si>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</si>
  <si>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</si>
  <si>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</si>
  <si>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</si>
  <si>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</si>
  <si>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</si>
  <si>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</si>
  <si>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</si>
  <si>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</si>
  <si>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</si>
  <si>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</si>
  <si>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</si>
  <si>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</si>
  <si>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</si>
  <si>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</si>
  <si>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</si>
  <si>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</si>
  <si>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</si>
  <si>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</si>
  <si>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</si>
  <si>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</si>
  <si>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</si>
  <si>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</si>
  <si>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</si>
  <si>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</si>
  <si>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</si>
  <si>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</si>
  <si>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</si>
  <si>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</si>
  <si>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</si>
  <si>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</si>
  <si>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</si>
  <si>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</si>
  <si>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</si>
  <si>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</si>
  <si>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</si>
  <si>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</si>
  <si>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</si>
  <si>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</si>
  <si>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</si>
  <si>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</si>
  <si>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</si>
  <si>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</si>
  <si>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</si>
  <si>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</si>
  <si>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</si>
  <si>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</si>
  <si>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</si>
  <si>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</si>
  <si>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</si>
  <si>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</si>
  <si>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</si>
  <si>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</si>
  <si>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</si>
  <si>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</si>
  <si>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</si>
  <si>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</si>
  <si>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</si>
  <si>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</si>
  <si>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</si>
  <si>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</si>
  <si>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</si>
  <si>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</si>
  <si>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</si>
  <si>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</si>
  <si>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</si>
  <si>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</si>
  <si>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</si>
  <si>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</si>
  <si>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</si>
  <si>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</si>
  <si>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</si>
  <si>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</si>
  <si>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</si>
  <si>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</si>
  <si>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</si>
  <si>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</si>
  <si>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</si>
  <si>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</si>
  <si>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</si>
  <si>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</si>
  <si>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</si>
  <si>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</si>
  <si>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</si>
  <si>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</si>
  <si>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</si>
  <si>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</si>
  <si>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</si>
  <si>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</si>
  <si>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</si>
  <si>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</si>
  <si>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</si>
  <si>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</si>
  <si>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</si>
  <si>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</si>
  <si>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</si>
  <si>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</si>
  <si>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</si>
  <si>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</si>
  <si>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</si>
  <si>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</si>
  <si>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</si>
  <si>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</si>
  <si>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</si>
  <si>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</si>
  <si>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</si>
  <si>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</si>
  <si>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</si>
  <si>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</si>
  <si>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</si>
  <si>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</si>
  <si>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</si>
  <si>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</si>
  <si>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</si>
  <si>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</si>
  <si>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</si>
  <si>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</si>
  <si>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</si>
  <si>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</si>
  <si>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</si>
  <si>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</si>
  <si>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</si>
  <si>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</si>
  <si>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</si>
  <si>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</si>
  <si>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</si>
  <si>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</si>
  <si>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</si>
  <si>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</si>
  <si>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</si>
  <si>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</si>
  <si>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</si>
  <si>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</si>
  <si>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</si>
  <si>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</si>
  <si>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</si>
  <si>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</si>
  <si>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</si>
  <si>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</si>
  <si>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</si>
  <si>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</si>
  <si>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</si>
  <si>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</si>
  <si>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</si>
  <si>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</si>
  <si>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</si>
  <si>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</si>
  <si>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</si>
  <si>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</si>
  <si>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</si>
  <si>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</si>
  <si>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</si>
  <si>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</si>
  <si>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</si>
  <si>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</si>
  <si>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</si>
  <si>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</si>
  <si>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</si>
  <si>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</si>
  <si>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</si>
  <si>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</si>
  <si>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</si>
  <si>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</si>
  <si>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</si>
  <si>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</si>
  <si>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</si>
  <si>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</si>
  <si>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</si>
  <si>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</si>
  <si>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</si>
  <si>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</si>
  <si>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</si>
  <si>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</si>
  <si>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</si>
  <si>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</si>
  <si>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</si>
  <si>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</si>
  <si>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</si>
  <si>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</si>
  <si>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</si>
  <si>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</si>
  <si>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</si>
  <si>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</si>
  <si>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</si>
  <si>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</si>
  <si>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</si>
  <si>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</si>
  <si>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</si>
  <si>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</si>
  <si>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</si>
  <si>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</si>
  <si>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</si>
  <si>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</si>
  <si>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</si>
  <si>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</si>
  <si>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</si>
  <si>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</si>
  <si>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</si>
  <si>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</si>
  <si>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</si>
  <si>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</si>
  <si>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</si>
  <si>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</si>
  <si>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</si>
  <si>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</si>
  <si>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</si>
  <si>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</si>
  <si>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</si>
  <si>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</si>
  <si>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</si>
  <si>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</si>
  <si>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</si>
  <si>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</si>
  <si>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</si>
  <si>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</si>
  <si>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</si>
  <si>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</si>
  <si>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</si>
  <si>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</si>
  <si>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</si>
  <si>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</si>
  <si>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</si>
  <si>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</si>
  <si>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</si>
  <si>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</si>
  <si>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</si>
  <si>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</si>
  <si>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</si>
  <si>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</si>
  <si>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</si>
  <si>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</si>
  <si>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</si>
  <si>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</si>
  <si>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</si>
  <si>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</si>
  <si>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</si>
  <si>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</si>
  <si>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</si>
  <si>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</si>
  <si>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</si>
  <si>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</si>
  <si>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</si>
  <si>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</si>
  <si>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</si>
  <si>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</si>
  <si>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</si>
  <si>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</si>
  <si>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</si>
  <si>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</si>
  <si>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</si>
  <si>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</si>
  <si>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</si>
  <si>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</si>
  <si>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</si>
  <si>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</si>
  <si>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</si>
  <si>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</si>
  <si>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</si>
  <si>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</si>
  <si>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</si>
  <si>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</si>
  <si>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</si>
  <si>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</si>
  <si>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</si>
  <si>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</si>
  <si>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</si>
  <si>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</si>
  <si>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</si>
  <si>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</si>
  <si>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</si>
  <si>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</si>
  <si>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</si>
  <si>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</si>
  <si>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</si>
  <si>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</si>
  <si>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</si>
  <si>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</si>
  <si>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</si>
  <si>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</si>
  <si>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</si>
  <si>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</si>
  <si>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</si>
  <si>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</si>
  <si>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</si>
  <si>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</si>
  <si>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</si>
  <si>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</si>
  <si>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</si>
  <si>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</si>
  <si>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</si>
  <si>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</si>
  <si>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</si>
  <si>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</si>
  <si>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</si>
  <si>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</si>
  <si>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</si>
  <si>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</si>
  <si>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</si>
  <si>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</si>
  <si>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</si>
  <si>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</si>
  <si>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</si>
  <si>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</si>
  <si>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</si>
  <si>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</si>
  <si>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</si>
  <si>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</si>
  <si>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</si>
  <si>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</si>
  <si>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</si>
  <si>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</si>
  <si>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</si>
  <si>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</si>
  <si>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</si>
  <si>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</si>
  <si>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</si>
  <si>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</si>
  <si>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</si>
  <si>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</si>
  <si>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</si>
  <si>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</si>
  <si>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</si>
  <si>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</si>
  <si>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</si>
  <si>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</si>
  <si>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</si>
  <si>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</si>
  <si>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</si>
  <si>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</si>
  <si>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</si>
  <si>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</si>
  <si>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</si>
  <si>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</si>
  <si>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</si>
  <si>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</si>
  <si>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</si>
  <si>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</si>
  <si>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</si>
  <si>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</si>
  <si>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</si>
  <si>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</si>
  <si>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</si>
  <si>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</si>
  <si>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</si>
  <si>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</si>
  <si>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</si>
  <si>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</si>
  <si>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</si>
  <si>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</si>
  <si>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</si>
  <si>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</si>
  <si>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</si>
  <si>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</si>
  <si>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</si>
  <si>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</si>
  <si>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</si>
  <si>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</si>
  <si>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</si>
  <si>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</si>
  <si>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</si>
  <si>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</si>
  <si>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</si>
  <si>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</si>
  <si>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</si>
  <si>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</si>
  <si>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</si>
  <si>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</si>
  <si>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</si>
  <si>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</si>
  <si>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</si>
  <si>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</si>
  <si>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</si>
  <si>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</si>
  <si>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</si>
  <si>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</si>
  <si>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</si>
  <si>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</si>
  <si>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</si>
  <si>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</si>
  <si>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</si>
  <si>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</si>
  <si>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</si>
  <si>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</si>
  <si>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</si>
  <si>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</si>
  <si>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</si>
  <si>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</si>
  <si>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</si>
  <si>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</si>
  <si>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</si>
  <si>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</si>
  <si>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</si>
  <si>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</si>
  <si>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</si>
  <si>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</si>
  <si>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</si>
  <si>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</si>
  <si>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</si>
  <si>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</si>
  <si>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</si>
  <si>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</si>
  <si>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</si>
  <si>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</si>
  <si>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</si>
  <si>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</si>
  <si>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</si>
  <si>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</si>
  <si>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</si>
  <si>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</si>
  <si>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</si>
  <si>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</si>
  <si>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</si>
  <si>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</si>
  <si>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</si>
  <si>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</si>
  <si>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</si>
  <si>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</si>
  <si>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</si>
  <si>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</si>
  <si>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</si>
  <si>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</si>
  <si>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</si>
  <si>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</si>
  <si>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</si>
  <si>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</si>
  <si>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</si>
  <si>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</si>
  <si>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</si>
  <si>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</si>
  <si>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</si>
  <si>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</si>
  <si>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</si>
  <si>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</si>
  <si>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</si>
  <si>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</si>
  <si>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</si>
  <si>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</si>
  <si>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</si>
  <si>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</si>
  <si>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</si>
  <si>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</si>
  <si>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</si>
  <si>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</si>
  <si>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</si>
  <si>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</si>
  <si>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</si>
  <si>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</si>
  <si>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</si>
  <si>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</si>
  <si>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</si>
  <si>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</si>
  <si>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</si>
  <si>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</si>
  <si>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</si>
  <si>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</si>
  <si>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</si>
  <si>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</si>
  <si>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</si>
  <si>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</si>
  <si>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</si>
  <si>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</si>
  <si>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</si>
  <si>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</si>
  <si>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</si>
  <si>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</si>
  <si>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</si>
  <si>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</si>
  <si>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</si>
  <si>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</si>
  <si>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</si>
  <si>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</si>
  <si>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</si>
  <si>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</si>
  <si>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</si>
  <si>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</si>
  <si>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</si>
  <si>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</si>
  <si>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</si>
  <si>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</si>
  <si>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</si>
  <si>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</si>
  <si>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</si>
  <si>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</si>
  <si>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</si>
  <si>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</si>
  <si>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</si>
  <si>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</si>
  <si>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</si>
  <si>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</si>
  <si>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</si>
  <si>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</si>
  <si>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</si>
  <si>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</si>
  <si>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</si>
  <si>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</si>
  <si>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</si>
  <si>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</si>
  <si>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</si>
  <si>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</si>
  <si>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</si>
  <si>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</si>
  <si>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</si>
  <si>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</si>
  <si>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</si>
  <si>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</si>
  <si>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</si>
  <si>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</si>
  <si>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</si>
  <si>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</si>
  <si>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</si>
  <si>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</si>
  <si>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</si>
  <si>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</si>
  <si>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</si>
  <si>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</si>
  <si>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</si>
  <si>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</si>
  <si>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</si>
  <si>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</si>
  <si>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</si>
  <si>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</si>
  <si>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</si>
  <si>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</si>
  <si>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</si>
  <si>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</si>
  <si>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</si>
  <si>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</si>
  <si>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</si>
  <si>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</si>
  <si>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</si>
  <si>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</si>
  <si>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</si>
  <si>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</si>
  <si>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</si>
  <si>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</si>
  <si>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</si>
  <si>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</si>
  <si>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</si>
  <si>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</si>
  <si>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</si>
  <si>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</si>
  <si>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</si>
  <si>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</si>
  <si>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</si>
  <si>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</si>
  <si>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</si>
  <si>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</si>
  <si>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</si>
  <si>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</si>
  <si>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</si>
  <si>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</si>
  <si>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</si>
  <si>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</si>
  <si>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</si>
  <si>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</si>
  <si>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</si>
  <si>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</si>
  <si>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</si>
  <si>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</si>
  <si>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</si>
  <si>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</si>
  <si>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</si>
  <si>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</si>
  <si>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</si>
  <si>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</si>
  <si>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</si>
  <si>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</si>
  <si>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</si>
  <si>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</si>
  <si>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</si>
  <si>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</si>
  <si>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</si>
  <si>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</si>
  <si>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</si>
  <si>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</si>
  <si>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</si>
  <si>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</si>
  <si>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</si>
  <si>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</si>
  <si>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</si>
  <si>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</si>
  <si>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</si>
  <si>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</si>
  <si>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</si>
  <si>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</si>
  <si>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</si>
  <si>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</si>
  <si>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</si>
  <si>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</si>
  <si>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</si>
  <si>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</si>
  <si>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</si>
  <si>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</si>
  <si>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</si>
  <si>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</si>
  <si>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</si>
  <si>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</si>
  <si>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</si>
  <si>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</si>
  <si>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</si>
  <si>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</si>
  <si>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</si>
  <si>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</si>
  <si>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</si>
  <si>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</si>
  <si>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</si>
  <si>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</si>
  <si>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</si>
  <si>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</si>
  <si>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</si>
  <si>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</si>
  <si>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</si>
  <si>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</si>
  <si>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</si>
  <si>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</si>
  <si>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</si>
  <si>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</si>
  <si>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</si>
  <si>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</si>
  <si>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</si>
  <si>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</si>
  <si>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</si>
  <si>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</si>
  <si>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</si>
  <si>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</si>
  <si>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</si>
  <si>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</si>
  <si>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</si>
  <si>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</si>
  <si>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</si>
  <si>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</si>
  <si>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</si>
  <si>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</si>
  <si>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</si>
  <si>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</si>
  <si>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</si>
  <si>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</si>
  <si>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</si>
  <si>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</si>
  <si>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</si>
  <si>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</si>
  <si>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</si>
  <si>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</si>
  <si>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</si>
  <si>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</si>
  <si>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</si>
  <si>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</si>
  <si>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</si>
  <si>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</si>
  <si>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</si>
  <si>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</si>
  <si>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</si>
  <si>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</si>
  <si>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</si>
  <si>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</si>
  <si>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</si>
  <si>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</si>
  <si>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</si>
  <si>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</si>
  <si>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</si>
  <si>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</si>
  <si>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</si>
  <si>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</si>
  <si>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</si>
  <si>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</si>
  <si>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</si>
  <si>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</si>
  <si>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</si>
  <si>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</si>
  <si>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</si>
  <si>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</si>
  <si>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</si>
  <si>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</si>
  <si>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</si>
  <si>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</si>
  <si>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</si>
  <si>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</si>
  <si>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</si>
  <si>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</si>
  <si>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</si>
  <si>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</si>
  <si>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</si>
  <si>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</si>
  <si>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</si>
  <si>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</si>
  <si>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</si>
  <si>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</si>
  <si>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</si>
  <si>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</si>
  <si>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</si>
  <si>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</si>
  <si>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</si>
  <si>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</si>
  <si>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</si>
  <si>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</si>
  <si>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</si>
  <si>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</si>
  <si>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</si>
  <si>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</si>
  <si>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</si>
  <si>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</si>
  <si>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</si>
  <si>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</si>
  <si>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</si>
  <si>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</si>
  <si>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</si>
  <si>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</si>
  <si>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</si>
  <si>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</si>
  <si>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</si>
  <si>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</si>
  <si>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</si>
  <si>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</si>
  <si>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</si>
  <si>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</si>
  <si>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</si>
  <si>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</si>
  <si>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</si>
  <si>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</si>
  <si>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</si>
  <si>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</si>
  <si>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</si>
  <si>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</si>
  <si>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</si>
  <si>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</si>
  <si>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</si>
  <si>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</si>
  <si>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</si>
  <si>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</si>
  <si>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</si>
  <si>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</si>
  <si>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</si>
  <si>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</si>
  <si>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</si>
  <si>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</si>
  <si>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</si>
  <si>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</si>
  <si>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</si>
  <si>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</si>
  <si>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</si>
  <si>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</si>
  <si>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</si>
  <si>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</si>
  <si>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</si>
  <si>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</si>
  <si>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</si>
  <si>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</si>
  <si>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</si>
  <si>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</si>
  <si>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</si>
  <si>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</si>
  <si>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</si>
  <si>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</si>
  <si>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</si>
  <si>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</si>
  <si>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</si>
  <si>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</si>
  <si>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</si>
  <si>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</si>
  <si>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</si>
  <si>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</si>
  <si>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</si>
  <si>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</si>
  <si>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</si>
  <si>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</si>
  <si>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</si>
  <si>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</si>
  <si>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</si>
  <si>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</si>
  <si>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</si>
  <si>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</si>
  <si>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</si>
  <si>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</si>
  <si>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</si>
  <si>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</si>
  <si>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</si>
  <si>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</si>
  <si>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</si>
  <si>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</si>
  <si>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</si>
  <si>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</si>
  <si>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</si>
  <si>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</si>
  <si>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</si>
  <si>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</si>
  <si>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</si>
  <si>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</si>
  <si>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</si>
  <si>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</si>
  <si>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</si>
  <si>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</si>
  <si>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</si>
  <si>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</si>
  <si>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</si>
  <si>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</si>
  <si>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</si>
  <si>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</si>
  <si>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</si>
  <si>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</si>
  <si>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</si>
  <si>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</si>
  <si>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</si>
  <si>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</si>
  <si>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</si>
  <si>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</si>
  <si>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</si>
  <si>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</si>
  <si>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</si>
  <si>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</si>
  <si>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</si>
  <si>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</si>
  <si>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</si>
  <si>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</si>
  <si>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</si>
  <si>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</si>
  <si>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</si>
  <si>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</si>
  <si>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</si>
  <si>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</si>
  <si>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</si>
  <si>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</si>
  <si>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</si>
  <si>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</si>
  <si>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</si>
  <si>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</si>
  <si>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</si>
  <si>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</si>
  <si>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</si>
  <si>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</si>
  <si>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</si>
  <si>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</si>
  <si>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</si>
  <si>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</si>
  <si>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</si>
  <si>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</si>
  <si>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</si>
  <si>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</si>
  <si>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</si>
  <si>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</si>
  <si>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</si>
  <si>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</si>
  <si>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</si>
  <si>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</si>
  <si>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</si>
  <si>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</si>
  <si>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</si>
  <si>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</si>
  <si>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</si>
  <si>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</si>
  <si>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</si>
  <si>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</si>
  <si>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</si>
  <si>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</si>
  <si>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</si>
  <si>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</si>
  <si>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</si>
  <si>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</si>
  <si>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</si>
  <si>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</si>
  <si>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</si>
  <si>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</si>
  <si>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</si>
  <si>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</si>
  <si>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</si>
  <si>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</si>
  <si>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</si>
  <si>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</si>
  <si>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</si>
  <si>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</si>
  <si>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</si>
  <si>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</si>
  <si>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</si>
  <si>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</si>
  <si>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</si>
  <si>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</si>
  <si>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</si>
  <si>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</si>
  <si>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</si>
  <si>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</si>
  <si>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</si>
  <si>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</si>
  <si>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</si>
  <si>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</si>
  <si>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</si>
  <si>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</si>
  <si>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</si>
  <si>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</si>
  <si>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</si>
  <si>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</si>
  <si>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</si>
  <si>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</si>
  <si>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</si>
  <si>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</si>
  <si>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</si>
  <si>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</si>
  <si>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</si>
  <si>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</si>
  <si>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</si>
  <si>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</si>
  <si>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</si>
  <si>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</si>
  <si>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</si>
  <si>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</si>
  <si>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</si>
  <si>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</si>
  <si>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</si>
  <si>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</si>
  <si>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</si>
  <si>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</si>
  <si>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</si>
  <si>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</si>
  <si>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</si>
  <si>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</si>
  <si>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</si>
  <si>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</si>
  <si>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</si>
  <si>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</si>
  <si>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</si>
  <si>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</si>
  <si>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</si>
  <si>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</si>
  <si>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</si>
  <si>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</si>
  <si>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</si>
  <si>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</si>
  <si>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</si>
  <si>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</si>
  <si>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</si>
  <si>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</si>
  <si>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</si>
  <si>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</si>
  <si>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</si>
  <si>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</si>
  <si>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</si>
  <si>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</si>
  <si>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</si>
  <si>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</si>
  <si>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</si>
  <si>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</si>
  <si>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</si>
  <si>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</si>
  <si>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</si>
  <si>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</si>
  <si>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</si>
  <si>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</si>
  <si>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</si>
  <si>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</si>
  <si>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</si>
  <si>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</si>
  <si>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</si>
  <si>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</si>
  <si>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</si>
  <si>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</si>
  <si>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</si>
  <si>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</si>
  <si>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</si>
  <si>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</si>
  <si>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</si>
  <si>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</si>
  <si>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</si>
  <si>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</si>
  <si>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</si>
  <si>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</si>
  <si>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</si>
  <si>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</si>
  <si>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</si>
  <si>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</si>
  <si>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</si>
  <si>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</si>
  <si>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</si>
  <si>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</si>
  <si>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</si>
  <si>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</si>
  <si>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</si>
  <si>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</si>
  <si>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</si>
  <si>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</si>
  <si>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</si>
  <si>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</si>
  <si>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</si>
  <si>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</si>
  <si>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</si>
  <si>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</si>
  <si>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</si>
  <si>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</si>
  <si>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</si>
  <si>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</si>
  <si>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</si>
  <si>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</si>
  <si>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</si>
  <si>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</si>
  <si>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</si>
  <si>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</si>
  <si>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</si>
  <si>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</si>
  <si>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</si>
  <si>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</si>
  <si>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</si>
  <si>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</si>
  <si>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</si>
  <si>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</si>
  <si>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</si>
  <si>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</si>
  <si>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</si>
  <si>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</si>
  <si>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</si>
  <si>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</si>
  <si>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</si>
  <si>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</si>
  <si>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</si>
  <si>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</si>
  <si>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</si>
  <si>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</si>
  <si>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</si>
  <si>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</si>
  <si>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</si>
  <si>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</si>
  <si>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</si>
  <si>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</si>
  <si>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</si>
  <si>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</si>
  <si>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</si>
  <si>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</si>
  <si>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</si>
  <si>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</si>
  <si>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</si>
  <si>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</si>
  <si>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</si>
  <si>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</si>
  <si>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</si>
  <si>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</si>
  <si>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</si>
  <si>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</si>
  <si>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</si>
  <si>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</si>
  <si>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</si>
  <si>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</si>
  <si>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</si>
  <si>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</si>
  <si>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</si>
  <si>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</si>
  <si>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</si>
  <si>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</si>
  <si>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</si>
  <si>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</si>
  <si>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</si>
  <si>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</si>
  <si>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</si>
  <si>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</si>
  <si>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</si>
  <si>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</si>
  <si>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</si>
  <si>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</si>
  <si>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</si>
  <si>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</si>
  <si>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</si>
  <si>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</si>
  <si>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</si>
  <si>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</si>
  <si>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</si>
  <si>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</si>
  <si>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</si>
  <si>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</si>
  <si>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</si>
  <si>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</si>
  <si>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</si>
  <si>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</si>
  <si>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</si>
  <si>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</si>
  <si>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</si>
  <si>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</si>
  <si>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</si>
  <si>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</si>
  <si>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</si>
  <si>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</si>
  <si>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</si>
  <si>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</si>
  <si>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</si>
  <si>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</si>
  <si>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</si>
  <si>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</si>
  <si>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</si>
  <si>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</si>
  <si>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</si>
  <si>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</si>
  <si>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</si>
  <si>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</si>
  <si>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</si>
  <si>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</si>
  <si>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</si>
  <si>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</si>
  <si>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</si>
  <si>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</si>
  <si>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</si>
  <si>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</si>
  <si>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</si>
  <si>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</si>
  <si>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</si>
  <si>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</si>
  <si>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</si>
  <si>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</si>
  <si>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</si>
  <si>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</si>
  <si>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</si>
  <si>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</si>
  <si>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</si>
  <si>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</si>
  <si>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</si>
  <si>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</si>
  <si>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</si>
  <si>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</si>
  <si>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</si>
  <si>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</si>
  <si>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</si>
  <si>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</si>
  <si>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</si>
  <si>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</si>
  <si>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</si>
  <si>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</si>
  <si>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</si>
  <si>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</si>
  <si>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</si>
  <si>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</si>
  <si>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</si>
  <si>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</si>
  <si>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</si>
  <si>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</si>
  <si>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</si>
  <si>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</si>
  <si>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</si>
  <si>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</si>
  <si>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</si>
  <si>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</si>
  <si>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</si>
  <si>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</si>
  <si>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</si>
  <si>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</si>
  <si>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</si>
  <si>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</si>
  <si>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</si>
  <si>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</si>
  <si>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</si>
  <si>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</si>
  <si>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</si>
  <si>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</si>
  <si>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</si>
  <si>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</si>
  <si>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</si>
  <si>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</si>
  <si>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</si>
  <si>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</si>
  <si>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</si>
  <si>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</si>
  <si>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</si>
  <si>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</si>
  <si>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</si>
  <si>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</si>
  <si>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</si>
  <si>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</si>
  <si>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</si>
  <si>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</si>
  <si>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</si>
  <si>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</si>
  <si>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</si>
  <si>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</si>
  <si>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</si>
  <si>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</si>
  <si>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</si>
  <si>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</si>
  <si>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</si>
  <si>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</si>
  <si>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</si>
  <si>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</si>
  <si>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</si>
  <si>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</si>
  <si>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</si>
  <si>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</si>
  <si>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</si>
  <si>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</si>
  <si>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</si>
  <si>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</si>
  <si>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</si>
  <si>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</si>
  <si>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</si>
  <si>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</si>
  <si>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</si>
  <si>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</si>
  <si>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</si>
  <si>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</si>
  <si>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</si>
  <si>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</si>
  <si>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</si>
  <si>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</si>
  <si>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</si>
  <si>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</si>
  <si>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</si>
  <si>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</si>
  <si>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</si>
  <si>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</si>
  <si>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</si>
  <si>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</si>
  <si>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</si>
  <si>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</si>
  <si>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</si>
  <si>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</si>
  <si>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</si>
  <si>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</si>
  <si>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</si>
  <si>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</si>
  <si>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</si>
  <si>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</si>
  <si>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</si>
  <si>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</si>
  <si>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</si>
  <si>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</si>
  <si>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</si>
  <si>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</si>
  <si>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</si>
  <si>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</si>
  <si>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</si>
  <si>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</si>
  <si>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</si>
  <si>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</si>
  <si>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</si>
  <si>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</si>
  <si>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</si>
  <si>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</si>
  <si>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</si>
  <si>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</si>
  <si>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</si>
  <si>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</si>
  <si>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</si>
  <si>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</si>
  <si>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</si>
  <si>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</si>
  <si>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</si>
  <si>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</si>
  <si>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</si>
  <si>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</si>
  <si>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</si>
  <si>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</si>
  <si>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</si>
  <si>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</si>
  <si>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</si>
  <si>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</si>
  <si>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</si>
  <si>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</si>
  <si>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</si>
  <si>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</si>
  <si>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</si>
  <si>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</si>
  <si>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</si>
  <si>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</si>
  <si>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</si>
  <si>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</si>
  <si>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</si>
  <si>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</si>
  <si>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</si>
  <si>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</si>
  <si>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</si>
  <si>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</si>
  <si>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</si>
  <si>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</si>
  <si>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</si>
  <si>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</si>
  <si>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</si>
  <si>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</si>
  <si>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</si>
  <si>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</si>
  <si>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</si>
  <si>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</si>
  <si>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</si>
  <si>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</si>
  <si>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</si>
  <si>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</si>
  <si>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</si>
  <si>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</si>
  <si>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</si>
  <si>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</si>
  <si>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</si>
  <si>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</si>
  <si>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</si>
  <si>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</si>
  <si>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</si>
  <si>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</si>
  <si>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</si>
  <si>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</si>
  <si>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</si>
  <si>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</si>
  <si>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</si>
  <si>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</si>
  <si>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</si>
  <si>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</si>
  <si>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</si>
  <si>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</si>
  <si>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</si>
  <si>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</si>
  <si>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</si>
  <si>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</si>
  <si>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</si>
  <si>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</si>
  <si>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</si>
  <si>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</si>
  <si>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</si>
  <si>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</si>
  <si>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</si>
  <si>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</si>
  <si>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</si>
  <si>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</si>
  <si>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</si>
  <si>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</si>
  <si>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</si>
  <si>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</si>
  <si>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</si>
  <si>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</si>
  <si>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</si>
  <si>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</si>
  <si>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</si>
  <si>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</si>
  <si>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</si>
  <si>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</si>
  <si>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</si>
  <si>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</si>
  <si>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</si>
  <si>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</si>
  <si>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</si>
  <si>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</si>
  <si>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</si>
  <si>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</si>
  <si>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</si>
  <si>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</si>
  <si>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</si>
  <si>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</si>
  <si>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</si>
  <si>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</si>
  <si>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</si>
  <si>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</si>
  <si>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</si>
  <si>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</si>
  <si>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</si>
  <si>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</si>
  <si>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</si>
  <si>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</si>
  <si>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</si>
  <si>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</si>
  <si>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</si>
  <si>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</si>
  <si>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</si>
  <si>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</si>
  <si>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</si>
  <si>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</si>
  <si>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</si>
  <si>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</si>
  <si>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</si>
  <si>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</si>
  <si>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</si>
  <si>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</si>
  <si>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</si>
  <si>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</si>
  <si>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</si>
  <si>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</si>
  <si>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</si>
  <si>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</si>
  <si>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</si>
  <si>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</si>
  <si>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</si>
  <si>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</si>
  <si>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</si>
  <si>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</si>
  <si>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</si>
  <si>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</si>
  <si>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</si>
  <si>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</si>
  <si>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</si>
  <si>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</si>
  <si>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</si>
  <si>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</si>
  <si>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</si>
  <si>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</si>
  <si>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</si>
  <si>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</si>
  <si>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</si>
  <si>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</si>
  <si>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</si>
  <si>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</si>
  <si>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</si>
  <si>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</si>
  <si>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</si>
  <si>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</si>
  <si>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</si>
  <si>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</si>
  <si>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</si>
  <si>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</si>
  <si>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</si>
  <si>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</si>
  <si>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</si>
  <si>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</si>
  <si>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</si>
  <si>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</si>
  <si>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</si>
  <si>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</si>
  <si>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</si>
  <si>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</si>
  <si>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</si>
  <si>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</si>
  <si>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</si>
  <si>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</si>
  <si>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</si>
  <si>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</si>
  <si>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</si>
  <si>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</si>
  <si>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</si>
  <si>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</si>
  <si>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</si>
  <si>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</si>
  <si>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</si>
  <si>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</si>
  <si>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</si>
  <si>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</si>
  <si>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</si>
  <si>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</si>
  <si>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</si>
  <si>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</si>
  <si>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</si>
  <si>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</si>
  <si>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</si>
  <si>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</si>
  <si>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</si>
  <si>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</si>
  <si>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</si>
  <si>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</si>
  <si>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</si>
  <si>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</si>
  <si>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</si>
  <si>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</si>
  <si>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</si>
  <si>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</si>
  <si>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</si>
  <si>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</si>
  <si>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</si>
  <si>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</si>
  <si>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</si>
  <si>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</si>
  <si>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</si>
  <si>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</si>
  <si>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</si>
  <si>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</si>
  <si>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</si>
  <si>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</si>
  <si>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</si>
  <si>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</si>
  <si>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</si>
  <si>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</si>
  <si>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</si>
  <si>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</si>
  <si>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</si>
  <si>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</si>
  <si>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</si>
  <si>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</si>
  <si>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</si>
  <si>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</si>
  <si>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</si>
  <si>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</si>
  <si>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</si>
  <si>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</si>
  <si>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</si>
  <si>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</si>
  <si>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</si>
  <si>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</si>
  <si>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</si>
  <si>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</si>
  <si>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</si>
  <si>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</si>
  <si>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</si>
  <si>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</si>
  <si>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</si>
  <si>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</si>
  <si>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</si>
  <si>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</si>
  <si>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</si>
  <si>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</si>
  <si>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</si>
  <si>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</si>
  <si>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</si>
  <si>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</si>
  <si>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</si>
  <si>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</si>
  <si>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</si>
  <si>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</si>
  <si>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</si>
  <si>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</si>
  <si>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</si>
  <si>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</si>
  <si>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</si>
  <si>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</si>
  <si>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</si>
  <si>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</si>
  <si>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</si>
  <si>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</si>
  <si>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</si>
  <si>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</si>
  <si>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</si>
  <si>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</si>
  <si>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</si>
  <si>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</si>
  <si>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</si>
  <si>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</si>
  <si>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</si>
  <si>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</si>
  <si>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</si>
  <si>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</si>
  <si>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</si>
  <si>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</si>
  <si>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</si>
  <si>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</si>
  <si>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</si>
  <si>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</si>
  <si>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</si>
  <si>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</si>
  <si>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</si>
  <si>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</si>
  <si>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</si>
  <si>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</si>
  <si>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</si>
  <si>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</si>
  <si>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</si>
  <si>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</si>
  <si>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</si>
  <si>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</si>
  <si>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</si>
  <si>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</si>
  <si>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</si>
  <si>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</si>
  <si>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</si>
  <si>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</si>
  <si>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</si>
  <si>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</si>
  <si>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</si>
  <si>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</si>
  <si>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</si>
  <si>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</si>
  <si>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</si>
  <si>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</si>
  <si>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</si>
  <si>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</si>
  <si>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</si>
  <si>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</si>
  <si>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</si>
  <si>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</si>
  <si>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</si>
  <si>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</si>
  <si>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</si>
  <si>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</si>
  <si>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</si>
  <si>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</si>
  <si>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</si>
  <si>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</si>
  <si>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</si>
  <si>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</si>
  <si>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</si>
  <si>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</si>
  <si>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</si>
  <si>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</si>
  <si>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</si>
  <si>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</si>
  <si>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</si>
  <si>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</si>
  <si>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</si>
  <si>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</si>
  <si>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</si>
  <si>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</si>
  <si>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</si>
  <si>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</si>
  <si>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</si>
  <si>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</si>
  <si>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</si>
  <si>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</si>
  <si>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</si>
  <si>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</si>
  <si>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</si>
  <si>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</si>
  <si>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</si>
  <si>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</si>
  <si>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</si>
  <si>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</si>
  <si>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</si>
  <si>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</si>
  <si>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</si>
  <si>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</si>
  <si>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</si>
  <si>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</si>
  <si>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</si>
  <si>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</si>
  <si>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</si>
  <si>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</si>
  <si>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</si>
  <si>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</si>
  <si>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</si>
  <si>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</si>
  <si>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</si>
  <si>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</si>
  <si>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</si>
  <si>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</si>
  <si>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</si>
  <si>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</si>
  <si>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</si>
  <si>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</si>
  <si>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</si>
  <si>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</si>
  <si>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</si>
  <si>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</si>
  <si>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</si>
  <si>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</si>
  <si>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</si>
  <si>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</si>
  <si>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</si>
  <si>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</si>
  <si>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</si>
  <si>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</si>
  <si>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</si>
  <si>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</si>
  <si>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</si>
  <si>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</si>
  <si>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</si>
  <si>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</si>
  <si>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</si>
  <si>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</si>
  <si>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</si>
  <si>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</si>
  <si>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</si>
  <si>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</si>
  <si>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</si>
  <si>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</si>
  <si>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</si>
  <si>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</si>
  <si>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</si>
  <si>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</si>
  <si>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</si>
  <si>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</si>
  <si>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</si>
  <si>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</si>
  <si>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</si>
  <si>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</si>
  <si>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</si>
  <si>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</si>
  <si>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</si>
  <si>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</si>
  <si>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</si>
  <si>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</si>
  <si>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</si>
  <si>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</si>
  <si>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</si>
  <si>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</si>
  <si>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</si>
  <si>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</si>
  <si>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</si>
  <si>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</si>
  <si>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</si>
  <si>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</si>
  <si>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</si>
  <si>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</si>
  <si>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</si>
  <si>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</si>
  <si>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</si>
  <si>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</si>
  <si>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</si>
  <si>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</si>
  <si>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</si>
  <si>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</si>
  <si>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</si>
  <si>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</si>
  <si>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</si>
  <si>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</si>
  <si>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</si>
  <si>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</si>
  <si>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</si>
  <si>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</si>
  <si>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</si>
  <si>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</si>
  <si>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</si>
  <si>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</si>
  <si>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</si>
  <si>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</si>
  <si>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</si>
  <si>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</si>
  <si>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</si>
  <si>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</si>
  <si>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</si>
  <si>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</si>
  <si>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</si>
  <si>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</si>
  <si>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</si>
  <si>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</si>
  <si>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</si>
  <si>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</si>
  <si>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</si>
  <si>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</si>
  <si>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</si>
  <si>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</si>
  <si>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</si>
  <si>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</si>
  <si>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</si>
  <si>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</si>
  <si>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</si>
  <si>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</si>
  <si>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</si>
  <si>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</si>
  <si>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</si>
  <si>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</si>
  <si>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</si>
  <si>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</si>
  <si>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</si>
  <si>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</si>
  <si>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</si>
  <si>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</si>
  <si>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</si>
  <si>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</si>
  <si>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</si>
  <si>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</si>
  <si>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</si>
  <si>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</si>
  <si>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</si>
  <si>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</si>
  <si>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</si>
  <si>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</si>
  <si>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</si>
  <si>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</si>
  <si>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</si>
  <si>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</si>
  <si>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</si>
  <si>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</si>
  <si>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</si>
  <si>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</si>
  <si>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</si>
  <si>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</si>
  <si>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</si>
  <si>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</si>
  <si>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</si>
  <si>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</si>
  <si>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</si>
  <si>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</si>
  <si>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</si>
  <si>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</si>
  <si>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</si>
  <si>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</si>
  <si>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</si>
  <si>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</si>
  <si>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</si>
  <si>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</si>
  <si>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</si>
  <si>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</si>
  <si>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</si>
  <si>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</si>
  <si>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</si>
  <si>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</si>
  <si>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</si>
  <si>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</si>
  <si>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</si>
  <si>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</si>
  <si>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</si>
  <si>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</si>
  <si>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</si>
  <si>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</si>
  <si>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</si>
  <si>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</si>
  <si>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</si>
  <si>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</si>
  <si>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</si>
  <si>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</si>
  <si>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</si>
  <si>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</si>
  <si>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</si>
  <si>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</si>
  <si>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</si>
  <si>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</si>
  <si>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</si>
  <si>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</si>
  <si>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</si>
  <si>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</si>
  <si>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</si>
  <si>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</si>
  <si>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</si>
  <si>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</si>
  <si>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</si>
  <si>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</si>
  <si>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</si>
  <si>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</si>
  <si>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</si>
  <si>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</si>
  <si>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</si>
  <si>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</si>
  <si>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</si>
  <si>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</si>
  <si>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</si>
  <si>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</si>
  <si>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</si>
  <si>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</si>
  <si>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</si>
  <si>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</si>
  <si>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</si>
  <si>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</si>
  <si>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</si>
  <si>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</si>
  <si>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</si>
  <si>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</si>
  <si>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</si>
  <si>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</si>
  <si>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</si>
  <si>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</si>
  <si>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</si>
  <si>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</si>
  <si>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</si>
  <si>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</si>
  <si>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</si>
  <si>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</si>
  <si>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</si>
  <si>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</si>
  <si>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</si>
  <si>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</si>
  <si>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</si>
  <si>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</si>
  <si>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</si>
  <si>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</si>
  <si>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</si>
  <si>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</si>
  <si>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</si>
  <si>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</si>
  <si>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</si>
  <si>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</si>
  <si>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</si>
  <si>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</si>
  <si>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</si>
  <si>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</si>
  <si>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</si>
  <si>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</si>
  <si>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</si>
  <si>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</si>
  <si>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</si>
  <si>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</si>
  <si>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</si>
  <si>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</si>
  <si>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</si>
  <si>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</si>
  <si>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</si>
  <si>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</si>
  <si>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</si>
  <si>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</si>
  <si>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</si>
  <si>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</si>
  <si>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</si>
  <si>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</si>
  <si>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</si>
  <si>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</si>
  <si>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</si>
  <si>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</si>
  <si>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</si>
  <si>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</si>
  <si>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</si>
  <si>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</si>
  <si>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</si>
  <si>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</si>
  <si>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</si>
  <si>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</si>
  <si>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</si>
  <si>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</si>
  <si>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</si>
  <si>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</si>
  <si>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</si>
  <si>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</si>
  <si>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</si>
  <si>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</si>
  <si>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</si>
  <si>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</si>
  <si>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</si>
  <si>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</si>
  <si>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</si>
  <si>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</si>
  <si>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</si>
  <si>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</si>
  <si>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</si>
  <si>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</si>
  <si>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</si>
  <si>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</si>
  <si>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</si>
  <si>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</si>
  <si>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</si>
  <si>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</si>
  <si>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</si>
  <si>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</si>
  <si>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</si>
  <si>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</si>
  <si>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</si>
  <si>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</si>
  <si>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</si>
  <si>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</si>
  <si>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</si>
  <si>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</si>
  <si>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</si>
  <si>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</si>
  <si>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</si>
  <si>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</si>
  <si>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</si>
  <si>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</si>
  <si>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</si>
  <si>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</si>
  <si>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</si>
  <si>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</si>
  <si>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</si>
  <si>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</si>
  <si>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</si>
  <si>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</si>
  <si>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</si>
  <si>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</si>
  <si>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</si>
  <si>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</si>
  <si>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</si>
  <si>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</si>
  <si>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</si>
  <si>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</si>
  <si>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</si>
  <si>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</si>
  <si>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</si>
  <si>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</si>
  <si>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</si>
  <si>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</si>
  <si>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</si>
  <si>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</si>
  <si>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</si>
  <si>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</si>
  <si>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</si>
  <si>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</si>
  <si>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</si>
  <si>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</si>
  <si>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</si>
  <si>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</si>
  <si>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</si>
  <si>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</si>
  <si>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</si>
  <si>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</si>
  <si>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</si>
  <si>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</si>
  <si>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</si>
  <si>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</si>
  <si>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</si>
  <si>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</si>
  <si>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</si>
  <si>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</si>
  <si>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</si>
  <si>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</si>
  <si>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</si>
  <si>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</si>
  <si>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</si>
  <si>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</si>
  <si>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</si>
  <si>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</si>
  <si>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</si>
  <si>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</si>
  <si>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</si>
  <si>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</si>
  <si>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</si>
  <si>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</si>
  <si>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</si>
  <si>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</si>
  <si>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</si>
  <si>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</si>
  <si>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</si>
  <si>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</si>
  <si>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</si>
  <si>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</si>
  <si>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</si>
  <si>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</si>
  <si>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</si>
  <si>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</si>
  <si>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</si>
  <si>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</si>
  <si>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</si>
  <si>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</si>
  <si>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</si>
  <si>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</si>
  <si>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</si>
  <si>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</si>
  <si>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</si>
  <si>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</si>
  <si>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</si>
  <si>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</si>
  <si>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</si>
  <si>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</si>
  <si>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</si>
  <si>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</si>
  <si>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</si>
  <si>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</si>
  <si>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</si>
  <si>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</si>
  <si>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</si>
  <si>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</si>
  <si>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</si>
  <si>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</si>
  <si>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</si>
  <si>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</si>
  <si>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</si>
  <si>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</si>
  <si>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</si>
  <si>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</si>
  <si>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</si>
  <si>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</si>
  <si>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</si>
  <si>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</si>
  <si>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</si>
  <si>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</si>
  <si>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</si>
  <si>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</si>
  <si>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</si>
  <si>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</si>
  <si>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</si>
  <si>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</si>
  <si>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</si>
  <si>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</si>
  <si>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</si>
  <si>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</si>
  <si>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</si>
  <si>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</si>
  <si>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</si>
  <si>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</si>
  <si>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</si>
  <si>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</si>
  <si>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</si>
  <si>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</si>
  <si>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</si>
  <si>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</si>
  <si>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</si>
  <si>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</si>
  <si>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</si>
  <si>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</si>
  <si>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</si>
  <si>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</si>
  <si>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</si>
  <si>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</si>
  <si>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</si>
  <si>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</si>
  <si>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</si>
  <si>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</si>
  <si>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</si>
  <si>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</si>
  <si>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</si>
  <si>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</si>
  <si>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</si>
  <si>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</si>
  <si>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</si>
  <si>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</si>
  <si>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</si>
  <si>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</si>
  <si>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</si>
  <si>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</si>
  <si>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</si>
  <si>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</si>
  <si>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</si>
  <si>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</si>
  <si>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</si>
  <si>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</si>
  <si>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</si>
  <si>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</si>
  <si>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</si>
  <si>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</si>
  <si>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</si>
  <si>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</si>
  <si>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</si>
  <si>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</si>
  <si>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</si>
  <si>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</si>
  <si>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</si>
  <si>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</si>
  <si>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</si>
  <si>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</si>
  <si>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</si>
  <si>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</si>
  <si>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</si>
  <si>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</si>
  <si>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</si>
  <si>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</si>
  <si>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</si>
  <si>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</si>
  <si>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</si>
  <si>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</si>
  <si>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</si>
  <si>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</si>
  <si>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</si>
  <si>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</si>
  <si>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</si>
  <si>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</si>
  <si>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</si>
  <si>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</si>
  <si>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</si>
  <si>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</si>
  <si>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</si>
  <si>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</si>
  <si>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</si>
  <si>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</si>
  <si>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</si>
  <si>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</si>
  <si>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</si>
  <si>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</si>
  <si>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</si>
  <si>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</si>
  <si>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</si>
  <si>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</si>
  <si>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</si>
  <si>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</si>
  <si>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</si>
  <si>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</si>
  <si>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</si>
  <si>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</si>
  <si>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</si>
  <si>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</si>
  <si>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</si>
  <si>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</si>
  <si>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</si>
  <si>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</si>
  <si>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</si>
  <si>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</si>
  <si>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</si>
  <si>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</si>
  <si>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</si>
  <si>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</si>
  <si>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</si>
  <si>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</si>
  <si>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</si>
  <si>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</si>
  <si>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</si>
  <si>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</si>
  <si>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</si>
  <si>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</si>
  <si>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</si>
  <si>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</si>
  <si>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</si>
  <si>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</si>
  <si>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</si>
  <si>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</si>
  <si>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</si>
  <si>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</si>
  <si>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</si>
  <si>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</si>
  <si>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</si>
  <si>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</si>
  <si>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</si>
  <si>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</si>
  <si>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</si>
  <si>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</si>
  <si>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</si>
  <si>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</si>
  <si>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</si>
  <si>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</si>
  <si>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</si>
  <si>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</si>
  <si>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</si>
  <si>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</si>
  <si>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</si>
  <si>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</si>
  <si>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</si>
  <si>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</si>
  <si>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</si>
  <si>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</si>
  <si>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</si>
  <si>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</si>
  <si>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</si>
  <si>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</si>
  <si>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</si>
  <si>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</si>
  <si>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</si>
  <si>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</si>
  <si>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</si>
  <si>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</si>
  <si>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</si>
  <si>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</si>
  <si>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</si>
  <si>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</si>
  <si>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</si>
  <si>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</si>
  <si>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</si>
  <si>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</si>
  <si>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</si>
  <si>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</si>
  <si>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</si>
  <si>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</si>
  <si>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</si>
  <si>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</si>
  <si>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</si>
  <si>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</si>
  <si>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</si>
  <si>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</si>
  <si>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</si>
  <si>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</si>
  <si>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</si>
  <si>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</si>
  <si>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</si>
  <si>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</si>
  <si>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</si>
  <si>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</si>
  <si>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</si>
  <si>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</si>
  <si>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</si>
  <si>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</si>
  <si>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</si>
  <si>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</si>
  <si>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</si>
  <si>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</si>
  <si>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</si>
  <si>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</si>
  <si>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</si>
  <si>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</si>
  <si>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</si>
  <si>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</si>
  <si>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</si>
  <si>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</si>
  <si>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</si>
  <si>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</si>
  <si>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</si>
  <si>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</si>
  <si>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</si>
  <si>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</si>
  <si>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</si>
  <si>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</si>
  <si>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</si>
  <si>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</si>
  <si>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</si>
  <si>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</si>
  <si>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</si>
  <si>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</si>
  <si>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</si>
  <si>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</si>
  <si>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</si>
  <si>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</si>
  <si>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</si>
  <si>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</si>
  <si>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</si>
  <si>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</si>
  <si>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</si>
  <si>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</si>
  <si>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</si>
  <si>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</si>
  <si>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</si>
  <si>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</si>
  <si>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</si>
  <si>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</si>
  <si>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</si>
  <si>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</si>
  <si>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</si>
  <si>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</si>
  <si>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</si>
  <si>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</si>
  <si>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</si>
  <si>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</si>
  <si>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</si>
  <si>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</si>
  <si>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</si>
  <si>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</si>
  <si>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</si>
  <si>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</si>
  <si>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</si>
  <si>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</si>
  <si>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</si>
  <si>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</si>
  <si>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</si>
  <si>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</si>
  <si>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</si>
  <si>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</si>
  <si>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</si>
  <si>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</si>
  <si>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</si>
  <si>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</si>
  <si>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</si>
  <si>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</si>
  <si>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</si>
  <si>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</si>
  <si>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</si>
  <si>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</si>
  <si>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</si>
  <si>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</si>
  <si>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</si>
  <si>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</si>
  <si>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</si>
  <si>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</si>
  <si>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</si>
  <si>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</si>
  <si>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</si>
  <si>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</si>
  <si>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</si>
  <si>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</si>
  <si>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</si>
  <si>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</si>
  <si>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</si>
  <si>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</si>
  <si>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</si>
  <si>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</si>
  <si>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</si>
  <si>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</si>
  <si>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</si>
  <si>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</si>
  <si>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</si>
  <si>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</si>
  <si>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</si>
  <si>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</si>
  <si>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</si>
  <si>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</si>
  <si>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</si>
  <si>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</si>
  <si>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</si>
  <si>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</si>
  <si>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</si>
  <si>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</si>
  <si>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</si>
  <si>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</si>
  <si>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</si>
  <si>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</si>
  <si>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</si>
  <si>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</si>
  <si>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</si>
  <si>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</si>
  <si>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</si>
  <si>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</si>
  <si>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</si>
  <si>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</si>
  <si>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</si>
  <si>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</si>
  <si>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</si>
  <si>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</si>
  <si>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</si>
  <si>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</si>
  <si>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</si>
  <si>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</si>
  <si>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</si>
  <si>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</si>
  <si>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</si>
  <si>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</si>
  <si>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</si>
  <si>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</si>
  <si>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</si>
  <si>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</si>
  <si>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</si>
  <si>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</si>
  <si>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</si>
  <si>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</si>
  <si>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</si>
  <si>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</si>
  <si>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</si>
  <si>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</si>
  <si>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</si>
  <si>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</si>
  <si>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</si>
  <si>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</si>
  <si>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</si>
  <si>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</si>
  <si>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</si>
  <si>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</si>
  <si>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</si>
  <si>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</si>
  <si>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</si>
  <si>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</si>
  <si>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</si>
  <si>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</si>
  <si>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</si>
  <si>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</si>
  <si>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</si>
  <si>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</si>
  <si>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</si>
  <si>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</si>
  <si>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</si>
  <si>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</si>
  <si>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</si>
  <si>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</si>
  <si>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</si>
  <si>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</si>
  <si>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</si>
  <si>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</si>
  <si>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</si>
  <si>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</si>
  <si>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</si>
  <si>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</si>
  <si>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</si>
  <si>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</si>
  <si>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</si>
  <si>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</si>
  <si>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</si>
  <si>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</si>
  <si>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</si>
  <si>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</si>
  <si>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</si>
  <si>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</si>
  <si>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</si>
  <si>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</si>
  <si>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</si>
  <si>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</si>
  <si>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</si>
  <si>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</si>
  <si>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</si>
  <si>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</si>
  <si>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</si>
  <si>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</si>
  <si>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</si>
  <si>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</si>
  <si>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</si>
  <si>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</si>
  <si>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</si>
  <si>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</si>
  <si>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</si>
  <si>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</si>
  <si>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</si>
  <si>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</si>
  <si>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</si>
  <si>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</si>
  <si>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</si>
  <si>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</si>
  <si>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</si>
  <si>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</si>
  <si>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</si>
  <si>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</si>
  <si>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</si>
  <si>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</si>
  <si>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</si>
  <si>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</si>
  <si>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</si>
  <si>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</si>
  <si>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</si>
  <si>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</si>
  <si>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</si>
  <si>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</si>
  <si>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</si>
  <si>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</si>
  <si>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</si>
  <si>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</si>
  <si>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</si>
  <si>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</si>
  <si>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</si>
  <si>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</si>
  <si>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</si>
  <si>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</si>
  <si>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</si>
  <si>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</si>
  <si>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</si>
  <si>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</si>
  <si>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</si>
  <si>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</si>
  <si>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</si>
  <si>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</si>
  <si>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</si>
  <si>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</si>
  <si>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</si>
  <si>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</si>
  <si>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</si>
  <si>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</si>
  <si>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</si>
  <si>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</si>
  <si>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</si>
  <si>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</si>
  <si>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</si>
  <si>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</si>
  <si>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</si>
  <si>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</si>
  <si>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</si>
  <si>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</si>
  <si>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</si>
  <si>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</si>
  <si>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</si>
  <si>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</si>
  <si>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</si>
  <si>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</si>
  <si>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</si>
  <si>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</si>
  <si>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</si>
  <si>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</si>
  <si>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</si>
  <si>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</si>
  <si>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</si>
  <si>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</si>
  <si>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</si>
  <si>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</si>
  <si>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</si>
  <si>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</si>
  <si>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</si>
  <si>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</si>
  <si>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</si>
  <si>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</si>
  <si>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</si>
  <si>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</si>
  <si>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</si>
  <si>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</si>
  <si>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</si>
  <si>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</si>
  <si>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</si>
  <si>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</si>
  <si>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</si>
  <si>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</si>
  <si>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</si>
  <si>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</si>
  <si>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</si>
  <si>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</si>
  <si>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</si>
  <si>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</si>
  <si>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</si>
  <si>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</si>
  <si>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</si>
  <si>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</si>
  <si>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</si>
  <si>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</si>
  <si>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</si>
  <si>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</si>
  <si>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</si>
  <si>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</si>
  <si>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</si>
  <si>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</si>
  <si>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</si>
  <si>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</si>
  <si>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</si>
  <si>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</si>
  <si>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</si>
  <si>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</si>
  <si>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</si>
  <si>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</si>
  <si>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</si>
  <si>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</si>
  <si>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</si>
  <si>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</si>
  <si>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</si>
  <si>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</si>
  <si>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</si>
  <si>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</si>
  <si>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</si>
  <si>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</si>
  <si>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</si>
  <si>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</si>
  <si>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</si>
  <si>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</si>
  <si>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</si>
  <si>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</si>
  <si>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</si>
  <si>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</si>
  <si>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</si>
  <si>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</si>
  <si>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</si>
  <si>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</si>
  <si>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</si>
  <si>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</si>
  <si>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</si>
  <si>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</si>
  <si>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</si>
  <si>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</si>
  <si>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</si>
  <si>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</si>
  <si>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</si>
  <si>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</si>
  <si>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</si>
  <si>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</si>
  <si>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</si>
  <si>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</si>
  <si>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</si>
  <si>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</si>
  <si>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</si>
  <si>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</si>
  <si>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</si>
  <si>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</si>
  <si>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</si>
  <si>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</si>
  <si>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</si>
  <si>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</si>
  <si>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</si>
  <si>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</si>
  <si>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</si>
  <si>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</si>
  <si>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</si>
  <si>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</si>
  <si>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</si>
  <si>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</si>
  <si>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</si>
  <si>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</si>
  <si>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</si>
  <si>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</si>
  <si>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</si>
  <si>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</si>
  <si>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</si>
  <si>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</si>
  <si>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</si>
  <si>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</si>
  <si>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</si>
  <si>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</si>
  <si>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</si>
  <si>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</si>
  <si>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</si>
  <si>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</si>
  <si>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</si>
  <si>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</si>
  <si>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</si>
  <si>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</si>
  <si>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</si>
  <si>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</si>
  <si>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</si>
  <si>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</si>
  <si>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</si>
  <si>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</si>
  <si>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</si>
  <si>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</si>
  <si>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</si>
  <si>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</si>
  <si>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</si>
  <si>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</si>
  <si>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</si>
  <si>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</si>
  <si>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</si>
  <si>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</si>
  <si>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</si>
  <si>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</si>
  <si>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</si>
  <si>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</si>
  <si>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</si>
  <si>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</si>
  <si>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</si>
  <si>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</si>
  <si>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</si>
  <si>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</si>
  <si>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</si>
  <si>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</si>
  <si>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</si>
  <si>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</si>
  <si>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</si>
  <si>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</si>
  <si>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</si>
  <si>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</si>
  <si>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</si>
  <si>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</si>
  <si>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</si>
  <si>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</si>
  <si>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</si>
  <si>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</si>
  <si>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</si>
  <si>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</si>
  <si>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</si>
  <si>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</si>
  <si>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</si>
  <si>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</si>
  <si>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</si>
  <si>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</si>
  <si>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</si>
  <si>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</si>
  <si>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</si>
  <si>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</si>
  <si>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</si>
  <si>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</si>
  <si>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</si>
  <si>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</si>
  <si>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</si>
  <si>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</si>
  <si>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</si>
  <si>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</si>
  <si>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</si>
  <si>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</si>
  <si>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</si>
  <si>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</si>
  <si>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</si>
  <si>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</si>
  <si>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</si>
  <si>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</si>
  <si>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</si>
  <si>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</si>
  <si>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</si>
  <si>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</si>
  <si>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</si>
  <si>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</si>
  <si>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</si>
  <si>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</si>
  <si>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</si>
  <si>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</si>
  <si>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</si>
  <si>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</si>
  <si>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</si>
  <si>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</si>
  <si>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</si>
  <si>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</si>
  <si>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</si>
  <si>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</si>
  <si>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</si>
  <si>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</si>
  <si>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</si>
  <si>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</si>
  <si>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</si>
  <si>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</si>
  <si>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</si>
  <si>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</si>
  <si>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</si>
  <si>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</si>
  <si>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</si>
  <si>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</si>
  <si>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</si>
  <si>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</si>
  <si>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</si>
  <si>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</si>
  <si>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</si>
  <si>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</si>
  <si>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</si>
  <si>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</si>
  <si>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</si>
  <si>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</si>
  <si>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</si>
  <si>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</si>
  <si>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</si>
  <si>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</si>
  <si>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</si>
  <si>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</si>
  <si>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</si>
  <si>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</si>
  <si>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</si>
  <si>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</si>
  <si>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</si>
  <si>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</si>
  <si>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</si>
  <si>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</si>
  <si>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</si>
  <si>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</si>
  <si>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</si>
  <si>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</si>
  <si>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</si>
  <si>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</si>
  <si>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</si>
  <si>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</si>
  <si>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</si>
  <si>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</si>
  <si>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</si>
  <si>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</si>
  <si>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</si>
  <si>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</si>
  <si>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</si>
  <si>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</si>
  <si>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</si>
  <si>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</si>
  <si>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</si>
  <si>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</si>
  <si>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</si>
  <si>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</si>
  <si>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</si>
  <si>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</si>
  <si>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</si>
  <si>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</si>
  <si>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</si>
  <si>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</si>
  <si>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</si>
  <si>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</si>
  <si>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</si>
  <si>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</si>
  <si>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</si>
  <si>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</si>
  <si>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</si>
  <si>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</si>
  <si>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</si>
  <si>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</si>
  <si>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</si>
  <si>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</si>
  <si>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</si>
  <si>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</si>
  <si>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</si>
  <si>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</si>
  <si>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</si>
  <si>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</si>
  <si>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</si>
  <si>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</si>
  <si>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</si>
  <si>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</si>
  <si>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</si>
  <si>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</si>
  <si>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</si>
  <si>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</si>
  <si>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</si>
  <si>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</si>
  <si>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</si>
  <si>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</si>
  <si>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</si>
  <si>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</si>
  <si>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</si>
  <si>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</si>
  <si>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</si>
  <si>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</si>
  <si>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</si>
  <si>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</si>
  <si>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</si>
  <si>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</si>
  <si>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</si>
  <si>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</si>
  <si>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</si>
  <si>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</si>
  <si>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</si>
  <si>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</si>
  <si>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</si>
  <si>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</si>
  <si>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</si>
  <si>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</si>
  <si>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</si>
  <si>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</si>
  <si>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</si>
  <si>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</si>
  <si>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</si>
  <si>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</si>
  <si>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</si>
  <si>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</si>
  <si>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</si>
  <si>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</si>
  <si>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</si>
  <si>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</si>
  <si>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</si>
  <si>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</si>
  <si>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</si>
  <si>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</si>
  <si>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</si>
  <si>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</si>
  <si>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</si>
  <si>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</si>
  <si>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</si>
  <si>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</si>
  <si>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</si>
  <si>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</si>
  <si>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</si>
  <si>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</si>
  <si>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</si>
  <si>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</si>
  <si>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</si>
  <si>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</si>
  <si>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</si>
  <si>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</si>
  <si>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</si>
  <si>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</si>
  <si>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</si>
  <si>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</si>
  <si>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</si>
  <si>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</si>
  <si>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</si>
  <si>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</si>
  <si>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</si>
  <si>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</si>
  <si>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</si>
  <si>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</si>
  <si>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</si>
  <si>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</si>
  <si>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</si>
  <si>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</si>
  <si>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</si>
  <si>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</si>
  <si>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</si>
  <si>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</si>
  <si>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</si>
  <si>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</si>
  <si>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</si>
  <si>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</si>
  <si>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</si>
  <si>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</si>
  <si>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</si>
  <si>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</si>
  <si>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</si>
  <si>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</si>
  <si>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</si>
  <si>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</si>
  <si>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</si>
  <si>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</si>
  <si>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</si>
  <si>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</si>
  <si>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</si>
  <si>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</si>
  <si>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</si>
  <si>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</si>
  <si>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</si>
  <si>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</si>
  <si>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</si>
  <si>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</si>
  <si>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</si>
  <si>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</si>
  <si>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</si>
  <si>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</si>
  <si>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</si>
  <si>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</si>
  <si>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</si>
  <si>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</si>
  <si>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</si>
  <si>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</si>
  <si>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</si>
  <si>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</si>
  <si>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</si>
  <si>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</si>
  <si>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</si>
  <si>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</si>
  <si>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</si>
  <si>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</si>
  <si>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</si>
  <si>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</si>
  <si>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</si>
  <si>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</si>
  <si>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</si>
  <si>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</si>
  <si>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</si>
  <si>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</si>
  <si>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</si>
  <si>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</si>
  <si>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</si>
  <si>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</si>
  <si>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</si>
  <si>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</si>
  <si>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</si>
  <si>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</si>
  <si>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</si>
  <si>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</si>
  <si>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</si>
  <si>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</si>
  <si>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</si>
  <si>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</si>
  <si>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</si>
  <si>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</si>
  <si>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</si>
  <si>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</si>
  <si>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</si>
  <si>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</si>
  <si>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</si>
  <si>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</si>
  <si>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</si>
  <si>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</si>
  <si>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</si>
  <si>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</si>
  <si>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</si>
  <si>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</si>
  <si>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</si>
  <si>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</si>
  <si>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</si>
  <si>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</si>
  <si>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</si>
  <si>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</si>
  <si>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</si>
  <si>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</si>
  <si>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</si>
  <si>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</si>
  <si>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</si>
  <si>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</si>
  <si>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</si>
  <si>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</si>
  <si>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</si>
  <si>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</si>
  <si>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</si>
  <si>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</si>
  <si>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</si>
  <si>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</si>
  <si>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</si>
  <si>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</si>
  <si>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</si>
  <si>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</si>
  <si>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</si>
  <si>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</si>
  <si>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</si>
  <si>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</si>
  <si>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</si>
  <si>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</si>
  <si>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</si>
  <si>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</si>
  <si>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</si>
  <si>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</si>
  <si>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</si>
  <si>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</si>
  <si>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</si>
  <si>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</si>
  <si>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</si>
  <si>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</si>
  <si>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</si>
  <si>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</si>
  <si>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</si>
  <si>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</si>
  <si>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</si>
  <si>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</si>
  <si>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</si>
  <si>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</si>
  <si>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</si>
  <si>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</si>
  <si>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</si>
  <si>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</si>
  <si>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</si>
  <si>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</si>
  <si>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</si>
  <si>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</si>
  <si>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</si>
  <si>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</si>
  <si>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</si>
  <si>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</si>
  <si>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</si>
  <si>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</si>
  <si>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</si>
  <si>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</si>
  <si>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</si>
  <si>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</si>
  <si>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</si>
  <si>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</si>
  <si>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</si>
  <si>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</si>
  <si>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</si>
  <si>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</si>
  <si>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</si>
  <si>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</si>
  <si>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</si>
  <si>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</si>
  <si>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</si>
  <si>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</si>
  <si>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</si>
  <si>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</si>
  <si>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</si>
  <si>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</si>
  <si>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</si>
  <si>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</si>
  <si>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</si>
  <si>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</si>
  <si>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</si>
  <si>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</si>
  <si>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</si>
  <si>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</si>
  <si>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</si>
  <si>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</si>
  <si>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</si>
  <si>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</si>
  <si>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</si>
  <si>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</si>
  <si>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</si>
  <si>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</si>
  <si>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</si>
  <si>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</si>
  <si>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</si>
  <si>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</si>
  <si>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</si>
  <si>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</si>
  <si>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</si>
  <si>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</si>
  <si>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</si>
  <si>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</si>
  <si>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</si>
  <si>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</si>
  <si>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</si>
  <si>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</si>
  <si>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</si>
  <si>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</si>
  <si>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</si>
  <si>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</si>
  <si>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</si>
  <si>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</si>
  <si>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</si>
  <si>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</si>
  <si>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</si>
  <si>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</si>
  <si>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</si>
  <si>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</si>
  <si>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</si>
  <si>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</si>
  <si>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</si>
  <si>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</si>
  <si>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</si>
  <si>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</si>
  <si>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</si>
  <si>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</si>
  <si>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</si>
  <si>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</si>
  <si>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</si>
  <si>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</si>
  <si>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</si>
  <si>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</si>
  <si>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</si>
  <si>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</si>
  <si>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</si>
  <si>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</si>
  <si>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</si>
  <si>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</si>
  <si>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</si>
  <si>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</si>
  <si>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</si>
  <si>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</si>
  <si>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</si>
  <si>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</si>
  <si>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</si>
  <si>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</si>
  <si>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</si>
  <si>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</si>
  <si>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</si>
  <si>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</si>
  <si>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</si>
  <si>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</si>
  <si>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</si>
  <si>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</si>
  <si>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</si>
  <si>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</si>
  <si>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</si>
  <si>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</si>
  <si>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</si>
  <si>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</si>
  <si>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</si>
  <si>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</si>
  <si>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</si>
  <si>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</si>
  <si>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</si>
  <si>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</si>
  <si>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</si>
  <si>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</si>
  <si>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</si>
  <si>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</si>
  <si>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</si>
  <si>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</si>
  <si>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</si>
  <si>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</si>
  <si>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</si>
  <si>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</si>
  <si>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</si>
  <si>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</si>
  <si>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</si>
  <si>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</si>
  <si>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</si>
  <si>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</si>
  <si>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</si>
  <si>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</si>
  <si>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</si>
  <si>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</si>
  <si>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</si>
  <si>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</si>
  <si>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</si>
  <si>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</si>
  <si>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</si>
  <si>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</si>
  <si>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</si>
  <si>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</si>
  <si>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</si>
  <si>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</si>
  <si>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</si>
  <si>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</si>
  <si>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</si>
  <si>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</si>
  <si>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</si>
  <si>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</si>
  <si>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</si>
  <si>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</si>
  <si>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</si>
  <si>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</si>
  <si>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</si>
  <si>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</si>
  <si>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</si>
  <si>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</si>
  <si>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</si>
  <si>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</si>
  <si>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</si>
  <si>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</si>
  <si>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</si>
  <si>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</si>
  <si>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</si>
  <si>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</si>
  <si>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</si>
  <si>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</si>
  <si>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</si>
  <si>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</si>
  <si>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</si>
  <si>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</si>
  <si>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</si>
  <si>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</si>
  <si>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</si>
  <si>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</si>
  <si>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</si>
  <si>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</si>
  <si>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</si>
  <si>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</si>
  <si>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</si>
  <si>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</si>
  <si>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</si>
  <si>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</si>
  <si>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</si>
  <si>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</si>
  <si>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</si>
  <si>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</si>
  <si>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</si>
  <si>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</si>
  <si>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</si>
  <si>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</si>
  <si>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</si>
  <si>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</si>
  <si>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</si>
  <si>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</si>
  <si>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</si>
  <si>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</si>
  <si>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</si>
  <si>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</si>
  <si>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</si>
  <si>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</si>
  <si>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</si>
  <si>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</si>
  <si>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</si>
  <si>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</si>
  <si>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</si>
  <si>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</si>
  <si>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</si>
  <si>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</si>
  <si>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state</t>
  </si>
  <si>
    <t>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</si>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</sst>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6" formatCode="&quot;$&quot;\ 0.00,\ &quot;K&quot;"/>
    <numFmt numFmtId="169" formatCode="&quot;$&quot;#,##0.00"/>
    <numFmt numFmtId="172"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4" xfId="0" applyNumberFormat="1" applyBorder="1"/>
    <xf numFmtId="0" fontId="0" fillId="0" borderId="7" xfId="0" applyBorder="1" applyAlignment="1">
      <alignment horizontal="left"/>
    </xf>
    <xf numFmtId="0" fontId="0" fillId="0" borderId="6" xfId="0" applyNumberFormat="1" applyBorder="1"/>
    <xf numFmtId="0" fontId="0" fillId="0" borderId="8" xfId="0" applyBorder="1"/>
    <xf numFmtId="0" fontId="0" fillId="0" borderId="1" xfId="0" applyNumberFormat="1" applyBorder="1"/>
    <xf numFmtId="0" fontId="0" fillId="0" borderId="8" xfId="0" applyNumberFormat="1" applyBorder="1"/>
    <xf numFmtId="166" fontId="0" fillId="0" borderId="1" xfId="0" applyNumberFormat="1" applyBorder="1"/>
    <xf numFmtId="166" fontId="0" fillId="0" borderId="8" xfId="0" applyNumberFormat="1" applyBorder="1"/>
    <xf numFmtId="166" fontId="0" fillId="0" borderId="7" xfId="0" applyNumberFormat="1" applyBorder="1"/>
    <xf numFmtId="166" fontId="0" fillId="0" borderId="9" xfId="0" applyNumberFormat="1" applyBorder="1"/>
    <xf numFmtId="0" fontId="0" fillId="0" borderId="2" xfId="0" applyBorder="1" applyAlignment="1">
      <alignment horizontal="left"/>
    </xf>
    <xf numFmtId="0" fontId="0" fillId="0" borderId="5" xfId="0" applyNumberFormat="1" applyBorder="1"/>
    <xf numFmtId="0" fontId="1" fillId="0" borderId="0" xfId="0" applyFont="1"/>
    <xf numFmtId="0" fontId="1" fillId="0" borderId="0" xfId="0" applyFont="1" applyFill="1" applyBorder="1"/>
    <xf numFmtId="10" fontId="0" fillId="0" borderId="4" xfId="0" applyNumberFormat="1" applyBorder="1"/>
    <xf numFmtId="10" fontId="0" fillId="0" borderId="5" xfId="0" applyNumberFormat="1" applyBorder="1"/>
    <xf numFmtId="10" fontId="0" fillId="0" borderId="6" xfId="0" applyNumberFormat="1" applyBorder="1"/>
    <xf numFmtId="166" fontId="1" fillId="0" borderId="0" xfId="0" applyNumberFormat="1" applyFont="1" applyFill="1" applyBorder="1"/>
    <xf numFmtId="166" fontId="0" fillId="0" borderId="0" xfId="0" applyNumberFormat="1"/>
    <xf numFmtId="169" fontId="0" fillId="0" borderId="0" xfId="0" applyNumberFormat="1"/>
    <xf numFmtId="172" fontId="0" fillId="0" borderId="0" xfId="0" applyNumberFormat="1"/>
    <xf numFmtId="10" fontId="0" fillId="0" borderId="0" xfId="1" applyNumberFormat="1" applyFont="1"/>
    <xf numFmtId="0" fontId="0" fillId="0" borderId="2"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3" xfId="0" applyBorder="1" applyAlignment="1">
      <alignment horizontal="left"/>
    </xf>
    <xf numFmtId="0" fontId="0" fillId="0" borderId="3" xfId="0" applyNumberFormat="1" applyBorder="1"/>
    <xf numFmtId="0" fontId="0" fillId="0" borderId="13" xfId="0" applyNumberFormat="1" applyBorder="1"/>
    <xf numFmtId="0" fontId="0" fillId="0" borderId="14" xfId="0" applyNumberFormat="1" applyBorder="1"/>
    <xf numFmtId="164" fontId="6" fillId="0" borderId="0" xfId="0" applyNumberFormat="1" applyFont="1"/>
  </cellXfs>
  <cellStyles count="2">
    <cellStyle name="Normal" xfId="0" builtinId="0"/>
    <cellStyle name="Percent" xfId="1" builtinId="5"/>
  </cellStyles>
  <dxfs count="7">
    <dxf>
      <font>
        <color theme="0"/>
      </font>
      <border>
        <bottom style="thin">
          <color theme="4"/>
        </bottom>
        <vertical/>
        <horizontal/>
      </border>
    </dxf>
    <dxf>
      <font>
        <color theme="0"/>
      </font>
      <fill>
        <patternFill>
          <bgColor theme="1"/>
        </patternFill>
      </fill>
      <border>
        <left style="thin">
          <color theme="4"/>
        </left>
        <right style="thin">
          <color theme="4"/>
        </right>
        <top style="thin">
          <color theme="4"/>
        </top>
        <bottom style="thin">
          <color theme="4"/>
        </bottom>
        <vertical/>
        <horizontal/>
      </border>
    </dxf>
    <dxf>
      <numFmt numFmtId="166" formatCode="&quot;$&quot;\ 0.00,\ &quot;K&quot;"/>
    </dxf>
    <dxf>
      <numFmt numFmtId="166"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8C432A63-2C9E-4CD7-8777-1EACC2F02F4A}">
      <tableStyleElement type="wholeTable" dxfId="1"/>
      <tableStyleElement type="headerRow" dxfId="0"/>
    </tableStyle>
    <tableStyle name="Data-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9129-4D31-AFA3-E949031A03E8}"/>
            </c:ext>
          </c:extLst>
        </c:ser>
        <c:dLbls>
          <c:showLegendKey val="0"/>
          <c:showVal val="0"/>
          <c:showCatName val="0"/>
          <c:showSerName val="0"/>
          <c:showPercent val="0"/>
          <c:showBubbleSize val="0"/>
        </c:dLbls>
        <c:axId val="2088785103"/>
        <c:axId val="208876398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129-4D31-AFA3-E949031A03E8}"/>
            </c:ext>
          </c:extLst>
        </c:ser>
        <c:dLbls>
          <c:showLegendKey val="0"/>
          <c:showVal val="0"/>
          <c:showCatName val="0"/>
          <c:showSerName val="0"/>
          <c:showPercent val="0"/>
          <c:showBubbleSize val="0"/>
        </c:dLbls>
        <c:gapWidth val="219"/>
        <c:overlap val="-27"/>
        <c:axId val="2088775023"/>
        <c:axId val="2088778383"/>
      </c:barChart>
      <c:catAx>
        <c:axId val="208877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78383"/>
        <c:crosses val="autoZero"/>
        <c:auto val="1"/>
        <c:lblAlgn val="ctr"/>
        <c:lblOffset val="100"/>
        <c:noMultiLvlLbl val="0"/>
      </c:catAx>
      <c:valAx>
        <c:axId val="2088778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75023"/>
        <c:crosses val="autoZero"/>
        <c:crossBetween val="between"/>
      </c:valAx>
      <c:valAx>
        <c:axId val="2088763983"/>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85103"/>
        <c:crosses val="max"/>
        <c:crossBetween val="between"/>
      </c:valAx>
      <c:catAx>
        <c:axId val="2088785103"/>
        <c:scaling>
          <c:orientation val="minMax"/>
        </c:scaling>
        <c:delete val="1"/>
        <c:axPos val="b"/>
        <c:numFmt formatCode="General" sourceLinked="1"/>
        <c:majorTickMark val="out"/>
        <c:minorTickMark val="none"/>
        <c:tickLblPos val="nextTo"/>
        <c:crossAx val="208876398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E416-45C9-9157-BD419D98C7DF}"/>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D0D-451D-9C4D-D70F8A00C790}"/>
            </c:ext>
          </c:extLst>
        </c:ser>
        <c:dLbls>
          <c:showLegendKey val="0"/>
          <c:showVal val="0"/>
          <c:showCatName val="0"/>
          <c:showSerName val="0"/>
          <c:showPercent val="0"/>
          <c:showBubbleSize val="0"/>
        </c:dLbls>
        <c:gapWidth val="182"/>
        <c:axId val="2088725103"/>
        <c:axId val="2088725583"/>
      </c:barChart>
      <c:catAx>
        <c:axId val="208872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25583"/>
        <c:crosses val="autoZero"/>
        <c:auto val="1"/>
        <c:lblAlgn val="ctr"/>
        <c:lblOffset val="100"/>
        <c:noMultiLvlLbl val="0"/>
      </c:catAx>
      <c:valAx>
        <c:axId val="208872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2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2-1E08-4556-8A65-5C697B00A283}"/>
            </c:ext>
          </c:extLst>
        </c:ser>
        <c:dLbls>
          <c:showLegendKey val="0"/>
          <c:showVal val="0"/>
          <c:showCatName val="0"/>
          <c:showSerName val="0"/>
          <c:showPercent val="0"/>
          <c:showBubbleSize val="0"/>
        </c:dLbls>
        <c:smooth val="0"/>
        <c:axId val="2085566447"/>
        <c:axId val="2085583247"/>
      </c:lineChart>
      <c:catAx>
        <c:axId val="2085566447"/>
        <c:scaling>
          <c:orientation val="minMax"/>
        </c:scaling>
        <c:delete val="1"/>
        <c:axPos val="b"/>
        <c:numFmt formatCode="General" sourceLinked="1"/>
        <c:majorTickMark val="none"/>
        <c:minorTickMark val="none"/>
        <c:tickLblPos val="nextTo"/>
        <c:crossAx val="2085583247"/>
        <c:crosses val="autoZero"/>
        <c:auto val="1"/>
        <c:lblAlgn val="ctr"/>
        <c:lblOffset val="100"/>
        <c:noMultiLvlLbl val="0"/>
      </c:catAx>
      <c:valAx>
        <c:axId val="2085583247"/>
        <c:scaling>
          <c:orientation val="minMax"/>
        </c:scaling>
        <c:delete val="1"/>
        <c:axPos val="l"/>
        <c:numFmt formatCode="General" sourceLinked="1"/>
        <c:majorTickMark val="none"/>
        <c:minorTickMark val="none"/>
        <c:tickLblPos val="nextTo"/>
        <c:crossAx val="208556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B86-42EE-A18B-4FF86ED96510}"/>
            </c:ext>
          </c:extLst>
        </c:ser>
        <c:dLbls>
          <c:showLegendKey val="0"/>
          <c:showVal val="0"/>
          <c:showCatName val="0"/>
          <c:showSerName val="0"/>
          <c:showPercent val="0"/>
          <c:showBubbleSize val="0"/>
        </c:dLbls>
        <c:smooth val="0"/>
        <c:axId val="2085584687"/>
        <c:axId val="2085583727"/>
      </c:lineChart>
      <c:catAx>
        <c:axId val="2085584687"/>
        <c:scaling>
          <c:orientation val="minMax"/>
        </c:scaling>
        <c:delete val="1"/>
        <c:axPos val="b"/>
        <c:numFmt formatCode="General" sourceLinked="1"/>
        <c:majorTickMark val="none"/>
        <c:minorTickMark val="none"/>
        <c:tickLblPos val="nextTo"/>
        <c:crossAx val="2085583727"/>
        <c:crosses val="autoZero"/>
        <c:auto val="1"/>
        <c:lblAlgn val="ctr"/>
        <c:lblOffset val="100"/>
        <c:noMultiLvlLbl val="0"/>
      </c:catAx>
      <c:valAx>
        <c:axId val="2085583727"/>
        <c:scaling>
          <c:orientation val="minMax"/>
        </c:scaling>
        <c:delete val="1"/>
        <c:axPos val="l"/>
        <c:numFmt formatCode="General" sourceLinked="1"/>
        <c:majorTickMark val="none"/>
        <c:minorTickMark val="none"/>
        <c:tickLblPos val="nextTo"/>
        <c:crossAx val="20855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3-D01B-49EA-8489-F0C56FD877CE}"/>
            </c:ext>
          </c:extLst>
        </c:ser>
        <c:dLbls>
          <c:showLegendKey val="0"/>
          <c:showVal val="0"/>
          <c:showCatName val="0"/>
          <c:showSerName val="0"/>
          <c:showPercent val="0"/>
          <c:showBubbleSize val="0"/>
        </c:dLbls>
        <c:smooth val="0"/>
        <c:axId val="2085584687"/>
        <c:axId val="2085583727"/>
      </c:lineChart>
      <c:catAx>
        <c:axId val="2085584687"/>
        <c:scaling>
          <c:orientation val="minMax"/>
        </c:scaling>
        <c:delete val="1"/>
        <c:axPos val="b"/>
        <c:numFmt formatCode="General" sourceLinked="1"/>
        <c:majorTickMark val="none"/>
        <c:minorTickMark val="none"/>
        <c:tickLblPos val="nextTo"/>
        <c:crossAx val="2085583727"/>
        <c:crosses val="autoZero"/>
        <c:auto val="1"/>
        <c:lblAlgn val="ctr"/>
        <c:lblOffset val="100"/>
        <c:noMultiLvlLbl val="0"/>
      </c:catAx>
      <c:valAx>
        <c:axId val="2085583727"/>
        <c:scaling>
          <c:orientation val="minMax"/>
        </c:scaling>
        <c:delete val="1"/>
        <c:axPos val="l"/>
        <c:numFmt formatCode="General" sourceLinked="1"/>
        <c:majorTickMark val="none"/>
        <c:minorTickMark val="none"/>
        <c:tickLblPos val="nextTo"/>
        <c:crossAx val="208558468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3-301A-46A6-AE17-6ACED1A8DF02}"/>
            </c:ext>
          </c:extLst>
        </c:ser>
        <c:dLbls>
          <c:showLegendKey val="0"/>
          <c:showVal val="0"/>
          <c:showCatName val="0"/>
          <c:showSerName val="0"/>
          <c:showPercent val="0"/>
          <c:showBubbleSize val="0"/>
        </c:dLbls>
        <c:smooth val="0"/>
        <c:axId val="2085584687"/>
        <c:axId val="2085583727"/>
      </c:lineChart>
      <c:catAx>
        <c:axId val="2085584687"/>
        <c:scaling>
          <c:orientation val="minMax"/>
        </c:scaling>
        <c:delete val="1"/>
        <c:axPos val="b"/>
        <c:numFmt formatCode="General" sourceLinked="1"/>
        <c:majorTickMark val="none"/>
        <c:minorTickMark val="none"/>
        <c:tickLblPos val="nextTo"/>
        <c:crossAx val="2085583727"/>
        <c:crosses val="autoZero"/>
        <c:auto val="1"/>
        <c:lblAlgn val="ctr"/>
        <c:lblOffset val="100"/>
        <c:noMultiLvlLbl val="0"/>
      </c:catAx>
      <c:valAx>
        <c:axId val="2085583727"/>
        <c:scaling>
          <c:orientation val="minMax"/>
        </c:scaling>
        <c:delete val="1"/>
        <c:axPos val="l"/>
        <c:numFmt formatCode="General" sourceLinked="1"/>
        <c:majorTickMark val="none"/>
        <c:minorTickMark val="none"/>
        <c:tickLblPos val="nextTo"/>
        <c:crossAx val="208558468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D58-4E92-B7B1-B8E410C75065}"/>
            </c:ext>
          </c:extLst>
        </c:ser>
        <c:dLbls>
          <c:showLegendKey val="0"/>
          <c:showVal val="0"/>
          <c:showCatName val="0"/>
          <c:showSerName val="0"/>
          <c:showPercent val="0"/>
          <c:showBubbleSize val="0"/>
        </c:dLbls>
        <c:smooth val="0"/>
        <c:axId val="1344174639"/>
        <c:axId val="1344177519"/>
      </c:lineChart>
      <c:catAx>
        <c:axId val="1344174639"/>
        <c:scaling>
          <c:orientation val="minMax"/>
        </c:scaling>
        <c:delete val="1"/>
        <c:axPos val="b"/>
        <c:numFmt formatCode="General" sourceLinked="1"/>
        <c:majorTickMark val="none"/>
        <c:minorTickMark val="none"/>
        <c:tickLblPos val="nextTo"/>
        <c:crossAx val="1344177519"/>
        <c:crosses val="autoZero"/>
        <c:auto val="1"/>
        <c:lblAlgn val="ctr"/>
        <c:lblOffset val="100"/>
        <c:noMultiLvlLbl val="0"/>
      </c:catAx>
      <c:valAx>
        <c:axId val="1344177519"/>
        <c:scaling>
          <c:orientation val="minMax"/>
        </c:scaling>
        <c:delete val="1"/>
        <c:axPos val="l"/>
        <c:numFmt formatCode="General" sourceLinked="1"/>
        <c:majorTickMark val="none"/>
        <c:minorTickMark val="none"/>
        <c:tickLblPos val="nextTo"/>
        <c:crossAx val="134417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BDC-40C4-BA8E-76EBAD792FC3}"/>
            </c:ext>
          </c:extLst>
        </c:ser>
        <c:dLbls>
          <c:showLegendKey val="0"/>
          <c:showVal val="0"/>
          <c:showCatName val="0"/>
          <c:showSerName val="0"/>
          <c:showPercent val="0"/>
          <c:showBubbleSize val="0"/>
        </c:dLbls>
        <c:smooth val="0"/>
        <c:axId val="2085566447"/>
        <c:axId val="2085583247"/>
      </c:lineChart>
      <c:catAx>
        <c:axId val="2085566447"/>
        <c:scaling>
          <c:orientation val="minMax"/>
        </c:scaling>
        <c:delete val="1"/>
        <c:axPos val="b"/>
        <c:numFmt formatCode="General" sourceLinked="1"/>
        <c:majorTickMark val="none"/>
        <c:minorTickMark val="none"/>
        <c:tickLblPos val="nextTo"/>
        <c:crossAx val="2085583247"/>
        <c:crosses val="autoZero"/>
        <c:auto val="1"/>
        <c:lblAlgn val="ctr"/>
        <c:lblOffset val="100"/>
        <c:noMultiLvlLbl val="0"/>
      </c:catAx>
      <c:valAx>
        <c:axId val="2085583247"/>
        <c:scaling>
          <c:orientation val="minMax"/>
        </c:scaling>
        <c:delete val="1"/>
        <c:axPos val="l"/>
        <c:numFmt formatCode="General" sourceLinked="1"/>
        <c:majorTickMark val="none"/>
        <c:minorTickMark val="none"/>
        <c:tickLblPos val="nextTo"/>
        <c:crossAx val="208556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6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968-4AFF-90D1-0AE7D1C3525E}"/>
            </c:ext>
          </c:extLst>
        </c:ser>
        <c:dLbls>
          <c:showLegendKey val="0"/>
          <c:showVal val="0"/>
          <c:showCatName val="0"/>
          <c:showSerName val="0"/>
          <c:showPercent val="0"/>
          <c:showBubbleSize val="0"/>
        </c:dLbls>
        <c:smooth val="0"/>
        <c:axId val="2085584687"/>
        <c:axId val="2085583727"/>
      </c:lineChart>
      <c:catAx>
        <c:axId val="2085584687"/>
        <c:scaling>
          <c:orientation val="minMax"/>
        </c:scaling>
        <c:delete val="1"/>
        <c:axPos val="b"/>
        <c:numFmt formatCode="General" sourceLinked="1"/>
        <c:majorTickMark val="none"/>
        <c:minorTickMark val="none"/>
        <c:tickLblPos val="nextTo"/>
        <c:crossAx val="2085583727"/>
        <c:crosses val="autoZero"/>
        <c:auto val="1"/>
        <c:lblAlgn val="ctr"/>
        <c:lblOffset val="100"/>
        <c:noMultiLvlLbl val="0"/>
      </c:catAx>
      <c:valAx>
        <c:axId val="2085583727"/>
        <c:scaling>
          <c:orientation val="minMax"/>
        </c:scaling>
        <c:delete val="1"/>
        <c:axPos val="l"/>
        <c:numFmt formatCode="General" sourceLinked="1"/>
        <c:majorTickMark val="none"/>
        <c:minorTickMark val="none"/>
        <c:tickLblPos val="nextTo"/>
        <c:crossAx val="20855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64E-44FD-9E5E-F8764CE0A9B0}"/>
            </c:ext>
          </c:extLst>
        </c:ser>
        <c:dLbls>
          <c:showLegendKey val="0"/>
          <c:showVal val="0"/>
          <c:showCatName val="0"/>
          <c:showSerName val="0"/>
          <c:showPercent val="0"/>
          <c:showBubbleSize val="0"/>
        </c:dLbls>
        <c:smooth val="0"/>
        <c:axId val="2085584687"/>
        <c:axId val="2085583727"/>
      </c:lineChart>
      <c:catAx>
        <c:axId val="2085584687"/>
        <c:scaling>
          <c:orientation val="minMax"/>
        </c:scaling>
        <c:delete val="1"/>
        <c:axPos val="b"/>
        <c:numFmt formatCode="General" sourceLinked="1"/>
        <c:majorTickMark val="none"/>
        <c:minorTickMark val="none"/>
        <c:tickLblPos val="nextTo"/>
        <c:crossAx val="2085583727"/>
        <c:crosses val="autoZero"/>
        <c:auto val="1"/>
        <c:lblAlgn val="ctr"/>
        <c:lblOffset val="100"/>
        <c:noMultiLvlLbl val="0"/>
      </c:catAx>
      <c:valAx>
        <c:axId val="2085583727"/>
        <c:scaling>
          <c:orientation val="minMax"/>
        </c:scaling>
        <c:delete val="1"/>
        <c:axPos val="l"/>
        <c:numFmt formatCode="General" sourceLinked="1"/>
        <c:majorTickMark val="none"/>
        <c:minorTickMark val="none"/>
        <c:tickLblPos val="nextTo"/>
        <c:crossAx val="20855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34925" cap="rnd">
            <a:solidFill>
              <a:schemeClr val="bg1">
                <a:lumMod val="7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7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9F8-42AE-B1BB-2624F5045E4A}"/>
            </c:ext>
          </c:extLst>
        </c:ser>
        <c:dLbls>
          <c:showLegendKey val="0"/>
          <c:showVal val="0"/>
          <c:showCatName val="0"/>
          <c:showSerName val="0"/>
          <c:showPercent val="0"/>
          <c:showBubbleSize val="0"/>
        </c:dLbls>
        <c:smooth val="0"/>
        <c:axId val="2085584687"/>
        <c:axId val="2085583727"/>
      </c:lineChart>
      <c:catAx>
        <c:axId val="2085584687"/>
        <c:scaling>
          <c:orientation val="minMax"/>
        </c:scaling>
        <c:delete val="1"/>
        <c:axPos val="b"/>
        <c:numFmt formatCode="General" sourceLinked="1"/>
        <c:majorTickMark val="none"/>
        <c:minorTickMark val="none"/>
        <c:tickLblPos val="nextTo"/>
        <c:crossAx val="2085583727"/>
        <c:crosses val="autoZero"/>
        <c:auto val="1"/>
        <c:lblAlgn val="ctr"/>
        <c:lblOffset val="100"/>
        <c:noMultiLvlLbl val="0"/>
      </c:catAx>
      <c:valAx>
        <c:axId val="2085583727"/>
        <c:scaling>
          <c:orientation val="minMax"/>
        </c:scaling>
        <c:delete val="1"/>
        <c:axPos val="l"/>
        <c:numFmt formatCode="General" sourceLinked="1"/>
        <c:majorTickMark val="none"/>
        <c:minorTickMark val="none"/>
        <c:tickLblPos val="nextTo"/>
        <c:crossAx val="2085584687"/>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DA8-4AC2-81A4-32CE6F46564A}"/>
            </c:ext>
          </c:extLst>
        </c:ser>
        <c:dLbls>
          <c:showLegendKey val="0"/>
          <c:showVal val="0"/>
          <c:showCatName val="0"/>
          <c:showSerName val="0"/>
          <c:showPercent val="0"/>
          <c:showBubbleSize val="0"/>
        </c:dLbls>
        <c:smooth val="0"/>
        <c:axId val="1344174639"/>
        <c:axId val="1344177519"/>
      </c:lineChart>
      <c:catAx>
        <c:axId val="1344174639"/>
        <c:scaling>
          <c:orientation val="minMax"/>
        </c:scaling>
        <c:delete val="1"/>
        <c:axPos val="b"/>
        <c:numFmt formatCode="General" sourceLinked="1"/>
        <c:majorTickMark val="none"/>
        <c:minorTickMark val="none"/>
        <c:tickLblPos val="nextTo"/>
        <c:crossAx val="1344177519"/>
        <c:crosses val="autoZero"/>
        <c:auto val="1"/>
        <c:lblAlgn val="ctr"/>
        <c:lblOffset val="100"/>
        <c:noMultiLvlLbl val="0"/>
      </c:catAx>
      <c:valAx>
        <c:axId val="1344177519"/>
        <c:scaling>
          <c:orientation val="minMax"/>
        </c:scaling>
        <c:delete val="1"/>
        <c:axPos val="l"/>
        <c:numFmt formatCode="General" sourceLinked="1"/>
        <c:majorTickMark val="none"/>
        <c:minorTickMark val="none"/>
        <c:tickLblPos val="nextTo"/>
        <c:crossAx val="134417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5">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037D-48C3-8D6E-A6F8A71C941D}"/>
            </c:ext>
          </c:extLst>
        </c:ser>
        <c:dLbls>
          <c:showLegendKey val="0"/>
          <c:showVal val="0"/>
          <c:showCatName val="0"/>
          <c:showSerName val="0"/>
          <c:showPercent val="0"/>
          <c:showBubbleSize val="0"/>
        </c:dLbls>
        <c:axId val="2088785103"/>
        <c:axId val="2088763983"/>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037D-48C3-8D6E-A6F8A71C941D}"/>
            </c:ext>
          </c:extLst>
        </c:ser>
        <c:dLbls>
          <c:showLegendKey val="0"/>
          <c:showVal val="0"/>
          <c:showCatName val="0"/>
          <c:showSerName val="0"/>
          <c:showPercent val="0"/>
          <c:showBubbleSize val="0"/>
        </c:dLbls>
        <c:gapWidth val="59"/>
        <c:overlap val="-27"/>
        <c:axId val="2088775023"/>
        <c:axId val="2088778383"/>
      </c:barChart>
      <c:catAx>
        <c:axId val="208877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88778383"/>
        <c:crosses val="autoZero"/>
        <c:auto val="1"/>
        <c:lblAlgn val="ctr"/>
        <c:lblOffset val="100"/>
        <c:noMultiLvlLbl val="0"/>
      </c:catAx>
      <c:valAx>
        <c:axId val="2088778383"/>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88775023"/>
        <c:crosses val="autoZero"/>
        <c:crossBetween val="between"/>
      </c:valAx>
      <c:valAx>
        <c:axId val="2088763983"/>
        <c:scaling>
          <c:orientation val="minMax"/>
        </c:scaling>
        <c:delete val="0"/>
        <c:axPos val="r"/>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88785103"/>
        <c:crosses val="max"/>
        <c:crossBetween val="between"/>
      </c:valAx>
      <c:catAx>
        <c:axId val="2088785103"/>
        <c:scaling>
          <c:orientation val="minMax"/>
        </c:scaling>
        <c:delete val="1"/>
        <c:axPos val="b"/>
        <c:numFmt formatCode="General" sourceLinked="1"/>
        <c:majorTickMark val="out"/>
        <c:minorTickMark val="none"/>
        <c:tickLblPos val="nextTo"/>
        <c:crossAx val="20887639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3">
              <a:lumMod val="20000"/>
              <a:lumOff val="80000"/>
            </a:schemeClr>
          </a:solidFill>
          <a:ln w="19050">
            <a:solidFill>
              <a:schemeClr val="lt1"/>
            </a:solidFill>
          </a:ln>
          <a:effectLst/>
        </c:spPr>
        <c:dLbl>
          <c:idx val="0"/>
          <c:layout>
            <c:manualLayout>
              <c:x val="1.5444015444015444E-2"/>
              <c:y val="-7.27504823315428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0931559232797"/>
          <c:y val="0.20889201349831271"/>
          <c:w val="0.49272872944417867"/>
          <c:h val="0.74789151356080485"/>
        </c:manualLayout>
      </c:layout>
      <c:doughnutChart>
        <c:varyColors val="1"/>
        <c:ser>
          <c:idx val="0"/>
          <c:order val="0"/>
          <c:tx>
            <c:strRef>
              <c:f>'Pie Chart'!$B$3</c:f>
              <c:strCache>
                <c:ptCount val="1"/>
                <c:pt idx="0">
                  <c:v>Total</c:v>
                </c:pt>
              </c:strCache>
            </c:strRef>
          </c:tx>
          <c:spPr>
            <a:solidFill>
              <a:schemeClr val="accent3">
                <a:lumMod val="20000"/>
                <a:lumOff val="80000"/>
              </a:schemeClr>
            </a:solidFill>
          </c:spPr>
          <c:explosion val="1"/>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B045-4C2F-BBF4-DE13D04B818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B045-4C2F-BBF4-DE13D04B818F}"/>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B045-4C2F-BBF4-DE13D04B818F}"/>
              </c:ext>
            </c:extLst>
          </c:dPt>
          <c:dLbls>
            <c:dLbl>
              <c:idx val="2"/>
              <c:layout>
                <c:manualLayout>
                  <c:x val="1.5444015444015444E-2"/>
                  <c:y val="-7.27504823315428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45-4C2F-BBF4-DE13D04B818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B045-4C2F-BBF4-DE13D04B818F}"/>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0"/>
          <c:y val="4.7619047619047616E-2"/>
          <c:w val="1"/>
          <c:h val="0.15780902387201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9104775459058"/>
          <c:y val="0.15833333333333333"/>
          <c:w val="0.77588694831613636"/>
          <c:h val="0.81666666666666665"/>
        </c:manualLayout>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8A8-4E59-81CA-6EEEED120F2D}"/>
            </c:ext>
          </c:extLst>
        </c:ser>
        <c:dLbls>
          <c:dLblPos val="outEnd"/>
          <c:showLegendKey val="0"/>
          <c:showVal val="1"/>
          <c:showCatName val="0"/>
          <c:showSerName val="0"/>
          <c:showPercent val="0"/>
          <c:showBubbleSize val="0"/>
        </c:dLbls>
        <c:gapWidth val="32"/>
        <c:axId val="2088725103"/>
        <c:axId val="2088725583"/>
      </c:barChart>
      <c:catAx>
        <c:axId val="208872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2088725583"/>
        <c:crosses val="autoZero"/>
        <c:auto val="1"/>
        <c:lblAlgn val="ctr"/>
        <c:lblOffset val="100"/>
        <c:noMultiLvlLbl val="0"/>
      </c:catAx>
      <c:valAx>
        <c:axId val="2088725583"/>
        <c:scaling>
          <c:orientation val="minMax"/>
        </c:scaling>
        <c:delete val="1"/>
        <c:axPos val="b"/>
        <c:numFmt formatCode="General" sourceLinked="1"/>
        <c:majorTickMark val="none"/>
        <c:minorTickMark val="none"/>
        <c:tickLblPos val="nextTo"/>
        <c:crossAx val="208872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1523E1E1-4AB3-4792-9EE8-82D138475457}">
          <cx:tx>
            <cx:txData>
              <cx:f>_xlchart.v1.1</cx:f>
              <cx:v>Profit</cx:v>
            </cx:txData>
          </cx:tx>
          <cx:dataLabels>
            <cx:numFmt formatCode="$ 0.00, &quot;K&quot;" sourceLinked="0"/>
            <cx:visibility seriesName="0" categoryName="0" value="1"/>
            <cx:separator>, </cx:separator>
            <cx:dataLabel idx="0">
              <cx:separator>, </cx:separator>
            </cx:dataLabel>
          </cx:dataLabels>
          <cx:dataId val="0"/>
          <cx:layoutPr>
            <cx:subtotals>
              <cx:idx val="3"/>
            </cx:subtotals>
          </cx:layoutPr>
        </cx:series>
      </cx:plotAreaRegion>
      <cx:axis id="0">
        <cx:valScaling/>
        <cx:tickLabels/>
        <cx:numFmt formatCode="$ 0.00, &quot;K&quot;" sourceLinked="0"/>
      </cx:axis>
      <cx:axis id="1">
        <cx:catScaling gapWidth="0.0599999987"/>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_xlchart.v5.10</cx:f>
        <cx:nf>_xlchart.v5.9</cx:nf>
      </cx:numDim>
    </cx:data>
  </cx:chartData>
  <cx:chart>
    <cx:title pos="t" align="ctr" overlay="0"/>
    <cx:plotArea>
      <cx:plotAreaRegion>
        <cx:series layoutId="regionMap" uniqueId="{F8B990AB-E1B7-4575-8FC8-3FCBE24C7047}">
          <cx:tx>
            <cx:txData>
              <cx:f>_xlchart.v5.9</cx:f>
              <cx:v>sales</cx:v>
            </cx:txData>
          </cx:tx>
          <cx:dataId val="0"/>
          <cx:layoutPr>
            <cx:geography cultureLanguage="en-US" cultureRegion="US" attribution="Powered by Bing">
              <cx:geoCache provider="{E9337A44-BEBE-4D9F-B70C-5C5E7DAFC167}">
                <cx:binary>7H1pb9y4tu1fCfL5yU2KFEUenD5AS1Xl2U7sxBm+CBXbrVnUPP36u+SyE1upxG4c3wsU8KoDuF0q
WhQX995rD9z17+v+X9fJ7bp806dJVv3ruv/zbVDX+b/++KO6Dm7TdbWXhtelrvTf9d61Tv/Qf/8d
Xt/+cVOuuzDz/zAJ5X9cB+uyvu3f/uff+Gv+rT7R1+s61Nn75rYcLm6rJqmr31zbeunN+iYNs0VY
1WV4XdM/356GVaWbMnz75jarw3r4MOS3f7598qm3b/6Y/62f7vsmwdTq5gZjmdxjwrYk4ZTcvcy3
bxKd+feXDWXucdtmNjWpuntZD/c+W6cY/5IZ3c1nfXNT3lYVHunu5+ORT+aPC+dv31zrJqundfOx
hH++/ZiF9e3Nm8t6Xd9Wb9+ElXY3H3D19BAfL++e+o+nK/+ff8/ewDrM3nkEznzRnrv0EzZ/Jetv
63T9sDyvAI25ZwvBTdO0n2IixZ7khDGTmBtM1MNNN5i8YCbbIfk+cIbIXye7iUgZjjp7TUT4nqmY
aUrKNws/A4ZSugfELCUscSdMdAbM8xP6BTAPA+fAfN1JYB402hv99xtXJ036LXxNlOSeItyWlPGn
cmPbe4QKUwkmN/Dh+kaPbuTmn05rO1bb/8oMuIW7k8B9rNfBw5q9goJTe8xkti1Ma6vtuRMnW0IB
CvFw1w1Sz81jOzKbUTMkPn7YSST+KuN1Vq1hDF+NCfA9iIUkjFob6ZBPpWdiAkxRywJZuHvNmMBL
ZrQdlx8jZ9j8dbGT2Jzddm9Ob/vwWr8qOtyk4GF8Y1kIe4oOJWKPEskUkTOj87LZbEfm8dgZNmen
O4mNu07Cv3WZvarBsfdMiwuhqNpIBhB4zKEpVXuC2ibAuyfRD/tio81eNqftCD0eO0PI/WsnEVrc
JutuXd4+rNGr2BlCJMwMu9ds4MuP8bGtPS6k4Ize84KZZnvJjLaj82PkDJvFciexAVnT5frmNfUa
yJqSlkW4uV12iLVngcwxAYX3mKy9ZCrbQfkxcgaKu5uO5365zm7efND1OnlYol/JzP+i+3u6rqr1
ddBUt3X9iqyEm3vQnMwmimxlJTY8LmLBGZbwxR7vjxfPZ/smmQ2f7ZTT3VStrs6y2+s6vG7qh8X6
1U55Gkr5XQSJ0z3LtqjF2D2Ln1k/G2EMJuEzmzO1+sLZbMfnyeAZOu5uUvoVdGt4s349ZEy5ZynL
ouKedaiZ3ZNg9NJm3JRso3tnKvYFE9oOzveBM2BWuxlH2r/Vpf+qhNHcExwiwdV90HUmMpLtcc6Z
zcm9qzUD5gUT2g7M94EzYPZ3U58d3qyDV+QinO8hMkRs84GmzzxgSvmesBSzJZmpsmcnsh2O+2Ez
MA4XO8kNPw0ayQr/9dQXTD9MvjBNxjfqaZaaoMTeg3bjHHZnww0e7r1xq14woe2wfB84A+bTl90E
JqyudVaF2cPyvILNhyAwpSwm7ld+blkUbL4J26O2W5ZPL5nSL8D5MXQOz+FOwnMVwri8djzCoqZU
SOxt58xyTyDQZ0HVba7PzMtLZrQdnB8jZ9hc7aiBSZIw0+Fr+jNkj8K+wJ+9TyH9LDmUS8Es+SNW
8ditOXzBjLZj82PkDJvD3WRlh9lNuH7V7J7aQwRPcfkQ4IZYPA4TIe0KLwYig8Tr3WtOAp6f0C+Q
eRg4B+ZsJxXaoe5e0YkBCyA2F5bN71nADBXF9ia/U1Byf32WKnpuNr+A5O4Z5njsphK71E0dvFms
Y0SIXpUCcCYot+x7IzLPhROyZzICF0fwh7tueNlL57MdmaejZwhd7iZ1Pn7tVJ6EY89tU9n2RlPR
p5pMoehHEopc372RmcXOnp/Pdmwexs1QOb7cST12GiJaVr2u0Ig9BolAHvXesZ8Dw/eoQjQGNSZP
ZeZFc9kOyqOhM1xOd9O+HIMPNdfx8LBC/707w+BImrYphXVfUDVz/KUFy2+jDI7euzMzy/+SGW0H
58fIGTbHX3ZSZk50E1avTMvInpKIk4nvYcyZMqOoW6CoEpH3vujM3LxoStvReTR0Bs/JblKBM12C
CrjrUsOveUUywJCkYwiMWewegxkZsNUelRaTQtxXL8xI2svntR2o+fgZWmfuTgrTVH1xsE7zKghf
Mx3O2Z6QFqTpIWEzY9RIqYHUoU4OObe718wWvXhav8Dq6VPNoTrYSahO12F2+3oGiVvgCVMl6SOC
9tgVFWrPRFqHwzPaRHBmOu/Z6WyH5n7YDJLT5Y5CUg4JMuOvhwpq5RV4AjB5aoFssWcTispgdY8G
BOpxzOZ0/fxMfgXIw8g5Jrvp6JyG10Hor183Ei1tbiuU+26NdYK62TBK8FHvr88sz0tm9Atsvj/L
HJvDnZSXSa1/0WX8sHf/e1o9JXCYMvl0UuHuNTc01p7AFZiie7mZYfOSGW3H5sfIGTZnu0mrp1M2
0788D18PHobCDBN1cd8jzTO1JlG1aAEgnEDZwDeD54WT2o7Qk8EzkE4vd1KATnVWv2pAmuO8Aqpq
qEIhwDb5oQQIcaR6xHTS4YnFeX4qv4DlYeAckg87CcnZ7bdyXcWv6OlM1U4o5J1OLWwwmSWlldqD
s2ojaX1fDTUTmpfMaDs0P0bOsDnbTX52dtuuX7PaieE0iSVQDfDgg86COJQK6DM4obbcBN8Qe3ss
M8/P51e4bJ5jjsrVjkpM9+botqxuh4fVeQUegJwnDiagXGD7GVMb1QSwQjhGu6FwaqbNJmv+/Jx+
hc6PsXOEjnYTobsYzqunc2yUnAmG0yOo67h7PfVxgByK5KfDjw8gPeyPTVJnE4F5fla/QOnJM81x
2k1f5zwIX7M2DcuPs1fgAvcRtpl2Qy0nrjBUc96nfGY+6HOz2Y7LZtQMj/PdDNFsEof/C7FPhuOm
cP1Neq/dZl6OJIhPo5ITpxk3gjVjBC+f13aM5uNnaF26O6nlzuMEtZ2vepweMWrJoOTuiRmB/X8c
U1NIAuEAHSEPCW24Q4/5wUtmtB2hHyNn2Jwf7yQ2n9aISGd+rV8zjgP7QymzbPmLcgKToNgTVdMP
jSpm7O1lc9qOz+OxM4Q+/bWTCJ2Xt/6rogMdh+wN6tLEdnZwhw4cHxzVmknNszPZjsnDE8zwOL/Y
STze3WZZNSTt+lXrPPlkWXDs9L6WgMw1GvodSCblVAWyQQ2c4bFGe+mstiP0dPQMp3e7KTcXAfrJ
vDmsXjdvgJiBMCXKoe+Pl6oZd5sSbhRO6dQ55O41424vndV2nJ6OnuF0cbiT8vQB8oRmQrevmHJD
CltylH+Q++gAmQV2UP3JODOnc9ybwM/MAL1oStsRejR0Bs+H3azQ+XDbv2pnCgrXk0kOCv196Z8w
N0R+kGOAnvtRvvNYzz07nV/BcvcUc0g+76TEXN2WKWK7DwbgFYI6HHW5lon/Zv4OznsKYQol0Izi
7mU93HQTKXjBTLbj8X3gDJGr3YxNf7qt6jc/DkxsNux/jwuS1OgZBh6NhPTda1aKA3dUIHyNeNwP
d/WxsLx4WttBmg2fQfVpN4Ki17/tPvcYqSef/Ket9xQcTng8OOi5UWszQUIqATW6aHzwUFYwC4vO
muL9elrbkZoNf/Ik/0cd937djuD7gfPFul4v73odPmrI9/urd4+LDoyzoffUd6uEbdbu8ObPtyZH
OvoRkNMfuR+5UV8PjslPQ27XVf3nW2NKMyBQqsATlA3wTJC9DqI+XTL5ngVDJqXFQdrxqbdvsiny
+edbjrMlU2cyhfiejRZM01n5aqrbxyU6HYOcmjCiRQlOQhD1vcfkO50M8PO+L8f972+yJn2nw6yu
0N/RRLgp33xuej4LLhrSJJPmJshRSWISXL9eX8Chx8fp/4urZoy7RoXvolixSLkI2veFU/qxOFde
zvl7Loqy2tcJycqV56GuwnK6NhRu7LW6688KnArIHTsuYqeqw7hmF4FMjKT/ZMnWiIkr4jJ18jaL
D/wxI927OinITUryjnSOXWWhdEsaSOKYDdV+4OjAjGW7rxX3l2lQREdplNG/mZ8F2lFVIb8ZZhy6
vZD+kR3zwtHaH92+tpMLS3bevj/qccFUQs7jONStmzHRNE5hlmnsjEleWs7IuPHRJsY32YtgkVpG
5GRM2WciaMPDcByjkz7m4aHdWs3XLmrMJSe5Ek6ZieCitGUcLCrdD+/aZvTUIje7tFyyHE/syGas
5bIqknyhSBAcF1688tvQd2u/E9/Crq0/Vq0IojPL7I0Fkvv2eVgS3jlD2Aehm4jBcms7CALHU71q
nYrU4XBpW3WdLYDE8NkbdOYYRLWNM/SefwlN4imn0oMXuwOmfxgKLzgeu77/zMOQWvuC9+TQz1i7
VCKuMpfQKKUruxaB79ghyz8NZV+6vl9ElSvtNj0yqoxox7Bk3ripN8pzGXd247CEY0tEY2hGjt0H
1biIrKoqFyKxhy91MxTiHZ7EJK4Zt2m/UEnQL0LSsGVFSuGkRhT8bZcJXwZ+GB9UIW9Wnc/EwirC
ZtHowH5fjLz3nSyI/YU51Pp9LNLyaNDcc0ha0PeGpbpl1qbiyOP2YDhlaYmbLld00UNozmyTjrkT
4DxyEDv+gOrhVZEZ+Qn3STSckqwhdn5kxryTuausrJJyiYXguZu2QZa/43ER6MMxCyl3CAsHP3MC
GYrSadKKn3RenNHQCTJ4bLGTo5afL9IRq/e+qXxgNdLWvkzzLOwWttGr/CopW7twLF2RxRAo4Tkl
QWDTZX1vVwth+pU+irRXqhOR+8FNWthD7kaJHdtOIofUOGmt0K9cT/b6rDJkeNJmdXAsvKxbm2kg
cieuumY55Fk6HPb+EFhupc2sdIxEkOBgiBJTH6AdYkKdmg41dbvRN+oDUqb2Cl1ew3dhP9DRDYo2
iBxdeikk25O257B8COtFGemmc3Mvb9uTcQybYmEanLk6AJqLvE1b6pLMKEcnMjLlvxMZCSu3TJvU
Pu3HtDtLKovsl7HdLAKf+QN2HDdaN7JzuUgMOzwztE7aVet5SeBY6GFWLtJEdp9NdHjdr1Vf+Eec
VBdjX0fje9UY18aoMsiUIXTvSisarLNas2pc1UWQ1iu/GfTn3tOEO3Jogg/jKE29z728zPbxZuQ7
ysjq+gCaaLjkher1oWmJunDDJDHFfkICszu0I48dMp2Xf3cG/2g1Qp6w0KrGyzY22/ygiwOqD0tv
6BcyN+gxqypyOnqR+Z5nHeTR4ypKl5EPbWY1JHPioYj2x57Jo8iQQ7yQndH3Jz3t9LHNqmxc4E7x
vpRetUyo7xluCKz0ys/HaGGOnL038oG0K9YEyUKoyDzWIlNLJiNDLY0wT4MFD3r6IR95uCAsMYFz
zP3oW1nY0ToitfGRlUn7pSJ9Wy5LzTlkjfftwohGtkypMOrD0ve5m7AmqpYiqPzyGB/gjUON3Egc
yxT54DtCjmlwxCvDMlN34LaVEycaEt4u+kYErlkJ4juWKH3mZG3eHhhFyfTSq9POrx1tpQ1HeUze
SEdmXvKBDj67arvxE8cWrp2w6mNgkxHzQMjOfi+skC782hsWtRkUh7bKbLLMxtpcJobl+a7uu/4i
8yp+lqRm0zppaaf0tCu1Ph3rUUT7stDsc1H3n/2+b5VTi3CkCxp6iXTbltSV07RR35ymeUrPxoFW
F2mko9LVsF/+e9q3Xmk6EU+GcThImV3bVuRyw/O9o6KC1jjjMqarxy2Hnxjia50PZegH9/2ev//6
nw86xb+7HsQ/3pzaRf/4DeWImz7Tv/0U2nhMZKSaf2jiU9//FljBPb+aOMyTX34iVL+gTJu21b+4
+DI+BScDtPZ7S+qf6NT3lsM/+NRmyD2dklNXSsnR9pBSiaOEBHTmnk5JnHJDX2r0RJRTWAb6+Dud
QjAHeRzLBsua6qhRHvqdTjEcS0RJIpoX4DAC+Lei/4ROgYI/JlMcfwU5JcwCZMokoHZPyVREc5NX
IBgHyjB45ITRMB40ildwWb+vyRbWBvb3021sZHcnp5pMR12e3makVTm0Y2scVCOnH2KdDgvWEHme
dq2ROr+/14wfTo+kkIlBWyCwoKkE/em9gEVUqZZ5BwPV6hwquz0VFmVHfCT9u1ykYfDMDdFg9KfH
gz8qqAXrgPoD1FI/vWUfV1ZB7dI7CIfS8x2v0PWJLhtfO9pIteVK1akrguyEuSKN37KFlSTRsC90
Z2b7heU3rtW2IFZNn4X7eRSWB0r3RugMqiTfsj4sTwpVqf3C89V+N5bhfioG0828PjsaSpq+T+JE
7SdGWX+ktciOVFvmK8NLwzNvqMMzaFsrW0yMdH8oSHoIcz0si7pK38NWjrcqCserIObllZ37p6QZ
wmVnJ5nb5Ak5GE0Wn3JuCukGEWvem1WT/j2yUZ+PrIs+miQEGyVesrKKIHNpmLZuo7PugGhPL4qx
MPdlC4ZWFkO3pEGfO0nNqmOb1vqszGXn1EnM1iTxjYNEdMViLI3uoBgS23d4rzzhSsPU15VM0xMx
pv17pcegcUjRSd8pJV+Ryiy/hLGhunjRB6VdFY49dH5XfUEhvDVUJ+BL0crOoKHdzsM+d8FtSA7a
lGbfmtLOv0SNLz9FKjYvlE9U4HakUjeRrPLIoaq0Myc1Bx07RhT2q7KVMCLIwQbf4iCRlhtmPDkn
SQueJrivT+yma46HJuuu5DAmcDjCcmGaCfZeNPqVw8PIOg8ZvQj6kLheHw0XQaHEsqKk/JLaul3p
ntQr2QrDcnot0psyTYP9IAuuhzLKFz6T1rGvZJM7dLSCdFlhcQLYq9MiSWGrmGm8Z1k4npDRk5VT
9TQ+FFlLjEUcRh5xDG1cchFahx4n/KDtsmrJhjA+IZHf3PiVqL/FFIRsOfqjyJZGHaojLEG1CDxx
XdSJ29GuPMsS0jq9ndwQ1neOiPmxZ9S9E8f+R1UZITZpnuwbuQTTNNLerfouc7XJiau8UDh2Xh9H
RsmZ09egW4LIaA0nz8OH7a/MA2kLtBiWvS2KC69LzBMY/HdW33XUkaijx9aG9PSW2Z6ymJvLiLa3
fWobK6s06tPYzMZvda8HF8ha3/I+js9DlZmLeKzri8KqDTer5UVRqHDZWONnoynZmTkG5tIcxurM
sMdx2SnRXWaZalyfqnY1pPx91qWfbOZp8yCMZddyp/bbYLjORBibjtc2jV6IJu6jxBlkDo9jrKJ2
EftpbC2F2QzwdZJCjCeyS4b+MFHEH1I38AtCHM8w/PEKBJm3vtObTdX5WAhdLJqhraIPvIykXycO
jXrZdh/soQ6Wila2v7CGoIxdw4tDy7EKIhxVyyzb79pR2J97g/tyZQ+xaR2msgOvDxNjkKsqqsKC
O35ai5Ufg2dftLGFT7I8bP0zOM0NvNm0zLp3vjB8yZxcFFVwrDyj1aFTeZ31xcyDpowcknlGsOzK
XplXUdMZ1qrolWXfwNcCUEEd1MZRPOR+U17GqZelxT5VVfzFsPL4UrVpuF+SDGpYp7Z1ALqTXNne
YJSux0xvcLpGsCOrbzVxurHtGscyArVv1YwddaZXnNC+tw7M1CC208dDOMC7UfSDGWg/cqpietv2
hHc5DE13LczMk05Gs3zFY8YOddLjvg3PhkXcJPwwr0h2FPadWtZpM2ZuWngehF2C/BacV4VrtzZd
UVHpRVKG2dLKVe1mFZG9YwxBCgQ89bUv8X9FbWSXY0W8yLEyo8kXbdul73vG81uOqoATTCT0V7HJ
9XE+qHRcNMJPgmU5dPpQkkSdJ1Yo1klaYH4saenKq+z0vdHFduzGMsXcDJHjmmXU6d+mLJMrRur+
XRJHYlyA++pLPw3C3Jm+f4NCecQCLo2XLP4/C3z0RSTXj+OmD1H/TVQNxOk74fmJBM5CkT+ooMkx
7p4JCrGHgBpDJxDERHGG/gcTRKgNCVScV0TLIwuNmB8RQaRWGWoS7uJwj4NqFEe5mIlyOkVRza3Q
m/mfsEA2caIfMbXpjmCAYDDMtFEjic5+TwlMQqMyo11s3Urq1Y1amjmHb+WSvAU3sKwmj9fcKK1q
lRVDNXC4Pb0V9K6hPfLNz0qeGdDxfWwfqcAamkUMN7Y46FSaVKeJlebG4Oi4t/JvVlxHvV4YQiQR
c33b5vTWhsJuLhCCsZM1Io+5d81SVogzX4RFzpyUhhWmwnOrTM8DSuouW/iJVca5ozsLxIDaQ4Ep
+2lKh2MzZVn0t1G1GmMeQbqFw4JyP1kjFACbE7nkU8kClgvIPo472jQNm0AE8taDGx0VB3XKE34A
D7Mq7YOx8uuwc8cwR/vuhHih6W0csE2f0i23p8jfPr0/IqhoSsYZ8lLoFqOm64/inmPEJJxYEd5E
NGYIKSKwYLHAUco0imhV9p1fIh4S1D4PHIMbY5696zgbKtOlfBQdO0IYLatiBCALVtIzZPsLXPv9
Gs2IMFpywcNhBMc+4e5QtKx+OsdYBAW2htGeBVVsYHIIsdjia15ZWfN+MGTD0crpu5htWZRt90Pr
5U3+YTqc/fR+dt/naCRGmrMxLS2zcHofEViHaNhFkM4KR/n+2f3gpE2FDijCR50dv+sM8xgD1nmU
Zm0YnXmR3xqXWRwNxFzYcWKzZVYVNh759zd86szgwZAYRjsttELDGbNJzp8+IOKshhmUzLgRRtni
Vv5o+3axSiSvGXGyshbia2wRr0adxO8WdrbZp/tyxOzNKcqOhh7z++YIVNnaYPIGZCWphNOSPKk+
B9wzM9/porAJzzMP30FVO0Gg8f0Xzzw2EgmP9zpub8OTQotRxS24i/N95FttaJA+YDeGndgFc62O
CGsNzYRokB5DOzkLDaopSGAxNJdxRcgYOCj6S7Aov1+IpzsMACB+hI5aFnproJOjxWYAIDKDmGyc
edeeGjOr3NdFnnrDEt5VpYb9QZY9UPn9LX9+eBzxEKjzREOIqTB3tqkDG3Yb+6q84aKD2lwNVIw0
BsXtmoovQ+lx8bVssOqFUwmc8/mqydCWatmGcG26ZzYCnZkGLACir1A70HxoLoq2O093oK/GyFJ5
bXzDIX87NQ76Opg0TNrrAN9y1XQRH7kbptVg5g74IMOsrJAEDWLMIhrczKBldqnSAMRyUVi6NC/S
Nsyqb79fs8lAPTJgNhx+ggZbOEyGVs6QlplybjpPlqQY+299WZfYBKSJCRaL9B2zDKcvGaQ1N+Ni
Epq609OPEPz0ny4WkmfIcDGCmjbE1WErni6WLMyqHiqhv2WJZcAoRjAHY+e0A6kH65h5IMDrCrQ4
XqfwyWGiyjwtqXUgjchoYwdBYnZnSocAo+DJJe0x7+Mc4fjfLxed7zHUcqO7ooljKyYQFmJm8HvW
ZbnKRvat8kxhIB5cV3nSvCvGOszhKhdDgckZdorwzFIPRaqHhYzHwbjs8tw7rFSZRL6bjiMZjpH0
ymrPyRQRXu02FjGSC5Eqf0xdRGh62BjTiAaaHZFRIc/mxqHXFcUzYkqnEMvjDYAIGmoJlSCowUWP
W2tmebAzs6JFZPerbWkrstyc4MBO4Xheo1Tp0tGezJE3bLRn0nBca+7USU49OPRO39VMFKumY88L
NJ9rcRxwBLuzEJYykQT9aVvECBClXqDzr3kJKSqWrIolPzVpwAbE55GPKhzltcl4lQb9MNhOE5Rd
EbhQ+J248IvRMw7KFDGEq9JoKnGGZM/EuHrepoj7xI01waMrprCFhta22ou8jOLxakxE3MUOSZKJ
BYRYfQCkMxXgTYYQ8Hgl074HdgyZCvyoRuLXcpFbFatWwm4m7OLeD8HYirvbK+kbQ+dI3Uf4Exps
DDMPjWwiW3VupfG6r0RW5CtEoGh7yZke65OyjL3SSZK0RGTe8L20P0D8vvO/ZAi186uWtBSbzJY+
iFtbZBqc7/ebfa7CsfpISsN0I9ApcIZrtjWYN2Tw5fPk60jTqpwcbeTXKqfTkU4OWVN0UBS/v+Nc
G5lTsz+Twm4j7qt+umNVkiroUtZ9YWMzbcau4ZP6MytkzYqVaAtLfPUiNmITdmZTV/6pDcWCffr7
aUxJ9ydCwfD9e6YNw4WzaSaH2/FUHY2sbQpDifQq5VlaM6fWjWXc6iIooI0CZFjpsvRsHb5rK+lD
4+SBpf2lL2uz1Q4aSnVJ69SmXxwnnhSXPRI1cnCqjor2opYGCd3CGnt9jE1EAici3IMDyj1QQwh7
QLAPdRuAXRx6UVxPkt8iWns+fV9gPjgsLlnf7v/+ied6TeJ7FMj0dVvm3TduwMl6+sQxEspZV1T2
x7bJCLwCqyxNeAXtOO1bxOg5Pwho12Pb9qgewA+/vnMV4FxPWxo5JsQYLr1eTFvaLELwyoMwN9mk
Igu498jUJm1ehfujNcSQOq9LJyeFDnDRr0qbFhCj3z+SOdNsEgxIwmxCqwFBVBDOVHXBsnTUUWZ+
lHXAIFt17k8TqA3WTKJ7J8co+RwwNy/oJxGHrpxUSpkXMDRGQOEX0d6a3tJFjNPGiYpsfhB2ybQO
iMxqceYVPT4VBmx6xMFPRbWKDbtkq1yWLavcAfYCj/vMo81YJh5N4UvuTApRQVkH+N5TtOo+pnbS
6OEj89tJU9Vlga01JmOor2siEc9zkF0vxivbzCb7mBqaApBepIk/LMdU0NpfKWY03Uew1BLL0dkR
w+5j7QhtkoWGwhbjXZJP2q2B2jwIzbyDWqvBSHDDsPYQQnbhtFIsRepzLEWNmgajdq2kiSASgTIj
/LZZn0kVToe1f8e0ZzIqQRfArmzTkvDjyU9Ul3YjF4MojA8tIsDQDht6awayb2MXrnrgZ8+phZk5
mm6JGhrUN8AsoWh77skSpPO5yHv7Q9VQ7JB6wDeiIHA71lgfHuVcW0uvM3RfOSJhAxY8ab0MlAVK
D6uEsF9Sv7NFJb1o5dVcQhlAINuLEjWvsACpAcGv+wyG6h42v+gyLGWfyAyyAima4PDjfgICgXWK
H2qIVHtBdKoxEwulMAiLinpy/H+/2lyxpzoRDz8ZASgJdMMHC5p7NqCDleGTfvgQBINIPKduYpa7
XofI3ZlAQrtEbiQoRS4dZZoqClC8UYTFEUka1lsO8tmFcVz6qcFPvTSwmVt0uvevSYhkSec1XCxi
O9PJDY+SsbxIEcTHl/CONOnOeYtCJcTqokxZuVuAP1aoK+mQ6z8ri8DrtSNSktITRkqqFllWKupG
fd2UnqN7WYwRajrakveu38cthKEdy25InN6wIh6tlEkbfimSeuC+S3qKTMR+rrqAeuBvnl8f1gFq
iBLXHpNuHBEnwFbMDxFA9VBthGyHWLXK9pGZSo1+/NAJbYZXDU98b8F4bVJ3gH+qB0f4daUWKjS7
2PWtxD/Ad9/Ui0KTbjz2kCAn+7SjgbnyjUoGZJkj1cc/Dlbrx8ZHpUnff+jrntWnRlVnxgUsht3c
WKUQ5cfRbv1MO7nWNKjeq35M4n0vRLhoNWouUxRTxZqZgWuX41RVRdNIZjeBmeu2X2CrDMWtauqu
I26cdBWNDmovKyy5gB9gJWLfS41YnKHozYjj/VbkZpUEt4HMWI1V7imTJT8dmW6xpUdaVnnwnglS
C2T1M57n9mGD7EWQnGRWHxf+Mmr9umtPOuT6w3Dl8bRrrAsvM1lxKCIeTDH1Hu4Uym/akcCsJ5UM
O+X4BkrTaoRlyzEaDju/MoJwvwtTWBs3Vh2Hgm3zsLE+a6MRVnWIzdEZntsx0BZ61uRgXagVGBgK
wc4T07bxo968aYRhgms4YMtxu1FXvPg2NoUy26P/Ie/LmuvEtXB/EVVMYni8wN7bs504did5UcVJ
N0JCIAkkJH79/Yhz6vRQdbru832JK/YekJCW1vqGBS+M6tOrxEdRWbaBE2HLi594IqGdyN1xLsYk
gtrrrs/AkGTfPA3Q8LWcsJr0j2FTmyqfOI34Np5LkUWpuhYWoiX3WPCMDHWj6/rAJEqzEiZey57S
aL/N83HBTEVBI2TfI2prRm6jjJpyvEsGPSTjE+cbr+hp4wgE/Wke4Ow2LULWcUnBRWOcnuKehUF3
sRLcVN20xhGZPqd9OuH7JB/r+gX0ndatQR2MmU0rO+AEaZOCHR+C60fK0oDvOXL6nC0YfatYAo3d
mbPtmLFsXAV+zAsoi+dJlkfIz93aV2Vbb+uMBbBPyDeg9TESr1PvQ2Ur2TF9mqPnZomzZKH4tpEl
BySUDMftSVTOUvJbMvpjnidobgDORTYyuBXRJCqW/641Chp9NsOATKvdqiSUEPpUjNgIdzC32r6u
fLLDhPmK2D5fmAV57u8rXh6XPOBOq/25wMrCN2T4k36jkT8WWGHwWGx3Q0KE3421PKbGuQQvxRFb
6Q3X4PC8BYzx13iMyTL9BgST4XfEq7l4FiSnddbmWw0AqFElSzAXv1YP3ZcaH1ny6BgcXcPPybBY
NQZCm585bk12cvwvW4i4z+LBRM+/pjp6f/l/Jvn9dUAKUnFfpkriApIpYu5NDOA7zGWYsoBB63TH
s8+bPs36IX5GAd7PdUPeb9S8uxVLDZW3Nf31lNSBkiYRzAUoQqWdMUsulSNekkKCh6sCzEGhuhFx
OJLeXqKrKvZo2cf6rX6fwVlhByGuvY+JpQNqtFbNU7ElV8FWR3Uev9/a9+VRUAE526nIB7zjRMrx
GLwvAsM67RNzfA3LWYFfhlnHJXvZI6gK1xuMNDum930h7TZYXCUGeXxKMpgF74MAO8PqWlZ2XPr7
hEb7tuM/85jNeXmKYgIg8nqHqN6rS38gWvFpG+yMPV3/xCnVsuH+Dq5M9VtS9BOWz0KQsWLwxiHZ
fVxADhwfmLrjB9jICj/GKT62g9zJcf0TCCu2vdixH/sB0jyIZZ+ZzpI+uxJLAKN/m72vlYEv9Vpe
fk15zZ3B5fghE/gQnAAzvpyrQeCcd4nei/gFmRuvXKd0tE5DGy89xZcTzvAUzG4dFbDNEYABIBvc
Jmavy7k/trPF+YrfiWALXp0FkkUfbrJ6Gf18teZzLGU71vkoXUMXKAqvkzqxeD1b9YIfSBrJ+CC1
xb/hJ0hN4i0BVKRBjowPTqwUoMBmOL49Yf3sXgvILVAF0LAfa3+rEcr52WdQ6o5NZdhoq9MoccTK
k48mWi/XpMZR5b/EheeIN/04z0Jc/cLn+Toyw8/QzKHe/R7yBT3IrhRnmI5L9nPP6LkaMWFgXQXd
XzNWzdv6orONbcXV+j50X/cLpihTfhcYkYDsAYzzDtEsdLkmP6YvAT6OyQRedSzxd/y0WsSGGUhs
eox3HYYUPwwWOF6vB0ChUTOMO3BltAwQU90AsgiFvM9UYvCKIiRHDQux8QJE7R1k2RMyGnq2kzY0
ve6p3vEZ+zv0RlGWAzXUJBfAS2kiUPpKidppatcRwAS5lWANMNI13wawGr2oVoTKrKBQtjwsAZGG
n1HZHpNnoZ3A/Ka2EiA3+Dj1eDsaEGKUXzakZzS62ehizPAAYfgBUs4Wx919KWhWrB9ywFiBnjzl
oG7PxabIuHSALoDyNyVAoOJr3kPYrhschjVu/g5xDEZVQLiKCZWEHsvNpCbB4nufSb7OQKKzIR4y
d7PtRNLyg9jBhz8bJNNAFXYFecdXxFuAtNGmdswAz+NjDFRNEYL/L9piHJCvIrOu5bypr0UdmE7e
cj8W40NRaBXoOU/nZY3+2AZoAegJJ1o2kmYZgX9HbTVCe/QKRHIT66cY4ui+bykJGfMftxK5jf5R
u8Hp9MsCVYg55K7WybqN0n0Rr3tuwUk3FqeDR7GfJDNyyrIktU0sVrnkddo6/DIqXVNuoPp892sk
7/dSKw6AuEXfonAM62e4GUd3xL869Ec0QfZ/bN5hkccrpp/oPeSox++gqI3witCH44U0AzohT6jc
D25jGKnCVu6RLdKHfQ2JOnFs1GNX1vL4y68li5wSkQjqg+NP73j4EU6jvjU+mKxsktTE1ZNlZb/N
zRZPQM/zAC18er3p6djlfbQfcOAC0gc/cqRl67XeY6zvPAb/8ADc8rhycEp4668vIqbGkaaxVKLn
94ptGvheioZDRJp/EO8BS7wDjRrGc6yGaNQHCLmYwuTQZPdSz7RhurDRsx2IwpjXDbSouxnS/kjj
WO7xHaUbj8uyPzdcNAucIw0l9tjkKj14227a/LEmS7rDadAQtkxSnhgfsRvP7xMCHPgIegIKNHxu
viQRv2VpNpbVvwBffyvogeUgPmAFpwhuRfIPWJmt4BCAV6fPbJ4LXHXZ9x67YZsRZnWUHztodABe
WOMGfVz7v1R3f63tjq9H01moIt+fGvh3+N1YP0fbUgKqeg+NHBgwrgJ1AHbS//6qvwHo2E3wucT4
LkBW+Lc4yvo/sbFbJXRFkUr+Z43Ews9zqxXN80fIOY/VXRfsuKl24LjDc25y3LJfwfF/X8tfIQS0
A8H6qfAAy6qAvgDrPP3rtVCXwYSArfeMRnwIYwNJjnx8WfDsxNM+I3X+t3n+5xfCmwfgoKhquH5A
+v71CwUzcTLKmH7UfsJB0Quc+NcQHCHM/drZ/3uAyQHb/RfdP0Z49AUi0KlWKR6U8ncg048876d1
LD7+ihgb2w/QPhRZIOTs86VyZ67obj7YLQu8k3Y64nlmEBoiaE5xHv3LFf11peOKUEodbduhaSXo
2fZ3WizUcbSVIdMfx/dNtSGvwx73VlDE9aFyA24By+3BD9cZDgekFhE7LoSrTNu9dRqV/ZnIbCZx
4xFaoIbTSuPl2B80eRhChnqy3d75LPUeZv/3IA426k+ziusHW3IYs6BHyQHA/Q1+28LuB7MTcVXC
IiFIW0pZZl8Lg/v7byvmn18FXUAFwgkeddREf9+ZkqYy2L7or95PTkdQzGPYqZb48b9H9TcqCJ8O
hQaegpQezzqoIe392+qc4pVR7lX9PeZAVX+tgrQQR2ZjMnlUP1vlJtnGMjcp5GJmRNHSjMiclnbN
Jl++8C3Gnv2X63qXiPxpwgG5YQp+Pn/p4LfRj+Sv+yaOQW+UA1suZk9jtpxSyNxwwy1amNr5j2Wf
wAu389IDoqwb+JlQdDUr6ddE3uLQg7IL1gKhAKDcpTlK+PhJUtL381XAEUvmB+oHkfjQ0hTMzZdF
a4lqwvA0n/RJjnZP1zae42KRXWUIEKu7zCdzVjzV77SYKJDTZ4/Q6yXa34ueuRpSHuuKIQG0wCEh
uUK+Xg4S1hgOy0r365wvI7yNNeL9dEaiWyHmFj+jwXvGLn7O5sZkigiICus4TTeXRsgL57RCuj2l
FtONTKWw5UO2jAdzF72nCAocI+5brKpkH+AlWmWyN9Ni6mnoClWO3Db/QQ40Th/W/MoHfiYiIKg2
zO+uq+MsLLUDQIMUXRTpSVUzvlJCtokDNwboD9/b6CV62F4Ai498fMmQPdbZQxHWOlfXvIijo6Ze
nAFcGd7LmXoLS6Y7JqwEegkgowRY33C2VjNtIzv3WywbDdU9SZ9qXatyO/UaknX9iYTa7fMnwPYH
MYRUKk6Lh3ldgMV/GhRA277DOgcrf2ZGJwlvZYLc7Y+ACm6pbkjht/RrQnxYYfaQG1UfprrmAoLY
aYliFJR4HIVfW1g3QUmfpjng3nabT3cTmjhCge9aZDgJqWCVCXS7E/WyLnsDVncbUJTWlQG9OLB4
ueTxuG5vRSxFYB2FVWmCJLqcpPk8AcCIbAPTw8Fc/cpkNWjlvrirJMIfP09shAIWyejPdAX48ZFu
BWhw8eN9aYw/k6qpHAUqHwMpOrTNzsSFTCDf6ecSl5EKyGw3Ebn6E2LhXD2rqY7GsxxITxrW99sz
CQPhXRhgpxxyl10NcbZfS+PdFQCB+WNpirSFPpU9lMM6xoBenflEsaiv8h62twa7j71xo8bPfTzM
na8TipJuzNYLakYgM+lEbisVf50FtuO0qeKu2AbVlTljuLtxZM689PmJz4N93Pm4xickt+upCrA7
YcUW8jtT9jlNcnVr8qi/lW5ZT2QBkgs9R3/lZlt3rN6qD6ViGvS4Gn4Mi6bdyFTfhHyaOkJrfVPt
qTwHOoFMnRTJ8dFVmNqcT+V5w0deVyhr3oyf7SUNjP7QtRgvwifjDhsBJ2fG4/lZ5YC4mxFIx9JE
2dy/bH6vvo3RRFARW/lpq9LhFKdrDFtbzQbYF6LsLgfadTbrgo4mvKQfgMENkP2sWf0jAWOCsiBR
yUeXcjacVZiiU7LI9ePictTtCAXdEry9yWAAEQ2RW9XSsqas+jy4tA7XIPLt9yXNeXKarVpRLQyS
hcbB+ft7tZJSdhGNzI2swep3ebLyD95lAuWGnG/JsiYaxkM2f4v5ou482hDfLkVyrFBKDiqyd9uN
R1Z4H5fCXQNEjm4GkbG0qxD9fiTblk0NPHgJQ/Wpoi+b0tvvOop8mw7J/m1Z+JyCmFeQNe77gpXL
RjU2EB4Z26l9E/6msL2GIyBRw0NISgRiVCat27JD8g9Vr7oxXptzqmx6S0bpGwCmr2QL32NL6UOe
YPu4xa4dELp4aHovXQlp95yd8nKdHhTLzZegPFKbGCwxDARWQEog2nLoiWoim+XfQPDOTZaO8A+i
3m7SWK4ffDKJDwsLK5TD69q/aBb0Z+OVTBvtrW9pYuBu4Lg+EJcVoCtsPM/2NvfV9lSnCxvbaXcw
50m1N+BK5CseMakbpVwCA0ZeXavUVK01Mb3J4YD4tlSFv+OAzR3Q+9ziS+naUBtpFHa2vyuqCPLx
MRH1NxMhp+4qpDlQSfNFPxVbIc4I9EXR1sNeXq3JzJ4gd4FEYmPmJYUl7+KsTy5cueKbyejLhnLz
Zddyry5a5aHhWva/B0zIha2ltSdkU+F5NTWBjzXXID4F/H0xc+66qIW6aKRzSdOXS/1ST2v9lnmV
feKGzm+wJ+2/WyzwzpVzep+Dn7/EOCk67fX6jDQtasg2ubvILOLrHs/TJRsTCoETUNkHFmCogAIW
ESnmQwVYhYjiqgS/0apl4hdBrHmBRCrD9bv0Jomn7MyLbPkCeEs/1RMzV0kY62cpzX7bL1zDAYGQ
i2oSJp4pj9cbY/PtaVqo+WSqKv+eCYfgkOrgHvIgsXkADT0m2WpvvSm362HzGcxHtpoutJB5hyoT
yk+gB/X1Hhl6RykzH/a0Yi8VhJNf9F6tn3Dg91fYbOX9nkQrpEDFcB5rSu5AFCdZu8p6hNA8TBnW
u5nOsOnOTwJI9lPvZ6VbCCzis9m4/qJWm8MERfb9ztS5vYXeBzZnGKE+9dleS8Rs6U9ZKaqrBNRZ
62ANfaxcnwHgNtGPiELdHt8Fku9D3QbpURN0pQUyXN0JkrlyPcV4CsC4NmOt6N0Wqf4JYMX4EOVh
eh1X8w3v6YGXDsnrIpHBcFvyB19zqBiJSoabelbpVxtR+IZHtsX3UMzYlyF1Tl8YvDp5W7OkvM3p
bKpzHcupvpGsUh3o0HxvHGjjrqp3WcJevsL0LjM6PcwRaPPbEOkSc13E23oYthz4ksSbZLueci0f
M59HH8qpHuAVgmNgPrFamY+8H5w8gTkN7FYOYh66yEwEwkJKk+hSumXZP4ZqgjXjcqQecVdrP4+z
wKzNWy9uBEpbM7ZJicylhYuVunuADrDHZzbpP23lDjPMHI/FHVRvNOm2BCni7Yp6dn0lA4oogzhi
1EoKJE79BHXOlVuL8oakPp74pz0LNHUw7+u4tjcpgl18XeUA1i96DJPpmFuIfa6jXnAIWfqxNo2B
DXWENSWv/fOQQXzSpCwfP8whifbLhnqNt3Gp0/huq7mf2tQADr8vR4TTDjozuI0BEN3wdB1aWCbF
zRoFv/DHMURFvWeY/in2sgPcIcUhdlIpkY/rmvNq7ULBizEFTr3M2A8VWMLWJiGVpzyxI7sTDCRn
Iyegpe2+ej01mQzgT0rLxdU05GQ+9RvZ7sUAtLHjfvBXWY8H4XZFFbMSyBI3ybXojQKrZ0kZmnQD
iVys6foAu78vW8lpvjQlfCZAtAB9vSYqMj9cjdQkMyqkl3mmSXaCdyi1aYsUjkVzC4obii40lmDF
xxDlc4nEzFZhGFtE0hUvmONo8MN3BCFdFSemRtWQXie+PglZJiU7qdTPhNwnkSvsCzhRSa+4rvJv
vXNf9531Lz1TX/taEd6gTJDPGyQSJ1pRc4lxeMQIEoUBi1Tut2NIxweTDfbsmKlbpRW6FJRQO6pG
SiKfzTQWnTFFaGw15IivbpXf157u53IewYb1nt6DqKviNvHLYebDYZM/1QvL0BTCGNMNDpAJ1gMW
DJTaw/YjmZX4oDQ6HJyWsuzvlnman61e1v5kfe8o3GuyLxv4yOprOXOY+yc9noWmBNLrODnVK5tv
BSXRfSp8fpsqcH9zv4ADrlEWwXpH0dHQlhb+dtjwGjhuR9mhH4VeTiop0K8Afq71WpmNolXHFvtW
ix5O6mJxqqkTCbP7DF2hvV4KDO4UgBU/79QMPyjoY33hoKk6g025NXsQ5gGnPA7/oRBjN3DkF7gE
+hGnznC2MMa2dlLslQ998hUAlj9D+1LD9F/Lc6lK/hTx2LToGME+x5N8GTkEVT0Kt3OZUv4FPtF1
bkg2z1+ymJobm2bUN9R4XqE1gM1vqEIzC9HHAIoH71oU4dkjR1ly47Zk+C5YVn4VtE8+iyTb7hwI
0I4oPV9nQF5fgWGnsP3XO9yZGY/1fUFphrwVwfFYhPn3XBxFeoCNC6e2T5e32VXRcBqLAXwiMNm5
uJ7INMztYga/grLZZ2Bu5caTNhsRR5oiGji5H9WSvqFbyCqaFAanqUETCVa1Ap/bAkXCmmBBwbFW
2LTsUMK7EU0icHzfSDWvvylUbawVKsvirzh4N4NWCTDjXUWrKLpV8ehq0CR9Oej3c7I7YZshROqR
EM/fLAyaOB5QeZ5nSyEqminJ7sCAGXixoM1A8xikNHd+sepNpKsf2gVonWsGN/rv6xqwV7ApUadZ
BTDwhwP54xoQW+40cQdXmtY9lEeD35HMQ335O9zbjp5lydbbHEY91LJIR9ZupDoip0hLSGfj3ZHX
dRnHL6VyvhVLtnRjHOn4wW5l8gySqqohrkEO1xTrxsbLhqTqBtFv2k5eM/TC0L5G6gkxRDQ/ZLDd
Ra2lh6AtyJiok0EDm76BsAOLqM2ZZDwXDt1dCjASUrRcIEkzp6OMdS0NekiRU2cT3T9Pi53EYzon
29KhqqACIa0u5l21JrH9GC5RnPIpfyxsBmedSPSQfRuhvoym1kWV5/QM3kn4+F7AyDnXLaptn6vG
7kwuti1x4JLQMdBA1dhYiKLz0E0uUCluQ0UB6bSLRQGmnkYH1AouUaila3s2Vunhc9+LfO67DVsF
bARcQhn6iDiv5wKtNZCrTdeW2Uj+sejFO3JikBFJePY0KKtnGqegMC4KeiO0pzEhj2L+xK0SuA95
BNWR5RAEA0qHudVg+L/LqEZTB6MWDrNgrZgnn4khKXt+xzwjdeD261gfCGOaUK9u0QXpYMBBux90
AvbhXv7ocxr74gJ58o79ppOlHr5YtbGINVMFAC5CZUv5VuCIQDheXy0DoFDdrUgo/UPM6zjkre0X
q8VlB0mEu4UjD70g3rLKosEMjOSrDdMtzPRptDfDDLHC0kI7kkn6nK1EDcWpgN5zyG5ia3WYIecZ
VuQ4qB16fVaq4ojH0Tp3AmKe+xSaKKTuqkbEDDU8n2uVX4a1lCEogJkOgOTQQplkxy0/9ZPPh/Gk
NghXamAH01zd7Uj9qhNFbxcKMsnRWqFNR67r/FSGPcsvoM/kq6rs+BJBpLI26QxTXJNb7J0TRBvy
RzwJZFkQkcPfepqLpWadM5B7+GZPNTi8vbDhp1j9ph5690QgMr0CnDrczTHNWpEW9p4nIciTyiQ0
T64Gn6qi8ZnXfiuvNVK4sskmFfLGT5uYLmaNIQb0ldomeFyc+KH2GA5QanJJmwLnqO3WbA8flyHa
PBKEaDwhA0WFSLki5GKKfJUdlZV/i3bqA4zZ/aaTj5UYBOk2PKD3u8HDvUwDSzBKg2mPHKoRwxN2
QjphlivLiHA/+sgfiAsy6nRqd8H6M/xjjkZnaZMKGpdUw79O43yeT3mIl6tkmcsvoxtzAJYlTfu5
BaA4EFSoZVgeZFXEtktjYtfPUBBAfQApKMRqLaQR2iFBSlLIcwBuPfSovGWTa+Th9x68lW+2TJSn
UhTjTYTGP1CEWwKPAiRqSkIBkQa7dNVEajA70coukP/jxpS+j5oMErUrrUbNWwvA7G0H74+1QesP
NopnjHNX5yJR/ingZnd5Tav6xCFR+D2CBgjgIVf9XYQwvHxFcbmxDyVH0xRkXVk6XCGDKW4MeroM
bwiRWbhkLucf5y2j91Ab9j96k2Dmq233UH1RC2QErYB8o4Z4e6k8sU+bGRmGAHsdSNZSzoimpYTm
X5D6YwL4sOxqPm/XCUCLodsgMflty9C1piViya+mnHOo/Ax5Rv+F+bymU/y5MEvS1CXkfMyMO4Tu
yx4a2IjCA7ye6dDByu3gjRon6MzrwdXuui8MRF7opwNVZU83j8tF2ykoDFANt2oqQ3oG0QK6Es3V
hqXrXeYQeiPYBoZmVSVUelm/aCQFU1juM6vsXZ8mrupi0qvyDD2B+rT5coV4d50wSpDq5dfcMPRJ
kEjAH3V0ZLwLepRODXLqMMC5T2uoOgQMxx0OdA4BE+CSp10CAWj2QqniJBx0al0Wy+G0a4/39ASq
NKgvJOzNmfpjW9h0Suni220l4UuJaOFu/ToZ1Y3aVR8XYlaLryNEoyAYgALJdL7PRpreVmwUJdQ2
NMjGJLS+jSKWvoVxEDc+UssTJG8c7SSq9BvMJXaCua6sQ4s2R+iCU245XN92C3xpRlOt9GTZUI2I
vyYbb3mSBnJei428RpQp/wDkSmQAA9B0pBnRUOcLWgL0oZHQMzzMEGrEp3IjAUVBncIcoGlMJPoO
cfZJEG+2Fucmsjrk5x3LjK6OeSset2wDDJ2lM32oRolWPhAr9I2z45dskfNns85zgxb0wB4hTITe
qHdY8qP50kcbOkiIxUdthMzj3li4ZBbgLl+n3kbXhmNTd2YQ5eNq1/lmJRqWCVOKO+AC5VVE4+oV
iPFQYhn0xZtK0SLJHw2onAnptcCzwNOWu2o7sjU0+iD1BIinXJbqasnYVHR7HSFxkkPtLxN6KIwf
4eIdOgNwqzNY6nmrM2JPSF+S2ynMDBK7LfnM0Erqc03XpFGLjeFAJOIkq5H+AXVu3OUkX18qpPuX
JKfJ2wwh9+cYbyFN5DFxUM5/hnWluvfgyi/Krdh1lf0Gne/6pGwcaFOtc5xgH+xPdR+hy5JJcnnB
eWAmlBlL1lUlNB54992mU/MbB9jRVR6FikYDwb3xaHb1GlVj/sxZlss2B6p/rdSUwP8JwSI8/9+D
BfpvTkIBDzJvOKCEdB2oZJiBPqOinaX6aPJlzsnjyplGlEe/tUPiYzR82eDafeBSg2sAbzc/5gGK
lHDZUlge0i6bY7+y69gyyfdr6KHD+kLRToB8J1M+iys+V3LNW5qbeI26ypF8MwheAqIQcG2QGfA6
GYq4g34t2ZE2VnEYWiMKE/trGzxQzKZIPTnnaN1VfS0m9AZbG63E6EfEMcJigh5nE+j+LgpF30MX
gi4kDqpepPEQJwV4tLFpoAbPCRSVTM2/xzoK6OgBbhd6t9OitiCOnnBDLyC6UT09tNhYgxo0SM/7
PdYfXFatKGGGzBfGvM7oWeh4Bz6zQt0H583g+QPn84ImGMuGBvzJKVaZXfSbFbtLQoNPUUNotzlH
StbsiiEyXKEHGUHnRiDWx0jyoo/r8cJ6j0Z0v1m0xEhJM9BK4G+QlJeFv43WBQXzLQ8LHYvWxzW6
/53/Nz33V0IXrCEEC8fjaA/jKdy9h3H/z4Q+oLJqjSG2/13O6iA03LskIyOTAa+7lCy3UFC52Efw
CwwcFN2/XMBfSfXjAsBrw2uKx0yBJfxHK6aBBFh5+qH8Id4vQL4LJaSoR6y4aAYv9s6U/uqa9fTO
PL431/xzV60/N9n6/7OnF1zFf1oc/2jn8H9gfZv/+3jxowFE8vMt/2mRiucWxjlc4FgtGSxDR4up
Xz29kgT9vmD6etcq1HEBLcavFqkZnoZ4vKuCZgDMO3QT/+3phS4PIDqRCWbQcUBV8P/SzAEuhL/y
+lj9BNdVwzYU43r+oZZAi8YFDeuKDcJhBTKzQK6xynFq8FDtOb6dlavgxOO6XHd7EVDGyvg3UHLY
umJScvmUynzdDaiBDArs0YAZ23hbOvj6quehQEpTwObJ0X7StmrzwChyuEkl6oI6XPFo2yJkmtDd
SHeNQkEuDukEjvBV3U9j4BOUyAOaE9WVmu4IePobtMhy8TUfinAfcko/8UwrcJDF52iZ3WWbXXkY
GmA6IFzdcYnIJNEbL2kIEeknhs55UzswiO6aWm44P+BXqk+Qu+oNLVt2tOAqxsJ/3FHnfYtVitwe
bWfdPRzKqH9TtqK/jHF22MF/9fF4mbwbL97B6NaReh6uC9nr8qGuV8fbJcRwyURoCdmg5eB6WY1A
Z9Po8LQymYsrRc125rspd2THEz4YmSP1aNpJ3WNK6PRl3ULycUMXBrSLXTmMAMuCvj89sEH0SerD
3ixCGrQq1e4z9Jvhle5zWbSm18pf+xnCKtQlBANFTWnTzzCJa1gQkvGypIUByincqeiVTpolMXcb
fBQHRwnKGTYgpppBbOS6QFeZ15oHf5euW71cBg6Z85ktBpyxw1LvYCoL8QddiFOKhjbykq0jbYuZ
eEDffC2h4uM8QrcyMFUNPOxm7mKLwwXAm7yCnI11gO1sdU63bTttK59byC1cfw6gFDHRvVKkTZZx
+6OkQ/xth1DpLAh24/lolXWCNi98k+h5kp4htycXO3v1nEyG3cLgMX6eoUFoaOwSNPyM+hWuJNbH
XWrKRwhKTWdTRk8A1qGixymTYNEkPnGnvh/1OTjgd6w09aMnGiwQNba1OCxvWE192cyZFPDOZGDV
CLNobcWj+RqKqvR6laAg0dKFfsVuAMEF30T9RtFWFM3ZltWJS7/q9BMdB3u9GbQsBbJVoicHej8+
Ixn+Hm8k6lyo9g7+dKS62AHD9VyiOAU3hs6PbV9UyZ0sxvxGMFJ9gZYovbiFoQsrOnomSUdcCi7j
/7J3Js2NG3ne/ioT7x0OZGI/zIXgKlKURC0l6YKQSyrs+5IAPv37QGWPy9Ux9vjuS4fb3RJFEkBm
/pbnD+3IWLdB/YDt25xrV59/zbo8WJMWn556IJv7YCa24WvAdpNVpbEtHCqtvZnKsTjXFkWLVVcm
SbySQxz4FrLnWkRB+WiHdbdSmlcc8CXCL129eJRsqLNLalbSb2ccM0TeXVeSS2mcAOgmOV79zorq
3p/IoXjbsjAljWArEMHxU07ora66afLAI3uoZx+FSKdD7YEKGBc0xzBO3qoIuq+JHptrgu3KtxCT
90uXA7VRvo1q+kKa2PKLNPRA8w7SadI1+1K+RwqqNVa6fataXAZeljBxPzX/rorfgUR/Qw4XlETZ
9PxPd/E/lkWonU0YU2/8g2/028/8zrpkng/hT7ghOmkGCAjkm35nXTIqWycwjhLIDKafWJd/rIM6
tCMACsQ3aUNC/vgn6yDL55/XQVZngmD8Mn3p9S4F2j9v6TzsYzcgR7833PAFLu644ihYbmxHf2Z9
uSccuKckXD+7uXjmShTo9NMW6fCqm0jGzlotD4YCW9xm6FvwkayD1xOqaCadJ6tWk2AfPDI5wWCv
gUK769JtdUSMrHoFuaBfNInpM2tdvzbo3PmVu3TFtGLc9KFzSVgFb9Ucr8m758dCAQ/qOD+uDNTk
TatJuZ6U2VzpRCLqIb+hwM9TtjM7VPPx0LTOfGe1gbUuHUVhZlL9g4w9Knlwtg9RzOPe1MSdmg1r
h5nyxTZz7n2lMoTILLru9FgcE0KJvg6H7VbYbbOxiKPfsnPZoOk99SMej8EzH1K2tc+d4Q2oGDev
Mah1Y1bjrzEw5WOqkOoMb6a0B+AOf1Khl5qNs1NoFL4ys3GTGcY7FT5jS8o8WMcpUXsaf29ymJSv
dZTTvDQnycNancCz3s1dEW74VlcqcopLXrfbLpvo/2k3wcIlJFIw7isD2WJ0SnHxKpk9d4NVfbGG
ZJt76m4WXX5BWnZPceY2PRkHh7gEitB1Uxmh2kh3IP5T1OlzP5fxHVEQ82AQ9/ZRkoEZVuHQ3NeG
FtxLU1hHM51QC7XcavZhZ9cn1IT43JSZeiY83r4TXfGextxI8ROAUK/t0nFPZObAMqrUPNR9RqJH
YX1zCGdfksnB2neGW704ccKynhDsfipSskVWBt9Ol5k4m8WsOysciRISu141J5xSeAzUHvjwPIDz
q6hH4m9lVVw1bQBrbi4B2NUaXT+aK7TiiM2n7BBESW5AR4VAVTcEy7GTvDpy0Ow1HHYkcRkHT4nM
ynuOwRRW8ri8F2kpzoZNnd9UiXcCTJy8wvqAQkoICnRdnM4CQUAbNx3kx1s6nfG571Lg4z04hw3j
3/n+gMvvDZxmqoXxMHGExoisiUE9wenTf216xzhoBiV7P2w7PtWGxmMTDeMtH6DmszYs+zBdFw9D
aRVX49JKdiSlqLWOYnMrQy5Nqw+mdI8Xzpuvsa8uDrZJvMo5iV9g3pXHtrRsitMw9sj4QV9ZiY6V
h30s+L5pADw7dnn1EnH/7WLb4+Mex95dE50kH4Bjkz1VoiDNU5vte1zPw47WUPWBEjTeBlTJbj7/
sgT1190OveDXZ+AM7sI5AoyNP2D7BuGmO6I07slcUH1ZHplX2GP9Q5uYGGp0vW0/Xt54h/98mVgu
H50x5/+YLfsNa+AhsnaNctroXjvsEmUmdA640hKr49XmcKHpY2tbR3QGb+PSyr1RlcchPgoTOLJz
nT2ZnpJfVKHFJVhD07lrrNA8lGkwXsSoSixcZCIZ9jAA6Kfy1IOHeKXlM9+aDFS1zVTevVOCJ3mi
l/YNAb+J2QBCXgI9cS+qJr0ZcUUynwBb6xXVDFHVAj7Iug6QVhtcXtGZinSbhdHSjqiHHczr8r4O
axzPrPM2n99WroAWxuHUun6bBkXni25w/TLhk5sc0zoJ1Ho0eBfpdk31LF6h+IW+k41c9TP/Ebvs
l9gm+xIpyG+T+dwW0Xmop9teax+Gmq3/YJWvDGyg4ke62nOvZdff6Cq8jQadvG8X7fOk+WYp7+gZ
ZYZQ6fmFdC5ja2yNIdp19vwUNi3cf310TzaVw1UVWJu01VaymkrflQh8HetYv5KERXciFvbFrJJH
6sfibA88w1Phhmub/R4JjWLBJE3nmKOMGhO2c+WVUTjBrcBOuBGjpOZUhhNBCteOQAMTqXC9wYSc
n+Yrp6qb/TBkld9RPIgIiYj3IkSXrOVHXQzQKmE/HpO5bzeFzMUBnMTXRnT7wrXuWCYX9EYPeQOf
8kUL5TOcfmSxMl/NRZtv0Xu6VT4Vw0bLjWmdtFSvV7KReE22jR+PfORD35/f88HywaUWK2uO2i05
5PsCB+3Kc9KdkXQRqbyZLzi2xXas+wD9bUpPqS0ebULwuIj1IR2n/KCT3N4rHsJrHZLtZixSpiYQ
L6lCLAIOVy81RwrsmZIQUKo7Vw0X/i6hk8xmOHjRBXaxllOIEdM3Y6ouFT3Wj1g68d5Utf7q2Fq5
Fmn60Ik2eZsmzaAKwxE0xlbz9b5oqQN63RUGBLM4hnnmeWAM2T6ENs+RkqEndG/X0gvu67x9xw0L
OJW40xm4sKo2YCpi+J+d1KdVMTf9Zh5kcSqFzRwBld5xWXGIsQNxi2VkbpTsCw5AvZbs0yKt1mar
MSRDyOqjtWQKvkIeprwEOlJVb31WkjRz6daDtH3Wg3kgqs1q78na2ml2/xVl4aWOiKRNNSE4sQBU
8G7JBFDER7vUrhvTeoR0w/wSbsNVwriUZxe9DFqpse7oj5yU24cbNgnuO07KcMFNEY/A/5c9BOhu
LG97usJlVtZqkIELZmBIHhOnT1e0E2G5B07y0TVNdsXRzFkxjCXANtCGLWu62qYtPxvmxmaaO/3s
BEl5B4JiXIPjY2dF13KlqsY9V0OF0q1P2auSgmg1PU3fYoe1ajjGrzPuIp7kXdw7flTgGQRp7nor
+pPhaRi7VFy1MhDjKmpn+yy9ut+6YZ3r3BLhU2eP2o0tyCWmhhxrvsQSwnITapshTfoT+ROTK6YA
zl3WViVX5qxYBse+PJeucK5MunuboEb5D0jePnl13F1UOsfJhhgRedLOK7QzrXDrwE4h3Qm9rDfx
yNE4U1bJnJBm/FbkUt4QiO0eVROrfUX19wtl7HLFzBGIlfPClnYw1TWzouTqzIc0ZxeWD4N2pZc8
wAAZ1nuCCa1fNV3iJwGtP6wp3NSarMlkZr86bebSHgvUTWpr+nUTMN+GBjDhBBmB3cZIBtjZXI9l
sjU1bRfK0PYzd35Jmqas1kkxZP6oaqLaIhUrWghkqEkW+oTpzB1TaK4JfE+7BvDNShIl2FKPHG7n
xY5Nh7Jl5RpcaAB1dl8nrdq7Rqq9QE84w9ZtP5RDQLQmKr/1Kjvc9nT3yBcv+QTq7eu+mbnFwaCs
AGhfWEHLGxzdnjZ9D06IM/ITHdbdyGyDdWvM97R6nPMYL5MiXDfZTYXYEbhu/Uw0m3Ioww+8KIQJ
lryhLvFj6VdtRmL/V/GAH0r4LaDZF5zisL6YgWVRjHOTwzSjHweJG3ndmuBOKja2MV+IhKa5ODq9
ZsfDJll0g2pHkSEJ4T+QN+IWXpjMvOGF0AwjH1wz42dAN6ffOc7OJ9R5/AQ8W2xViFZ8gp8nDN81
tjI4aOs7G5p1G408/4RGt58A6SglwGKu7E+0NKvhlxHYNCf4YUvoEP602av7YGFSi4VOHSZWucVF
Nq+JYz/Xs4EpV9mX2CvBzM1dd4kW0nWGSnZTO9Cv24WDnSxEbNGK7lotlOwYXHYTTnKjcH+u3QGW
NvOMzStwXIqnH6htT8HcVgt9O2SrgrkHkZvu5ytp5mBV533yphZud/yJ8C6C4CrXoHqHiU78qGZi
D+Ie3vhC/2YmC0paZ8Y7sLcPgBvHlQUsfF6o4dDv3x2pBqznvDnbIvWz0vwaZbJdBwt1nF4+AHKM
fDb94dR0vzJ1qHt3Uis5qYVaLl18WWMhmTeJd68PvadjiwB5WqdDlx7mT/z5PJvTyYQ8cFctdPQM
jeu6jfKvHEBDoHaypmqgutk6TgWs+hjIer3Q1jsCOu/OsCDYVdB1tJrjYUvpF/NuYbVLaYyXDhik
zx7oYhBsujE+4e5i4bzrpleviTpwpy0UeHvhwcOHKk6Q/IDE11OX3aRF7Vj+0l/7tahb7MBgYcvn
ImIpID8Ccp6jYck+IPPcdxdrJPKH0BKXGNTFl65xqpd5odfPnyD74RNqbxcL4L7XVfFQsOnfWGJ2
j0HZlduWB+OG6swhpjmwIuUQs0DP6TkOe/UiOqaO2LUDqMQqmOjUIBSVK8mL39REEm6wryIOvrHX
PQASasJgA4wJaCDWGuvgPFERUUSt1kaLzdvU7fAtavN87xhdvG9qVe1pwn+kI72ddgocjo/tKW16
hmuFjXsBdjPchlFXXRjiNa9TVbO7TUxS1mHpbprAiNeJ5wZX/GGPHPyCteNF5VZLcveQERb7V/X5
v803wY0AOPa/iz7rj+xNvTUfP6o+33/mN9HHYVQJqFjGepjOUvWxUWF+E334n3h8wDH9jrteDI/f
vRCPyc44IGwsTAva6wI7pr62jItj/qMJmAnRxrYkjWvd+CciEFjLn0UgtBYhFl2KOSzYLj8T4RK2
rgJmw34Cx/GM7F5UmLkG8vwINd0fnYbBTBWnBnZg8xIJZ+elO5wEAr3ieRsXHDeMWTwHcU9kpChS
jm+erj7Gzl4s3Sjx3YAbKAu728LVFpJC9mpq0GoMhFk4Gajsk6HTwxs9krN8iPE+yC3rPgFkfRrH
bj5nHO2QUHt93jt1G+AXk325wq1MGTbGXo4OOgWVJUcIGLo50ihJVnZOt0gbrWSn+OPkyoBYdXDm
ODiUjAG5IM+YKATxa+LU2nOc5dpDWBc2z9ux2PWeDDdA5AD8M+fihkSKu87H9m5ww3dLS3mThIVW
UJzuTDmlW89jhNxkGTRX6eDu9DD9VpEShoDikRsr9JkyU4WETz6r2tYzrx4N8s6Go7mKne6aR4ax
6qW8Yy/zwLSEa9IeDCwbi3vueHEaFV2ULC0GnjssCNLNT+WUn0y3eg5yzqlIOiOzBMJXJpMd7Loc
VmhKd+mUvtaoPiunLO/HRJtfUmgl68qIIgS1qt8SLRj8OC58LsGH0WBz52AeEN1Y/gTaiRa/mii9
sXNmR79hL6NtUfOB6Lde9gSP3HwSo0HFo+DIxanJILsE8x//vV5FOgnDubqlpDfjZGtXHWSJt9IU
zQPTAQZyH+QYfaPKNrSpCDIqax+4M4OlrK6+wYVvns3UfbDbuKSz08Q70U6UZAJyV7Pjib1X2zz+
MvcxmysNHIGhHgkRhlcmaDTHd8I2v+N40n/VdIAdvoO6ctex9JxR0SIC/jIaXcic9bzJouLe0ARV
iwYLZS1L49Jy+N7CbQMaYkQ2vTxbcFIY4nWUMfVsyEcO6E1tVOkhrAQ1mXjiUY9Oy0ZsIC4txdgf
wxBFc6sazXp0QHYczdzWX03e+Lpl2Iyfxwn5J4vPstwKt6GsZoyTflQcNEA3JzrzKqykm75ROZu1
nctIrODb5DnqOpMNaYuwMNNNxrQ6/Mcs9Ks8Ed9ruP+a3n8j7y+6+1896KEFlc3be/njg/77z/yP
6y150hvMgLfwgvGrWTd+d70XQ9xayAvI/h6PdYT/3weDCobASgNGAGVJiAE/ut4MRACk74EtAA/i
iH82GPQT7flDuVoHmu06ZGxBGjMygQL4n9V+PY8qHfKYdsTAqhNvi4/IkL1n7GCzaK4SPV/OKCmu
eZTsHPZFsXVi7mZOJTfH/Hc6RiBOZsWNRjYxNa4LjTQyT2xyjoxlJF6Igtju+jTpxmCXurEVxycr
VAOZvJl/G/R7uDe81iORVJ5s+Lp93o/RSQw56TLKV66jMadRQ/gebGoaV1TEDcpyhsriidhZMOgv
smgWQq/d0Re5hzcK9RqFL1TOnRuNfeTdxHGHreqZSHW5K7Xct/qCDmPGCYsZC4yaZLImndbarf41
xf5PppjBtf6XptjPA7CXsMhvP/THBklyZyzbHTr/3DbsdX53xYxfbGI/S+oIx4t45x/3jeH9YoJS
ETAMSAUBvWBb9fsOyf6F30YYzFnw3Qvt9p/skBzx8w4JjdhZsCEcq60FtfFT8ml5tJflFIq9S6EY
kxUJ2ie1zBmlmGraf2QMi+B1Qksksu+G0aPeV6Fv6kYJMDbsz0ZpYxI0A5KBgw28aRzLvY2mkLqz
XWQPZcEBixS4e6iDjuU3GGmd9/WbzjrTkD6Mm/CxbbTiSXJWua1os5NFkFSniEyUxzIKvZM5jdZb
odcZk3Nla70Zlb2I1YzqQPgpNc4YzviYGmU+fuAeeU5yFbemOpMF2DQ5o2LDMTnqSVq5OxuS6QPh
3rBLqCT2JhaGxGZnepD2oJlW1a3QNwecA2ZxOuBzVy3rqrkmrzWeBeBTcpKR+8q8NVce8f9dPhZA
/Ht09fCUVCRi+tTmiaAjZVGyUsraipppn0Gb/moyxOcY0hxHZpzNNYpU+twkLTKUCAhesI/2s8BQ
T1ImE+BQshEHCKGc16q8uuXAqYNtDDCsGJSpvVAdQVdpx/GRkj57njjJzBXPn9p5Ag48dD6pOQZw
zs2MF0grQ6+3gRdmMfxPs5M3tDbmequx/j98ejQ9uMKZpIyqXsyQaUVs6MUDheLlU04Fn0VUeuLB
Y9KEXE1SiYcw7mjOZ5XFr++MZSRYU3bwuhB5aHl0LblnoyqyfONaA9tTZJclntDUuAKqwKURDWqf
//mPDJ/hew0qu7FXdU+a0WeyEj8DUSp1TlUxVi+SwiXPOiIPT4lJtp7HHlNPu8HE+cmikFNsOFre
k1umPFGB0XtPote6ZUTcwIbRa0zmQwmLt5H32D7KKfsZacIzDkbUWW8V8g2gg85t4lUztvPRKyZe
n6RpeZShSGefGQe8IXZn/J4ajs+xS+csumJeKn+AEvUYbpww4dMl61O94J9QHgiDIaWfAYIqIbDq
ZCZJVphIZ3pNCi4T4OHw0C3zdVZhmXTvZChxkJAc55UJIIMBvmXdZLssSRj/WmrF0A70qBariwg3
v360lzfvzgyepRqR8gk2ahkZOHOcP5h2bh7GMeJrmduuerEJF/umVvEmgl7qt2482KfPV6T+yIQJ
jEHjQMuXa7MelnHViQqDJ9WknetzgAudtalgaO8awrlvOhFY1zdp/R5tvaleainmAcbSiKGHHGLe
4UPRTjSWIcWxAcRwE1AWApQrY35/aGS8rWlp8zLmwv5idsmkPX3+lQDv+nCfTZTKfWYw8sdalc1V
xkLMuJomKzhlUZQixg6KhJUzH+r5vlMpZil7G75SAg7LZ8LsjPbcTV559BjcdZyakv/u0RFfHJUQ
m0+D2LVLS40LwmPg1g4RjyeUk+CxmLkupi2Dh7Jv8wyYdpXYRKJoTmCWEn/X3HxX9sMyG1fkY+9H
VTpyhEw7te48Oe9RptVFV+54OyRT9WJwpRkI+bQ4uE7hqqw806tOndv7ZWXBUreY3YMnIFtv0+dF
aPgT1v7Z1p3gmHiT98SXycxvoE/ikmBG4DbCpn3pzL4FZ5LI8X7gKsYkdPMt/oX0dZSiuz7u2q+J
ZghjxZBC7ynzsvHeZcqD78iGC1s2quHN8AGcbN3UeHc5NB6sZKuAf0NXgnagxzQbKCfhMO+XyW57
BUn5K6w3iFKCog+EAgjRPBxanO4wTLDRi+XzncYoAIOOEW4DJhh4wVzdKGGZG/RTTp1aZyha6wFA
mZwgwcGAC4kl6EaR37Bi3BWiKi7ZwAjh1ZBmScmY9kgCDp6dLcn16cN0cuMqaNCXiLmL98xymGEQ
9qOz1XkEnmp8hA+jHtVDb1nTocqLHGYpMn0Za49NojVPkTSB/tXpost7bryjlkwDatSA0lII4t+N
xVZ382lThPr8EU9hyh2gsvboWnjoZOAcqkNYpcbLlCbtEaubuJknHXHo5ya9BiVqrS1F54bceCeR
CoLZYZtYnxu7yT8sy4ugAhJRhNs81dNVQfXonCntInJNjhvdEpSHU3doxSkjP13fzaYRHQbd23WD
DQmZBMa6rdPqWmEtrVKtD25hQvM0YWgEtPOqv0C/eCbqQPwNLO0c7sg2GqcqZXTxY0CA/YkuYXNP
fes2sob6AnWVcT5hKy4MNnLuC4d8ftaPnXtTo/juGbRTLQxe/Zm01Ugn3n2YQ2l/6UEZcHhlmssO
JgItP763rNoPaBzc+GoPfCn3+0retjBc0CqYK7BheDWl7xJpdArqTr9rQcRtRknHLqMKRUHKaLB2
KAhUmwxKn76Ogki9wgDMqbebjFHY6nnf57COsqz3NWGi/Bs1LiwjMx8kSN2XmBkcLUuhod/0CVG1
XNeqw2AbXNXKSF5Hlvejyvr+jH/3qijeXFfUdrqVUGNl+w6ptFNrM9V6MD15P3maeZzGRNylwu6+
DbD4XicvLOu3sWPi511sM+n12DUzZ2XkC9rSzTNTJIO7COQ2QGpMTbaC42noYCdkRLcHx6a42xra
Df67zehOxo3T18o/4OuMp3rxmoA2yjv6icMLEz6CNQP97Fuv8qybsVfUoNMiwvckeVydHTb613pQ
y2Id9bp2Z6bgURwMA7IcGUqraY9XVZsXr3Hfmb5VVo9BX+lXqd48dSyJWKJcp22ivwgZHsAwtyeN
KuazUqGB2ZxOTEwJWkGRL4qObWiGNwa4pOveafZur7pV6kgIMLrA5HXKamTofNSZvENX+JSNjGxN
kQusCU3Is21yqehxdAL9Uu4JuXwJEpP+SmZT/JGl6ReqS9f2mGVrUQ1cB7LCTxttaNmGF8zr0CS/
XNgs4dtFhBxXUlbGnRua9i2M2u6+bMyehR4PnPcTdX46j1vN6YZrbC0SU334aOs1dZZGi9cC2odP
gcrael2e38dJOdBCZvuxlWCb17RKmDBekfCnmWpbVGnbKLrNGR60TQ19etCbZjgCfNK/aA0/OBAI
YLqdM+zjkfTLGkDGndHpdEwLWpzrTsL7MfK5vkRWng3+VLRqw2xcZjhGqhRXvZn0d/HS/mgC++B2
iXsq03B61NssgFSR909RHz0nQU5g0xIuG4pxCB+HaunetSM6U90aV3bFNJVRDzE0vcjd2j2W6qpr
KJRS2dcxKVyHev+WkofFnZBDhKkIwFIS71kdiR3RdyIRtquU6T5VHm98qMbmHvvWIQdXB8mG5RCv
j8Gh6zrz0pUbYOSNjbgwEhYrvUkicz1PYXsszckEDBJNC4DELLdKSlJf/Mx47eQjNW+H5817Uvf2
NwIdakMUzJr3mHHZ18px6r3XeAEZHbZWJNCZFjNM9QqkNQJtlif2JtZq8J9MXvPd3u2vFWbpOpiy
zp+GmlmrjiOPaZIP57l1K+OR9S297ohdoeXm3pjfJl2MwZ1a5aWHDWJfMk8zZt+CPboauoRtQaFM
Zt9KnWkStGy4gXT2gkQX0puQRTakB34q0rbdTH3qjX6ChHbXsg24lllV8eSdjPDZyYeiXM8GpTTq
LS9hL8rLHCiUgzyMtnXaTyertaxzXUQ15fW61lB3LTpxJGKOo6innVvE462wuvYhUvkVSLdj5c7j
uiYDcAP8rf1q87Qkj1s3V2Kwgl0Tuk9s1NTWaRugNY15lwwTIAbEtxSqzpiH2VULWldsY/hFDFY1
4f4gAxWYS7m05ws85OrXMWWYBpePZNZLVQCjNgqgXoURzKcUHkv+dRrG9lbzpvkGCnkTb+jzWP2v
blc9MCWuSJ1VE/fMhdvlGg+3AzTpHTkF51KK7EtF/z86FlntBCej0N/InFfXI7RqwjtcC4dUxQHf
MwPWNm6aRM7Fk6alf4lz/qlRq4a5a7dl1dZbK6akT87eqtSXOSI1YBqNGzq3oazqW1Y/ctqsoGr/
gwD2Wz3mv4o+v6Uq1rX//f8WUOAPipLp6YblUnYzhG2SIP0Z1xd6qp9kyL7WaRrzQC/UOwFNkQ8z
Fap3rxHx7q9fz1oCqX9+QdMQrsWMR0c32SqgFPzYQcJ7mGBDtOUevppHCZyte8uD+S0lSbYouD0e
Kc2lczi4vXEAxUGJzYfmGuXXiUUwdKtxY2/sujCbm7wZxDnX7BkIlRTe0xARvEKWZQNozgxeOhCK
at/1UDc8DvQ0Pu6lrdGJqMeUkTd9zzazSqy3EjWru2+Fx/DPGTywIlFi0yh7nTlPkK10Rw5sITwF
9vqEaKAAEt8DIwmRmalT71wyxTd3HpCivZAdPWAD/v+21KsX6IvjeAo5G2nLs1PngCW04G7W2r7d
QoJr2p0bls1+WjCNN2YJsWPXQEQkayjc8uXzLJzbtfgbsOuidvz5O3BQMlFqXEC2iDM/yYgpO+TA
bqksW9NyXrbihLMBfCGOa3/9bS+/6D9eCIoq2wATn+vnq8ulO67VGS+URRlfceVC7e2Kmu+Hew+q
FqMAOC5hEdhUrMvq5Z++uqsvWi5ATlCm/zEvjZGswqG9DUY5qeSDrZS7ZirDxP4xa/YMn+dV7c7h
EKCpnGPbX7+4QCr+6b2TpJIY/1I4BgzZnz5klVhaUAZNuW9Bp0H8U2FvwummSlEklGDWjN7kzQ/m
VB67sGKPqjdFz8GvCB2yWuYoHj7/oH9Ngb8xBdC2Fnjv/27/XsdfI6akFj+6Ar/90G/ypit/MRHx
ET/opyNS2X/Im57+iwmY2EONJ+8OwhYN83dbwP0FP1aX2MUMUjE+Ia2/yZum+GXJ7FOSMwV2Mv3e
fyJvij/3OhcLWRhkzUDOcskhSi4P+R9AzfWojfRaWraAlcnaSZYiB+3UEF/eBZFesA0tI2J4pyQV
mnqMxwLlpJqiCmYD0KQ3Jx4KKdaTDieUBAvTtimcFEz+TY6hZEjiymM0EtsokKTt3ywHPy0/kjuT
5xAfLYlIy5I//+Vu26uMUTHNkWYa0d2IkX/WEs0GWKaflTYhzv3w1d5+f/b8uN4xPerP9yUviU8u
SNciVdt8mz9JwVqcQcuAW3q0be9Udo6W0AZm6OUuMeGFkHqqtXovGp7enqrxT/3eHIgRe3YP8MYK
KWMfAideZKjB4VMp7GCRZTp0XTY3aAdl0Y+3FLXFQyZJn+zMReJNWsG6E1LnHhjbEfDkqRsAfwwi
AUWzDRU1uqNmD+MlA+S6Rm1iEizTyFrYf3CIVh6oIOx1Qof5mok8PD+VraFQ0Wrg8ZV3bd8zTF2j
XWjH8qERBhcBhEYLnCCT6AHBeM1m7ipxbtAPEUhxPUPGZ3gq3IjlL9fhlzXrOgrlgxAa+lzstLw3
hlbUL1o0jbehrfgzRsngl41hSeTKgewgrTlZRzfjp5bp4Z8TQRPR+NjUVkQipgYa8wAzU7RHTkGO
PM+pIqFlO5NdPTMApIiuugapG8MXbU+TS2STTrx80IxMjl/A4Y7aqyEXik9M2RNQaFeO5QFWB0rp
AB8PSdXW+DCyauB/rfqUv04mC/Z4nGt9WMG/SaLbgMicvQLZw/7CBP6B9Ecl4e1T/+snYucDw0qR
yZRo8nUd23eRzeANX2/J3m/iyeRbsM2uYzQwbMRqb846q9h3HdYC/xYzHTKj3THifRPsm0u+1oF9
jzgSiERBhTEoH5zlwyFyyXNfIVEcPTrqYh1nneb488AuOwrVfKeBYSPX+geXrWaIULdpm4mbMPMA
RZEipQ1DKlVmyFNOuM6smtYKysX0n5y22erLtzDprOtpYbVpgyPOaqiyW2K14ZtUZrwnCWnC14I+
81aE6cBuVmcalZi5ZMEYIfGpAX00SpB7/TwL0ulKjrY1bqzS8Z6o07TdnYxnOhfW4HDZDHAcYl/F
ud3c6N1oGdvWCrUiIyFcG9AkJpO0lbFOuCLlV5XDPSS0XJnq25RM7Mb4xzz5VpGSvMTLHgvYHdsT
aGfWWysBKPufEj2CDl9PlmqcmrVA8d2makaG/9xB8MlwczkMFZp3DJVdZGgkkvaZItF4cXnENxtt
dng6MiSPmUcpm5OjReC7QsxqUXeHBKk1CeR4axpWvTBdKJJyXOCjR+jkVWzIAxQuuNu8Df0RPhcC
QIjVvdWUxyJKZfMAmkXTnrTemetTJxutuZ1Gj78kmwwev3OuJu8xNmFfXuAMMOovxzTwIdwbh3kw
eUDM4C/g2XQwCeAALG4KI5n4ICqd6kmQuWyCwQxz91Q1ps13ITsdNb64UoPAsbaH5aagXstv+W5w
QGqQD3GvodNABojsZ+bU9fImCTweFC76f/nVAfdxjuzFFAL3wWsCqkjGvROETfLaiEaFmDp92L3D
xOrSLw1PCBH5Y4CCfFPmRWG78O60wNs4WahRO/60VHQup6u2dvjOu4xZJ0lHNvKL2wd1+mE5gJwI
f0xkTziDD1Le5Kw/c000NwntA7PGXHCuDFnQ9UMkDeralnBwmbU41F+hZxB4j0P3XBi692wNPQro
LO4dWrDK51DdP05M9NikHdYRW8uFFhlGBwPa59oIAqhueTyoFeeiyVpHTm7tNdgO6lSaSa3FX0JQ
CO3WrCybbFRZLcHCrCqhbrj6U0u42jdy/RXHAnBNQZMgBfhM3FiN8D5TGf6aESX/GEODkcFwRG+g
+p961dTTJs2a8Y4WVfgK5rPYEJIywUG2xsWtg+JVQDFDp9HDAA8rB6bUOQ3IEBK3/5+9M2uOE1nX
9S9iBZBAwuUpapZUVsmSJfmGkAcxQzIPv/48lLt32HJvOXpfr+jojnZYJQrI4cvvnaRKoRiZc5rd
kOmcPZhJI5ERNe0W8R30qX4c/QIXpE2fDwh4sjm/tq2+23SDzM4s6+pz4nXRx97KbgepjwkUmMba
VlM1YuaKzyu52jHEICd7GHKrCbFCLoprjw1snaXVfMw0L92SXxBDR4acCt9bsuz1orxn01FPhU37
E3lbU2zdWC8fI8dZHi0mLAioge99IJjxpJxRwLfB0SsMZPNK1Ha9xtjP2ptzEm4h5ZonO2wkTq6E
PU00jykH1g0ajasKw5mdm1VT5iewwQ8yGonfs41zEpRqR4h6tyZ0TD0lKTp+dqket74pQBg95bI7
Va0VfMTdzNkRk0DGOIadRDJqs7udECqdtKitrliwp71eFETWaYuBLIlpm6mpccMwcfutuinZR6Q9
3hMyM3/T9Sy5gog3X8E6wjH2/Qrlt2LOAqfmH9AGbPTharwp5spcuAmeuWjDVI2qIsh8fRBsQhfG
XaKjhAmY5fv3r/rmSEhVROANAD2AsmEC1i9V008lpIURP8Z1tnesMs5hsRWzMKjWpMZ4/zpvjv+X
6zhkJFAumxAf9TfVV49jXtd4IbbKpLSypi7oWrngnzahReEfir1/upjUCYCQFMjub3QZWuqNFlIE
Hl1y8DZlCbKM7pzQ76WF8P59/V7Ios2FZUAtDguT4/Wvz68KPam0UXeOgvSoU7FgsIiuMr/B++eq
kaX7h1HyD9czOIcYDBNIeIh2fr0e3QGmbZbbx3mBo35sQUUEQuSDcFGNNPHE433/Ht+c5nl33JwL
Cckk0Fb8VqxPOKG39KNhXToF1ZW8QLUsqOzAxWiyB1oOn0K51PP/upawfbz/BX4fpNh32Dxnmham
CY/j15tGh1/pIzb6x66L6/0waOIwGgCV/4erIGnzHMewaTe+mYBYdw1FgFTyGEJI3U8xfHLpTsMf
HuY/3QsHSrKEHNhm6HV/vRenFWYFE9U5evhgrh1gKN8c1f9hmNgLZkBmES9Pvh0mKfEYeO2X9tHE
03UX1xGDAmGyxOk1gMtAtCaQ9/uP7/f1izWd1YTbwpaFy/56Y0gJSIrMHOuolYHzZMCmOc76wgFA
/+VtEJrBr3CamSHy/nV/n+y0WjzSo7lb+Hlvb9Uzh1iflW0e047ZHaCiwQQa97g5gUfx/qX+4RYZ
HDAHLaY6R37z11uU2VBzqdw8YnINlWMhUVzQ/cxiwKTLCW5cRs37F/2n+6OTRScNGiJcqzcX7XVi
IiMoiMfMAcQvckscMt2Ndhx0/jjTL/kxPzXumOo0hqVtWRZBTu7vMy1ya1dnPTnOdeO5AEi5Paxg
uWd3SFDwlEuA+lfBRJk8DtR1A7VWgy61H3Hn1RqLw0Vpv2QhEnKSbiFGuHORRbdu6iCYef+x/L4Q
ejA2iZxhRYKyY77ZUIrYHnDBDRjheKUKwOhYPScjbqcA2RZDLfEo69+/pPH73EU0zaxie8ZEzZVv
Fvswo18SsMfBjtGodUd0LlCEILp/c2uDLTNSwTLeiX0+IZGvnvvehr8j8KS7qxqzynZV2MFNokoi
43wysmj9/hf8p2fCSslYMcjAJgT71/FJ8kU09y6zPif44QQhOflshJo4EqZXQOapyDx5/4K/jU0H
Wj6zgVYOQ5Su568XrOJmKfqn+dhbAW1dPVl4ElXBMB3BW/5tCcHF6BvBTHXg1f42NskIQZdWedNx
RMB/mxSpd62DVgEK6YpT0vt39turXi5G2oChQ+tiOXsz6/JUM1QT6NPRCRaqzA9OGBORU+L7FzLf
9ItN12G5XIoHm5vDnO7NQAbJi0fSfgYqiBqVms4ZDg6A27TpQwCbp7lSSU8n5MJdiwgaGjmRSFGv
qmzZBstqvIvilD6BNnBYAjGZEVEB6ux1zaGVRddLbEnDWI7nAHX41JvYDbQQG5BIv38nvw8GKNJE
TJACZQv8xt/MjriYXLV49R/NeSKRZ6HC5QMp0KE+/euqCzY2YwB2KQ1bjMXejLs21M22R7d8rHXY
XS4x9ni0l5W3gWmCyUMx/rF/uOxePy2MFtsahFSmPkC/jSD5zVsq5lwYVW1bR6care9LJjyurZDx
Lg0RIgjp6lRzZj+U42j+YZIR3/724kwvmLIQwyBXUgktLNefi/QM5SB6hORoGHSS5jVeBU6K9saZ
O2H6wxi4X8BzU2vdl40BH2yBlgpRh/HebBeC6oV2qXc5XcQ5Xfo1VS2Xg0WHPRUADOOoBjBLdh2/
/1a2k4aTWTnE9v5H/IGRYtpwthHPf6qX4ZVpbAa7qa0NdezrCejLdJrx1iaYo/Ox1abvl154gnHV
w69zw8FMb2zcsuu1bqT5GS/FBNJQq+1wWXZuf+QnlBLolC42xpe6rAhRoC2tF34j7c4jYLiGWpai
0sIk4dc8hcGNDd/qMxuDmc6IcBNedVUMn3JV6pDZXsScFCVz5sLE7JSRGd/gx6Q0xUnhEr43qqUZ
Chkquu0nqK4b3G/m8uCUtCh3C3Qf7R0ic/Fxr2b+9sJBvBSfPebW49bLlrqmUsy1qMjs6ZVuOX43
qREiNllN9ehBonG18Y5shjy6FTl0vus0rPr2jC86L8TEABftr5Gr9K6cdfaLuiP7Z2voWLuluule
hw6OCXdSGc23sdFpgcH4sefvwikAlurKWFpRF5bfiPcNeHKb2y9Ql2hKEpBrwVoyE+u652n2dDQ6
enNx2kKMxOeNy9MHoXPVLnFsO7hhDu5a2KbAcHIiLE9nUoQO1ZhgBz6WJOcSIgA5dO3hZkYLJ8pE
Y34oht5u75YcbwhKpGVEtyjESlg2kxwUtl2xdeh7qH8ovtqe+G9VKAxlMBm9teeQEVTA/yRJQw6x
vLb6gEyRCM5awL5qYMNS1hk9LWRPDbRWTKGh+MUoxT6EHVyNe6OwYVwiWGCAFZELBVWLa/aGSx1A
z57RN4cgovvIKembofET01VAI8QFmsdB7NVr5+AWDHe8/dGCszMiK1bEyxr3FjyilziIcF5rUEqr
/Y9p5ZisLfoyZwYpEvelAL+vac5Pxj2ebFGMyImEK99sLZbx2rEZRaRbcDIDCeW5mk3OPcCk6L5M
cTn02zGmD/8DmkHp9wLavBQSoUVt55bSwjMuWTqxNe15srQ5/oyI56DtLtufdEhdv43oXUHEw0cZ
iFrHtHRbuqneXOVY8867XJHJTgvS4sFaQW8RzuOZYXxuLnCsAXW83irUyXfFDNn3M3xDgZVDJu00
vXNLb+xu7DEz7p0EZ3yCkYJ4+u5qIBmbxK1M6zwZii5wNFEbI4UzBig3KxsYIMIkmHYFY8UCzUmZ
wa2QjxTmKdxlGxNhJHpZjJNbsgqCOac3r2V2coQDSrd+ymhKbumgzTDfrMRCiq3rI602OuStS4Ns
7vpk+LHj/xcn/QNOCobJfvO/w6T/r05fiual+Rkm/fGZv1FS7z90Ihx9Ofg55qJD/R8RiGf9xzHw
KXNMfDcWFQjb5t8yWZQefGTpObGpUclTTvwtAhHoqqiHaKUJSRVm/ivP0MVa7Ze92zD4bZSNtkR6
a/NN3+zdVcxAhbRnHezMJdzL1vpTXbQ49wTReMzCyt7PWpkQJjQM0zcbKeI1an4MHiizhzvsm8i5
bZT2kmHHdJMCCJ/gmIhlRsQhbpkODhiNJU9R1jd3E6ra+7yxiaejFXTIQ8f4XKqA/PQE5Qbb/Kad
MBDusZpEQb6w8uNkGMFjOzV/1VUKTz4IifQLxtT8iMg1PeJzXbBkiWzXCYQHWJDflLYZ+14WYI2c
5KxqfUMOU5yzusCJEWtTC+WR+Hfy3IJs/FBiFbVTmQu4ijcDslJnNM+j1nlEBqb6jTHF+s1EwnWP
OEZUW1PiummUZvhkeDEWGFp6a4xOdxOA6eGJjwENwOeqqIgcWemVEq9imvB6Z+sAYuB85Nd53RK7
aVgrY6FUw7HHFr7GRXJnZ7r6NuBfuhU1suIqZu2mSkwfKitxqhXLe7KD9JfsvaYlht4aCLSRk+G3
VMSPpRsHOIdHw7lF5f/Vm4bpibQGcYbGPO3JXsJsQSTjmeYZHiQY1W+J0umu9NGpvuSiG9eEhsit
6rN+J8E91gaHiJWVFtm+LwZ28NTqvmmeWMW1PfnCU1dmEbJg4gnWxRnoMKlo68YObvJU5QfOfwdM
3tM1Htvzo9XX1a6qevs1xGsfum8b04Kwhh22gcHBzKP81pjljPOnlqTHCKNnbUNZ0l0pa0o+hVPs
PcvKyTf4xCribpzho0Jmd4+NT3wzo/q+GRqEMasOZfJj0FrNddLp2UertNQO+3ETS7mq1Pcs07C4
U+r9MySu+CYMrXk7SQlrTlOuvCtiZWDy2dKliBvRL0GP+q1XM1ZKLOACjDas7Gs3juoUOE62J9lQ
XDkt5/ZcOfFz58r4qVIRPc5Q2WdM0mHPgxCfdK0XV+ZgL6HlZfgB25vmHsMhzydwNDvkWndQRbCE
EBW2ezIrZT4XnuHcVOxwh9iAWZ0g78kx9cezZbAi+0OmhiszGuDcohLZa3qLBX7YvkQdDuKQ8HE3
MVUgXyoxfLerMT+EkyKqbMrtQ1kF1la6NNMmMKZPwkq/YtCDnksLLfNZusV92Yv5U9OoaTdDwz6X
ABYFPuuBdrSJOcPclKPGKeoN2/AHUM4XMumSWxmmFU7eQnhfce6OdkXPh8I5zh4APQCkBa0AejH5
FegV4a9CYK3bESflWln+UYqm/UKPuq9XuPzct2VxgG/uHEtc5QuCnP3ZkXmBtV2SnulxZXd2kO2d
aWg5eM7FAUN3yL8g3KuOxfK5Lb34IDH02U6YPq2RehKVVIzJnWp06/tMXIwvqMD8OZqIL1J2+kQk
7PggC4VTiAnjlBcq9RXtQByZiKygVBtBYJzqqqrJSfA9j/IxyXdBM+g3WMXTscjOPfrNJwBXglQ4
opwTPRT7wnB1XGsGvcdIra+/ipa0jMDS14DHckfCzrjpM4RKGNMK96mVU6VWSp8zuhByKjcFxNoP
c1OmOxgsMAamyZZ+3UONxjgdn44wmDZdMTfYK5cdFnae1z+E+E4tcnqPBAZ8g1nmGpiTBM3pV6Gq
1A0HHX0Di+EpMdMaX7QQp9g48zDBcyrd9+oCxyAQPoxpdBpoRCPguQvmmKTll8yJZjxFIu9sEzBy
aBp7xD8MMfg5brV0LSVae6yAXpxEjjvaKu6t3sA4RsIt9BMNF913g3xGMuJmzoY4Re+Tx65xmq0o
eqxdK77O5/6zN7fOnh1x9gl36E9Qz2OG0pBcN4mD3eakedd5Z9W3bRJUN4k+VJ+0IM7I8coVxwOw
OcMjIGg2ERHYTSUeOWKZewdgFUMRt9xGY2J+n2UIg9j21IslqmVzIcDxKcqz+KE1DYQZOPR4WzxJ
wh2hRYTQTCGSXSOIbjn4sYijFV71YTV+1DsefRHZ83qaWrVpRtO9onVI3NuYldEHIam+RIpZMUoC
yORKp7EwhaLbQfNtD6k3q4esI7HWUMkmnYL5Nu2FtVF9T97a1OozQSpaYWGHwjEELc3JQEFz9Iww
/TxUBHYNdJtWPbzEm5gpftUEptrjuzoiC6lq7zl1nHidF4P+BIco2LMyRYegxVXUdOzbuUu0rwob
16NqXVJmyMP8YMRFdrAtLdgSPtycs2lwH8LBDThkVfrHqI8J6ulloJFtpzlbEcn6VE/VlwIJxVd9
7lj+u7qdgT9HK9yN1KZwoV1g2Ua7slGfkHtT1PGIb1s52DkOlUVH5Gmexvp5cVZm70+SENkOhcgq
6YgX9AvhtWc8A7N9CbUBgo3CzBM9W01UD5ZO1atHFt+hzyIIreOgXcdE/RGVmN/2fZHuW7t7xo8R
ZnO5xKYgW+i+pK3zDIH3RQ+6V5nNz2453hUGCRzazCmM2JT8UJPEsqmr+B6vPHXExEve9yo1P6XJ
UHylzzc+1gEf7AsoRi9OzPk+xbiOu8C/rmo4se5wGyc684ZSi4iORZqn25vYLFuLICZkECPq+XU3
jJ17W7XV5Dw1TvDaEfbu4mc98OJI8TXxwSOO1A9KfYf7peKAQnYD4Hallc+KBZTay+vXxhikEMun
MD9y2qjJX0jMNUVeemWEU3GkcSGf7cmuPiMnC5PbYIyyK2j4+FTA3IiCXQZijnk6WX1kMa3C1k6+
ITNvtAe7CkZ7Y0RoZUkAJpXyUOHIsC40HX8wryy2vdM8NjKEoT2G2VrHF33VhtYj0QjD3omVpO3f
did+cjn7S8pJqD5xbV3jPEIgja6V9iolC/QTiVzanlrkoZijbBPBbz+yg2gfI2gMxPlmBmoNYzr1
0SKg4m0eZ4xS2igeXqyUHmftOdqqQcG2Mwoca4tuKbfEbHYrmm/1VRwf0mCbSmeiUxO0eyKdLVyq
UH01dE6RIVnnHCPDNaSG8DAjCT6Qyhsc69yMj62OJ4eRAS+TboxS0SFfMpTV504AkZIpNO3o28Tk
7qDcIyIX0XOclZshwBwXPmHKRhYoAjl5zftOVxBOMjPf2Xqgv1odMSG+ShWxjrjgC+MbbgCO+9hg
Tiibr50lqxQnv4qks9aPqyzmsHg5mvz3EPeHQxzqOgio//shzn/J4leobr9aXP/41F/HOIN4B9By
RAgOGOtyWPufYxzoCmxXOu60p4HNDYsD499kV4wzDOkSFGot5vXGgmf+fYwz0fLzC0EfcVUiF8L4
V2TXN01QHVzWMA1iViRAn4VY4tcmKBtdqaoOPkkxCNj+A5bFmNsnkiRoOfRnTM2mYzKyPm50PW0p
laz+IbWQ+qwar6gef3p6/0AnfUu9Xb4N5HJTwqLXF/Rj+bY/t2QLvEu9qOspaQvjFKYcCVcdImio
UT1VGrRvq3uW9DfQXecu7cMqWciGwQzRxYePVnzz2lb/wO+AxGJmmfEwo8A16OnawXdjwtvmTzjD
csr9qYN9+cZglwtYCmBHfsabbxyTSOl4U3sSI4bza2ecswfkgK7YUp6xatH9NJJ1zPZDS9ghEQuH
UrHLafDSkuzL9hvrZ2Ngj6eQ17Ux4nOEGwsdoLbTcIPQO7pNOwKFG491B3aG96mJqqsUj6ARGqfm
3IBC9/kfeuPyt5ta8DjJi4ATAcvgzdEeV5CQlOSsOV2U8WWIQwWHOmok9D7QcTlaex9VYGRP77/+
N1AHC6Ok3pDgzRfQWSxf66e3b+tjaKkmLE6FOxsnI426EyRpPybu7dP7V3qDO1yuRIME2NF1YAYt
xjQ/X0kRGzFXJD+cXKXjNz3QD90FrTuZq1RFGx2YcfYR8Lmlnwh7yP80aJZB8fOg4S5NHdKqJSxY
EeLt5WEsYYNRYLi9rNwvedKh5sBrJ9vZc95sHCyOVpPOq98NUGGXU3QpvxMc2RwGb7KuR0fUOhpj
uJV4gpP9KmplinXkTtN3pfVqrWukTfu2V1r13hbAGX+ApIzfXxQoLcuGoNMEN8FiTfv58elOZxe2
HWg36Dnzl7hum3BFS6Ol+KRvUYRHAKr0S+iiXIeBGG0dspxin1pZvrbYU5b4NYSS5K2k/x7XQn7D
kT2Sx/dfMaydt0+Z/pcJjR+HnwVBk2/wHafmIFlHrbhJrEoFnrtuvWhxcVhCKFq8NX1CwvQzBt/Y
MZMyy1HJKHaNWatdRmPLT7Mqv1O0l8cVbdjwcUjy8jDRQ1kpu1IPxKNjAl4Vgd9dgjIIySQ0I8Ce
4zQsSRpYrBPdHBrEaxD0CGxr9lG+t4kluTOT8JZ6S4CfdLI6YT50314CO5wlu8OIJ4iCtdXNYDaD
m1xnETkfBLhYRwilxvWMrNPzB0jmOdK8KaZtsgSFDEtmiDGQHjIn41fVVO1HdL5Ei+DNLaGzI55D
c2fe4/k1pLtAagSScFoJvniXmJK4qLTP3ZJdgucDyXBloQ5G5WXf6CY7zPsl7yS+RJ/0SwoKNl3k
efAcdoZleh8q2Mcba6gBWGjX9xtErujJEem4yCeWlJW8EeStKO8DXQEiWAyjbPdsNebgF0tGi9vK
7GnM9ejKrD310SaIdNd5iWZuORHOL65T1hu6Ncm87VM33Gpkqb2YDakwTbgExMzmEhZTXIJjxiVD
RixpMlO4BMvUS8ZMhnX6vuBHV2xARNA4lzia5BJNI4NBwkZeAmusJbtGXGJsagJtQmuJthkEKTdx
swTeJIykdisQJTYcWOR47UBOzoJzN1TIg1dTvGScf0OGbprzczNo45IZ6dUs5eVXc8qTVtSrrkUp
p5/atM3TkUzSat71XtcGhxzjW7W6eOxfgJBkEgB/He8gAP3XPXIzI0ww1niosh+2uPZXGycdQt2v
s9YIPkSV7shynwIQ0esfM6+9dhp4Ucj1A066g9+xF24dLUqCD5wbhRP6uD5RXRsixdO7yOLaW5G1
hpvVZiSU2od+TMd6NQXgUn7ZLPhV5HUwrwd6tmQWBFQFW84sMPTd2WbFLEzafX4eobtc9XjUNbdN
rMHuL8PYfdU6OO36Wi/NdhdbbueeUHTBXCyEbKWd+MXYVPO0b4CeazLKQ1jEWCv3EDu8uini7YT+
G1Jp0+TKt01yH31JUU22BiI0zV9Uc4+ayhdiiHDQBfCvrn0gFVtreORF8Qi33MsPokZAvEmj1rmb
uxYQn9wetAUwABpsVGVEvtMuqHtVfGQzFkcC7cx02ym+waZsMxjBqChm2il4dQw3uTsxtDWmSr3G
DaE71sK2kbIHIuzWEjozGUoX5UcxJ2L+TragR/+KLwBAOOVRdTCItMEChfRU30yhJK/hDQfruQsQ
ouNeobzbBD2w5Yu4giWfqwSvMj3IrK2hgtDm60KTBGWNQFaj2ABHTT0rIpWCn1stfWYcXqtQVJg4
x2T9tmOsfa6JaZw02Mapa55QJsT0idze0sT9lOFdfHKURze6IM7wBqoxWxIc4pQPeAsfaBvEkVE8
EzcB7FdNOdT5ZrDn+Mpow/YHtAfxFC6aazB4McIF9trgkAAeTi4tuGgmqhR3pSHYxEZc4XszUFlA
b+k/NrYzfFF1JPa9xEoGdS+oPYnHAb/Hzkow4WKRpxI5Lqxz09rggi3B0n8pd1pgUXpjZp7E+3o0
TTr3yGDMD7GGsOKHDVSRJHj2yKyBDTJOFuifXi3pX8hQ+GIl/hTGFTuY94lmJaM7Z5Ws10jVkMhw
ZAvM26TuAO9Mt/DQe1nJ0N20Y7sUn4uix041ZKYlzaPhUJYzsgMonMiV9Asx4KKsHVif+F7kiZ4s
u+AuuoqW4yrCjWb2vbRn6qiMxsC5qCVTvu6oCkL+jjXVbIvoQ2VYExGXQkU6r3uowRBzLYImQCuh
Ih1exzWVvIoKgJQ/A5ZyRywgZGMvdXJb5J9wmYS828fkG7ikCDMuELK8DMUiuBhrPKREO4JwhpS5
CaFvRZp8dNktdk2hQ73ywuoZChiQQmRFsXks3dDrroKIAM/1VMuKTHs5iZ0yeawcgqvpa5ql9u3Y
LdLYCnfN9HEgHK3Z5wGJ2xNqHtYQjqvIlLHKpKtoTktGgJN7j5oeEPIyqBDnAjz6N1M9RHdx2TZX
RJEn+KWQNRCy7EGcXPWR6X3CqQVFV2YWTJNZC4R3sIrSqL7nLMjT0TUYUht4FIyRxNZ4ovA0+w2b
DIp5o+5wXQFUbXt2WtHrlN4VGg2v9+61iTL9OHtwMr61DRk1qxziTH+IB5NfNeLAPPvWEDrhQfFa
aPqR00n4TN+3NyPY7UdiBKqVKxtMgsiy3M+Dw8tJdQPUXWX4Xd4UDlYYWktO8yaqiry/CqdBRb5r
g9feU4kgt/ZAGGijxbg5pVEzkIM39G7FLjBVH0HZjPjJKOmboXOhApseVCuQ0kS4wtZ0iVGdHLVA
DV9wJMSvM5ONAz7g6caZrk2APVNXNfEmnpc4u9hsE3E70uGxTznMQrg/qtedG8uIrNGfqG6azRDh
jL0ZkOahnZplztrRNNkG59MRQ4HMdOvd7GIqtkqtEZbAFEz0s+lrONXjBctPInK+MPKJvU+M9by5
LTzivradqTzCLHAvQW/QPZv03lxjlaa9fLDNApR/sMPWusHE0O3vqqBBdjSFjOgNQTe8TQ4OyIpi
0cI/kbWKxK056hmal3GJGY/HUQtv0lqDIJFDPjPp7edde0N8Ct+/9tJw20QujrXDiDRmqizmPUoG
JBlWEMmbS1X6307KHzopBEJQnr/TSSmL4vvXNv7atT8j4j8+9lcrRRqYQzM2ETxA7UMEDyL9ly2i
FP+RtEFxPvxLA/yTbphWCrTpCyHwL9j771aKpf8HMBy3abZlaYCx/6tWCmzeXw8cFkdXzq66CVNU
2r8TRalKAO3LuN+XRbg4BJJ1j5mBhw1d+zQ56RdXByhWJfbHnKI9P02chiyhKWWBSpWvt+6927vp
Ucva9GbssuvetbA40By6ITW8Dl2jQkmo/TEbJnQPJGdrIZxa03cW+IRW3lZ5GhC203mo6MyzwiB0
TWoljjVY4G2MSo6rkOiuFRV47yfEMOBbXenrJG2e+syjlR6XzPnS9B07+eJoSl9nENhWKW5tPqGa
9UH19ROCN+XPdi9WCfXkJg/kJyKq7xJhfOmxzOGz6ikraZuFrViNpaROc8yzEZHgaRbcj6PGdqPX
1ZNjJB6yOsquQeP2yAcxQTexceo1eahr94B3dEsJyKPpKUnDNsdxLElfzVQbV47DoyzdulnrFb80
63kEkHseuAUeg+4e8rghGqDmp3qd79ArC9QsMCkGI7PcJzDfsICjFe1UDn+bWufB7drN8kmIMe4q
9jpcvM0Fkpx4BCoTeFa3xnwOy+zsTRlHnGbh2oQzaVwWnDTaZ+amq/hCWE0SVDOHD2lDzU54GUBb
WbxORcU2KGrTt8mjWg8pRiErLwu/BplGbkXt3ZNj1W4u/tFQfhMSQjnuUKdgzoycD6t9r7kP3CC9
rjC2Js8ym7cKZtt+cHl6goWdVVIeXEO7vwySuIIuOllVs1aScUBBds57F8t+3btnde2pOPlPrtvn
PuZLhQm+bGCuuOAmXbMuw3w8Sq81Nz2bwFpv+VlYnKe4MchWLBtzIxcjcydwOJawGSJHoC5HgHdi
PL9CzwPHIb92lQ3xF2FJ3v3MnxJkoyBQECGH1m182Zd8Br8dMm6Al02p5hvY1p5fN/XT5X3nIenz
PQAjLnPcbxgxZBCd8uorIBosHbOjboSvTHJGNV1x6hpGp4vn26pc5kJYtdNDFvFHyJFfhMEXYeYB
S6k0PnU8LmnJ+4mTwIb8D2aXHILj4ObzDWlyyvdk84SdnEJwxxt2YUetXGbj5WEUikkxkIF1Qx7I
l7wczE1A0XOE82WjJWbQ4jwYHCdg+bu8SZRvkom7GmpMxkWr1JYsH3NTp6W+xtaOR6r3fIcwaq7c
Rht3IX25a1EFMYXbbG5SyaQEdMdaNSlALUpGGaIa6voivcEyXF8LnYUAb3nONpiQbOCfveI5Fp/7
yEb4vwyQZJ73utGZxL8TVduVmJOXHbwKPNKatRV56RHXtmI3ggZtemOZhintr8u7JTxJoA0urvFC
XZYQhkChKo9TNs/mMspnmc7bUtXeDgA2RSiYeVtHRNl60LBDvwyAZYQzxc8xXjI7MbGMeT3z25q9
eX95zW0H162tGUawdNpNnxjBC8ZB2t6OuNWZUtcvOkPbB55g9bLjL0BgvAIjfYVJICAZMHtgZ2Op
KVrPNwsjOOp1V1xz6hxP9mjv3CH5oqHVxx4fI/0gJVEJqCnmXKxr+9BmnpbkyxIlFnlbrNeSVZGL
4lprPK5esHzJJIfSxeLAsYmqwtp5UdaATY38MmPofasRmMK1ulhz4m9WldnUh8FBjsRRcNGw5Ppe
L22x0bJwMQ1Aik52mo6Pa+rtMNk8R3Dnd7NRTDuKOHOD+UTv28SXImbmKwydwSySqtzj48x/ZIb8
c1mbTG80N5dJy6G9h5WBc7/RRrd2zZCAW302kYPvnEBzVzY9dLadgcFUjYreSsz7KzOc8yqdaAHH
Gk+dTF8BrHk0EzPg8qzx3kjXac6vxNTG21oFrRGLqL215tosgQtULTMtuMVngXN3iSDDDarXimhB
SfzLhkmPK03MemJpWQz/sP7q6pq9KTRaRCX2s3lJ+ZtqMFyH7iTJOSbSEpnTFI/oHjSc8IgcoRGD
CHoodbRxmtOt52z+nNpZjsUpFYGz8VyDkLV5rpMvZlKOayBy7Ihj3by3wzRbNy6hATd0JLpjPOi8
QqHTe1gFIaLGTaITMxuVcXsLQdQh8AkYD1JT3YxEOE9pq2+IoMWUFOKBMnwHH66jCroXjdyUb43X
f7UQ6XaYz43pq1sJbaadpc1z47P8D/u2qMstp5bRU/hRVcJXSc2cT6xeI+vKJDkMp7YbD5tDjWim
YmhO9NldeeCU2eT7dppb7WkKrd6POkzFSJT0RLsiVMtw/GpKq/hk9445bUKzCLS7oqN8iKRz/1Mp
9g+wzJtG6lLXoDV04cpLHaTjrVYK7zNztsq628t4As+do9c4ZXMRhXvf1fiA2lij+1bMSH//ujAc
f26T/7guojAOlWgUhf4GW6HXbU5eq7q9MVwWO+agiNNvxaClYPvp6/tXe9PU/nE12tqwKlGBoor8
takNDV1D4l90+MkyQJZKwEuhlIVQmH7c138PAX84BNCFd8F0/vdTwKEcXn4u///6wF/1P+ZAhg1C
tOQEL7zWv2p/z4EoS4sArB8oBzIKw+hvGFUsbNhFVQgXDAHXUrH/7RlEcLAjPYSNDnqkxYXo38Co
llggj58hHU8Im54pnFtwJc4Bb8AG6AttX8jYPepVPl5pSaMo8cz0bhR2+i0v+vlANpRFHEcGTIjD
QZCehMjr54RDAG4ZstFujVCS7RSpqcctow0+pbMZWFcV59evURsnIUw8SgI/KDqh+dU4k5pGMsom
gKH4abLb4dzVSkAKZfcNjlHiZt/6frKv+6pzP0VkvNWrOavdfNVysprWyDdyvxXoAjwrPvR2n22S
SFTdyik8m2TOXDjfXMMhj1uXGJZm8ynxxv6xxdz8jnnRzeuuV8FrK+b8Q6j1N2nWIWKcijh5xuy2
eiGBpH8cidvzTVwxXzUBZXDlhTZptPUob5VD7u16nERzm0BYukFcZQyL8fb0KnNNO5dFQriL7PPw
1GsmQS6WkgjGGhfYYiiFdW1GSZr4ejLjDDwOXfQyq7DYZ+TVb0h9jJ4peIm7FG7+/9k7k+W4sSzb
/kpazRGG5l40ZVYTB7ylk86eFCcwUiTR9z2+/i0oIrIkSiW+zHEOIiwyI+RwR3Nx7jl7r21vG0sa
8B0ITb+BghCeOtntZYGuchcNabAFLGMfGNb1W5X4eMObs8y8yYCEE0+bh8BRkeLqVEvoZWfadbkW
eBBAnNdJU8fSnezaUl1kyt2ZiZ3b1f2kOtDB5cXXaOa80kFuuGk1Omc1yVfwoCY2FapT2hewyhzy
nXuru+6trNoFU0j7XlGbl1CBCuI6CDngFs5meVOlSBcRDChuAXr4qnBSAjgVcOknzcJ4sbKDOT5F
5lQQAiet/jElzWZlwuizz0gJYwi0gFfYjASWczDIm2xBxQ4xe5i8PuVhx4x1ZL+wMsyyAuozYjNQ
o6Y9IFokYcUMx+ASeuM7Psip26ntXEW8+43ifeDdysgPXsywoq5rv+a1YVKh+XZ673djvO+NvFrP
zhQb6FXN/hnrjH1pDnXv0V4EqqoYtbWKjcrYaIVjBDgRtOE0M06M7yuV+NkeuJ8dEdmnAeZot5bW
R9cDBdplpqOFTl+5uvog2CrVNLRXo8hDpTmqcz0VhBkjAfUvgqZyPCzF+koTYHIHOYBOnTT9LrA5
BmMxD5b8DYIGGoQ5VjFk0eitdz58YqJF/WxF39hkA4rQaGpFsmkyJKkK6GF3wo2DkGtYWVBJwGFS
xDRqmVGxa/4mDpOlzmT/RHorUWdQcmF/aGd662jnBdoPtsbiWhXODrWnPM6l8N1JrSk11HzaIQjj
vC+q4WwF0s73crvmDhR5pV4ohI6YXtOACTdq39lE8dzi1q2zdRRPFnxsZzh2BjHhQ5Ul20p2XbsC
olSdmYwAD3rcZdeTlgsq2MKUWzPO22vFaa7mkAczKeJ3YubuNIVlILUTDLiF8GLTDFdFFDe3Sqen
wKdHy8XnElIDS+2G3Qurlp3lqEYb4axUMybPjyKGNNfAZvpHJmnfJZeGyO8dUaduMPNgK4Wxi9vg
GqVwSLivFruMUnM3jtRerkZiK3f1bAKeSszlbBfDLYbS0FP7ydlbhZjXemr2W9rU+rWJicljeWLX
IWqJjFdAFZIOG82AMIRz6STqGq/VeETLPD8YqRCP8GliD8kVSO0yDA9W11q38DxQjg9mOrJIAa9k
IsjasYqYciNWHIuSJz+YT2rC00tSanw596yNSVDau2LGCtUpDlGDmuKM66BBgOnrc+e2OUrmAWiT
G0RJdfEtS8BCuHKW1PozolUy0yG4bBiZzCvJyIUx6ZIzjActvBpSpKT+TD/ANYOUs60bMQ+qrTgI
pgGOcc6NHukj0tDRZaqaHyPiGE+QZofXXqUzw3QOGSDk6rVql7kHQ7mjprWzx6qwSduAkjix68/b
x9iWG112yoVMxvykwf/GKhSot5jE0/eGUckXhrnixiIJ7Iptd7CeSKjYpKXozvu5pWGiimYB7SvJ
GhdJyqIbRt1NJIziYGNXfzbonO8MoxqQMlb5uY0FGJeG1E5NIxN3bIllbaA43QRahkA1YzB90fZM
L5H590dMH/5ODRkQ9nAevULYLJlpcNKcJt5FhI1fKkln2SSO2hZh9kbgESys0+Ntw/mgpmW4YWKQ
XUR66t+F+TyEjNFk8zRFOtCiWemjo94nzY6c2ApZtDa+oENM3Nko51ujxwZa+rEFXTiNMFiRtXZX
Ybs8ooUcjvNQkPCZmmrM/VaF19LstBs96HUmAHHpEXzaTi4Bp+EDOuqGgF8caWFTLPuLZbXnjT4+
h2jgb41waZB0JsFb2DiYnegCJxp35QFH11XbkQx6CmpDo4uoVqaTEDRhsu1VH5HppPmuGK06ehBS
XxKxW4AwvIkS1Y5Pc0Gs2io3umzdaWblsV0eaZmr4/xqA4dfwx/LXeJWWYIXwB6BHDWOggAi83ZQ
s9thHKttxIB5zU3q77mUqUfYRnpllBOk7tw6dIFSIniv/3KJ/6c+/qQ+doBt/K48RmXQ1tHX9h/F
+z+QdnTZy4/Cwz///N/dcvMPdjF4+pE4fWuW/2/FbFl/MKZCDseiuegOF2vZ3/4xm4QtAYfBASu8
1MX8q7+Fh/YfQHkMfOhgAgDG/GshQkuz/vuCmTIZ6SPwYgorNEjG8su/1xDxDko0JqfqLhmJvA7e
QR6cxsnfk+bu5UO+yyL10CCTJbnuUUuIEjSaT7aXywTip6/AphbaJ79Zhx7z41coAIOUNnmpu6Ke
1AtfPE4Ilpo+WefZJkj0EmJY1XkOdeVKpP55WQbkgOkiXw/6F0FLdg7pgzFbUhm3R4W9aZ1kVUIF
rEITeo+ETVnGHoNJ0n3Kr2LkbVLwVs9DYHBPMS3U5R8nIVYimu6audhGWbNqlPUknZ0oWpb8IDGP
dAbBd81qS49BqRvD8NQE6Y2R3092wvhKM3bjsmxSPYEZOgs61CzUBFeiZV9hk/8c2cq5lDE9j9Zo
1k1yRP58BXCECOQ8WOkKmnnT+aIZyroJrGfcITT1Y3JHTMMVpuVmFe/0MAREn3qsHy5T8OtR8W/j
aqjXCEfWfVs+IdNWt1HaXaIWOGOy8DIHvP3ixK3MId2aM19jaNuFFJ5/zUahbpOYLJNJHb7mIvAC
IFZHYPeSGUfplmbDwWb81MYpyOLgP4bU/69cssWsyTP4f2++NygMo9cf999//pm/VhRb/YOPUCXR
72y45TfV5F97cNv6g0WGsgpkjMYisWzP/15RiPNTF0e8wYctW+P/3YOjfwZbxhLFJpwhEH3Ef2UP
/tPTbC47cIEZFRkN5I9lwflOPRowvp3tsuh2ug5Ykfa7g2BJ6KFzFJ3h0L6VdX5MzC7KPSekIfvd
ubr8c6f/PQn3Q/cIMcoyYyTkUF1wZcw2fjx6VbGL7Oex3Q6d3q+tKTPXGkUHnrko2/0bh3IWjJAl
QBR/RGETDwVgN5PtVmhQqKAKDox/8C+hM63+jV/FqYS4jGTVpL/x46+iHkpKVig8KuMYIXmbK68G
pOm2o9Xtf/+rPjRQvp3ABa8jYDuD4/hI8ELf3SWp5AQ6kY/Qm1wTfKjm+9ibXpD7sUs9riyhhwRS
IJf4c1H4Ov538Fb84upxD37/Jvjr4MwhlrsYUduH39liVvSNkh2mUggTh+0YrnNNVJ+Arn6+R6TO
fUnqJI7un0FHTWAbTV/5HZYYYdbcm3lDhuRYWUuQPMlDn/yoDypufpRcnAMqYVc6t8m3cfV3D4Qk
mMsItbbbMiYgfCWp3yxDf4eQn5GUmp2ZPkkTv7+GP59GqetsC5i342b4KTnZD5kt0BfoFjefJA8Z
Yl+pOsX690dZLsZ3rbZvv0vnfU0zUWUUYSyn+bvfhR2G2gHqztaIenoWinKkR3tiT8/8WAVj8Puj
/eosfn+0D7cGfoWgCgBYbO1+0FZ+Ea2CPkMDTDggM0aHZnySvPz+kB/JNN9+oY39Qxp4B7ghPyxl
U5iYJAHy2GmhKQgyEOl9oHY0wYoZd1ARAP2orq1+st0qFc2r2ar2oZTGrgvqYtt3Tr/uRh2v1WCV
X8eRjI3JZGeu+211Q28EDEUYuBok0k8Wpo8kr+V7GyomQA1NBZ3Yj3ec3TC3LFoeo2joBNwZZSDs
Yxxlv1YUg3DnRgODaRcDe7SkZA8/iid1tkbmSjYJRXhR3KAMnBNqsL/e+v/nAy5/cWtCW9SQgxu6
5K/l339308ROilZXpi3673Ct+6H0ME6MKGBNiNBV0NyRK0Y7cTAhkBaY3A5jHtdHRK+k1Wcj4Tm9
mqNqauJVNeXqykCB6fm5zTwK8hNVl15fEJCi7IFyFx6uPpz2liQJmrHnfYf88p7oR991UHK6tVCs
DXws8K9GbVPrjIc2qRtkEMRUtb6kn5nKs1Akd8igmAeJCeSNAWu1JiCciWp7Khxr3lWRtSCgGQPC
ZfKPJOksMUNVvwViopDUPL0nk3HdghdeOZitd60Ztic+Od/8/m79+QGBukhhwFMvHNOyPtysYxPI
TlLdbaMmvGAzHmLYUPdaNN52s1+uu44Qu3/jiGj78NwtG5GPwECnHntwsUm7rX1/rzVinWrBVycX
x9pAqYwG7/H3x/t53bYJ/bYZL2DGovT5sFVpAqfPuTbtNp7ScqX3YtgHxUDQrl5P3u8P9fNtCrBM
J80E18KyO/twmwadBMGCLWjr2L08K5RKY2bSWZ+cwF8ehXQayhQmFZzDHx+GjNTjjBhEXndmrcI8
sxxlh1LYvvz9j9EWG82PKzW/Bp4HaQR4e3gd/XicBNWxhqAYsfyoFR4i9HhjEjLkmQ1ZdMJvyCc1
uPGZ/eEosB8QdW4LkUSfLUvL7OXj16CEIXZckwaGvA/Xr6roGEa9RWInoxKUHk66QVbdbsTQRktc
5Sz22EGdda0Wb2kxWNdJGw/bQKr9eTbPxgH5/md4Tf2X3wmjj40VzKFm/fBaCYSiKH5oNNs86PK9
Wsu1o3ZIaCFJXPigCdzQ6mCCoStmeKBMp66M6CYx0PYcm9QoK0/fUm3sL4D0e/M8POHP1t0qasub
Ke9gGrVwxkA1DYd8Si/APXxWXPz6BzggEcEB4240PliofK12sskeOKnhdB3UVrnpBhHchaxiLiT1
2PMbTXUzy2x5Y9XZAZX6sx1Zt01tOvuu9H13JNVwjZjZuSKtsbi1xfw2k+B7MGwEGIh/JyZosbL0
89INKv/yk/JIWy77T7fFd7/gw905tIQaBpA2txO5ngd/dvJDK0c6pYrqtVHNIt+R5h3H6t4okO00
4PQ/eQ6/TQV//go2rRAeRs36+LjbE2sJ9qNmG8PNLhFR2fKFsurSEg2IdEd9LdJ+fLB0LfyKEa7t
+sCNC530XoNZWx80G11tCq8G6bcaGJ2QxKd3pRtywO0o0ZCJONDeplzTWCotqBl0aAGUe6biPBBY
XO+0XqpHWrHpbi6KZ3RiNyacbjcQ5BKXuFzkJ+f859LNhi9PMhYVgglJ+sMpl7ptwXdjQaji9CH3
t1Yfp54ywwhBemN8Uif+Ytk2qUjYeZKGQa1o/7j6NKCNEV9ozZYGzruDi5C3NhIugYHjkyMtn/Th
MnKkxQMqaImoHwmmlR908OYkd1Id3CaaETwwVAJolk3sJuSUoKVWTcU++KYWfnIL/eLtS+Sqjn0X
9+4idP3xR7YBGCY/BkHaWdMXLIyXo1UxV/LfU6t9YctrfvKC+ti3o8bjEkodQQ30RKiJHy6h0yvN
GEXcsmzDcwLhqHsm3/CmnOg8o5/fkO7fArUbvWAqKW7o17t9E8AopFr5/evllzcT3CneLAZ+4Y+v
ZYIqe0n+WbMlJ7L11GU+LPBekWhQBK4M4/ffH+4XL01oXLRSF8z0zyBO04mTIOtGLvJUo9ArNd+d
Ozv8ZI/4y/Or0cngTuL0oln48YIyNA4KTZTNlj0y4x54nF6fxw5SS+hIAzY6N8Aq4ilTlUIPCDKX
bkCKYUs5m5kUf/K8/rwpxx/LrpBNOYZz+fF5HaZOwjsAimn0yKAwbaKVr+fzqZ8YaWWa4pZEhm5D
5pyrIunUTx6rjz7Tb/ca1RAnm7odD/2He60NeiwruVoTuivCl9KqFYmEMmhPTaRJLI9mYZpu0fEB
K4X4VQpqs0olIE8AHKusssIEieY0nPehgdpLb9tOc2Ugm9ff3xm/WGiQl5gET0FS16xv+Ofv9hYh
I+pJ5ma1NUe/3nSEjqwFY+c1tXz0ySn5xaFQwIORVi3acAACfrw7olhrSjCj1RbCYvYujMm6QqOQ
1ahf1X/jZy15howHlpbaT6saRElCjmxRbQGj1Vfw7sxNMS0503VLF/GfjcbLP1fK75tnv1jEOBJt
EUpE7MQf9436DG2k6DhSZKiB55PVdJMFlb7m7YYHdsxokRO59cny8ctTyf5aIB3ShFxSzb7fEQaB
mmMIltUWnxRCaDmiYYgz3atVvfnkUMBC+LAPbwgqDdUhhcKC0PGx4rYTUXSkznOLiFqFVQ0ACNFF
KIbZwwS2zHjrRvdMavLUrYx+UDbsHLtxPY+WkcEFkzxcxCXOzt5vpvReh7gWejUZxp2HU8eEpuJX
4TOgHOU8gV7fIJVOUU82pNSGYHToESHDZ+7rOb0EAjlgwJ/OpBI62wjv1rzGKh7GzBtCmJSdjosy
FaPUN5DKR3MNty3UH0l0irI3M6ZZQjoUO5jwDFaw4Xt1lNThXZMW2rRPc7prW8yImVgraqnBzMZ+
s226pG8uZIZA8Vww0fSvzAYT4Yb/rQw4veomQUIunCT38qQXwblt5Qv1RhpFvOlkld705IxAWsmV
gjQxYjxWU1DrpKKG0X3WmIbAN4SffA9iJkAA3hUQpadkyeXKSjy5x7hnO4k5wSmZRzTN4CQejqxp
JPsJf+sZSaS+St8hK3WvzORSXEUQFJ8tbFQT7CBG7LONBPKmlFgKtzjR4umSJO/+Jo9E3a4npXKs
a7XIbKalUx90e4rYcVPZIwofAdanXIkymGe3aWJnu0QLF+vUX9p/qqIzNaoaad/FYZW6Y5oV8KZF
SLJxXJZyl9ndFX3eTdfL8sEv9fQxJdjqus1N3OYZoRAKeeVro3JOXTpt8qrZjIjXr32LJqpgWA9D
I9rqIhm8xEmYa3X9wSCzAD168xwnJrioTve9LiZ8F4vnqyBUCenAhHxV1NbWBFm2RiBmboUzk4A+
iHkV505w1sCtebFavFmCOJdVbvXPc2XKXW/go+5Hguqj9B70ydqE+HYpnaxea2oeXRL2PbuAnLQz
O0vDc4za0NCsOFo1kX8/zobcSkUj5RjWBNNBf+87Ao1AnHQUFY3lprwlEL9Y81WSjvuqRVwSzZPk
b8kpobs0DqI+JNCivVlNqvXYIvKIiXuDZoJuZ0BDEnFlL31bXGOeHNfaYIcbZMPgw5S283x90rcz
peu1H6TlE6pv9ZiHFkaKtjK9UW3rd1OpcldpwSzYNKy3VlHIfZ3iMyMOfNwbaqTvm8my1zQpDjq8
kUiW2iaR02OGTfMxj/wdEpWbqJsescoySlQdGnWd/5iZSlDzBGb2vu8siElKhRVYKreJY/uHxjci
j/hoG2m/ULgOFW712Jm9kH3DdVQr/WUV1PZ10zFmHIzm2E6+BVlrocAp+VtTQdq1jTbaRU2GEz6z
+3fRtB2W9QFVmpf0UTtPkAyqHCAMg0S1xoNbRE57mxSEjK10bp6HTFeN0bMq9hG8TFkkYqaNX0rO
/QU5RhHtETwUdqLt1S6Y8EW3xcbUZvuMfyC4nQeCvHJdTs2R/I9gaL5MYW01hGYjcxwSbwa98EXR
4KrHAa50BR9pubUUvfg6klNV7owk1TsvQ27Xr6aC+fZRUUzE4oll1+gwpl4qB9qzKmnKRYUNuOZM
QQfMU2+2s/42pKt/SV63futneRLth9is1xL//YU26PYG29ZAvldFMy6MGvXFVH3qSfq75dqa1fSs
5CX7tW3swEQZH8AFGWRkHMexMW8EzOp3h+Z+B8/OxFP4zXgFrX28Y86UvddljWhoyhrtCUN07bFF
kycn1wkGcnKyZcJm2rZULLc2KL4vfcPnkFCHm7jVq8NMphzqPDImoYk0D3ThGIPEKPEWhAV3AqaB
6jGEs/C1KpGnEVxWPVqVHu3i2m9T5GBtsolwYT7IAsM2qqYBTLQvs9br5oaHI9UViSUVC0pgmtIl
q83YY0wGz0cLec2u1KnJMtf6bJeVEEpWbRT06OaGxQovI81GLbWIswtVYAghQHwR+oXpcg8qwwFw
Z3ijZmG6Kqy6A+bA6VTukbbzE8ngckISMWe+qpn0971OZv154PvBKbKhaRYqbqAC+9NREBC/GGyj
rVAj86ZvdTmvqESqg4l864QvtXyidaevaZxJlDI8quscydtm7sZkMxSjyLaWZQWnNC17yy0lOEwe
ooqHiqtLE746JJkjThbeoZe6D+orMdfabRNxvqM4gWqJiXhrh5xUBX3qmcKteVXKunyRyw6TdOO5
JFK8iiNcFjLagTnkYxVAOVotqkOJz+0490350k5l/diTtkW4nlV9LRaaOdDlkNOK+dc/BHQjwF60
REUjGjuJuVIGeJ1OcBojiQsY+3Q2vcISEJh3Sn0wBBP1QfOno8ZrGcGxw7RcwQlYrYI8jHNWqM7H
iILe8LYkme0UycK/K80wuDBlVzyZAaYx4K8z4jIYJdqqBz/5KjvMJ0FrV4epVn0vANxwthDOdsKx
xjtbiVkXAz/affO5laoSnDqnQuga2pIKPFdtJhZGle7rZCEBtA5NHA8ZEZLkrOU/wMxig5Ec0paI
sxJRw8xzThsrbx7gVU7vttU3r1YgpOuT177XSEjiLu/CsmPmosubKAv7e+QRneUOBV8ylWpybbd1
+WzEoXmjODNY0TIfwtNkZrm2akReP6bVPF7aZtPdq+WYEIfI5dYBPB4lLqPrCtD9Ho3JtHEsa6EO
KNAYRcNZs+NwulQDZXpX5yLaKiPO/RVNe/8a1IDYV2qIKcoY+MRiBiaPIPiOfJXmFYmjUA5zTUt8
rWQhmuaSNp/rd6FfrOi3NCTCmspAlJsCoZ+VfM5gFCumfy1CtlwrNI3VtM/6HuVl2HEnzUpVs/Si
gu491qzwlCZxobmZNheXihHTxCXInWutNnbY702jsHPXadr3gkgVIFRqFrtVNlTvEJm1exFghe6H
RnvDRQkHh0evumK1mN8LPS5r19RzQvLqWHZvWLFnyTWzuPfLktNi8iZvtuqQoHlFWwS9WE+Va6cl
4DWyzP6N0KXqqvVzGv+VXiLkm8ovI+zNK621g5NvVmS0OFitcIsYe9axxcqN3n+fK0H7UEUR/Nia
mA7W+CJZ4LPQKt6pqK1z9sT+puz8mkUMKwB909boGAgb9tNMLNiFn5XBtk/TfifMjEvDa/NoIE7t
VpKA1ktTNOUG7lNzV5c9dAVMLG1Q8H81ZVl6fl8aLxJ1+kaUgExKpNmebowASnvD3GqcrxUTTeEl
6LPIpjGy6VrLQOJThAxk+8b+vZ4GAhJqcdM64hzq5ZI1qUbsZWow9qBsLir6P2oX9oc4K2HDN4l5
UgdYECEu+q2JYBfrXaScj/huT/kk/RvT14u9M0ZdwKKLQFTLGTZWhFnsZdQe+mlKvYhn81wNhvoI
hTnHwIdSiFKfEtBh/EcL9dmRYEYSKyf0AErva5+KQxWpGksaVLTZaKp1bmo47lpxRvymeKDeVtHl
jMWLMyxzpqLdhHSW95VfWEzLQgpSMj2nB5tMh2s1D4eNNZY7s0grzyHTNlhFuFztYX6m/5d9STJr
Xtg6nCRdEQELPTsc15omEbpxkjR71O7GqvcVkG2ZwJAG8+Is1LrSo0IdLnEtq1sjjpubrlLIDxic
4LprOEgnfeuyA42wojGNjsgiJschwOAe4E26iyLrfozVbEu7NKQOpJQjnnIq0DAP4Xlk07hBy7/3
jVl7CVV/2PS2om5Buc6eHXWGN/Q8jE0ZtitCeZ11QK7hGcWFeIiF3OZyLDY8TizABdEdq8CsnK2T
Os57n3T6w1gK7cLJnBnVQiZuS/ixpHo6YiNZu84yv0nvF4/L1dRzlWQPR29jUReu6raG9obg+21m
1ITsNGijiyrmNgCyGkQrTIaAx0tipleEujbuiI0MQA90obnV3c4yKehFED/HoJwPAfK5FmVpvJJC
ORYT/O5Z1R9aYDyEsVYboAnYSJnqUZCR6JgJ6d+Bo6DMED30S0vFpW630bWt1jPGP8M+a8htc301
XIdyyec0anlCRlsUbjg4GkOLdN5PU9Gfm1LhtZMBF+WBM3NAp2MMhIeAnxUEm4VqUqOdXqVKzGPE
DK0/d/w2fsx0YW7Jpsl55YwFbyziwCAlRcp46eAlOU40sxdbb49mt6uhfTtDpF5Li+y82Bp3ft+6
vd0k5ylX+azJUcA1okgZjg4wZIemPdL3xQ+BYlgbFefRYWbKPue5JlwaXJEkgAM7ysJSC7EG9632
CCCm3he69aLN5hup89UTFWv6lJKcyaIF8BQbj7Ix+i5Yt1aXXU0mFUs61RpDb8Iv3GAEbkU5NO5g
0vTRQTGKgRwZS22snZVoQG9yYRYnBQMFmdeTVZxo32Bu1AmMLRgDoGfnHiVoKsvi/Eqv7OwKdGyS
rqKJBTQOh/Y1bXQVlm4cvla+OuMvVvjAChUAquG4uME7Zw+PNRUP1y1ikwNcI+UtoZgEnZU2bxQy
Wr7wtqR3NhMGgnGEhuS+8CP9lvqYnWmSheIQJGPzmiVwCknroInQTF32noicrkIzt/6T2sTaS/KN
6lEIODhNNfpPkKLZhAs/Uhy3nP3mVZGlkmEB7x1rPScyv8EPw8LQhONQbKyg7YuNcBC8e90YcnuE
ere4k/O0uAnNDhYSGSH+k9Qkf8YpR4JBrNhJpCdyldsoN6Y28XqMGQV0F+RSXo5Ky2ITM3LQOBJ5
cxbNsmXfqOY9KbtDOUTBhuKVT8ZeAuBHDLQfvVA4k7JVpqUEaJmQgp4cM+cYh6rIPbMGd++mvslV
UmZedW46dv5TX/chOs2OMDLcNTJ717uOo5LPDN9xwEb29OfJlL0SdCuD8SRm4obIa9fScBVg3DGL
reHgEDAqiHIuvSBOPcSx/EaiH8u3aRTT7kFZELHBTMZkV2p0gU6kHY7appXgByZiP26IecdyDpse
X+jgV/y+xJL0Q+pSTeKzBhVDv80mhB/nuK77996kN7rqdLh752R+h7fJ1OukBsDJyjDZXSWWg9Ns
yee9xePdTEhMBYgx0fGjd3qv8h2pyvnWUe5z8cxpzBXmf4VM4blFPLv0/sPJoy/DWeyVlv9+zomv
i9i9RCu+7BKb0DdvmEridOt0NWimzsmiGGBSpI9uqvL8rAYu50zoWSYOA6xL4gKKlopOhqKM9yq6
8wIHfZpiYieaqOZRF2y4eQnz/iIiWyUfJYeSgQFthsp5CntDhRdKCZnCsW8xLuvhnRar+pqQVvXA
TLreDVkHJiGwR4y2SXQ/z+FwN+AM+7Ot/h+B+ycCdxrXGp3Rf7aGvef2+R9/qlcvnrO3//mv/etz
WPzoAP32J/5SoGoaYlI0nqg84ZOa3HP/dIEiaP9DN5CTIwyjEU+z928PqIP+VEVtjomYEg235z8V
7UJD7E7jl5JI4ghCDv8v6U/FhzY2YhQUrnythcEswHp+0Bkkml/BlPDNC+5QZR8QIVCdQQef2EcD
RKMMXaBgiYG2COF+ejNHpXRe0Au+hUw/b4SVGNLVCjJQsII8JJYSnTEXGblTIeD77GlMDEnO3DiF
pxjzhG8r1QNoXMEwVHdqXvnKCuZcamRniRM1276HkH5hIYCtVkOV2hs2I/k+8ydawfDS3WxajIxZ
KjwEHHJDzxYiBbnWV0kJ8GoVq4N/TI0SRXwHsm8y++qgO/XwCv3tSWSt/SqcRgXhVlhbtYzKpzpL
VFfIzGT70Twbdazxe1kFyEbR6/BsnsJxp5aF2HChlIs8Vnw2NFa/CZFt1b5bO3hnatoCnZb1G9mk
dKd0eBcnJQz1BzC6i4y39NAVlW4Ther1hIjkuu0qUtVa9SGVkXM3ynE6jfm4UMich3G0zXWvTq5v
9NmViJVqJ7pav6izrN53tuHjHo2iY0Yo216aYXTuKOmz02KZ41wTBwDH5QwPnbNNC6V/aRLL308+
QV84QNM36P/1eo5t7W1RXxL73tTFztGjtw4p2Jr6ZHyUmj3Aj8G5C1XHhraYpfaTrncM4a045NwU
D1mUPVQKh86rkklHOPTMcGEjGEZerFHCQHEtlyALgBU9lJuslxoWeIcAjHlktExFVu6XO/Ku6htz
Q2XLe9nv0mSHDqCKVsDoke6C7oHE3vfGVmU3MzEwwC+7MglTuxaJllxOUzOf/CHExTqjeQ0NMiCA
yo2SoxjFmj2x2Io4pRGeKUZ0M5hNepS01Y/hZBrnyLNQ9WCIuhzqqt7kTTN+bQnpyFfowVu3S5Ty
3aHtDSFhENo2I+TgWM/0D0ailY+tb9NWHs0heA3ZSLrp0vJGtIozAYy9daaVDrVj1FrqxZBP6sqs
HRIh6lwnxK7CQrwKbDb1xjihneGdq9OrSqqJvZcVeXoQ9hvwcPS3lIxErALT6FmfEYWzajGv5W5f
FfXGGUCHVXwpqyInppmn5i4ASoTxEg/je9HNxdq2Uwf2AWaMWiqv5iyRhoRhDJyCVCHaAQqMXuzY
mWvQpdpYseo8oExNVn1tnZU+TW+wneEmRVD00sOW2OiRZn5NKn8mbjrrQ9fsSVMfajbqtdYOj3B7
DVxtvsXMnDSFDmhH4ObJMJ0VgyJa17Z9nHWgP0sPlF64nhjYXNJULtYzOX2uaaJhAXJLH5pC7Dpl
40ra+9Dd0/cq6KznTNJiH0eN5QTRmVKygZKZY2eu7fCTQPUiatSBDaPdGWhP1f2E+7aPEU4SHxIN
9nzXjwTd90OlbUKpUjfBQ2IDI/zz0M7rSxOrmebb9W2UKOa1Y3S7Ojfm09Cpg4tX7cC8IRpWcaqP
+8jPBnaLZnHJ4E2hGa81gK1Ke7oht6Y8xw2p3+o6ND62rJWnmAkl2VAPGHij0N/nAIluxrjSXado
XGMs1fPMUtZqXgxXgajq4xSXscviqV6wsczdQuahC3WZMD4VU3BgDOp+rrRXoLnmRSmqfM8gUN9n
TWeuIq3BfZqXerJc5G2NYtQjC/dWscqJ2ZNutDezE05vmVpCw1KsaUfsn7gikSWDKUcQAhhSPXS1
SCb/j70zWY7cSLP1q7T1+kLmmIFFbyIQc3AKTkluYGQOmAF3x4yn7y+ylPdKslvdpX0tlCaTyGRE
EHC4n/+c7+xQUmWUxSzkwlq6U5b203NdCmerZJ2svWDwbqhhM1ZNw0IU4tmKYsSLN7sR6X5mXrU2
gLlutEOZSZS3rvfGQ3BBjQuN7yZNBKTfU3uNw7f/kVNtClwyay4tPTTIGIT9GyU+kqVKNopygsgC
ToiTuTXILjMxfLOWpDvrqry0NHId05DOFFtraprKpLtfarfZjlOw3AszC+/aVBdq1fXxQm2qp3eV
0wB1tqcgAoU8RL2fOt/BGg+b0Z++UuDA0IU1k7qsYkzXmqPhOTUcRVuiO75KBmNrx5TLBadzGHV2
471hpuDeIIPO2CNAkMuKifrB3mDBojgCvd15L+gKXgU+2BMzrmvqhhrzY6RIPaLv5jnuWdKtcbb2
MFFITgt6jB+zzJwiOnKCQxWWl0WYh+sYH9CAbXqbQsz8gmvLDSM/Gx5GWSSvxuTiqeiJYhHUT+/z
sp3rlUHs80Vw1j+GtvKPCQy0gBU0Dvesm4gFnTi3vmFflqW/Jy2JTlMyM0DZLdYu195TPlvVdTix
4pagnyY0kQ2XJD2EgXEp5pBLbdQNCS07TtaMC4M95bX9Nglg1TIOqNYiiM9s8Itdg4Z5iGkqXdUL
8tIokbq4odJtX6FPJh3UMmsqGXxRnXNOXM3yPcbjR5oJuTOgOZ4Qov2vJvVVn5r2tVu31Q+tXbmP
jDefxexgNw5jdSaHCoOtM5Zd0Pv9RsEUeAZJ2R9RdT7yJe8OaY4XRBXZ1W8+F/t+KRmXAFpsj5kV
9xsnS5wLKPfmfrkOExjAuANWugekNOsN4XM8c7AfUk468fBqZpmxL5fBPVeSOlYrc7dUECiCsOhC
nvMyGfRWCeaFG0q745UPCOcpDBK561Gp75AqTCpJJIMjFX8PioQlMEnTXdCGHCFIre5bDN3n1HHG
kwSq/2UIWw5T7dBEckG3cjx3+cGI+SmtSKBbRe4/FjEvoTOLbs3rQzjI7ZuBVXVDUdd73KJHgyxi
8CCbc4m/BM2OdHlsOs+lKuqjQp/fOIYergXx5POnIn7X/TzhPs30+2TUYCxCOtWbwRoO/pj329Jr
30eTdSUUlblNiMcXTlJtAGp8GL07R3rGPO8H+XIMiYz7RVKepu5ELYIDlr+phlunxPGE6w89Rvjl
c2549SObquJUq4BHvWsyC8zGgkxw03TmDju4vEWv3FaeLXfBJPQNswRG75Nr7NLcqbYitZKzz6B3
oyEG7JM4z1CRGZndK1dOh9Qpze0U9IAy89xd0yn3DsEtXzPlceVuHM3lTo5+vi5cbR6bRddbNxin
jz4ADLEC88wmpWg9Kl0AmNYrb1ZO5DbL9LUGtvbu4bUUbHM/qiSMI17Ij6qv1Dav6hBwfG1oIOwi
WFd5AbVr0bCToehXOXyHor6Rk1XQoQQRChVPpWtUx29osBZawTLySPM4JrqhQA4t8jv2vesuEzSk
ccDeiljyBB1jgK+sA2sewhKmfiD2sW0IxhKBu+oA/0GTxuHfeB39tteTLlsP2ORl8eAypbRXrZin
Uxy3HDVri1Mqv+p3PIjJ3prieOPXvaQ4Z26Lo0ZQWSfwKiI1lr2DCTv2v6hUXAl8vX+daIsHn245
EMdzkjOk7MyvFBqVdxgqWBAGq1zbYBa2cb1gungMprjPiSQMQdp8zfpqYLIPkyGsnvwppcT4GLtB
Vpy6KQibp3Ee+NQQdSbDmOmQY6e8yjWzWkKkpekP65qjd8RwtIDhSlNBZHRxDsYhmafvkqHbtzHk
FbJHcL/wPc07dRF0p1mDPMRzTO+iOeBKZhSRHfshUDdK8tVN6zVvNneeXcx6y0/EqRKGKmJUbO0y
shL0k8mp/qZjASEjm4IDDLyFO7htoIL13tPCeG6ltOt9c0pKxFd0/8kTaYlx4y6hvugrpC73Kn00
Klk9iDFN0R/o4qJdZ+z3TtmRQWXUGrHrs6LGYQtjjW3FKCor9p4unQ2annUSdYuqKDRbALTlTVCm
U+R6MwRB3+DniUI2REUG5xUQIoyJNpMVQpZp0NIgSrL7fHKXEQfOOiu7GdxIfJfkxFlWogynxwkF
Oxpy4vTrDurczSwTa513kCq1XV4rVdzA69GRZHAX8BSGXTmB7ccSyB65pfr9OFV5/pQEJUUsbD05
M1F5NtdL8gjbot0G1w87rtJ8R6iX05dLSeKtEQ+jRkybho3XSwC3ease47gSHbRxvrRfQvdQtLq+
dEmIAUGZ6kWn2vxiMsn5UjfJS1z54uzAL6QwoAaVZ1uSYVwd0jrWD+Lkh5V8ZKrZ1lEcy9q/QcRz
HupUffiLRi2Wy0QC2kgFmHjcDtk6WxKHeQpa2l1RzuVrLmT+HORjDNCDtjLwpqa14yjUPRe6B2aB
J2AtUbeRsRIJtyipt7nOuQknqmxXNF6784qjB3udaydpRLZn/FzY9bHjN+Dw6Waa75V/JfzWYZld
dMIcRaiF2SvTL2vTBgblhz7WqrGAhJQuS37GV5odKhvgJTovB9jJ42ISxmcZNMszlLjYXeEq483Z
M4uGcIuZBjySeFz5o1gvub/cGXOzRCVGdyYLQ3mh7QFi2sJ1pRdMK6YSWM4t+uMlO991loXNvs5j
k7EI/k/On9eNrOnqs2uzuWYqdlU7l2QTzmoE59PiVFNfmg5W5Z1Z5K2NKcHjMKbgrApGxgCN133q
tWJkBOAt34y5FuO9SVPm3kvJ/2X1YMyvXT3J6WkZjZznq9Fx4O2YqrS2TzS99y1fAlXU03jiI9EB
FomEYPvabs2G4sT/UzlDmzqdMd1SSLGLDV89lWU1vfxB/vn/OAN/ZvD/YJwTwbUgidokn10Z6o77
F5eeVNOYl7Y53pLxcyMjhCtjWoChqKg0sLPFybtV2bsht4524W4NR2/d1NwEPnH9ftm0DazdwdiF
S86APtv9zy/uLw7Cf7w2j0gnpm/yOn/NlFXmoGoRW+OtlPrWl+wV43023P79H4Jh/tr3BDPB/+sH
4ObdxKF3GEGYkKDjH88ot7XfbH/+mH9Lkv+LJMl54vp7++eS5G2ju/Q/og+0ZVyt/xArD9/+6z9/
/8bflUkgdHjhMcZTl8TcyTJxUv+ejTeFg2gJN5EsAruEn0XOf9ImPSwBaJBc6P4ftEn3t5+JeZy+
hLQwVv09NrX/Zye3A+zD+Zl9JCviBoiTf7FSO2EgW2/yYdcQIkgWwnrJ3MVRwwVVze2N0VFpz6MM
rNgQuDR4MpNf3gwwS+YauWLfDtI4xzyKN7NiipjMdKL6zdLesBrvcYH2x4CFKXLK0Ds1fW08qrqV
azjYxomMlbniKIpzJ5DTc04BRk2nY27sTKmaFXBctfbalo1ts5hbS6msXoVDbO9yFZKY5HtWqZvs
i4xRBcQ8REgHb6CKH8ZF3U3EX3zbFExFpblXnAJWmKaZMZfe0XTYD/VFGFEG+K13zRGXIxV7dG/l
a5KC802sE6hfncAKKr6mnMw4tkG/iPPc3M5iWXZ4phjPJdbOqN36NZyHfNNCDoY+SuZw0ne6mLG5
JkX3oa3O3pZ+FWAvknpvVx4/v4LYyiflRF0dhPu57bOLn6QNODJz2WP4osWnYdc/Sjnsky6/03PI
trEtlk2lMpPxTEiiQUibkJRrR0l2db+TQGB9L9sj4uBNaobxyrSrCweHEbu5vwurfi9x09FRbeE5
C2GUOTaFO1YsdgbucXIR84uLK2M9dNc3IYsOBxAm3nLuaVRwDextQf9J3Vhks888SgzEJ6nJntkW
jrTF3xpZKbfuguzaF5QpZkyzV8r19mEcHrv5Wtp6JadkS2y8zDZAcVv0Lusw52W7n6Ytz/FwZQzV
fLDYfYCqlsuhNZEPYC+rbTuZsKhaY47aSTg8r13yMwHtoD3bWUVcchOa+btkyn7CT3GgnJbpDgau
qKfkc2UD80tt0pKhgmNXlsamyNUTG8+XYFrOucVcOGFfvDXqjE5bsaQ7X1YfC2PWHCfpLm9ivR6p
7dwIqoeOygq/O4uRR8Co3Ihr4qlEnfJGLgkMhw9hkzfbPinmtZXE5boAOTEEJn0QLcWmZucelJWb
7zMTuTXh3tNkFJ9U7dIakQaSTup83l+rc9YLaGEgt1wLWZ3TPZxIZ48Mywka++talPw3rDZfjLar
osKf4sirW7Jozax2ZsBvsLExF3h5pbexnT9ry0tuapFWWzv4TNDnj9QwKERkz3gqHbNq172XOpFf
ZtmFmWCwrltPrPIihTmchfpJ1OxSTD8sLgtYXYy2yw1IonIb5MV4TU3TblH0VQTmwN/UE1vMzjLE
febpZSOWotqY2I/WvUsPctrZ7L/83DuYGK3WWRIMe8tKDp07WCdmeSRY6JN7vjq8t5wL6Vd3cp+D
ezhG7lgp7DaIS62bi2daN8WqMxhsVoPC9pjSFhr2i8lGqqgfC8Oe72PZi6PZteO13wkln9RHkW6A
+4wIQ5VHmyj9hTanri0vtT/7Rg0v2jPONUGlXVN4t4ZTfGaYrdZ5jfI0KEY1fQCh11/4POXSuns/
xU5BPOEHk31gzow6j3JYKK/xukcRZIee/upjsFxbI7R7ga2gsPainqch+/plpLjagZm8slRIBUJ5
yZiVx2Z/X/Y1m9E8o6IwM75XzjJvS72cdOfD+ubraSXajaQFmG3WNaNydDv8V9DFYuYBKfFSjr3Z
h2oQyJJgeWzBQ+79AVMBPerGaoRpvyZHMm+sjEOPrhWXFNLdzWz5KEbWR6hsIEFZbq+HqnUfYwsw
QOWHeNjpReVW202O+j5QtLXylzm+xVnAEKE0zSMH+WKLhjvAG+dEywT+aj+sgn1qi7umtN49j0L1
xMkPrTu9EBPFBpR5UFlm2ztg/66fKJ9+pWh4jKT0v3vpOK6HOOvW2CyeLLM/+U6nb2VgHTPCoyus
JuXNVWEiDHRfUmkQxTZb3FipH1r3IspCJ165S9/sHIeMPOH3fKMIeJ7nctQILzRXuzZqXYnvpbXT
93AOwqfZmfcNZ+fT4iHCDNastl1QDhG5VLCPy/JEF1Z2j1HrnJs8hIAeTasCv8uaLTqJ1N51VwLl
DP47hwPOHqdZtYdEK+paaC+nHre3VmXK4yWtlPdWFtOXMe6BKM/+twZIDIO7Et3O6sYdIytjC+XE
XfvVEN515YDpkG2+gv/CCx9vJH0u68618JTElyZnJjF62XZSCOksaGilqfHahxwYlTF9szNpsRb2
/SEYFs1aw6RqpjRsz/qbHVMip7sECW4zBlh/e81QMSgte5dhvt8m/mhvrVLa68mR5i7x89dxyNwD
Pomnmf6dtlB6BfPqh21I/1jWZbw1KEYm3eCZW7fB9246lTgGkrNQ4/AkX1hVt5pKw2gMZmiGn4hd
dffsZB3NDlyzBCfqPWXMmXN1oSngEC9dPFQ+tyKGiBxnLFdfFdzFrg5HeW3oKq43WZNXbmvvlYVv
22Ro6Fnxs91D8PQKcK1gDpON28LUzslWLJxcrypv7F7wI/iefmuGqQbxoG3E0JBEbcBAGdBnmRlY
lWnzWrT+d+/Lv0adYlrEpvafb68PoBNZZts/bq0hPF+/6Rd2yv8NZ7EFvcgNefT8HOD/Qj+b8J2J
Tl9T9FBnfhKpfm2tqckFooDbmL4Y/r7rsJ7taZf+13/a3m9XTgXpudAjzSk86++M/QG+/DnbBesG
qlXIMTV0rkHF8GoL+EP8L/MypqNmmx4nZXJpjpLa1yvm9ySVzySVAliHkEweslIovMnXVCCjZ7bZ
ZGRb5jN7bVbE4YOGPeuy+E68KYdmobZaiOmh55J1dmZOJ+tDEeb6VeEcc9f4VRPg9HFJsmiwWqqr
uEnUqowZBqz6SiwOKYjeO4c5nYCrdtTLYTGXzuEqb8INYr2taXnIp5QSh4Z4SRvLYeVwN36GUGS/
InsNUReEeBIXYddAqcuuBXXsWm5kMse1zqHVpVEbVt7N6GC2qob+0pIl2Pot8ecVOik1CK5nZo8y
z+eHKRXdrU6s6lLlWBk3/tQY3OHBlHDfuSJhmJLLS+nKAbMthV8IXvM+AcZytNh8wjAOdlNmaYzg
TdbQOehSmNem+OG6kRqTaHJxNTqdb72WVzxmZuvy0bRIroWp855gQb4DmhtGZFvs+97K9WFoZidK
Tes+9ZYWlqXnb4w5Y4BBrcq97RvlLSj+iyuQjN2yxJ8vJz/9iiNX7hxAVGsGxHSmVxUWXG9Sl0Gj
mdAskyU3qLrO7ZjWNq+tX/qzGDcsUs1tLHX1Ix+8kAZLZ962LuQJ5sztBSzaVzeOG2amGFOpZ1QY
FfkDW+Jr6FANozEA0AznHoexwTZGZuQx1619gfQ7nWzpj/dZKwgkFOlnDvDpw228MUKTOTH5nSMX
v+SK1dFBKJPGwwD1+7HURcVAmX5fyy6okuQToemheNBl3t0aE3hBegjb52JawBi21nQ7kxqKJIHA
jenySg3Mv7B44+RpCXzcbmWg8A/mdcMgC1yy3jAUNU92qsRxFv23kq+/S3qnfPCHGpMfsa7w4pOL
egiwVjFhjnPcLaTjbh0Dx0AuEWwKLMi7xejri7C4on2v785W4TinubRWUttUIHLZ3zQgyd4Ys5Oz
hQ+dHp08NSNyMKViljY4kSqKcYcuTmWogs8NBu4oUu9mGFqF7dGDWQwMN6fOcULWrEsY0i3XIEEv
ojJ9bHRrb+leDASXtF0upHzFNvZPznBtrFH1l3ns8/vU1ndGh6131mEUls4Faa/c1IH82krfP1R5
wzmIQCHFMO+Vz14agxtg2CqzKA5iuFtff1PzNyOJ4UmZQCCWXrw6fTitgR3HezkOxs0YhHDee5lE
sHbfWAzbO0tW09bAdALoLnGpLWudF4dIAVk5v8UXoLEp2ha3lXH0UURX+DrfsKWrTe9XelcSEUJX
Pi5ddu5o9lhRM3Nlt9/WMQq943FE004F+Cin7W2U2bYYoTo7KI0X9urlgwzc5AC7gfAWQ48D1Jzp
oZrKZVd37P1x1NMDV0zejaMHLL1A5vVMJ07EfH98GJ3upaeLe2+omXIa6uWomWQ84IziEVcQEkKk
TMZO93M82tWZnfZtpYPPRjXuxvOW8ClHdN0CTyuInGTx/WwH2R3o44/akQxDFYeHJTM/PDm4UM+0
6N5bzVsmhiQjLUvrBDSXCZflckmLpGTn65TIp2l5P7PsrtKJ9Q5UIuZmv57flz4kVh6zPg+QtM/s
22d2jxMmdACl6lHp6bEWdCJSVFTdNVhmiV2GyL73iRubB1sycsCM5KCllu4gMM3mzUEWAzGQrO5A
Tck6vHS5/0M22CMSC1PnmAYlMztA94pUN1ML6dVVE1OwwdmfuVTv4qWRmWdszYUYWGB11XZO8d2y
uOMWmPqXtJxb09nPQ90dKdRKe54thvpaANKeKW/MyRJPKTOvu0IHBHDoSwn2Rc988Tw52nuYeGA/
whbnFilGLj0GwYP7pTUzfUwXxKIVoC73s+Pqz9Ym2CBsDkbsO8STpH9RpFPR4E2hj2hLwVHNsQEY
Na+Tfay6w0yI+S4t+/KRIBFQfk3Z144WYi7cEDjzG3nzdgMzvNqbWZJ+BIjq4YrMHywT9CrnnNia
AgD/ZxnAMoJEGySDpNEehmFF8tR4kCztP+rCQfkGmDHedEPb3s+ApwXpmZnZFAU7FBGQbaF+GRRI
/ypwmH8oLbI3nsmgXpFYbtprq0E8uOEPMaVUHaRlbF8MTLSvBv2ItxWVCGAAcIFdWxLcn4UJ2c/y
hP7ao5AQmKVgYDhU146Flv3DDFH7utEOYz5F5uBp8NJfuxnYDJffjFzk8bHqLXLnnszGh1g53gvP
ERS5ny0POAgB//u+jKG2mWly0NdOiIKhgcNilMQv5KaHK/gDEHs1p8Z9lnvAXy3UsjcymTRNlBJe
+BBfCyissFoOYa+Kb06niosccWOzxbYYy9TxAT9YFdG8zs0qQdDeLT8rJ9qxBddqEdGtNrMVihtZ
puObO87j9zhI1TvFG8O2NnLmR0YSIvBMajaO2syHe2LcDEntVhtfHTGD6SMAAIiFiM++98nD7X1j
lO9hMtXBel7i/iDNzh4jBBL6CEK/yl9VkDnOKmjs7kI1W1+ShbDVrdfJ8sA9h2W4twQoc7QVteKV
hxvb1+ItDrvY2SD0FJQBDQZ10qWTXeJQih0+MZ8qqb7muBQ4+Y7lGT+FS8aRybHln+exU0eTiuDI
k46I5uEKmLc4fPqlXNacDp2NEi6iZU5NFVnx0FmZrXww+7aLWtcNz6Ux9KSUYqgkEwLXofUdilur
stZvhc47ZvFJ35prWCLNF2rgZL1BfZ0V+Ta1fCcYb9/EAnOXbXmfTpKGz35aVx9N0jZbKrWGMmKJ
p5iAQtXGWJNkZ0XE9ygOGXiKm3Bx/PfB1eVe0iSSIE65tFXN9mx/+iM2zC427ZewS1OqOyt7QlXT
KAl1Q6UUtmf+tVj6ItgT2ZgvQRGrYT1ZqfkxhPCOqWyQ7wy/ugc37HCa5ZMl3no46LTzibHnWhJt
vwpq3/wWKmxbm7jyEuMYNHn8hShx/Uybkddu7TqdTn3bz4xtDIOEjqastiJUfMiT4l5QRvpF1f5t
MtMSkVYDsprBWRWuXD13IVzjUNBSdcUGhxUuPzeU1h3RBmMVUKCyUx4bi5WrB+cTSJ6FgNrI5KV2
Zh/XWzXi3TAN25zXZpsJcjtJctt21rIZYVAcrLwcdovjdtEi7XLbC9GfTQx2Xq+r72luXXsyeg+1
IsfZsRraGhCT1+nnBNPvp+dw0B0a6tNW/Dapf5IaQH5qTcUhYZtFKjl2BcKoTnKHmLeTfwONiZuJ
2U7NiTotWVo46Te4stBFpvKJ+XO6E9cCNG3G/VljmcLkABmS9oAqXCeCPWI1JohO0AtoR1b9PshC
qNEQCYsvbeCT0MOWickmzdwu3khpeRtMh8upMEx5HHFXn3mH5dlysuxrvGTdtsq6jpyvGrZJaNcH
VSbocsXyKmcco2vQv/ojwf90byuF90xk+vDvIVTdZd38vwyhqNeyGGz+81Pyc/eR/vGE/Ps3/LLF
CzzuOC15GHrw1O0rP+XX8Mlk+MRwCToL48N/HIP/3wlZmNBqfprlfx2N/atZHhe7a/rX47T194jM
V1bRn4a3sLcgiUCQ4Vkben/FB7Nly9JmDuabsF6MpWD+L+cZ19EYvlQVoU9ADXRfD0kiT61LbNac
Z2KQHKnuZ0UaQ6uxOVmyme7zHsNUhZXvkhISvmfW0xIcbMopi4GgY+TsB1oEK8+JxwtmzKlWayio
Qeg8p/GEP2GP2MkxCGsV9wfOA+MuZH5dHRvNUYqyQNNsgh+cpeas349gJ6fhkPi9Se1B7E9GfgTq
ooZHOfAhPxp1w4BcOqnlbJKck/WJz9Kx71gtUVf5seSBpMDkVV3d+URycOrryqnW/VhmxFSrdKd8
C9bpWHvxU11Z6dPSUYfCm2qicumNzzGtMqLHjoaWipvjYWIL3E1aHRaXYE/aUD4XcvetdFvFiNIF
BQyeQMMNgZmUiONkq6ya7nqEO4RsiKQkzsdRDOqEzYFM9FXlnm7TpBiMA0r2OEdFYSTzozGbuFIi
kRR5so0d6RKztTI2QLshFuwG9qZI2MCQpiwGVUwXr2QJwHLVNjW/hcq1yLr9e0X4l3Qzy/45ov3n
K8Lt9/E/br5P2dc/xWV+/7b/uy7Y3M7IQXb4My1z7Xn4tS78XDJsTzjc4yEkVf7X7+uCfV0DoDqG
VyIhhMrravJreTB/o//BRHAjBCYsdLq/o5y5f10eQJw6TKNdx2VsHro/hbU/CGcqd0pa9+r8rK0+
mz+cxsGuUzt+52xEGhp1yJ2tRyZlmd20lXGAfAh2YR26Pq0nJEB3ntHO37Sd4JA1hHQ5+87DcpqQ
c74rXfqIM6i9i9rXHaSD1sNvOM7cwNAzAlLVAztuGtZJg3H+FHPCQgktZ8nT8I4kducjlvSDaW+w
xWg5P9o1RI21hy+J1IvNvUwrg2MgfOi0EXizMlBG7A4Zu1hD5XIuXlEOXEwpramkO4LHlJuvGWEM
B2DyNwCSuoWjQC2r9oksvIdpJXfsUrxmyu+WflfLIbA4PQhOcKcMM3S/WYRiTN3qra/kfO9aZe2v
l3nM+VZvNpZ3SVVb9m/h+l+6AU0P0fh/eiSf+Gv6r8X8x8fy79/0S7gmXuaHv+4vHqW/br4g/M2l
xtChNIwHB7nVP9x84W8mj0rz+hD2MDgKfBy/bj4PHZxeFh7laNqYv/5WY+FfWd20FYDptgKXJ3QI
Yfyv9ESbel4dAF47DiZdSWuidf7DSLZ0a481LGflh8dBfObGOB0kcygSG00QXoZm6PYoksPOxii4
E9hnxT/Ckf8c1W3xHv+4beCl8ebYzxDZo4tT/LVLYWrdmRFy4B38AVvoXUiF112weER8CI25xcrs
m8fMdAxnk2kII4mNXCUHnB1UrcXfgro2H1rWHaU3cvYr/3VhYHWLRDJ2aydtzbcq5XCnUdkljJgB
MGdUEs8Xd4xAg9bAEN4ZwX4s4iVyRFGjc5twrzhHNkT09HMK32vfkC3O0SzcUqGIteUc0eFkVzS7
1OEx0L25aajd3UyUHiuOLrrHhx/Y98Rz++ewIcpPWIry2rAkaLHqx1x9VnMlLk4MgAFuF95P6HAN
JX4BLlNzCwcxLY+kJJi6Ei2CJ5ozGHiA9hUVoJTY/QPPihNjp7NFH1WSm7u+t9uvmUg1Wx0mDV7e
nnAWHiUJgie/zoDThNO889u+w64MlmIymHeDFGe+VzI1uFXABcFKpBg+SB6s0t5sLoYTvgk7p2s7
Iy8SLUWZfrEwfforTB7jjZE0xgPHR7RLP53bzZgN0znxl0d4UCXuFrjEsFdr/LKjZybboDCcT/Yw
OaHutF1NpDdBg0HQ8i4iKORlwO3PvDOo7t1h8a94UfL1N8i0rf2cJ5zAJtPI7pZFbajIs7Zgncen
WYhpVaccXiZPujscifVW+h0gSFN7/brlOblZOKDuJxs2OaZPY2WzrFK7J4mBL924NlXiPfCpqxMR
K73N/VIcE9MOj9fn4jE1RQmhsBblF9mZ7VPjU5mnRnaA66I35KNqs4XZgTWd7UH43xjielsOzApH
D+9eW5AKIFXp6zy+I7/HMHYL/wblQhYy/Si47Fe2pad1x5W2WtpkvAgf7x/ew+Hkjm2/QcUId46i
6Jt0Ro2FmTgT0Gj7knZ4QHqBJSHRGRaFUld+vB2Hop3XC4LSF5e/ZE2UyFjFQdhvME6bH1aSpzjp
5/m7pZL4RqFfRsE06T1S6jDS4JN7b601L8wH/NQ8WIOX66gZ7TldLx3y6G5oLDbWvtu2Ad6Gyqfd
PiROvRJ2OEdlUiYL04zYeHKn9hrJN8oOpIk2TyH0CJcCIoHbAptwu6rMMj3Td1QDFSSRZ9PygJcG
w1XeDmTnZssFMhfEzlfO8CPmbOb6OFdlfb6yN/j4FlVcW47ird3gGrOC7Hp3gULirF068bCjrc8m
/gSO6MEnou7u/KLxDvBcnsN0XD59uluo426dQ+iRJ6dKk3ZSaRKnYiUc34aUmk+gGB4RxCpZajMq
Ml1wCCfJMqNda/+9hrjXRy6CML4XkgXDrV2hR08m+siKfJ3P4X3o0uo8Nz64VMxkw6Eh/Q+WgEWE
yBGWCsZUjQekIUusu7Z0xgdPD3jIIHwOE/J8W96BRCFgYQXAGqmfa4ytJngxRIysvVuP5eBUpXic
mV2U1QscTXUBaNIBX2PAfxOrUZ0N1dEe79tKgNnKmyea5Y0yMvvMiUTD//e4Rkl9mHN6HBaXYIiV
pveZNRbPsjLrp8AlbJMAgYgqORJklfiPVm5bFF/zpDOoRmTmT2TO1t59m82l8YU55cK2SKnwYtlj
kG18QV6LExKegK0jqvC7XgBwzZU5vhGrQo6fzeFidoPaU7oYLYZnYErvm3QvrBwBnVos55SGQ771
x0E/Yh9a8lVseukDJ2PrtRkqTHbzVGFZ1G1y7ziOZEKKP6VcW37avjcze7WVgwjs7vSVnBhDmPhI
VagACwBUv+nIKhFFIBRIOZcdMGMs6PC7M6bOKCJ3QMBfkY0bfrC+h5fQgICjfPI7ILX5EUkoljMC
u73NZxv6QoFpTo0uUxeD2EwO/PoLIrLJH1x0rPPc5IWNYjQLaBerfiFLhpXPQlpzlX82E5BEK3+2
YDWI1iR8No0cSYeOWVYXeN7PX9veCNJTJbRBtZjNmxxMf9Om3tfcFiOeC2wVhZrsl4zR0iFnInUf
2qnJT62+WqoNuRBderYmQ54hw7DkuOU5mYP4K4e6Qwja5L/ZO5PlRo6sS79KW+9D5jGHm/XfC8wA
CY6ZzCQ3YWSmMuZ59qfvzyGpKpMqSaVea6OyMokIIBBwv37vOd9Z4dub15FZGJtA4Iquaye9WVB6
7J3KqPkDNVu3JT90+v9JMN0wfxZri5ndBuwVM9GWf5AHYbykU9bct9gFrxy3cfI1gJ3yGSzr+GW0
8+4K77u/aWmY73Vd8pYbWfWFp9QlhIwIJZaO1B+D7QLf+brDwxijbbLbKzto5g6FDEooOnrMzrVy
idHuVLTS3i2as7mhxy+evLTvy23jNdkbc+KIsFCJIp/TeQT8MkVwqFZ93he4T2N/ei27gFkWSs/R
WGNxaJ+xzmdPnJ/4uvBkOel4a4DMe1iE95jNobtP0wLDlg0xUyGpi+1zl0weKn8Kr9swA95HiVW9
LFXY73r4IJuqF3xf+PigEoHvKl9s5la8ZjJ+tQi32RLR6+hNtC3OQdOZ1x3LGb+ibgEto/CNQYQS
qCzzABvIyvet7JUD23OHSG7jLqbtIGOU9SkNkOVzhgoMQnqZuiLNy0OEP0bVFA/4vfubSg/nAeQm
j/NlYq+bz9Gq1YP8oeseUOOxWXOCO2Mdjjf0ISzrOrFoQm3k3HUdzq+EaZlbODgTtGQg1OIBRoXN
W4AGk0RJZcgTMHsMoORQYIxnHCq3y0WJ0GpRQnDRJ0gtVegvqoWaFDnc1Ibym5WfpuN1YyoautNF
79BetA+UJ+0n66KIGC/qCBq1jB8vmgniZNBPSC2lGNOWnYDeZtkcMFs7M6q9MEZGxfSIeWNuB4/E
Ujib6qLScLRgI2gzFtpYaldc5eXpuY2XbCbIyC9udM/kqbVk82Dak//ShEG6rzxog6sMo/MX8Ci6
0+035b7pWsY+RlTQoopNxZYBiXrYJzR47iymWgXyKOy00eDjjC+Fk4A7icQRIH8u1mU1Gis8nx6q
5KGJ7f7KCxaLCOl/Oq3/TaeVlkWA9P2P+yrH8mvyWv6g9P/1b3471Tk/6dj4C3Hedmz/u2Nd8JNg
EE+f077I/PWJ77deq/mTT5uFxDaf0xtHy+96Kv5PELUgQ6M++EXE9Hd6KvhC3h+eTNvkXdBPYT4U
WO8PTwO6mETFs6H5ZvMGEGP+SlnEMjFcloz4snwseiXpBoNFJYss89rTK426LDqmXn9ARo1faYAW
tyqcyxd5WagimUVwevX6NeuVrEBD91K4oX2kLW3dtpclL0ULcwYREqg1ubssih3JS/vECx59WD0P
7TyMt2J8LfRaGutVtdfra3VZatWYlwrpRz2/gv9gMU4uC7Nh60V6vizY9mXxrvU6HjMviaAvFBCj
FjTG+sSV0FLWO0KYy+GMWzG0KYlDhb20tQLk7lXARtHaMgWuHKBlbaSGX5L+Fl/blw2G0SCbjVHm
pF8SaFx90XzAZ5ZrdTN0i+B4wl6FsHr6QpnA/kXMCiVLQAQU/trmfqnT6NWKLfa81KLsI9qYUWC9
9vSuOOv9UcGPu8PUVUl2sJkddykmn3i9JLsJ7GK+J89J7XTA7sIG7PsTfSqiztZjOcBbdBZqv8S/
My87d8oeTlS2yeC7IFXdNbFf9mn/aC9TB1+x67bOtNiHUNUmqkZOpie3j/xNuqjhKrhUEkoXFaMi
aXolLrVGosuO4FKBtMaSP1HCDo9EedGoGkwqFjDe5udElzG9LmhqXdqUpTSuJ8UxoC+RUFWo3NfT
HKprFZnDpxx9MAJ0WbTXU9g2Vzhqx28Sige08UWXVNS58e3olPm2Rgqakv0q8QQzuBjPCIdaHURK
gdboUi0Cl+fuo6TAwWalU/eSppDSNO8KzW3W2NEdPovSRNS7JA9xndmfrKhI7qVyuZot/PbRrIGV
sKw6V+almox1YYnoKEKmR7Vp6bJz0gUoqzRMdjB/z0YZtSdbF6r0Iv12513qV/YAatlJl7Uclqlw
O2iSxuc0sr27+FIDE/dFPSw7lX1xLlXygHSVOakqNlIX0Y0up/kes4+oYuI7f067c6fLbv9SgZu6
GEfo7IC9WKJiw+NKRI4u29lyqOANXcybVeScUSkP6MyromaP8hFuoWDgV/55Ls3U0cUq4bfcnhlH
ZH2SIw2b+lSVZtT3q1mOS+rBfpCzyK9LtlHU6NgveoYpE+2WcISe+LBMo72cYhI1Ds3k3ZmYAdBY
UenYNjIYSHmS6oFfz7abh/w5DPGom3nInNofQASts9qqwG4gL4fuONQgp01yqp2lWceM528chEzX
PfwdTrWpu+qqDjNFBrid9O9sG9iAO1p+Lw8hjhAm51CNPs4XYRCSMJHe+UmnUAw5NVXeo6M6Kr8c
uVjp3lhmYxymoX1yECvcG1mgme8tWiQbUdIYld650jqlQiuWcq1dqodiuW+qwDoOWtlUaY1TsHT5
/dTacFQoa7QCivhxW+Zbv+aLJNt0BdMxWZlNfFOk/D60loqm2PWYnlAd80q20ewHrbuSCLA8rcRy
kWSlKaUxXN6VGZgdL6M7x1rBFYO+gvCPqsvU+i569N1tguRLau3XpGyoAVoPliozxJRPibggFisp
7TENox/L6IZ341WvuIdhL67Si9TMpH+2E138cb7o0BCkBWjQjwUSNZdvbIuy8kFo9VqIjA2Bza03
peldj8ANnysu6eXK18q3QlSPY0KPq5h9dPpaIgcGdtxYF90cjJMAk4SZQSLRR5lfFHZo7XAydSit
u6tey/AWcs32lo00z+wWaCKO5SPMkVl8aiPfSfh4tXrGS9ydOetgbJnMlcVjdOVpAaCIWmslLqJA
QN17wy2NvYOmYI3vSN0sFx1hVxFkHqABuG8WDmg4bvH9QuTI7zMtQ/Rk+9WvYoF9KkL4X8hma3S4
aLFtzWQe0alHzxjw+H3wQaBv6N2S5qeFj0pLICMvWm6AqkOAGc32o8pIOTYYXN5YMrl3W6PhJ4Gg
skVfiGYNkSVkleJxzMPw3tUSTPBTMDlp621sviaJymOTaclmPoevsRZxWlrOaWlhZ9Ii8fS02BOs
XrHube/UaSHoPPDokFD1ydUiURIcUAGkMz45j3dqZVTfiDgeAkMyGhjmZWcvSu6Gyc+/0Ycpb9S0
7bQsdeqZNcCdR6zKGmNcp32CgrXBqfDg5nG+abTA1dZSV1eLXqn24y/ORQkrK+p+PxseeAjzG1mJ
/A5MKX5oLaJNtJzWNIUOsML2hrD0WGjRbR7YcmMMWog7mS/u2KJEMI3ssdByXVcLd3sc+bvuouZl
OdTK3lF4a4By5W5JtPKXEHEMg4iBDUS0J7eblkMZJPPR69kiGSN7RyPnvLX5p07+r+pkKjbgen9c
J19xCH79UbX/y5/8WiZLsp0xnfq08V096fjBEGshV3AsUJw6J5YE13/XyYxc/j3uYD4YmEwBbC9g
svK3DLAU2T/WxYLBCVs8k0vGoQHh9e/gfA3ZWHkazd5VYdUBplbPxxDqmWjY0Ap0Rt1z3kQExK4H
8bYKb6pyMV22HmGwMqoeJOFjDkvJKBDLe9jit4aaWyc8BOGANW2wR2aXfpMrWOYxbmB/V7QoS6eb
HqJlTPfO8idn7XQoOqNd3+WFdz06Tfcli6b73kl8pH2W4TOf8Pxd7sB52ZFKuqktxVg+UMq8Vn2c
1OsGdBDCHw1dU3v0ODqfYjZzwP0dLaCV33ZJd8gZOTR3zEqyx7YJ5XOXK5tVqWuIP2rbMa2vwNbH
FMyL/Gxgqqy4xOKp7cw4ItnTIyLq1F5KGhpVEtxmTek9N5SiG0NW0wvsi/RO8ZvdVcMC5gJWRL9K
QYj3q8omCgnilFHvM1XkxxQI1IvXuc1nq7Mph00CJb5UMviSz8tNIFpSP8YMJyj/CM/j4NkA6hNx
IETH3PapLdczdRf/DREH90MKbHotloVsvgllA44jwBOraqiYVzghQX2T6Y6H0lDF3YAU72mOCxRd
7TLt8VQs95I29smQqa64IYzSBA+N5BDnafKV58G9TzNMW1va2cYtHCDsBq7XHrpqNilb+/JDrPxk
z9SYsGkEdusRpEW1doLeOjsYGj8ZOHKdlddY9m3lRMNG1nmFpA3995iY6ioHUTFukgFbp2mVA7EK
GuuCn2xnT7Y65E46g7YJG/ViLEW9C5Lc2MOyUEdEJuoL5bh/ZG5VPyqBCW8wmuq6Aidb7LGnwjsc
lEcg+G4end7C/vTb/1LXOGN8NlyN61gnArFcs2pGCQ//hA+a1vWJ2mXKMVATHpTKHassG4cJpGM1
Tnk34emMEfJ++WdF/W9WVI0E/VMn1KN2J/0H0MCvf/jbusoUmFWTgGUJtPQXnOm/NB1a6+UExHHi
RLK+13Q40AQcpBvEvUqc+7pp8esy61g/Odh2EEIQQ/q3p8qW/c4MBWiVPjsRj2y10tIyMpbh7zQd
UuDuC8PGuHIcc7xnbyi2CkfsschVRtGMlFbQgXiwcw8OHbmsWxObw5FtgCotqxjgZV5xZXcoH8ym
R5aeiBHzQpqWdMZMUuBhsm2zPnqIavvgZOQyh06brx2nfJqG7A5WL/24KQrWRqZJIR41O8AuuZKw
kICCZyikaT5bj4xG4hWKSKokOypunGnsPpS2hKyC+mQD0in/SqG5WgJGjUz4yIZnewiH+0Wi5kor
z93T1ndYJtOheEhSNZxwuDdXC2NKjlVQQ/cjSP9NmpegwSaPajuai22aqv7ktKFkBxhsWC+VghPP
7bxpPcOaVxODzM0IBR718NzYDCBEuRyUaMVW1A5AZrdxr0UbHPLceqiFSXO3l+a5yMwrwoc4JDIA
x4nQW9sszpZV04CP7EVdcP6GDhmUJlm/UTbBAmvWUUaUIF9WcYUtLNv5ruGfoAt567BCXDzgWNjN
FrLsw1zCZQFjN5MllavHxi2bzbTET3IxrY9T4XrH2fHH59KsLDo6gBXFovfPms6/oOMSJ61cwzg1
xdVY0pN6LFs7Q8ySkN5hfCFAwfQV3djBULsBw2e7GsqqU2v833iDwF02/arHTffQ2GVwg7ZcaDFw
Q+++XcZm2hdW1x4s3533VMclAyhKxtu5KHt0gL3oWeyNIu5XgepsuuZR4l4zWRXr1KTjsjUyZSDX
HWWhB+pOdoMJzK6NjVHMM4yM6hcnaPWrMZQkJO0T5YW0a7T+xUPqhyVagudKu0tbdXGayq5KtPGU
czqYIoI1smJfcq4kgcb21ThOOxnGYlAs33XbP8husRbvIxrGTjwa4+LhXWWjytH40r4ghWcHHyeY
kd1lTAvFfJ6Skp7KDksw+HozF+anKqjne6bIClV4WjaWJoymFQ2saN4kpksb3KCdL7fJMhpPceYm
2cZSfrGseq+YzxlqFHiCsvnqqqhRNMSt8AGjllGvWUlorTD/j59Ct8yKGwOSIbEj9SJu1Th54y43
/Clc01KpaNr0JQT/1IwPTLOMbaLIdV6j3F4e2zBGiWgbLVzjBI/eym08+4U+DEfvqIhum3hpbskG
CbYEa9Eui81y2vMGxFmJzt0SBohlhZSBQ7KU9Z0HreoJX/08UHGZJJI5QK3yFRlALRruNDzGgRce
gxprAbNJRul4sWeMi4aJy0mYCBD6EVoBJhC7p1cxxhaEja5/GEa/vGsCckR85sYx4bi3Mh2jD2Fe
z1d1XlvuqjEi9fzPhvjfbIjsDwGV/x8fMa6rIel+14z/5a9+a8YHP7EXWnSw7MDRKkZ6+7/uhhxA
MP2Cj/IDDy0lWuZ/nTJsZJEW+ie8xCTFkNr7b2+wxQtKlF8YjvGxoFL4W6cO+53CEV45wmeOBq5u
+/vue0IU2YrTUCU8li4zpACIiGE+iLhR52BM6l3VpAE4wtoXb53hhx980nCOS1GGJ6NNMOXSCARk
45vXlfDKfUauqB7vEq4VIJ35EKAc3PgoIumaiF6uTfoAt2ZpDD+nLS19khTyJ8dq+m1dkMFLQzM8
k9IFzq60/HHTNiz/ZiTaad8XhjowEvQeh3KY/wJf9e7YxR0gyNZyOO5BS7NItP2xHkjRTaAZq+sj
rdz5zgs7uUc+wNLW9/pz8b6/e0T+AzCMSuZ77djlehz0UK1yvNQZqT9ezzLIYIqyrD5ORmuv5ih/
Q38wrtGJJ39xpXeDFn0l37ZMVPKI6EwOqT9eSQ3wEhm050f6z92GdQe/0gJAE7B48gie0dkvcRo+
/O2P5+OGR7rHwxRARvvxoqQV0OFECHKE4wJh2tANpU6w/xGd4ULo/vtXcxEbYqIPYJxpdP73xVwk
A/aaIoUvISY3O5ctoWrQyMyJrEn54c+v9T6OXd9PqJFcxLdx0mtt8Q8Xm8GaxiDkk2MTz7m9tmNk
dZumKapN0Jr4MuHH3w4o666nLhsPWNgJb0s676+yWn//ALlsdzDNBeJMn0Xlx7eBkd9fSIFIj82g
wR7M3DuCF8Pwg/TwaP7FDf79M+RSKjM1D9jCHVoiP16sRbNm962X4npT6r4K2m7TG/yC8W5lMZzT
xE03fimz4C+u+58+pO+Z7Iieh/pb6HXruyo9w7eQRB4pGuXUjOhj+DYne5jIskogCP/5F/vuWg6M
JqwnWtLK14tB4t21nMSY2GJlckyQ1tFMXdiPa9EuV9Ey2R///Frv1tvLtVx4+xyRfOGgKv/xc6VF
j1wIGcVRLWoyNxWD+1Oe2OOvbcE/1Ki+V6jqz0TDUac+Xx5X68frDF7etV41J6CY3TFFWIC0hyqk
tBiZ2O5jnCQFxwAKQJCZaDnDLUOj+Bdl9h++h3fPjv6sJgc6zlEehz3x/tlBJ5UljdvzHshXR6s2
Nkj/lBGdQ3vB2RIFKMs8e/mL9fxyC7/z9OjLWixB0CTBbuDgffd1jpGH0CL0AWXiBP/Upl5xwv2z
3NQ0aPatXZf4g41qxke7wJ5ahxN5uMfJK+evGGab9ktNtX3KwpIBhm6mhXhKT6FKjfs/fxL+0/t0
BXs7EmwJOPF9vy+D9zMp3zAOwva9t2UZnHY9NrnkK8q9yaNThBqKctnwYT9UU3YWEIDIUyzD8Dhk
lXOFxTE8MrO1b6Thdf4OSn+V4kiU/rj/8/f6+6c2IP3aptkJy4Qc8XerADlmTPTyKQFRLgjeyzBi
ZsiIun7759f5/S8RAxhfGYIgACv++70xMSxuitElx2qq1L1MdKhQmVXuFc0r9/HPr/V+Oec5CVA7
IOUmdQVhw/swlCXo3M6ZU5bzqiVcNAjHjchpRDEpzHbMFKJ1PRNpYA6z/2wUJYy3yu3/4saawtW/
xB8fV3oewhfIIfiig/dyiLytDYtfBqm7w9QuRz+3WEx7Odv1MRpqdU//U7y5MXl9CdRkHVwUE6KZ
YKqCSVII96ojhP4kh2G545xoDauuSYlIbIgnSYCFF+qcxx3ZlkljPajcDr+NjNSegiVXZ5UDT13J
pvUe/YZYNosY76uxFSy4XTFZDy4AvUcvrsWhZwx4HWNSHTZEqRikDEzqfolCe1jlaD9vCygGr3m4
iDdFLNWZbjV6NTmX4Tei1tz6VBYNAYHlWIcHRvpOh2qZxMyV7be6Rqhww684FTqvMf7zL+VQ2B8n
266b1QxpCXo96IBv+dg706bomRFCxE3jM5Ps4oQhJ9qY7Zi8DTGLd9VF7jfm3IHFQJeyEWWUINhk
SmQ0wAz3nP3kCIqh0ic1LPCB68K0859BQ7bBA+0bnjd+/RExtZXk8oxfDRggHWsnxmH/WTFv3MyZ
jM6+/tsOzRkiDhecOqCrDgYZfdEPsrKXM/tM/tQ0y3R7ub2hN/Vbq4zFfW03cQZy3M/jY2hGnn2y
AD+cM7zCYOxVnCL6vqxWECiu2l6xQgVkwr2UVcYTWYnZFOs8B884JDX3bgGa3a1bIeIP0NudT0Mr
CCmxiI6/01bxcpM6vM4UazZlz4i2a/zkrSXSuVyFbbtEgGelpmO5bApoA+yPQTkywzQs7m1hW8kb
p19rZ7aV84ri06BFRfBNC6yjUPfuhOZ03WfETIqxmW+ThXbuxnfM5CX3epYm5m9P5iKgV9j6OSw0
yCcY0gmCckx830bNJgWMWVRqV445z5Jf9OocTQSFEhKTQNzsu1HdF66Bh0ODHTZD3OGkT/kACLLT
SYXrjgdsy+y4fo2nSGB7CHh63cyZ7zjSz9VhiDkxMHo0Pnh0nLSMxFnOkZGnpyzIt5L2CjN3Z74l
xRi6WorwPpqgl9G7cAk5rtr7iLHGUQRteYWPwVkn5OpsPKsTZ9Mu1WlohHegCRF+iHp/WzlaCeKV
2XnhauTDuv5tofx9lpB/19ABwy6d2s80SyYNHN2LaulxZBDpKIxZof+1rLXJ6GMnZ0aqePIBdnNX
rSeZjLdJVC6n1JS7OG7s3TTEFVkP0PFiA81CVkxyRX5PesqzoF0DVM/hAuiEog7wXO86zy32jzNq
k9t2BtnBLGHejASbrtlw7J3bJB+90AOe0NXWVY5kSBBrt657uhyZLMQ6UyY2bSU8Jgf0MxIZP3Tx
8oa1/bUejG6bGoW9IeIDwT/d06Mhgs+NnucyG6nz9TIH7GpDbb0UtnNSkLRgQiU3sZcwX3a8D+MY
XlWlH33umSdtY2eZT3FesAA7ukYqrOXGS2z7jGygucfe2Z2MkcwGpbzrzG+WgOz6AqiMhKHWWFH3
cwME/bCYFRgS0t9CGDCRnZ7MyqnMVWhE/vXg5ryhKifDC+m1pT66yrF385QTDNGPhPD0ptncUig5
8WbytIfFFzm5rEv0EZ3U9LhULvVD1RGatAKyuJwzX9kaJuDvaPkGX9MC5/mcewQRNLLgolTR5zYS
D4E7TQ/+tCxbWw3DVu8/7goZORk7Sd0Ud/SCFOFXhD0ccQ9RClgZYJV2oRbJAnwjWel1aw8THUtR
CVHRCdkR/Ej6hzrl6MP8JtsUlHk7YhOd/UDIb71ua6u47UT/BAaP4Bs8LzdOo4AKRajNgId6WP11
+mdxZdQAKMs0c+8E6Ied5w/Rpz6Npit7mDd9Ek6ndBpoWRLcKF/sdIZx7xKalwD7ao1jKdv4ZDfU
7Zg+oGeoseDBTKkdOCLkxj3pk/62WFqQ7aR5iaIfnwenDL71zkwr2CtN64NVuP6neVJS7YWbGIhH
JlILq4F6jKiyQ62UvJmNxgMEhWnErqqaoPvGJ2Vhkgc5m4Tm1ebQ/lxbQbCtMWaemt4++4UjiPFs
YRk50rxmOFFSwpQ+spdc3udhQ0ppaIc2h/80dmhTtOYHIwFkafa5PPGlIh9yYaywCUMfJqjK+TLT
9bv3kZgdZzjCm4CO5CbweAQ8/JKrhaDF/QSka+cFPWkz8EE+Zsjl7qK+s9HjmOkR/KZ15g4mGxuA
RDOG5n50XR5sWZ492gfrsJDWXdTk7gHFm30tIxRgbU0KW+g2JgGmU7XPhap3ueqC10HDLlhomvXY
4bdZBzR2iXIhUWEfj6WFuA4J1yrqQkATYrZvBhFUt0KR98BUuvJWdUcq6nbJjMpBFzjm+zwr/WcX
fO4HPloEG9YNKuD5gBwXQy4/9xzHr3t7GpgMG0Qz2LXE3YaAjz2dnEwSx6vRveHEzpyVISMHALM6
5ebS8+vq6/OUFvld7bn9bdDN88FuSFleJzI4FLNqj1NA1BCev+Cqghl0TgeGnU40Fm9ZiZFhS/hb
88mJ3GbneWn2TboFsLraxx2F7oZeEjlgTz6B6wUvvW2bCiW/dMmAXnehGl+ZUqTIxoyO+Lt6oJYN
TNETG1yCr2dIckWaSrIWFcY4d0i2WWF9mQxJOBKYfHrC0u62ZRQtZ5w01ZtvluNJzSnGA8keiBZa
7ReXAQkemP7OFGP3lrYZa3aTs2uwCLQXBq9DGoj7sRdD6XdfPFJQiY5xyjn+FhtIzvqky/HnO33J
Mak3vjVeXJ5nt7ZukskdPkLhGt+cNgmeo0HCbNHaRngrxAe5bHtLAeEZTm9RHgzPWU5YnyDkFd74
aenN5EZkBSFVwYgiM220iWjKzDVVFN5Da/E3fd7Q1bCaEDRQPtu8q34+OGUqzs6U5Js8m9gz0LAu
xRp2pwfhLqviYUXE03www6k/mS1qzE3vAE5m2yL0IbBTi6wz1xqOrpzZRky6QzyXCOTXUaeMD7Ta
xU5CNt/WbAp7W9T9qVbJ8KXmbKSNCjnBcAV3oQ2Sl9DSjzIdJXGO/Rp6tG+188ETdvi0uJb9ali1
8c3ChXkdBuij3FKla7PiZWdnlh/NMhlX1uC2L2HtJJSTgqlPl3ykMA63feiJVZw1D579FGGfghrG
8hrmIQ9V8STcUqwESUj+OGer1C+Z/vjBjuE2YQklrDTGdsVqpjjZ+D5pq2bZgmDmjE30q1OBO0je
styKy7XBORkKX1+xVUYHhvwWI6XpZ3BVcs9Z3lk36Pd3GUSMdVZ4J6sryFuEHwq6YNgFgIvWbmAB
/Q15nEU6m1eLS4i0Ml9VzQvH1RDsgcRCOiBJdY/0d35sPEK+rCGIzmk5fmNeYYMbJa/PG0fItTR2
tx3drFPSLvlBCtoD1jwu/J7bYU++tHjLelOuOOOz61AInRByOgimk2ZXTH13Lfo5vc7MeZ8RaLSy
KbjWHKo9BBDz7cQsF5bX7B3clpwbUYwBR5OaxIkgZoOowrvZ7LBL5Sl6gr77uW+NalsbldqbHlTu
opEv7QLJvV1q76qv6R0oPAiIaiFOGq8JlOwqjBfNs7hBu3kqjOZ5KtTtkIWnvvI+1m14ZsmlYZQn
WBRa9S1toidTAvYjtLammoYESJqiSNBfAD1a+b18I7u8W6tW6yMM0/1Y6QhFUVlvM6ThU25ELPKx
dcy9tt8wW96lQ40Z0J9WQ+R9gYsL0aqgq43ojRNBNA3DJ2WrLzNJHfB78X9CtZ7WDGijTwJ5A8kg
bZAxbcWGsgBQBmlo7021HZvk8zzO4Kf6+NptPopgHPDoNnIbd8kjE6v44E8yW7fNOHw2rDbYzlj+
D8wa2+thaKHxEDnHz3wRJ9dO/M9e55R4OxoChLt4ao9J49EenVJ9nPBlPO+ryaSExi7owB7z1DUw
NaPdxcX8wFhefhUeaM+TUec0dFaZ7AKxt0Zrsq8wohGbiCZvnO9yq9WvZzVZ+rrQdJ5oXGDbPkZF
zxPtT1ndruhqOoT0CFikOwKHiE3MqIcOPkB046YfelhJnVGlQOUkTVOvmzhyEhS6bgcrfA6iLPzW
hR4/QK7KiMHFjthSinCQ2lhBxbEo4rEfNhXLC30mPdNYqiF8HkD4bkMDMDcMKRfFqZrJLR85Ajfh
cjYIoyM/gDCTfmk8cZMabjJue7lw7Bh8lqWpg1tCnianE5I9x59TZU23qbeAJjIztTOjNjvF2RQ+
R4VBkztyfPPB7Nx+64F4IkJcjeKN2DzPPffxqI+8sq+WdezWHaDUkdIhNzyxr027PVLb89JEYxmI
pTmg45TC7e6bPucrzFovXl5Ym6Sl/CPbuL5zWxwM5lgewcWluF0rZosZrJiks8OTHbs0BdBVnclH
o0egJzWX6421Y2wXTJzH0LOZ2RBYtxe+U3y+/CekLCK19Tj2Q0aXe9911QE2VP3aFcBe13Nr0SUI
7Ol2UpQ9BodNZj2q9B5lxs1EagVxOu6b3aVRTIwnY5S5CgDx0zfOi6QmICSJJek/vMUinrIT+Mpy
7xVu96lKej4AYdIFruNZ3Xc0Xu7cJDc/k5TMt15mgvc8ze2xdcv5LpupdxWhPQeA7+o8w+3pSdXk
c5HoHH6oXY59zRjX1RrUdrOnVONsPwy5327GLJwyAgDoitC8ZDEgzgerGyo6Jvpuc8xC4q95/oUy
rmUV1a80/xJyn1M6ioG6km3bkaOTy56WDKo9eFaRqnY9KELnOm96ceOak3sFBJsJmXJpXoUqO12e
OyMp1W5M+QZshZQZbqu6j/vO45hE0BXvL67DbwY+LpoiHLPu80Hfk3xgysYU+Z7var6poKefYEfK
tU4nPFulWe5RvPbbbijV2YdJeavyKdhUVaJ2oLfVuXcEry1H/YJ56j1GljQAz44BuYUI9Xu/hhdf
+uJzIfgTzIDt0S/1v6167pbpzTywpu0v55EX2uK1Jm2gmQzxOTZdh9iangTapOO5jw3Ka5NUNn6R
+sBP6FT4TZkOTaWUp8lWvCgg0+qVVmIJuKu0xo+9hYJNmlN4GuOwekV3MMPVjPnpoMjgy7QHZpNT
H55C6EOvmd/hz25mw14Rz50LDHx5aD5wOOATltAadDgVwpF1gI1wL8vEuubc0n7qpb69BQFYp6Hi
No1w6B+mrMfjoX+wVpfFXwtV1K+w/Lj0PHTjiXis8NjTckVsEhjdqwJWFwk6cig+IAK0hJWx+L4N
LnEHsUmkYt3XX0oRyLVkmLfvxjY8iZ5vp4ck/qmZ+QWGwyLpWJRy37djv40qbznbtMDPdTGGz+0E
VmKtPGVe5XiebmGFhyc314HkPScfd1OyHO6F7dL8YCwabFz9FEyIRa/d2qWlgM6VSMsAn/1qkgNP
ia/EWyTS+pVRpAEuNK75TVetS6wKp1OcR6yP0uFOoRs3PigOBN/8sOYDy14/g60g6c536/CE35uc
9ACt9sHwh2BDGBLHvsCLx58Dj3MyeWzm/BlZyfwyjwFTqI6CvKWVWkcoF0qcoBbswGuzG8ubeOqH
D4mYgq/16ITfkmoG5OGCBCV/l53JQfuzW1x/ich94wkYZRM+p57rAsbH5hBu/IoG9yavk2r5pf38
T8TQX9DdmNJotNEfCx3Or0n58w8cmV/+4leRgwev3PbQ+tmWZp2j1fqXyME3sRyyf8CE+Y3k9pvj
EGo6cUNs0FKwZVgCqcVvkj/kD65WZjNGlgwEkD/83//zw9ipe/f//xc94bsKIG33P//7/VCBaQIH
Zl6HWRQgGe/dPGiRmCRJpkVBEG4XuXWXMzGT392Nv57pM8vTgkeItwxzkBdeUDbfTSsZIeniUKoD
qUDwKclLIZI18Lil/7rn/x9X0R/0u6ugyptnN+YqfvnSGS/V/HPv/oVk4Pf36scP8m486SeVw9Gd
Swzq3hf3S7Jp1NuffwoTTtC7kUcQgJf4f+ydSW/cSpqu/0rj7lkgGRwXd5MjMzUPlmxvCNmWOU/B
4Pjr+6GqGrBTCQmn7/YuuoAunDohMoMxfN/7Pq9Fk8dkZhjGqeikzTVciH0jA1sr5c+K9u+wZUEw
t5xr58AOsWGiq2b1zDu26FbvdmMrxi1aSVJIxn7YJ7WUT2Y8CwMobJtuJCwscMm9veEsOlz6kuwJ
snL0jVBjD4g7DB8SMN0xBeYuRcFJKc1N3fSidXrK6xXFAq/GwOa1yAGNPujAjUMJiSFU05/eZJob
X5H7PWHh66qVk8iKC0XHcUDP3Qsd8A/9IbfktmNP8ZXeaA7rdw7URKcwGms2fqdFJofDDZ4y9Jnu
sgNx+wWUZb6J65iARbf56ZiFS6+xINFRa/pNCwdvb5ntpZWZ6stYTtYd2RzGXqNmRaSOTDnm6Nkq
7wxrR7gx2s+xNq48bvhb0l3JAuEedy9cxb+EDeHSndOJcCTPnKh3tsZViM4xqCgOrKOqi+/CtB9+
+gp3WT8LUj+dcHTXbg+kR0vm1wUD+DWuUXJsiCiev9CcJO1pmI1XKUctR3lpqd9aY8HqH9NcPREy
T5r46Cjrru91/kXLC0bFcVVxTVcr+jII6CbbgdARKgjD1DnAcuDERcHn1mv+voySjXKBAaTaNRkt
r6oFEDBMqvuVzuMXazZffZDG30bTJo2405KvKhuJMp0o/K5k3Bj7crBelxOxv4qHZg7SBuhOSnNv
5NoAML3T+fcVI39HOrrZsfDt9inRgO6SceleFF4XsyMP4VbYEk4RcIC7IScrNSpFv/FlLXcATvR9
ZZow1GzHidY+saJbD8YtB/Hci442RfuAyxQDmLOzbppU7ck/yILUTvsHVLXdg6pD/mECMpkY2MHu
8gjUAuTH7EhbGyeWRpRZT+f4xvN5nWRLGeGmoJa7QdTsXquBLPRDSptmV+co8ZH0JtD5O8lpCDJN
RHMu0R/SssvGFZpP+8bMCcuJo0jfG+h7f4SuDRdlNLXw2hx8asxZTEtrwY6A26bQdzPFZNJO0eSs
ITxbx6mWzWWjLZebYu4Pjl87t6EmtD2UDHHrGkV0OVg2SZwN5yMwJtgF7V6n+0IB4tBIheGuG/Nx
jdUk/KHoQIJUGiq1Elqn7SvaQb+tNPN+U95S6xbD24V0Df9HjJh7G3WNhckWtihOOOVTD/aX9xHq
GXyRefyV06tJ120/5tsYrmVgtMYUFDjZL4HnWo/cHeZtOHm47oRmG3sPmt7eHqzhq2eGPVQcO77T
i0YP+oQwuY3VjRzr3aSnUEuV86eRterYEPB73YlxeJFClFdlF/k3cHPEI5cAekqwhbTt2Bj2xWBG
063ouRhGtfRuwfCWL1NsD3dyIk9pTGN1PbaNc2mMHKeRItsXWc0tzGjsfo2n2nmoIbpsFOIQnKxU
6ta2bjJAYyyLV24CNpaz7hJao4eZuyodx97Q/6/Abw36b4v8omIVo2h+aDDRIJZ12gC0dLvNtKLd
MzVoXmLLx71dt3tVDbh22zppSaeI4ZLoVnORDw5O5LhqQH5y4ouII8PnzkcTO5vUxwNES3E+8tdG
ZCBV83HKpuaC3sG0zu0wadapU5JqahcpinlODDvwHQ4dwcg/2K3PHYm7xBamPRiwOEvIMHJIlV1T
JeSa6+tqi8lTHv59q4wbb9pBw9C2qNpDeFTk0xLApHgPYzVj+uSWdFvmsvkxNEqxjPXZXV5ZFLxT
fVorVoHv4MdnQqxdN8Dn179iGpp3JqqTi7c700C0lrcC8s7lNquMH9CiaDjmnN1/tz4d8qnFjYlo
iAvvcsUyS8d+gD5FVWGkJQqHxl1uwSgaIY+rbe9lHEeZw2/eeG9jGdHSmVmGpPdHZYUqTL/uJpOz
u8iXwlqm2md3VO2Gsy//qCUFgmSwTldv13mzjcx7qsIcfa24euqTotgrvyv33MhDhMsECqaaXqyH
hjKmPi6H/ap7wZKhDp7reAiKOwKSvTDTA7g2GYun7K99is7cVmNb20rDT66cDJyQoSl46HTLxqCi
tm+uPIoRBzg4PZnAXl8c09bgLuASKN0tNfI5UCAhqeaMzhwQwOw8GGOrf33r1CbWUpl5k3PatVfu
3cHh8jLXHcMmFEmO4+y1K0NyoQVEoj0SEoCkSxv56T2BhaxyKYN0uYh/vd0Is+W2WkjHvgiNClkm
IYwbMGCwdZpQ8/acRuUBNXz2NPgwx8qyoQ7RONrWxvFND4TKQvRWP1o2u9anA6Kl1FIGh2qPMLg6
VT7tmJia0q0g/uHFKBpyMWomOJyJ7Dgzo9eIuNSW/lH5mrKHH+j7AsPMnPmJiRTdOrEW3ai088mF
oI3jWIhHE1mXe08K56viQKqgWpgh4TdlNP375meG2nirVDbfzZrev2I50L4UCzl/Vio1Np7m/Od3
ytQY/p50/tjREsNOt2rjmnqI9hiFGYsMKdVH8s3watlj8q3sWu8OvC6RG5DunkU3Wc+91Kzn1K6n
a3YqZxc3sbaZSLLfUFughkiky9UcafIehnm5NSV2OoAV4/XbW1c2nfmq9bwbc/Fml2XFxtemF7ak
h9pUeMvKDqgAgZj6bsQwfOHSQ9mWfqoOxaTEtoYeQLlIJ0kG7Nh07LhH34SeER1o+dN2eZvLs2eg
8tEsj3OFZ13MuGWv3bYMt7QxIqy1wA5W3PuyG71JiwPhCM5XPwSVpkKkdXio2QzJEeLnnxEsZ6Rp
XRkNBbBo8AUB5BN3ens2lrIEkodsGq9ZFEh1rMPyxpXzTLq0jTOXjvf0RJiLTdDPPKTbuZtaim4Z
lHx/SgFKuOkNnml4Q4Lil9UV1BCHGTqhO1BXlPV407gtWzcMfIUsv6I0Mc6Fi4HBkCEMewPgP3tT
f/AlbUrcQC0NMEWq27p0y+qxQ4m261hwOAPRELoAvqluGsqGlD2dHlU0BZxpAIfeoCHZIfclD73J
Su2x1XVu2EA+ODFbol3lPVVAPWr5NJVN0Nr8ps30ekLHAR1RhTDK/Emn1LotaipTwk+MH29iCKug
wW0Ng/4D7zsFlDGpBL6WRTNE13iLPcOky4XeR2aue3QGa9p6apKQB8hTx4bZI5QpfAcukepR8qxK
sinudId2COSonNpRyP/zaGlNpIiXiPvLTmkpJp7Muk0FLBeAHE0YtLAg9oku5gNQKGc/kIW8PNGN
G4/mmuJHfG3MiUk8ZFI8mGMmt/Suy+1cx9pe2ZUiwcGezO9TOXkpe0PzIPollzpLtAs6ZrcdnE3i
3uhDDKn26jWYQw2r/Co6WmE5CRSXPEa2yfWKldOOANh6nhy2FWWYfRjSNyISQl0g/pHIwxqiJTkh
xjSqbHzv8XRrUotYZ61T/HRL7Sc1v5sRP+nOHIdiObc1B5hdRATNyeNQxfNaeloUsFrteRH9GkFq
uYno49MH874S/CihGtLahi3ThBtvIBcDI5Ta6J6ix27XQGLcmueFD2dxqjLJHfVqWoQ1gdIl6YgZ
5Iitk+QoOyvRd5hL0/h71PV2kOHDJUSnI2h99ObqoUYXP4PfQBC1AvJ9EadOfVuWWf2VxNhyxa5e
QOyqacb1LgoxA5nMJvfq7ND103w0Ez/bQ67oAg3DDo3BqLFuLU/Ot2nkyIea1PotCgCX/t8oi40z
O852dEnaDGUc73P4KjsY3VzJ9Tw5wgOdKLAr0r3kXFyQAy6o6+a2LzdDFYmBFlE3ZtlFW/7geG98
G53SuzL8TulradrVXd+kmIvNqhtuw3mqDmqiypxqcbtTHpIIsyhINsiA4cEOk/yKG5hoP6zYagh1
jOfpxjJUelfaiqhPLBHfHMn5ajUasXk9kQb8DYyoeyR7vXwOJ1cPV03ZiSd92SEdo6gpeXsxLrSy
u4gTz7qKi1Y9Q7y0A/ICh2NuR/3FoE3ZT2WlSA1igx8Xq2V425Pu+qtoXX3dO4b1QjOlAncHrfRo
YI29lIpyuoNfgGJnX1rcdVv8uRNJyF9E6RZb+vsGdWxYc9eVNr1mvet9NSt3SYedye6K8nmHWCtd
p4TZAi+NZ1opcUHHtgM0sXEmyUqW5mlAnhX5YY6r8/Oy2x4nbhXISMWMY9kjAa6eN21SPGo5falS
QYxnlcfLpHvE39K3yoz6WYpUEDVBXZeusduAmeRkvK98p3issqK6VHNuHqSkg8t5vkAfATUvq72O
UKt20IqA65KjvU6KXKLVgBnT6BzvSWlwdrh3entuMcPK1JLwC9VQdcmmmN9yVExfRkNUX9Ima77W
HQlo+1qDLrdKwibB31gt1AdILSaXKVXeWcIYyvVbjTKTDoi6DnT3sTe712jw6OFR3rkcfa+8EJxs
f5YQ8nE8E1XlaNn1XPUwQ1uh5XuF5GhNV6i6zHrCk5BP1uqaLn50nXIYWoEMT9ut59kNgh8HfZpM
zXu+/1+KnCNci2g0Vx08PLqlaj7CquhuM8wUGwtzwdMoW8HGhbvcKIvwrq1F9UNo9XcrbYfvqKIe
ZuhZ1s6l7rrRKLmSQD2zstfaEo+6RBb5Lghh9GHy3tbztliHpJk4cafvcPUR2cSMh8ZYWfsYFz9x
ZYB7VpnsMG/DuQhgvkQ/KEGDOGclXNlCA4Ebje4jVx32ExSK38MCGkod+c/WaA0Xem2Ye/4tJqL5
Rj1YifXLzT1501dqwtUS9kTJIX7hvU3plU980r6XhIb62BT3IIBHwnh8XooI3We3j63HpK/g2XaL
+U/idB1KzlRTTCKdTTyOErF5yx3kiQU5uxnr2Tk2SMwI2FPOts7L8KXyyWrIKYwT3CXSawfEE+g/
jVuMKTndQm3GVNoP5X0Jt5YTrnZXFIU6KG8q7sJEc27dRo/gEDvmtRH34rcRleW6Sod6K7skOoZl
3N2UNrz03M7sB6tG2oSSkRzp7lta4tePs3ZfsNxuyT4EDKpG/S4MOyfIB1TFlcqq/dSL/EGx4q66
EVQlCbP6XubdY9RBbBld3TmKqJr2apDfY790gzSK2bE4CBK+5GpBIfz+kqOcexwsRBtt1GScf6vy
d6fSPtnkqv4hEP9+az1FfNIqQmn6o9LTVL8w6i688IYw3VAtGZhsrfnYmdo4rTViK/3rJCf7kDT0
phlXQla1vWvKceZqFkva65PMiYHwSQiyJ38fk8y+qSlhPSKDfB1HRIY6Bn/60UIe9Xn46drcGuwc
hzSHKi5JDYqC2aB9ViS+AS7XCDSEKUe+f/urWzhPBYqatRVWUcCpMN9Q7vjZmgmdXGACyBzYX6dh
CLrReXG5goykgNlSv+MM5VA5o0ykdZ7x0/Lz4cKqbLF1GkEhJSvlDVkQQe9r4e/YEfYtoAzzrh39
381oaU8Rn94X03RlvCGHtaE/Jsmubj0sy2SpV3vdHzsgyKSIw8MA2EMB+hOjwvsqKAY+13Zw8/mG
Z576eByQt2WveTIYLOp3vUYxLqkr5mSz5z5efKI0f1fZ9ZbRfAMRPy5E59Tk4o72yDnJlcFUEWmp
o5NeJYU7bvOozjcfV3jPDYXdDPaTbUIAOFW0661TU340eLDYix7H1GLLSHvjSlfEF3481KnFBFYi
zjZsexBcfEY8qVcbma1PuWCoUpbdZZarLHBkypGTyYuTfCz2Vc/k+njQc89nGuRfUIez8W+cDEo4
KiQUMGbBRLDhirx4dmlJyY47qfXJ853aeJbn44OmheFiF7ScE8tZxuI/17UmA1LTREh6qpayuHnp
ITOpaII7am7ryaCCmM/xVZeP4yfjnxo/3sYXoCRxoi49mtPeSWTVsZ5FbeAVGgX4kgd0muHLx+9z
eYg/HRDLIAJQg7f42rBkmH/3NUaD7UL5pgyUonTrDjGniMgV4XVu6nMwT3AH+s4ft+Rsy93HQ5+b
P1AoAUL4NG+MpQv2Z0uFyI/RiEwhlyLJhAbNViTvLYVgV9OXiM6IE9gUk0318bDnPn1Chzib88ua
uH//Hla0vlO5CcO6TZofjaL/4qA4CSKHWeu7zN+Phzs3YTEK462B6+nhNf57uEg2uoEeiOFaZT82
ZrPn8g/3OXT1T1aZd6aat9/Sx/rJDZyFRj99ofP8n9/SmbvhZ/s2N6ew+zUq5qYGCxK/BHoXx5v1
l5ior0ANlOI/ftxzkxaKCMQQS+BBfffRuEKR2qJLdPmRdWdDULyqI5bYj0c591L5CZf2lU7j89Rd
a+FJ6ayCpedtFehhx6EunsaVYaX1J7/fuQeyEA4ARqEqj0nx798vG7uSSIWBBXVoQMQP1XfHq75/
/DifjXGyqBHAZjps1DJARA1olUx6r/jM8bb8+KcfOvOPLAKmog1T9u/n8P3UG6SpZFBzdr2KOt08
mlCs1nM/JF9jjRUGiZIOP5I2Czhl/YCB77MV7f2nJzAl00Lh+/MpXZysaJZdIx+s/CaIDDiMipCD
9WBkDZGIKcqf2i83//S9Mh60XZ9zFF7s02+v4VrlTZh+gqIcOaA40x0MQveTo8T7uSjoocP6o7S7
5JCffOB+BDcCeG0TJArgX1tXyRpPwaWb0sv4+HHOjMRDeLYLcxtfk3syTfw2SeZp8qqApQ3VktZe
AKR9rGX69PE4Z34mw7VMHcPccjp6gwj/0et26iITvnSrYE70rcxfNC+HRlMugqvjxyO9D3PxSI75
Y6iTPZYalbM4N7AK9T6F+9Iio3Rw/w0fxZLVl/OXCUrQHnxyKDeNpbyNDrXsG4l5qAZnIjZTur97
s6WMVkhBAbywEHzZXloflYBzHA3xfBXm3AOtphSIRekWca9S29yEhnt0+3y8HqqOCvaEb3dNmY3s
BCeZP3lQeHSnnx87OH09nQ/AwLty8vnl+awJv+x4p22sngEO6ddG791PjpO8FHPnHrs8p3+ao0TC
675zAePSs3YODr6gxKYzazR1hpj4SxFyMVIOeZdVcV8P3tUcUlgqqqzZtojEV01CcG4oU4EOc6jQ
aPWme9RSrVuPVmUF9LaHjVJ49Bgn3VDCcy8zCy1DmgGCGVmvN340rGcXOAxk2tznbZnQ6Mms1H+4
i7Dr4xlwZq6Z+PlRcLBnceRfDgl/zLWw6BtOHxPvJdXay97wxYFffQyiVCKSB9E8BB8P+P7AIwQW
ZcvGwQPB4/TAgycBxk5dVIHvKQI4kqrYNkBzLx1Rq33oReoypvT6SJBKdPHxyGc+X05z+hLchGbl
3Z1DRvB14s4pcQ9O09ceeul3cDLGI0b19PXjoc48JAIPViNqHfzf6dGRvij3zakrg6KXdEUwdEjK
teC1sJrIg9Nm5Mu3NNjh4pkU7T8e/Mxzcq4SDr3whe14aj134Z5SdirLoA2rBBJW+RgtXm8vneQ/
PgZYyyJlYODlemWf4kOoAbURxtE8wHL0PE3lsDE9sD8yF+IfT1OOGwimEEZx+3jnF68JNOqivsvR
FXTDZnYovIr0ZhhsZ0fh6dc/fYGWLngwEygcXeTTbStK8rq08obHsgsRYOctK3qI9HTafImK/Xiw
9x8gg3G04Whg09A+3b4atCGx0xU8mWY9xkJ7xp72Kx3FI4LAT84gy7f89xGEobiWOjwaa/6bG/uP
b70QMYAmDSEGtsStoFbqVzY45ryfCbHBzZObn51Gz48I/wcZ2/LRnW4vVu16GJKzoDH6Y+bXL9Vk
PAoJWriDzUJslXn58dt8P/ctnYP3whIFakG39+/lzIa2gvvWzQKt645T3geWld0kjv7JMO8PjMsw
XA3FApgwTwsKvaePCbnXWdBr5mIIJ0OkHtkRP36Y96sIoxjg+VmZdeedSR+HzFimqZEFUlDRotKD
prT77ZbOXdooGupQ/MVUfbJKLiDZd7NkWTjQt9uQGU55B2Ex4wCIKSb4xCSuhtynDFfWGTJzny79
XNLEbidYpCsMc+CUSemqaXvp7l6NTXTI6SPvBo5F82Q39whxoQvUNYeD5VjQLCYEZHHOF98E8oAj
0P7krz/7wwD+YMaRs2Cd/jBIEuKczgb52gMt2XTy06M2Uuf8+Ic5O8sWYK0PJgv548mRs7AatpGo
yoNSuYSVVH2gZ8aj56rPTi3nfgrY0KgqAU9whz2ZzW4uyropWYjGWiBkCePD6Ojj7uOnObcCAfCl
DAd5l2LH8k7/WBZmsEVj1GkZ4iEcLb3LNoUBEE19m/9Ar//PT9HcGZGJsmUsjKTTGyred4eAJT7R
KQt/Le9OJs5dIcPnj5/q3MezZBS6SHK5GJxO47HNSmOu+HjyxPZuM8JzV0Zo/6LZUu1kZHs/hxzC
DtXC9pOt6tyah5DU4lwNWPndpYfSqR4Lq8+CiJwwVWo4KKJdnT7V6fzAh/jJaOcmPNcek8m+wENP
3yYwBCSkWJeDOqqzfeHY7t1g4sr8+GW+47XAP9J5ia7JdiSQOZ+sq35njp1NyT3wukF/SmK92mko
jmF/ij6nN+cOX1LDq9ZdpfqbZiqzazt3xT4mxX47Y2KjsZzWG6PBY44/Az1G16Wf3W7f6KWn+5vn
csPmy4RldnrwkWGr20NRsNuMFm0C1bwYygfdK7z2kLjeczdSnXDrmCZGKZKnDKzoIfSr7zGKjtlZ
3JdDYR2oIvkrEltrEup4jo9f5JlvjZ42R1DXFbAFTjfE3OVvSEaO20M5/6pnQ+30GjFlmKNfmV4+
HuvMRDTeNMb2Uqjl1P33d21Cn9CBIHO0D41fOgWHTWHrL+2Ul4FLlgcmLUd9csI489HBj4dUy2g6
D3kyTXqZT6OMKh4vtb/GSQSNA9UOfQw5rwTuzC+NHJoNaow++OfPCqPMXypSHBBPV0oLJGcivbYK
uKtd4/EjjkXmd1TjI5yt0dNEWsQ/P7cx4FIGIA/VZyk7ebsO3cbWaqpA06NmTSoJqoRSqLsB6EFQ
OFykP37CM3sO43GGEmxsHBZPXm0RSitOKl7t2Ed0Liw5bPSmajYCRez/Zigf97vncGAE1/X3o9VE
Paii5Ipm+FV5S/4hbk1XORdJZxifLF/n5qjgg1p8CEul/2SO9kjiypnKQNAW3SNUj1fbbh6hW8tV
EjV3Hqb2f3w5YgHDdGECIqN9cvoBGiO9NrOdy2A2ZzR+7nAvO7mpqQN8MtCZhZmSOhwyQeUZG8fy
e/6xq9Yzbj095AqYR/ZzNI57b24eP5kSgn/HyYL31xgnc8KHY5taFmMg6DdWhKnVRxA19r3ZOUBk
8qHlLepYowZZQxtLoy/VIKES2/RqO9LUKP51qCHLhE6vBQBZE4YBsAE3dCKUPM6WFd+ZfkTE2oRD
K6z1cl+0iLO43U5rZLCgXG2PJoU+YlY0FpoRAXPG/ewXiK1KA55GVbRyr/dg7t+AYzdkqHE6rBZz
OBGdN/Hoxnsw+dMhxzB63Yu4uOo12Qde5j8mVdauecPZrqBWRB4VQsEAcSJY+WGut2EX24iFs+Gy
skQC5Sjtdh+/3nNzk13cNZgnJHyfrp+gTxo1OcxNZMIvzahevLi+sYS2E0WFqZbg0I/HO/eFc+bm
sEf5nobQybdgx1NJStJUBqRoLjWna/I2DoMqPzm8vm+rLcRTU1D4o0bg+CfDAByJCUjwywAR+V1d
JxLNoPezyb7QhL5CkLLubPN7JMtPrkzi/LhUaXmjXK5PD2R+DQarHmxqItU0f41HYgw8aWl3GF30
fItmhjtOYxfwCLK+2eTkRNPcLlnIG7M/2Kj87XTQDkLvtJ2hrHIdIgxlwtV7+p10sP30h22QDTqM
SAFB0kQbXxlkm/XuvImM8MHM8PF7s92scD5acKVn7Hkpfw/oh/oVz4dxm77lSo5Y8HB08d8Xs72O
W5VuXdgFT42wP/spzv3iDgBaKLeUGcSSwvHnGpFATy7KrC8DAGIT3aXVNOj7zICb/vHMOrcW/THO
6cGor/sir8BeBZ69hBhSb1iTsr39eJBlsTldjBxoffQV6LdBJf37YfTGrKsGbFNA08lbT4tlUSfy
NSMMN26nT0xnZwejXsmdhRySd8deR7IYlTnfihY75HoDToD2s0MBipZaJZ+8vnMLgUPZn90Cy967
w28+TcJJUVEFMpV3ANFIvgmn5yqXrypBsxA7n7xJ49y8WHreXGCRELinfZq5rXPeL+e0dMyhicym
cfRmORxMavGbSmhxYNUNju/aF/eJHsbBFGFqiPAIXnmRl+38ypq+uFiCsGeEEciqj3/ps38eCyJl
JOq3tK///qWJj2u1LOaYMzT1q/Cjp9jsH3KBjuR/MY7rcVPk+rtY5v4ep+21Ka7R4wXcRGuqOeql
nLRhU3Xyk4303LF1QdtSYln+wz35DsXg4+BAexkoPCNxi8R1KO9kZZPRatyQK/NY5P4nhYpzE/iP
IU8PrOls5Wj09CLQhnFPgvKrb+WI252jrPpP7hzi3PxdQNzUosFtU0v6+z2qJWd4Ht2CZcacvqu4
/g0T0FmDwvHWlG+j9cIHWBesyNukWbwGmrEoMyWiP9BGz+SfxM9hA9WqM3Es4GrDZxQr+RDNPvjf
kpA/okq83egO3pNns2oCtGoRTGntSAr9UtqszN/6YGJngYcw1vr3tOqukeLUW4J3XxOvH1bFJJIt
EW/mQ43oms0enPvHs+ncW/AXpy4lDubtaQM2z+u2LfEnBHM9H2Y1GyulW8+Yxy+omT6rZBo+GfDc
T7w4sxDKuBRbT197nRrR1HAYCpIG5kBfd7LevdEJRARcZ9UumvSPH/FNO3GyBqOYMXlAPheumSe/
dEQqJF3SvAicYvbX8dA5D1Zs9OtSTPZFXOX5Ezw0OAQWysk3u4AXg2Iouhk4FZK+vTaA1vvkNZx5
7xw2Fgs0cHiuEycXJd+ZPDgoIg9AR1rbWE7OVRlzbJzSqn1OgUcH6CJ/fPIizhQxUSVQ9VlWbffd
3Tca7bkmH5GlYw6RsorI2iFIFbs2lO0e5rJYMVNQTtpgECMZE4vXZjgvrM9QxOLMWrn4wpFjwMym
0Wb+/e3pSCOcQiUFvuUUjMqbryERoC/QVpf2BW/GPagUNTIWKyhlOUVkQyOXbgVPpL8dxKDvpikE
N/HGl1ez/pVjcbmPB6YUjqlsh6jP3iPJfyWbaMWS3W8tJ423aIWtjdRKFcRO427HuHM3XnRhVpl4
yEQ53vDZYkIjn29+jr3OP+a6+00HCvbJxfzc89MBw4PuLh3608IR5bY0b5Xg+fNsfABTihbVGZPn
xNDi3cc/+rmhEF6jNcCNzrZxcgCh6QSPfNmWgJDGm7rxFjffWGdHP86j54/HevvdTr+0pforuL2y
DZ5e/0vNybuhSLgc9MB4VsRYTJi9ZsvYh3XVw1jNjQuj0sNbNZrDtWlq0Z2pNLglIq/3dQnO5e0P
+v/4hk/wDaYgy+iP327zol7+6/Ut4eL6pXj9v//n+nX4r29AjP8kOPznf/QfggOYBuQjdBcB6aOi
9P4IjXb9f2HAN/GCsGwi53Q4GfwPwsH+F7SDRbbnUHLkxsaX/T8IB/1fiyKT3IFF14c00/5/QjjY
HN1RLghbB9X8bk03eqRJuh5Vh97TsmSdlZF9I+RQX7/tJX+8mtt/z98/cRHvtizGQnLCKWhZq95V
R/pW1+bGM8qDKwbjegZ6dZ12wn+aeAOXDZvZ9uPx3h28bCpMFrID6pQcJE9PQVJDKlB7OuMVRhat
Br2GtJLCzr1W+P4OhFXBlRSjZzyiCTE/OfW925hsNHoszOzRpCe8izRoNL0dK8JqDrNU6hdrbuus
ckQhl5Mxj/cI6P2nEO3kJ4985hUjQEGBRaTXmYqX4j4pB88tDrIgcgNzjfrVl0UCMTqBoxjpUDo+
fsfvBuRGRqGXSeT4tH9Pm/QpdN2aGCY/iLWwunA9gEe09/xt4Qntuwh759vH470vwwMvoZiHdJ5e
Env+yToMwkCfo3AEJVGN3ECoRbXmzTw3AIu8wSoLyKaJce3lNE3dKTPum94un8q6dod17GTYFiK3
de/VZOLHk73d9aCo4xbbuD9+nUzvk1kAW4Ut+K+lnOADysZvOigqg6f7BuJ+LyKboAts+HLWo8bR
MwQsnuvNLqoa/JlNZAwQdOMpj1aISI1HvsHpXvNzsq3gajvHpPUE1s/afolEK4ERkkDgcPUyq4sC
n+f1mGA9Ova6mRfbUvbGdWHqvAdQmLOxwdVCRjqZMoQOguP1drU9GteadDW57Vy9uqi1abw3sI/f
hokf5mQWcHP44fWinjaw/XC0eVljphdS2OOtwyrh4IvvMz9I9V57TnO44vewFSVTDvKqAB3ZTlpU
ASuODYP7G9txBN8tSUdoWZCy7iBuDORNx3mydii6rEgltIi1XRYCORV8p4TYjrfaoMZbP4NOuR7D
pv5G9G39bZa6ONDfU8167Pv6G/2f/lZvW4jOfjOzfI166m9TQ9ovntTH+0rm8McAQNXfRKzGe63R
EOQoKEvJnNgvNmpbGG+TP35zKmV2uIyNiv5zaI/3RAbwpNjLuTxwxGjWEK/CJzPNMrnpvMF+yTve
ozcD6KN2bjx2Pj/aDErwCSqG/eJoznifRORuNWKwxW6CweaBq9RiAPB9ON7/e67CmxfdOhbJ0F0l
GeD0PK2wdaONr7+Z2D/bfTv0+bzWKH/GR1RySXHIGq0hYYJzugdS2TLj57gf/CevZj3dqKzDeVBM
FvOkLx3rBaNx/Q14Ax9/U/iXPlnPT2Co0mhllQkzY8xqbW1FY3Uh8YSQgVBX4y3E+3rY9I7JK+Xr
rr+NY1oUkACyudn1HbBVuldY2bs4TXCV1cuzDthEVl5UIfhe3r+FJ2ItOo8zOd7Wje/hGAST5+vX
b/8MOYFgdYF6sG7MxLDzrHexq/rNEPlkFjctExhWgodFJBtqruiQMy5gXOn1wuHtNlkzej4oG9eQ
YqU4IHbgLj09vVYYl2oczEVmjg81zAR4oWEF7H6XQy8ARrxEAwGuNPTDYCiooyvogmV8BPOWaPtJ
h6G+abjphPd1XaJfiTHaoECIMRVemrM/faPkOfzqJ0gyGF7bObkdJs0cnltef7xvy7Lft/BIBzgS
WbWCM6FBls+SFawam/fcPtawPLdjMgFGxuO380UOI7cZD4NorF3tpeIaIDBp1P0QkKY+Aripxken
6Ko1BLuEn12bri34wesWtetXimANMr/JWalpNG40J1b3Q9y00UqFvf1dWRno0xgnoFhHfjJe9K6G
asWrIshrulnlK530bE920S+Arca1UyTusUxi55oKmB+uutn6b/bObDlu5ErDTwQH9uUWtReLpEhJ
lMgbBLUQO5BYMxNPPx/Y9oSadEhjX8+NHXa3VFVALuf851/0hTy2mheujKGNmTbnh0Ys448ozzqJ
q+SU5lsWd3R2k1E128idhygG904enGYYG5LX3M9jxqwu77vnBgu7G2B6z8WEw+HIBkVm0fXmzJLS
pTf8wJmO/5tzWd1zzbGWbcRh+dE3Em7ppc8PehjFo8fo9QHhBoE1QRrWBKvPs7pfVJaQ/UptITDw
e9RDqSpSZuUzRonpQ+H5HJitXX7C3qGgN1zYWKQ2OQS5DPkhp88jN25VzUVR0my5RttPvkeEZV40
24Gfke4thxgH9FeLGX0BRrOe6t4waPczdwpPTt0vjtxYYiDatbcwr/Sp778t6ez5jEHKcxWJ5CIN
kX5A7p+d0jAi9SvrHqqxf9a1Wk//3HoY6mjaFhPPSUUF57wnrBwxIwbvk5FMckOgvXktIhl8RNxS
Btt8lifPmYx568jO2rAvA+TUbR/uo8ZuSIhltr5fXPuhznBiatUAYDdjELl1td2hyKpcb45rh3zw
JjDcb5Xl8O9jeT72n3HEspNvaxAU2ZGdSNr9EmLtEdtpObmoskvjgmX/xKOrCaBfRi/9qmFkHXO8
x1GXO+a24CcdAqK7iYa3k+GRDAFqETF64cWRuJBjsslr7aKo3+E973JYuFXa3zBr1SftFOENOjqu
hbot6q1R+cMPsyqiC+JTjjesIlg0HeY390OKYjZVxrqUphSPRBxQrRtoY5ylnW9zphcRf89s8238
MYsuhI07DmEPEecgvlV8pyAEocmxsF5Hug1LUDlpdPHxwiP63S457/sZQUI2cw7O6Njp82nML4T9
GpsiZMROoqDNoUUOifqAuJS95CEpOASae7zt+WAnWVycDunTN69HYJCt5isBgnCWvjSr7MMoG5jf
k8DsEodb8xBU3gLFdzSGHw0+CSK2nJ4VYS+d9xxU3I/4EHBO1wzB+63uWuxaSRsOqBg0fc3hr69l
NV5fHToU6P45MQyur6DntO+qvj/OKNaJNqH2xfU82llLRQ6CLW0AtnjStauuLR8Nz8bso/ZR2p3I
bm1v5lvnteC3ynnhI5s+1wH8a1HhWyj80W3ruMpgc1SxDE08Yjapcv3zVA5FB8nc0x8To/UeyXnk
YNW9UVyk6BWe6tVUDFwZVvpJBgvmBsTL+xeXSIOBczGwiOA2zLOYMuNlJDzrkE0yQhPCLra2uRFE
D5gCsCywruUm7xjPQAXsuJ7SXjXlvg9cJKypytcn2mHgGVee5lqfkEpyYfYcVfi/80aLwuE1TTUr
rhp4jYbV0TWM9prEip4RLHNXhV5iPmAXAb7Oc6K0/Og7uTF9nFEeYkyVyyzNwnviIiKfq0pEC1kS
YdrpfK+xTUitz0VItZwelBy9GGRD3aMK9jBqcxOiLXBzxeYZDE/62j7UBjaScWBnJjL5PrtxcPff
5EamSZLW3VbhuX+uikVc8/q7e6wbslM5Z8ZXZUT5GQOaJJ6HjKsHnOyYIpiKtQqMPfCCx+/o/G0D
ws+kOrpy9ZBsutq5w34F73ysmveWmVrbfrHquFeqO7UzGq50rHAFdTliCMVgcFrM+OFbJRXJ6Nfl
i5G73j6c2+QYLW2NvWY3t1t2oNxwKrw0ffdiVPo2Uq48sa4pDIj5uI1GYd56NTnZM8Y7/qDrI4Sg
bkdtnHxU/qT3BZfotugyuVOue+uao3ut7Km5421zLzeqOnPz4chWlwShG86Ie4e/S6PqemIwhztV
pm9NLdLPwvCnx761nZt2rolJRQpDAak6XBMq9KjzB6e27qn8cG0x8H3y/MQ7O87M8Bsfh6hgqtgE
0k3QQRfLT6/zeSG4pJFq43mOzLb46SJmpyKY1/gEwrnwhMBgiPPI5ITgvuI0HIv2aups44Q7aSeu
h7JikdYZp03u96zIZV7x24TZzPBBl7IgA4Kye/v7Nmrtkv7WlTCPoOHwABbg07zjrxEkUkTceOIo
SIil6J+Vacf9Wvj+/nPedT+gc6iSVudGkOq//Ap/4SlgSjJORTuKY9WsfkUT09tP3dCTdoM8EK8/
d21dXo/D33/uu9afzwWEh2BHZ/qedUhLXjlFq8QR2zz/eTRqdJ4DLml7GWScX23d6HvfzziLu3mt
cn//6etE583TBShcB4eRz5d4y6bRQwF6YvkQlTwErfES9vancD11iVLhtB8h08EOET1tyVp5o7Tj
cH/9Cv+P2P0JsYN0xiL8X/PPd4jd9TOG+8/Nj78hdn/9oX8hdmBvDDhWcjIEEOg8YB7/DJYFsWNe
6DmoEcyVmQtI/E/AzgHLY2Acgmytw3bEJ/8L2DnBP1iMECKgR7pgUfyjNx6rv/NcfQu4kEzrQ2wl
ptZE+PZObd7QofR1VmJVmlreQuag21xQYOjPAD6YGqXen4xL3x4VfGBA1cKMiW/+ngNKUEs2Gouv
jzSB/Z1pzLhx+TI//PIS/g02+HbL8ClYaKxqc0A7yFNvZkujN0Dk8TJ15FLOD9JW3V3Z9tx0gSt2
piGJeB4gpbldYdwPMlCff//xoKdv9uw6BgZqBzoLbd7xW+IKLS/+1DoYj23lc04olGX7KsgwL0Ta
dFF21p8VvhrDAecScocEsTZrbEzObHMAGPtI8o6Vxm0S4j5IKBh1h4WJULjIcq/tkn8XvyZqR6cy
qECUwM4P778BV2pMMvQLXKDynoKX6CUMhI4ZRfkmCfzuDOe2+4r/nz6seW15LFJLw1HqmEbQCwbL
0eyU9QkVrbjpyRz5hDkpJZ2Du6ukEX4O6zo3cWaZ9Us28IvmppofqqnRh6FQzSWxMBnFSyu0NrK1
m0uWmBBWcy0eiQfmD0qVUyxjsL1jhp7cRzMxYtt5EGZ74lFRAqYc+9YmYVziHOx05meawYDbLIZS
n3SrsbNWbXbr4aUCkSpCForvE444Qd7ftdXspBDCsVUpxoAECx8t3+KoHOpQLbck6fbncrK7Owzy
k/MCrnHwO6s6dQgDd5Yzzg8FyRcPXbH4H3k79m6hGd41Nglbk6+677ol+zcNmE/mstGfkZq3j5O5
8GY6JiRHfzXEDSRO4s7YUOlbRn7syCJ/kThafTZ7/og2++GLj6XKJVGpe8JlC5yHVKAvBZX6RbVt
dKlrxo/bqOjcInZr/HZif1pMatlK7AaRVBvZzPaODKPyXvgZ/jTk0mFc2vbf3YT/mZZcnpsUJ9P0
SNoP9jDu1H1XA9s5NEZ98POpOrUhL1cHVPpqAm/bDg6WDDvTJwlYDCHToYXEroC0oINhJeV9iuiW
dKSsuyHm1iOELJ1/lqYmBhBrPNhupsmhYbVPuermBwjKy3XUzfxVTqYPAORhbCl+cUSjepOU62Y3
Ou/WSM0ZETa/xXeLKB6jjDYIA6A6nrNm/kkcqT7o3HZvU5c3kSD3BF8CQazJ66CQJg/oRZb4/QdV
5G0UbimkYyk8+zFDSpJ730y678hFlutGZvqzzejrQJQVtmF9V+4JPxp/mIVvfcpxMN+SbU04BL3e
Zkh5j8W0Pup1iVYNIRK659cvOBPRGi68CdfH9cW1WP89grLHKg2SczWUj9IYJpIb+/o2DV/MKaLj
y43az0D/avuUDd4T9qDdVxubmYfUZm1iklTmBxsfs63rVk9uEsw/RzcQhJ96LMrVg15lvCg/MMZ9
0rniVpDIRmkrvdtJg140OUDaBAjxhM0UqzXA0LK3k/bJwfvlqsBB9aMK18Q1o8DoPmxk+5yGePZt
ckcbeKhE5fb1x4UZm2BoB+NeadGMW5UXyzW8yuGLgDhzr9vRIoQOEgAhWxa+kFVBSS3N/Di2doBz
YKLyA76GpLFWvslrqoEM19TA7quVY80HShbg9GI73c3oY8VofwnLyCr9x7lt5Pg97yf3McdDqUyP
s7M0LsLoxWh2SGPBMHUnKZgloKZ7j4sifnqu0p8tbDw3rT9lTUyvg9C3W/w969AjowYaLXFvauRo
mpqbqY3sGC8v0CSj/DCag3FHF3hveNONW4t6j9uTd7eQUhF7AWFbvZfStCU3JNSQ8wcrjw5nyU61
XX4ekBrspjV1bnL1tzwkAtKdpx9lZtcno0m/kwmbnbIFBndjTeLS1rPcVd6syLJKxx8WDnG7NB+u
1Ngle/wBrLNaymhr6R4n48BLkR2l+Y0LPHZNiNWsNz3Gf34Rno1SdNu86hpgjijpTijl8BUwFAFE
Jm4mdV7CIqyr6iUFRAthy65haYOrN5Hb3OsmyHc2Hd9VAWR7DalW4jHFhsWk0brKNc4SE+MEEo55
kbY1myeTzLRjHdAti9EJd6007A15T2zLZjUlNpEW20ZtXkkvj45Tan106iTaQ4di4tGAPe5snv33
QUjpbzyIJGiNF94hVIFxPmK+R/StJUnITAjAGYhGamxzQnUdgTRXkY+jX+J3W50M351WTofUS7nz
uMDDPd5vc5zZSLGLxu/u6USs2BrLYY/OMlNgLAZBD6F6CslQjqVTqqtGrWZAVVk+4ivUBhtf+fpA
OiPBPmhQwi2hs+jBZtehQnS6O6ozcqImzwlOMANtc6s5RLAvLQGsY8G+unarQVwRZIlTrW3aJ1RO
w9bJMnbVsCPJoosbKFIx8V3eWfi9+rxIp9j0q9sotPGjrLbObLRnq/eXZwFkecK0b/kkCtFioDlE
R7V40ameEv0hL51lOydTdy5r4W58BjEs93KOK5mWu8F13LtggBTaJqtOKO3xLjRFuO+MGVb0mhHK
hEBv3cgpvgZ+irGlqeXeTTQ+atFs7Dt8h5G213eVZXCXY+d+ynNHOTFa521qpNEDvtjWocpZ8b7T
ZqdwVskukol73cLVA1mRxj3pruGN1S36rMMeUzpgA5yJaWDrn27a3WAYElwihVPFxpUSzLxC6Yms
LiuvxbBYJwE/GvQm8/urakkcxjGBduPAkwjqbVkNV5kmRnFTWIX5U+D9VW1dlIRqazIlOi1dF21E
bfSHyaq8R1lNOQmlZV5c3DEdvtdO4ZP5ObgznHmrsVLvEfcuE4+jcsD0rm3QjRkrhhNk3vytLax2
M1ZyrQtEd4dJVrVlht20u3Cu8ytDrUp7vASLgOVXZyccL/pL1A2tu+kVVL9Ytl6OpWCYDJsib71b
gMn8uGSN+GYLwkgIddTl+m5I2lhLJPAg7qE1FrbwhuYCIupxOIvxR0hqo4DdDOllb5YDFw56ff0C
84V8F20wQIAnzB4g7/YSJKZItqm35ntkObO5THi3C4ax90YrBD83d7L9VOYlMCZD/01NkZdtXV+J
b0pM8NEz5FHYdHI7Y2TQnf8qvrrctj5h7zj8EFjuh1vby/h9Vr3iB0pre0cZ6n9UZUdZthaMgBqz
C4yS2dUJqm1zqfBqPbrmAIbYSg7jvmAiVAty6raZBwoTR3Vr3DdpND3ktpPepjWVRuP54iZdXr9F
1H11jLWxT7puPZRJkn0ZcfsnxTSgPIm6zvrAMdj8cIQPb8VIMTN7DVX2Uw6iuO75OqtL7CGzjOkh
y0mRia3OCBtCzXp9SGtfX5kzwb3ZNMttujq4tRRbjyjD682g1/IXv5/HYFQVBsL8BEasSCVrpV9C
LfKDWpKWHOKciQQpwppM3wScoxVOhc1T1P1Bn2T9ux5iTWSnX0JJ80652dvk7aWpMR5Tw+7OCaTL
tRwOmk1XdD0e2mt57zDUmnkxT4PusXmUDQ97Gr0/NTTWWwRk7WfWbwI/hAShd/5dU+u0NcEw49HN
qfw3mAZ5t4E/2rt0xC1auxSEWcSTHVNTfQhSjBKKwcMadGyf0qRhYTZOdx6cWV81UnRfpwncDaRY
fZZU3Pvfd1/vmIXrlw3RQDDYR0/5zvcLwkgZzIYzHI18zY0diL3Sgo1mWkV2a0ysOq4iFpg1s+Kx
98YnhHtqjS5tnwtB3Rxgn339+y/12nL+iuKsfAbY0TCyQxr3dyzwFKM/O2KGe6xrh/hGODmri93U
XRZpzIe+n7ItR/Oy01DDmOZNVFCFoHkFYWKbotG8L6TbnTFBIfQj8dofIq+Cu9BPsScciU5IjL7t
4m70/qSnhGDwrpkNEG0CXtBUO6vcg3/+C+zmTQYifI2tkcKucaODXBQ7xr9635IXzLPESyHKnOCF
2Pv5iM19ujcs+xlblS+4aTvIQyiXDE+m2wkvjeu5t93HmXnodb445ZVp1s6TjTpbYf4kmvkK19mQ
zDOr3JouMVe5YkMzYS6OjBy9W9PKsHlUNfVqxQSaApK8OOXoKxRnctt3OC606wljA6Tez2nvfzSI
KCLdPDWxgANpNmJn4IzFw426V7bVaZo4wIi0Wqc0TOAZq5b8Sws0pybucZDHlXKt1VWzdHcNTguc
KRhjbl0c9b9GBKLFrplDXSV8bWerRNyUiOIuxUSO3UzeOUaW2fyQLga5ixAEqqfemUr/PFZLMF+6
RKY8pBxOg6GGUe28tMxMpgiMMXFcdaAxEHACF29wt/ygxn5oEyIWhs7B3Dfwlyo9lZQ024SRQHlK
KOiTrTlAr94kORLtGSVraF+hSRjw+3SU4Dampu/NjBlkQoLXHKdN1O4UhzCpBYpSPlAWYSqaIp92
2jzSfXPEhu7wxcQseIMrrLcZPNK2N3UkUNn3NG5h5opvupiYiuQMpqaZ6sosJSuSyLhxmzX+9DDm
1VPQ0z8uilFqKCsn3/Z6DThen120mo+el4WHz6Vj3OPE6pwsLo670pnzQ4ICu9mE3lidGPW1z4q4
72dXW9SGdmXbMdu23Dtj2H+gE4UR1ZnYLUuafr9qhi8NceRflIJfYCpOo3Ht7ZosqjYZow+5cZdK
EetYSeYTSwrtZGAkWDSBE1M7BXe1008PpkWGPCFo7bM3MDPGMktfCYvueds3CzfA2FrDFxuqFL1I
JW7IR8Q8NXE5TcakCbdOONIZJa6LBWbrLeyRgUxZC9ti/uFoLt33tlEr/WQhtZ3uMPZydzmifOnO
nehA5Wwo8LGK1is0qzkuPR0AANV29xXzgvBiSWAW4j2iS8pslHFd0Fz8lAeHSkAfGtP2Nm3YzA+I
F2jvpc4P4YoAoS0QN3UJPhTktMnICJaXkF267PJwEY+lX3+YVSC+EfhIu2166a3VMP2oZYamxOUv
bYy1cF6/tXIjQKwQyWe/aWHqX7Qjq5O1blW1nu9mWcotcbHiyeuYB2MzXWDAC8t+xzwDZGRtXnNl
0sBnyu3uTHhHWNYXlCKvd7Fo0gZPxdTWVyXsRlJ3ewmu42AqC7DKr6sCfbWkRDKoGXTtdRnia0kh
kTadeVSToa/dFMTDGXR394r4NA7LB/eoauPj+87siS4Yq/f8WLkUVBXKhMuU+EiqVnjASA0eA0YK
wQbAkUe/AnlLTu5FKQCEZJa99CHh4gvbrdkonVKMyDVwJ0xBr0yhyvtOIFokDbKM6FMoyaaWgINu
whM+a0ZeccrI9qTIAYlNKCGAOAtbEBkUEFziA+enpUnK+0TyalSwBImesOSuIeGFIWRNaExJ6AUF
j9kDfCGDgLcHIojlfvd1cVyAMm+U3XfMPe0dVvH6c4NZdZzYfXUyVnAFDyqONTp6oihXpGbNJI1D
Sg0Copecv6m2AXvgRAnyGPj4V/zm9ZJUJdht02YuSfLGT9Nc1nIZVgjMgppiqRuQRP61NMkw3gsX
aKhpreTetKrmIqBPbDGVCS/hOHRfWwsMjbxRMDUE981FYgJzO7t0WpvUHDncDXv4gctU+6RSip3e
7KKLDDhnW5nxCDOv67+bJP9gxFtOFg5XNVCOT3k+Emp4Wddz16/HMFZDw1U1VCCSTK2oecueP84l
qq9yBHCfshX1pi5ZbwEatCcrZEm4yzT8mDqSDzMrSW+DSQAb9ev6wW4c/3BwyAqG0zZZ0a/X8jaM
QEjxZy/vazmDIpEDv/URcH56vRusEQh4CtPsNuDIB3cCRJ0Nz70NUsPjqpARJNaIMqTTpf1J9gT8
RTXJJH5LJezSDsM/LKxPwidRIJ94kREA8UlXZnMhGaq5eDZFbL2+g4zy8HFApiz2/dJSnEuL04yg
7gctKZNFCT5ntpUNmbDhsOUc+/oXzcuvyMVEErB5hQSZ1uI3QCjDGUqEJB6S8nPgNBEb2pxyn5JD
uO9aRXEy0uzUbGycoB1Q0LZiU2hzbp8q2wCglmDGTp7QKowUzg42pVsbcHnHZc/ieT1mVcDTADnS
V33rpl/o6jXDfbte+4lBgUL1jvrQA9p8FgFVu7FIIIt5mHmYJsdbNrOPysjh1vJnQY/nsNYMM7lX
ErzMrlSdnxrX685SVICI61HJzNHe9aVT3pK9RVyXn3ugXiTyOF3E/ZABmbAne9BpbFTWWHELQkAX
TD+DJlGHka8eNxR4DunoNCHEdYpvBDxQcnTDUp2Khk2WixzCA5Fw8+zx1BYGyyc7hG0H9MkzGCtm
0s0su69UJQVMAEW6ZswkP6Jumbz8hiBPDllJiu9D2yZUkHrW23nihesQx5vSBlJ//Z+vG1PXBVeM
YU39d09ypwoulVOzQPMgS0rva7h25Am3bOicqjINPA4Z1AHprSsCRFGLly/Xwl/oyGSgiXUrXyZ3
aX2ijWlgX4HigOx2l1yqe7lWAVp1tGTCXqYDQAK/WJ6CqsANOnQhWqbZdlknMSOAym7yyLeMS0Kw
z2My/lOZ/P+jyj+OKj2XKeHvRpXD8Pw9m4af4zj8fV75+if/lREZ/SOyQ9+y8FRyAsv8NSPS+YeH
hSoWHSFjNddzaBT+pTCwX6eSmIZCqHaR/9Ij/EthYP3DhqiPhQ69D6cQA9D/YGDJTFT82kZBAMDB
Da6Bxb3At3ujUYocjc2/MMQxzKuXjFL/gE9+Euch3gG/PJ0Pf/2dv+oL/t0n2ZDRoX0y8HonqYfy
3bhruXoMbeJgyKV4Ek2rYplk0x8G/P/uk/gMrGAw6MD6d/3nv/RX6WgkSy9KgcduOZE9a94O0EkQ
ky8P//FPAkjAB3dVN5l81t8/aEboE7X9Io6QGV/KqnxJjPyl4L//m4/xVokKb/zdO8JwEuNKD7oE
xgPRLgoZLpI0Xm1Klf8Xj461iqQJSz9G6G+5Eakwa5eoFkGgZ91flDlRfrQ2NWBT/OFH+e8XXugz
P0AwDt0Nf+a/P7tgrpmhRbCHM0koNSyie52qlbb1IOY/Emrewi2s8hD9mY/WA9cDuH9//zAy7Vv2
ZiuOQI2AfFwlx4IY9Bg697MZglblxJDFliaE7z9/df6re/GrJvPt9vL7lm4Y9PII9NB+nIgKiL2I
4C5Md50/7K+3TIDX3wgkwqkAt4Zd/fffuEzFpHHUFNjfkTBaMyfdFbaZfPwvftAvn7JiG7/srZVh
MRsM9Y5GpAiU69XDXMvm3PT/3aP75ZPenEyyrLOWgTgLpJoQO6jieWnpAf4P28t8f2Bgn4USCIvp
yEWR9GZ5tEnthXUr6qOY7XYrkE6UsRbc7Ytb613E2H1rRb21J7fQO5pQhbZF5UTUMm5zhheBf4yk
/yAHExPinkHc91cYOSgS57Tm5u6noHzRmFyf0sWar0UwJHATlpUsGoExtYJ/RWdJvaPNtxmPE6AT
qK6+031kfykDuz15SZE8zTUFiqyVd0wC8jdbTZw2JPdwWwaKKM5BTwy4Ad1AMDtqy3HEBW8qq2aH
zrT5SPaUeyYgR37vEk55NCV8d1J87nThtlcyHOZikwVh1u60W5nfCpK/8Pbi+xgoIJ/rhB9dzqPY
t1EqbhnktdvRgy0CrpEkRWxNFXTPzhmjg0822L4zmYYVHYi60SNhqE1+3VJzcNUkV2wgJ9gQKDhc
sjQntMnnCmiASvbo09txMyOuO7s1ZSQ08PbKMkek5jXlThjVxiaoTPtLms3elUqt4ikN2+rBlyBK
3eCIx86v7S8Jv13EgQQbEbU7LXwnaHtxFoho3DiOZq8r36WfNejlHgZJNCJFd31nGPn4lPBoiITq
xK0/FS+mxTudiEb5Uof5ixpk8nH0l/Yk16MxQ9xypat1xtBTbqbs7QimcJEjucCC2j1xoo8bqCH5
YU4rJ6YMyNc4y6khWBwCfezCz79JHRHdFn7avPjE7t5YxNMe/KnCnQSWI2j967KvBsJISb8ML5nP
IytzHgI2OCSpupne1J1IP4ULSUEIqPLyKSK3LK472W5J+Vy5siSULYTW9X51yJkSimsLXCna+lky
f80SYUQ7BpZDiLFxCfnWBzG4kPSwfAnJBPnEdKd+sYOsPfMb9Y4opCSGMNQd3cKKHlpoq58c0pOL
DfEkHllL0GNKJCjZTKqUAlTscTCEtm/zCsZElR7xqwINEsRMA3swP3oYup5t55qLsZldrriFQDa6
HbFG9xAikz1gpZfOhylsiucILwHI8+wjrKvh9OTRXB1eRTuyj+avS7+UB7zOR7yGjN7O94VwvGW3
QN7p4n5I5RT7qrS+LZEYftgLe8s1GPxtK+kNn+cA9UJauN7VKzG8Bgjz4h649gwZLWcIuLLiESu6
Zy9Ly6cutZuzSogdY3Zlb8q+eKEBieDt+M6ZL2LtCcPUW0MP9CMZ9IUbYhkZEqdVREYXb2hyuPom
wpU2WUgHDqM/+Qhjl+CuTKjsZyMi79iUPnian/nLxbWmr2LQ8wETItLuoomFsMiwIRUnfxmgIcWd
QTDYYFUHMvd+jlMfbLNBfWw6G3rB/G3KdH6uGx+YKBH+FVdhcJdNbEqGzWoHhDBfz2Mf7dKSfY57
XBLbIii/hJZYroiF2dcL/Xm6KDFuaonAgJS5Io+dsWJRcyqqD1kFqaSZiujWoahkTMeuL6eKtmoW
CTgxWcxLz+lWy3E+WOu9K1x+t10Xz/lghLch1nHPlSLR0ZlHC5cICZrgJs5ZTawo7MGTpwlC7Mas
dLud8a7aecPCNqpRdmG3OBG8YPRVH6cQwTcZAdB3lt93AMrVs+dxUPY95wfZlcHdkhPtafe93iZB
BxiGRiO8I5qvB/0jcoNIE5bhFPVQj80axYcuOMTsqd36ko/uAeaOCP9GxvyW/J5hDiSaCvFiNBBp
hpvxrs+rW0cQq5ZJJ+Ql1OJ26Na6ukUXWFmCxUTnOcFbttBqkIJJdlcEluADtLyeupDUHscytH6a
ktNqXteIZ6KNLZMxvyk8le5RNKGvkVQSsWGMHnnR3n5g0LIhTMreeM7CiTi2ajMvfvsZOlF0uwQo
Z5QZ9BuXpOHNxBsu6IiRGqTcBp9mkSab0G+acwLD/m6YOHsM1JFbGbHpy7nmmUfttHcKjJTSZs5v
HDSy3yJrGq+AWqhH2+k2LIfqOPjmfCgy7ETqKDWuxz6/dXJn/moUxXCrVTZeJ8XyJTcdCX0FGlqI
AO/gLpZ3XKJ8AU7u6lvCX5IPVfkYdIToMYB9adM1aWLMP7OfH/rZTI82/sJEH9fdZjQd7Lk0HAiu
RZj7vvvN8NoptgMuvdV74mTkWfVAfF1z7htOHLMOISyZlljdHwFd/jpkyTHFpoN3sKf3kmhYSAPn
3m42pFCo6Yg41O0PgN2xDRQr43GIigasu+IwQ18SdiyRIqo3sPPKUyM7MyKhMFj9zghw2eq5W/q4
Ek5eMwjtRhN6huzW1Fj781Db9Vl2Tn1ugxEVXcsgi9HUMG0nC1+UChhM4fV5paWt6oXLB73LtV8H
EnUnaDZ2gGVBIKSbox06yyJyUM4RYzyHZ2g1bRMn/uQEzoZaHBOKeCFg4GXQRUYM8FzWP4UH0cbK
0+CkwLAhG+qoX5EazwRwVJzrOlwtDjYjWukPjR+QJVi4RHcyyUgLzEOy3mVyOlkzU19reApLs4RR
pKqPsnDQeAlkKlQIOoHsIAI9n5uqKLe5ML+54XQURQGBQDuguR62ELbP/uLgmO88rzCuLacxIKMF
NSEqrq0P7FPbiduCafFUhePR7jCrVV3yXGZeuQtwTSMwmWkSKbvWVww21M3EHc1sIEUf0rj2ZGyi
yllu2K7p97QKYHyU1mAAQauI0tIwTrnyzHAfpDXnm+tzfLsp1QndEjqPVUXpbVEk98eSiQizGu3N
f6DavneXWMm2Kz0+8hi5YkP+9wp7WIgdnwazOoJMcd7Ycr4m3MIMcEyjTiBjPL/RSCagvC3UFWXU
t1dseO9qdGrYKVb0p0btnUjgL/LvmhWBU/k7iXSQEu2NeKA6Ilp/mEwwxJIzVQb5c1NN94nmmvt9
i/GuM4xWizibT7Kox3H1ePMA3NmrU6DE44ys7bYhBZsLCp1W02TtleGScvn7z3tvubV+YIDBArRt
h3CrN51Ts0qQXL/EajkkfHwNuWy3+dDMYguZG3lCG+3KIaMe9EL54fXakeT/+ofMltYevp+xSYjs
fCbOdT4o0rP/0Ng579oTvh8mFaseBN77u6ZcEJRAwtZUHrO6ds/TPNQvrUOOYCxHOZh1nLoU21VV
sZGywhpvZp9a00KSdissCm1olM+UMs05tGE3aJvOc8hXhVilJ+/KJc/00vRFD6KPIHqcV1XWyET8
mK4RAo6icd25aAg/EizjPjs+ZjRxxH8cQsMK7uBOcgEnWmH7iIz86fVWbBpipzZyKe0/GQpZ67v4
G161PgsqSnj2Pgrwt45C6QQ7ldurPI54WhJyiOp1VNhYScf92uVkBTJbh6gGi2bv9bBZiZf4T425
o9W8wYbwyithmb5ZnthCSh+fqvwY0W8fPNT0V8KVfzoG3iEWfApABVkOuGOgu3nTkk75NCd+06Kt
dSmefTy6MWL3x00Hi4X01ZKoYo3a94YJ2Pz19/vBfv+MKVFgV4Srpy7+I28+W1ulO/eVxGlukGnC
CA+OlJEk0VM9URoPrfTQiBle9NC4+qGMNKox4cndqJFebsYWRfB63vb/w96Z7datQ2n6iVQQRY1A
oYHeo+c4jp2T5EawnUQSNVPU+PT18SRVlaEqpxvdl3WTwPHOlkSRi4tr/YPZ9dUYSyAtHemkX+oL
8m+awUDGPvepSM2lkyLS+63i8j/16n+qV7NTUCL5Q726aJovQ2uef6pVf/tf32vVMQSa2GKSMGix
RbkfuDVJ9HfVGXYLAs8Ui0Ou9e+16uRfYJ4wXxA+QNiaefOftWr5/6KGgzKHLfr8sPxxroLrgux+
hGKMNen4JVRLpnuNAKh73bhOm/cjnfPQOdD5T0E6i6U7lr6kBbLKqdOnBVFbwNJgb3HrrOjx11vR
7EC7D7c0g/wEjqQkD122yvffC/KC8jAP4gWMR/ZUL3SniywM/poAGtwCDzb3G8Jb6aloFYLSLaeI
22zmlxAAl6Q7OyrHrMGo5jpCxOaCMs3bShv54kBIBCYHBh40d+iZm0kBJn6SZTpGNwMG7uBTqnAe
yX9qOX5WG04tjTcsWNi27g4M2GlbgQBu5bBC+3QlRRo5fuSgNAPUHWGd3JayoN9Kmhx1p5J3+w50
eR3upcdh/thVafEk4KLushxEwl4XagovYUmBBQDg9C70R+9yiEx+9hb1uepJ9YuosKyZvsAQYPK8
s/KKx5VW3n2oolRd8BF5C4IzrSEJ0JA0KF/rHYd+eTTCeV5KfwEjq+oZ7Efk7DeAzEd8hhJOInTn
Dlse9cFxI4Y/CLcKbqcEhq8wYyQuxyTp22uzJen7rY6jd10UpI/arF6MeomRDoT1LqhoNftDv8dR
W32Y6JUdrZDQvmTvZAyI/T0Ws1dh0lbXposYy7Geix0d0RTix7rO1+AvsnjvZF1+jIpwe+ibzC/c
c5pRFC4FqGmjIZt7Zkalbt6aA9zzKcemtVeneE3TCxjU3oduk6BHtsHZHpMqqnxYg2REF77jxtX7
QiNe/QQ9gO38OJJ1Ls4R19YEWro3qtUdLmmJN9hlqSooxHM20NDjzWHJHiCFe6wHf+8BcLjbOCAc
FzelQkbB47KYtoc4T8Mj2GAOW2U7q30RgAb22x49jjAx1CpA3+2s3xXmw4EHaB4zYpC1MSIZTvRY
LqCGA+8yG/VtYA3jtxlufdHe+f0G2TrA13yp06uobE5NWA5PjpO/XUgMd5rLnDj5G+Ra1o/CnbdT
FBXpKZ3Wd5D+h8selNkR1Km66WvHvewCvzyZtPeuEmTodiXHguPgcF6FtV5c+WPVnhBwAA9crdul
27M0vbDynhKc7BsTg8YXWbRTuUH8BIffU9tExlxB7FOXQzG/aJRjrnThZ9d9GI2HbauxSgPV1qKx
NvjdePK3jvFxgPqjHrLPeidxOIWofJ/l+ZeAJiy1RgDuadvRFHLBKvgaeDR9OIB345rdYHaMgi1E
qzNom3dIjww70RZiN6EOtPe1EvfcvbpWwepouMCmu8QzdfxC93s9xPiHc3zI54u+myjNsns32QZx
re85Ewbvelk9lHFxs4mUKs3owjfaHosQ03B3SK6ibH4YEtrpW+0dQJofM5DS+Gnn+3jyn4a+P8fr
cqugLIB+G5eT7ipznNIN+cDUfx9y6Lfu0cNB1NWXyge+4jVzSLU6H98VDgqxvUCEwtDOB9hIECzi
W7+jlKRqXCpBK4odqrv+WxcyyLFedLOPkmlmbnUIVvI+wrM31MPeyZPxItbV6xYhfAe6P7kKCZdX
o8aqFdswdZcnRtGqRoqPVSHeZnn/dsId3Il5qK1t7pbYV8+VjWblmEbQ79XgXHed5z8UXh9etZ3J
97wwfeqWLqEEkH9wnQHEvrd8hUguLlCJ4vRZ9NUOWB565E6aXJGNyeNAWH9r5AzCZwuTy1JFD2mo
386TcU+Eifi6Vc4c7YcyNH8RV8aDN0UpIlPSoHzijdO+N6U5u7yok9v2412QBfmDXJbkVi/uw6Yd
c/BV/RFYmbdXyUgxoz5hHp3vsJeIcFIaHgbMYhkhCzl11Ql4uuT2Wv859wugjDm7Q4/XWymwBlPm
saK8d/LqLX03l/Nt5/R6vwijniJHPQUANHeVMz0PW/IBpYdLYAsh83js4IlVsDS8+QQM5bIN1Tnx
VMoo9v6dJ7L+PMf6tQnW4BjobbhA+vWxwxiJCVxyNq7zaroO+tm9y4V8GJPuphry92HpgYwDMOu2
/roj0h6pRn/ykxnVBz/YlzaWdk58Hw/yPKAX9bDw6qheTDggEEbjT2WaiQ8V5qgHLSOWmuNTP4ym
W078x6kvr2jNmVMw9d61hoqz66eu6Pcw3PJ9uVbxmQLLdpm35sJ0mNMXaXkGwVGgi4MZRwHPgs2s
2m9pwjmYYzgkS1xIX32H9wXQyonv1s313+a1BRlFur+FxeDs13lqjzDA8hccmvz97I03S9GzJ8zV
k/CniwYeSjJtbKwqoQKuzbtpHe44RtSv09LgUrd+UFFZHSeeh6pxW+6Rey2upxU4Jafhkw+W2Ntn
QbDdLUC+wIcihnUY0da6DoogO62OXHfDmMmPaTt2CCKJstk52mCBHpdEpqmWzX3mTJQaWg0M0LCv
dfAhL9Y2UAchRHdqxm688cDr7QvPo385usD5pfOUO7PdngEBt2GCklFwN9Ogfu9QhnzjZt20oCBT
+RQE1k2ND41y4stkKLerZZJP/uJ2L0jtO9lFWjcATYNolugwVALvBd9vQVSyz3rHySSvtTPdizyi
+OPP5mEImvu5cRzkyzCRRzHhDT3ovwYtNZX+sL2COvZXPKBmvBTllecIcxQ83sED5/uJ8OpfzJSB
ntUm9BHyvb7EJdI7qnbKzyEQoV0c47NYlz4PO0wfkwxJ78aNnVvM68v39G7mHZrE8dcQO5rDGHTe
Lshl9dzG0fqOQiiiM2P8UZZBt4f3Gb0HylQcnDR09/Qu1COgR3e3zK7VgEVjVUo6WotvFxEvTO2g
7AC4igGxqYTby/RQH2v1GXGcl9V1oockaaa/5DAd3WTM7+j2BFT02LIj1QkKQQUWHfut0/6uc3V1
TRWnBYQ2+uQITXYrvOrClMiHAJ4GsDMm7UMM3hQodJyPb+HHxRdbFPZ/OVtygSn08jjR7jmJpEiK
fQIX5wZ26Oe+jF+JzhVtyDA5jDodnwolrsNGJucuoZQdzMifUNlng0Dj+WA8sHt5gNzc3mmVd9cA
H9vjwtXfKDGgsGKG9aam3XIxt2KB+dK/VhlGd+OC/tZ9103iHQFyWI5ylFW8C82cV2e/yYaTX/sl
m9fgNB/7KJHXIEWDU0Uu+N4Wq5GGiavY1utW+a7OpXhpqiB88YsG/tdmMoyDckrWoiJhGBlzj04R
+CiKzbT8rqJxcwDgUayT3puUg4pk3TYaxjQY40NN5kGvpJiyfF+nAuzstR7n6FTWU/YuQVlEi1sS
rX0NPFcn2yXVs89tGobnHhTWoTYd3RcQeJdp0yL8sATJjk3yzFu7CpRvkGGk5lO1LcJr/vhpMj4F
/q0bdw188kNQUb/Xac/+V7ZwwBsgdGlndl0sqgtp8M/LtaK46c7HVMs7lSv5VPgYClddGF+jAojA
hAHZVUbJu3XLT9XU6weEfv2zK17GKidhUsALVZ0+iUyj0tN7h9TxJU26DguPQFOsVemVDtfmGPUI
azfMu5rO0w61C7FvnQZtG386xNXSE04A3GERPQFupxyylfmnOcFokwT/5MYMMXjzJ2pC7RF0UAdC
ur6eQ5oSSsT1gaMKfQHjQJDJoo49sWov29Z/SLBIOsMNeq2a8antVojH4fbW1JxTPBOAapsbaFyd
OXQ+AmqyC/Sto5cJmKTjvYemOaACV9dPixnqvQcuEmgvHtgI0sEhaOns5wF9d0+17U1Zb0/0NJcT
RNpkX7Rp8bnU4iCWaKN1wyxHyWe3uviBhEucPkWiuqGb4t9pnwbv2DdfSX6BLObDUagNbTan9Hil
05sFsg063GP9pH1VHCr6ryea+MnRx7yApDvG9dxR1S1kaGvIUNYn9Cb6uzBOX9xBZ4cEW9hzPpfL
235FpycZQrFfq4isR1CbdTt11yzreEcJel+3PVaug6ZL7LvrHY2BKweXN9oNrYQoOU27KInmG1TU
PrecN2APfvTi7TnrQiS5hvGGY+7KYJSnudou07icjpvjnKv8qxP32JmFg3sjBtVd9KW+x3cWgmZO
eMz7eA9U1D11HcfbydPyDBf/7LWB2EmlrqH5sIEql05u/ARuEC3sYnteovE1HbOXti2ZP618O5rb
qE2f2mkzACeb7JPjQFwYQcQCzUSoSUY3WxJ/iDt6YUnSnks2R4THYkjpAF53TuOKG9/v3io4d3tn
UO7ejBt0wRLaCC2sdiY9c+7hyk3xrqyXjS1BpTwuO0G/c50uP60xxl2aGfxp1fkXWVKXlem87nLp
DZpCPB1tEMr1xwrxsRY1bFHjOuahnra0siLBa+l9ojvQvJ2NZy4mZ+ltq7k8KxSeNLKJkDb2LX3O
j9RwUaacJxq9Qdc/zWNcXU5wTC7JqkvgG3lz9pMG8b91y67p+ocn3YyPq4YNiV7+G2Qe1X1TOOJr
UAzj9ZYX4RUUX9RBq7W8GiGVnoLZ149+Q18DpZlnzvDqtmx8DviZizRqNoG0bbMbudCgGRE1uaU4
DvdzwzZIosh2UBOnpQkFgZNJInqYkFtS2TTnqZG+lVXjUGVrwcVgsgO1DWfXSKzE0bzbh52SRy+v
0jchmAZUuNcXmNYJ6PMIlG7FiJHU3jYjZhNarZfY8GD2NE93om5JK4Y8Yi9OPtEeKA59HMmDqvNp
R6mvIQ3S22Eu+fohoZHI2snChXSPU/8J1W/8UxaPDtCiTjkM8UvyRlR+G4WmWz2drIr3kWi+8uqD
5lgB3VDUqjlMxQ+jcvwzR2EqLnJRH1EyTSz1wy1v2arZhWZOC3frkFxjMhDvOiyQDl4aBbuxrPcO
UJRdK7ye7v3gUjOtiouh9MVe607h/DK416bszdXQyq/9Bh0+oVVszxbeVtwJovtxgbFyrzSvsS0h
VCQlUhZVNe+d2RG7EB1FlC1j53r21X3h1R6Y2/o2C6P3bZwMZ/JrhE87pv+wLKdGuGf8ryegFwFn
GQx+LIOUr4pHb1cU5svWdm/RNb1du1Xt9JoeNqhdVBk4Z3kS9U3Q49T3cx4PfDqo9L2bL0TlwE0v
cuxHjpAHApKW9Wpmpe5Hyyp1R0OMDISG/z69TJF6gZZ3Gfv9PUyd5bIYVu/AEfKaEP0ehfwGgvZy
5KjFTBZrtDfTQItLFO4dRrveOV5myigbm65v5KXuxANN8MtYjcdtCss95NEm4aCzNX/1vkPZZJ7n
+ORV4pHY+eCt2coTTeZYhjMnr3imEs9x0DguSukQEqgIHERazFc5RM1d4DcvjWmTtypzeJFxcO5p
jwP6kttTLPx7jEaRUuiEB+XEPZkB2zNfa4W6fws/L4SvguRLpB7rNP8Si/5u2LzrMg6fpfBOXfVs
RH0eTfxVW9y7Gxe0s8Wm9og5HnrV7IXq1IHmzdfOIIVYOeWnvHfyY0+7cG+RBKXXthRVYmolm0qy
Q9NQC8jFRtoCIkG16l7nBOj9MOpw2XegUt+A1/euHHL6jlI4fqnzxKF86lfNh9jJO9quu8Tt+mMz
LI0+5CYCiR5edwgJgKHZh2qpScQQ3TtRxcmw5x2DXbmJqGeHXvsRcM6mzz797mSHyrW+LKo+vY+J
ambXDii81qTGPf3dhYzcPDo0ModTHQ8g1bVTznovRU6pLeSMsBI+vBGcjJ+IHvIXYxSgF4nAnLO6
NyPC6S8odUalAdaSDFQsvnW3/n/X689fWqvpPvyr/eJXkgviXG7+188/otT0/bpWWOqnH0AlFWZ9
O37R68OXYaz4r3xR9qW1n/w//eV3cfl/qMRj8khZ+r8vxP/v6nkof6rCf/sf34vwwgMxDowT098I
BHNoW1zfBK5E5P2Lb123CZAAZ8ny/6MGj4490kgW8Azc+e/6/H/U4AN+FQA7p7BPL4nGjv9/gxe3
mPQfKvD2dgSmhz7K+1ibu4BN+f2PANBoQihpdP0vuQub52tF7QIp0RlUVm8wt1fe+l5VWWFOwypR
WhgQUQpelxRb7RvRBm3PgnR8CF02krblDh1bK3GIskS+PGm3dhRqHT5MiRBEDJoTIMLk1EPUkaBA
N3nA6g1FcRRsbT0icztnRjvISnVij5wZaKRrQglpt41uEJ8l5KceuFmhgkTvKzhkcXpqqER1xX4d
cojU/wD3/aU96Vt0Nth22oMCsxnLmP55dFoSwtYMW/ClG+YJyeU6i3JYONqXsrxNsiDhkosomvpr
H6LM+QiAHXnVvZeD1aIuIebsn6jmv3TzuCXo5dhvoIMVhPAGfu0kRgrISEvy+lkgk4FghF9k5dWG
khGyurkTwiPb1TAWKYjSMY7BQ6gFbQTohF1bPqNIuwIQi8bAUdiEYBLAqS3NNqqu1cKrOBqz5dv7
XIepsxzRfO3Du20rBR+rE38AKIQv1xgl34LGtxV5/zuX4GesMzJtDDI9KjybApGErIWfhznNKTs4
QFtBRzlr+C4gAWsf6iptt/sfVuZ/caGfhc/shfBe8JEoxJiPwfsVGrBiaZ1spDafpXWdlradUvoc
d1xW+CJBF72ZhzaQOQi9oHIMRcssmh7KIvhHvPzPIIC/7wQrcEpEAUeC8DenZoE7IBg8FX6mAqLD
u4C0wVDwR8IpklfZEG7UBv/87L8NcmC59dicwlqBIGKD2o8r3aF0E0EF5bgHoLxdD/3aOcDwpnhL
ObD8+Vp2XfxnX88+HYELvAfdZgDshL+fr+UVTVV2ReB9XkQ2FP4Xj1NVnl+mUDTVFUr8doirNaRy
cvzzhX9/SOYQVkGhCwmHoGv78D+EM6mrQSeqHF4X6jrs8Cqq4ukhBUnL6P75Ur/gTOxDAlz23DgM
PGYUefPP1+JgK/Ad9urPA7LOdXSBon/zhL8lMWpvIuBt3Zsl2dBXu2kLUGruMZiQEnyvhqiji4CY
c0qOjatQTZ6kML9GO3xqvOqmhJcfrxfj7Pv0sP5807+9mCAWQeJjV+YLZCB+DWgiKWNvoYT02qxG
cxfaSUr1dRKrE3xo25rD7CGtpxas6J+vK35/MRytcXGKXeFh6/tr2Eph1C6dDpyXLXCEhxZ4FBTj
sMfDItfuXsjKA2jIMimj5xWPH4p5vdY6ofbnoPb1WNTbrJtdHi+becmQW0pOEuTreh3Uqw8U9M93
y7r4ZQJzgzC17DJJIGsBT/n53QYAlnQ96vaF6hSmUDuFqtZ2P4QLTObdtroZsN1k6IbwzkE7j9U0
oJ3AZtCE60qwTEo/W1+ZgLX6ytGekWH7QxMZAwbht+rrtwDspx3RJVjGLPwAlCKBczHVpGZmN1HN
4+002oRsw7CxJ95IXqc2RDsDJtfrwQOjA8Y1h9fwcVtZ9+GuR4GFsfBQ0SHIo75HA+/k+ahAzzvU
fAu0shGUq7/QnhakvNKkw3bP8k+CD4BvmZrA8xX3KPAPayhKNKP4UA5tpyAeILa8vd+MjKbHSffh
9IBeT8Vn80YRQXZ5Hra8My/HchNWgMyLct0r2Tks9BQzZx6mdRVCWzAjmrAJdsOsPD4ZiiLlI0UI
iSc8BxNg0rdmjmo2s7VfFCF4oLQDSl1lCZd2ijnh40i/26s5GXbkdzIpi/4jpd5gukh98E63FZLo
63kW5OLXpP7reDUuI039PcUlG/nQhBDrdYxUM5ulCwKXv/o49VhtXdwbsN8t5cCyvPj+AAGFPh61
obYWqoPrpg4DGrgN02+AI0IQq+rIdWrglWnIX0XUwS/lrFEqiEnfBqHvekxAIPYGBc0/oK7zspP5
FjAGoyxWLr10OcFxlS3PlH0bVR9hAEYuiLuRD8ycH0vQliDYkZvLE3tF6URkbci3hAxLt0Y9j2dr
9EyXNjHsWrJsGyaNSkNVP8Clb6OILpa006ULlMeampokYdZk0N15Z5JmAv8LCfA0OpkMzLK8cujy
rq99vUyMYQuC1KKXCYxYscYVwC5OWxF1lhlZkmZC3zfbGpu7KbFIfreGZIs8hEpsKbvHpqbJji1w
YO448iaiwFFvqH/VKIeldv5qiDj8lMWyl9NVMky4oB3atfVZCqNC4UDx5nGTIA/zWsMtrTw9/zjD
6+AvH7EVP9yHUcQSXOO+ZKbIDVfKiymMJben6iK2eVs64RVxN+D1FnwoRooSFOclenz5jsOTHeN+
osjxdVxm/CjQFY7snKtIAf0LZTCfjk6Za81E9za1nh67uOHPXsQVCzhShthA6riRZcAzYJ2verVn
zg2NqvIZvpi2SxrUCl+qXV/wJoKBvLHZmU7I6RHeB2Jyx7yN4AhcIBk9KByVsbXjC3ttVZ33G7mY
ndWyKDRV2jKxkOslrqzsn3IfkxwduukgYtTBiEx5laM1EbrOKQBC3cmTKdfMdw/MbXQus8nttvtg
XS31IR7g3fnHpJ7xZSVRmNsQhX1oIFg3u6bq3X2YKlm8aUVeWLFVKwtJtELSFeqTx1qeAN6CeS3W
3aJBrQ/7pRoGZ75GmjXiHlMH0c3X3kcSI3huaEbzME2q1qx9l9R96jd37dAmCyUvt/Dn6kggJtwc
jczU2u+zDuVCq+4ZxnDPUw+TAdQuFF2kbBeXhNnwdZsDx89tsF155kQt5QapQedLnmc3ZZuPIsKW
ivMvk6cAX81MhKvfA7gBEsJP7rgMzKFUFn2ZXbcbWFD4D940aqy0AkmoHPqGUTrUVlO02S0uVHLq
FHPoEXJV04+8pUagR5gfUaKd+a6kd20UBJWRMHPdokvNdHJNN/NJjjA9vzM6tXGpdKd6eUvL3WaE
uF1khKfOX0LGz+QO0QHl14i1IDwzMKHoO0hAtLz9HmfIeM2Y6XE14NdwnS/OyKV9QQ+hQ6eDqPSV
mknELl+nsGqw2PUru8kaM/ZMxwU5iBZKVqxX4sMa547/ZnFX3cHLWWt8RLreYCZ0jFvd6h2YBpti
uc5crq913HMa+X4OIerbwZlRzoU0UGqiKjSUXM3SuRzVBpuX3qDMDgj8NOnRd8e0fwcknocvWjb/
9TitKFd0p0jNDqPU1nnEwlaIvTJ54mK0I/h9WtfFbH+3+q1k4sIDsYlz2Do23A9OzKYFB9VljGWk
Ew0QCOcnqio4QRSsXD9OgwjVgFxQh/QKwu5hSEpMICgNiTX85NBa1u/ceqkeE8ivijmEzUF/FTaU
fE6orI3da1ezx1wjheT4tyl3KvdtQy/8U0HM3cABNW312VfVph/qNqz187yJan6zJU7l7manMuBN
ZTB3WGijg0Czs6dHNoyneQ7i6U73ebq0u7B2a3EjK7bVYxqbSex73pEmyC9xb70Rm0lTgs4WNGRJ
6Tc9r6gOwnrykl2nndV8pKc0+u/Cyqx+tgdYUC7InFbeirMA/iaIdjBPEeO8NDk7WbWP0FTftkNS
YL+iTykU7/Z6YXFAtzLl7exCtThNSZTRRyNB2x5R1YVqWKB5Fl0N6zoimuIb2lirIMKtFG/NkBwc
NFHV3sUdGKPyoMouIk+aQ9/SBbxOk8Z1z2IWIH3TDgQgFgdRtRX7PJWBc99Rm/WfRphlqj270A6o
tSUtbvWPC6g1c+tgKeE8+I4/bO9Nw6zeBToM9dMWTVlDtc+Eke6ogQagnnb4ZHThIQEoWJ7Twqjl
tLU+jNEdinLSQ/cSlEUfv4haxc3nHC9s2u8gTNb+S6ICOUIgjLo22nlyCIx7RsSoD+LDWLpBFZ7T
2inDO3CPTlmep7Ajrc2/5DGguoSmXlyOMFJFYNYtPIYSEFx2pz0eRt1/z77dtULc62HO6rYdkE8s
7IaKuG3dBU/zGnSdf+hShJQn8ik3I0dZpyggG0vdmQWjl9Xmmo2jFRmUlstkt5WEQMLi7in2stey
gbMccj+0Ea5G0YBQUuDBJNKTQugpw3JGolEaX2995pCSUnmc2HoCtJXYZUwTwBY9rxEQrvQ0Bq3N
/nBctSeHSAnrC4YaGybL57Gvi/BDQGWfWxGdE5XWjthQa+jGPiBMBgPyWY8gJxilM4pJZMGzS+4G
p2OdaUdeqxga2XwNeSuF+ijrAQbLJJpwkxfwfitSIriPkphSj7XLg5KXxNSbggA5QwJiXdFLAJgm
fVITSDCGAeqayO6cEAMW7hThjYhrj9EWtdu7Cc0TftemCVApDmZtyloaglZz/1CDbJws/ajiI54S
CXfUpACp9HOiE5uvJinmYe89aHrhyzz3TXsKPYXWVNaqiW0R1LTNpZousikLiCo7RqCrQyO+js6w
Ing7Y1k4InIlaPmAROhSBNcoK+uA4SeGrzZF+rvcEw613aW+72D4qDGOJZ0ZIlqYzPbuhUwdBrLL
kPdtEYvG1OdrNToMLGFG2TsYBydn+vz7SGw9Swg7HIl+6C5qcr6xrU1Y+4dSNGuMZJhT2alYuOQB
D0G9pMGHSgtqT99eIxumEO85/o3mESr+whNLJFZ4R+MwRULfNVk5zTmgW+WmCZ2gKFAwILowA1nq
k45Oj1sEfD7HZKazxSetaXzml1hj2aTCNfgG0c7wVnuQj8OeyVJTrxMLguOujsBxUdYncUZflO1y
ajut4XZ32TDF95vJvba4CdPI5X7WzbfrQNK541ERlyHZAoNql0gPpZmCVwPTeUBX27eJGnwQ0sNe
2Akm07HovXPvRejL22ad3V3zacrYNEcU0PlJSlSckIjXNt80oZ2PKUwOMmuXEVBfkX5t+IF/t58m
K9Hb/VzFEdulyLkvb5/nkU0Ny3BEgfMgZGfv9tvyKE3Ae8FOBqnZsx4IfDWNRjlln6Z4zgp9EYio
jFjVaLwxTYuVnECdfO3buVs1qD/fIm9EG+eQVejgjaixI7dIUotAEO8WX6uaazWb5hHcbipssULY
1DqZWo58WZQU+hlCawG9ayjHzhBc1tmXN/6M3DC8tMBjntWuZw+Bqgs4sblisS9k8BPSSw6evGez
ovJ2LWeP81MYYbsGzcaTffk85WJhUNJvmQ8+UxO5xtDGGCKdiwWiBI2ebyfiGBgyicGSZS6nryaD
qT6dkJ+ncLw6jrO8ygmFwXvXQdp2L/Mu5zgy5TobnIs47OT4iDggNl50AgXjDwDSHrrxjbVZmF6E
PeRHCOjzj1nXMj9ShJ54a6amoAvMKAbYAw8Hs0tylCRot/eMuo24m+g57l32UdcAtOP8wHQKAy5P
aS/dbKjsiMnhBVDoxeRHSPJM/QsRg+h+XUvIk6/fll4zQbUA0+PUCcBi6zY19AczTYOdGEiEcptO
CvGdKRm58QxGzF+WpmdAwArnRHzHMJCziOwS57ScdbchSlwkr+ussnOaN8v4FjrkNlzG4wLgJR48
zhRsbI5PfiAXMxE6w6ps+ZrEN9pSnEFW8yZRoCKKA+L5+9S4lFnJKu3VJAhSJPxjSEtsJjpjxj3Z
U+C3g0WVbvamW4jsa0azMVwtLQnkirryp1gx0Tkkucz+OW8aXmkhRnvrY7OwE1rLazQAjugS++Vt
BEbWfnBbmVG4PdiAZXiNTg4OcyigBKCRi1f4qcllUz7TdLcn9PVb5EiWwSa6WNTaWfnnqtF/UTPC
FB1lUho66MD+WmCNlzae06SaXxbQ7SynKXeqPDgAnOrp69FN5Hn/4ZK/VtUoUyHRESB24aPATeL0
c5kKSfomdk1oXoJwtt2bb1Ojih1b2f3z0/1+KezXyXGlbRjRmvqlsuqhkb6BlGxfCj+18akNfTmR
FBKsiV1/vtbf1cAf68eC0nEkZOBFvkQX/9cy5eCKoZqrUr4ssh45yIx57TETA4NE4LrPAWuyFwK9
IWgAyA8GiihT1cfVvjMe526qELazgVm4rfDAcLKx9nvvo9GZPSI0UTCwJ4DSm/npz7f/21BJysIk
tsJFD094rv39D0XoRae15Q8Ez1gMLtwHG5Q9FrK5coT686V+m3Oow8iEVhCdIA/4zC9vhTSq8DAw
756TPJbjepFCA5jfiy2ySyRMs/kfp9yvLRQQRZjreDizUzX1fuPL6X6QcUb9/rnzcxujzMJiu4fg
ZjcIL7F7VpqQ75NMrPz8pcLpRr8h2tXBPxA9fx1muqYBTle2q8pyw/vk52GeG7NMc5LJT9QkODqu
KPmtr3EDhPGfaIq/jrIXSJenRROKq1Ec+6UNWJIYxlIo8Wls2qi8NV1lj+aF4qR2MeWezRr//Fp/
JunSNEGYmbIzTV68c0iafplBqHpvBJNVf9LYEzODQOLbMEdQhBS/T3VfLUAWimzNk31Uol6xHv98
A387Jf+4Akm1sGx0oYHBzuLRf40s0KTRNUCOr8/dFUkMelkb8vo9dHl1/pa2TDq3qTFSaDZ+fy+K
O4GxJa86NDibXs7fBqdWgS3xUPpf7UKErcZpYUP4kC1hKOc2Hg6xNE6MKaQoDdE6mgO7WWKZ2EKa
xiiHhb+TRCdyERONFI/ErBeIQAAvGoVST1l45rKgtRxvh7Z07HofpsGmXaiGRJxiLLuAdwbVk9wm
GqTd4rtOd9xW9K1AP5DaEzVLgPO2hoMqrd1ePWGT5VTVikjiIjjC+EOT11QmvWnBSfU6b0rKsn8e
/t8mHCxR6HpBBHhK/j61R04WueNu60dIcZKcNeuMPQIlm7EZwPeS9Z8vaVfLTy+cUAs7mx4NimH4
1f0yx2mUrQYJkRmcdmhrjCOY4/I2gLpXOnfu4HIHO7/CQbA7LQJxWYqw2Kzzj3++jV+fXEp4ikRO
pPD4I/67/f1D7MS+opl5l/nHsv039s6jN5Jky9L/ZfZecC0WswktGMGgJnPjoEi6m5sLcy1+fX+e
VdXvJWs6Ez2YzQANPKBeiWQwXJjZvfec79D+PIisarIHU/ZmdWXWzfnXH/Z1BbFmLJpFp8jF8ejb
zpeHHFtyJDDD1N+6UiXTo5N482ORJMhV8t98L/PLK81P95Hu+LrrMXmzSGj5ebWK+kFPU/KJHgjq
JUA1pH3ZYMKijUqlK5Ke3QE225TxF4+GDc/lQDTaI8WaUyGNo61LC4aSZ57fq95KOYcakz0f1AVI
1OfYYxF4jwu4EbS1Bm1uA/gNIrd43/nu3CaWGdOR+04zLL6cJh32IvD586TI6LJ5vaYgkARP4hIT
Y4pBQ4/s31Dev1xvrgEhapbOe2r/QN99uQaOEzUBTJThoc2SeWcmlnN+5TQ4479j+Vlfnuf5nrJ4
uQgu8Liyjn55nmF30lM17PDeh4A3fxYOA/cssa7MWxNLPUvQn7N37KJzJZgP+dwl/evvqg69lqBA
0Lm4ju3N/UxqQcVKZ2Z1SEdBk0mrTVc1ryrMZaEy2W9HCyWctZZ5SHksYNlQlvw1+GNaNA+RtDQx
eXcmX5/4d12RzTd8go3hPGs/puPen62JzqAD2qyA3c53ElF1xB/2OhZ+SF0EzM+V0Z8jNN5Int2E
mQf7XhjS5cBLbmSAbX6z3/o/3z7sjTaT/NmlCxfNIjDoy+0r+QadT7bGe9pZ3nNS5Y65MRmP7lzp
E8VCiGaziewhOJLulobIxsN8RzxQ+thFAph6jo2SoWkEPEobiREgRLR8CKlf6wuQIEyZsd+ZOxEk
NxmjtvdOgW9ZuBVxoktmOe41/NXiGOuiPrEjxVhk0a/KFXJk62lijtwdwgof7UKlgW6v6BqC5Zu0
huIgRUu9ROt2sdmV5MZONQsbU9WtGjWWa2bi6SNZHvYhTU2mBIkCo84m0jPCa4z0G6oJ5zgOETCu
dip1Y2Wpyrs32Z9fFcnHziKs3JgWRjT7QZM8v+9x9D4Ky8IH4euanUOMcgCGtwGJ85qq7sDS1ByL
wnaXDG2CtNQeFdxchssIlwOhLdrZOZEi5m96/HoLP06Sp9Z3ER/6ITCppq+Ke2xAtMRsQ4vp9mn2
Unf1G7sZ9TdzbOpvhjfZD3HrEHc/uNlRerUAIDyK46/Xz58Xax4IxsosZjg1melzUPjyQMDrkl7p
RPkH92u4QATL5dpNiwY4Z6W7D7/+sJ9f6D8/zEMoN2/znOG+nkhCCNHU5EH+4epehkZo0O+NnP7q
IsvkqbOtlvqPZI0bRoSe/M157B9P/o+viVaHkQ2L+Nd6pHXqoCAQOPsoEYsqrFVKws+ySH/5zTbx
4yf9axv+8S1nZCHnPliwVvC1iBzMTOJhjOMPo58jF3B905YrKHjEaohT7zaHA3Qr6hAbHXbrQK2w
xot02wnHXQ1pg+wLsZ57XblVcMi10ntgv0WpT1+xecwyDi8mSYIKg4eBL7RL8s+stfyrnPbsDfkU
5lOQUKdijzXAFhGWfW1ls59H8zKX7o1kFmf0UMz0Khg/kiIiTbBsK7hojv5KfoC1nLh/vzkLfRHh
cUnmYwDHIK4L1kTz65HA0Lx6sP1x+iDigYsfCytGSp+ku2EaXnOM/i8W9MpVC9gmxTOuuTvU+eD2
fv34OfPD/NOd8Wax5qwHMRCOuV8xGoYMgQDQMP6IWgYHtNPwggyEmQSrmikJSY12NuyIbBxawu1U
xrSnyHYFfatTp9yugUkUadeTEdk7axppnFUzgUPQT19WUjsJ4sjIBSCQwMqse3qg6XUBmJMTK4Ox
cTk1A2OXpCA12lOBd8uxERzfDIob3QRyl0f+jqRTvBNRoa4zwiCaVRHW7duIV/hBd0x5o+UYeDHY
GLOAuwGcZ6HJve9JHIUUWep8gXgwgkXXRIwAsLXir/bYE+9sR/OviECwnwy62qSVSekMv3nsf5Yl
cYu5tkSBUu67VLPeV/JuS0uY++6FHyWJ1mcMdMmjEtY4ItDP9bPRU0v85hO/pLb8+EjOBpQ4YF+Q
4NlfqkdDN9MKT1LyHbU4KEbNgrYZ4rc40qhMNgwiEN9bTlR9KEuHARANzZUQgX6jdYG1+fWj5f7z
0eKoOZMwfBM0jOHOy8+/HXqrnpwUP4L3EQ0MGKjbi/AbIGLsBmU2AknXTUmHI5uD7xuHXiGpUq6z
i5HDruiTBAHYe40Iq6pwvWfRpN3c+qWFnmt1fJKuqHelZQ1nt42jfeR4kb0ovMDsF/VoQPSZIcHt
ojL8ghzvyVFbjcuySWSjnQLX6PgPek+7cut4vIxDz3aWOEJtMEMQn12QYniFNYoRuGZh2sPlluZI
SnrQgB1Dz0enozTlLFLfNeaQ7+MstYBLeMhleBIZFy1dun4XKxA5I1cUdQMTTeZKjQuFDdePp069
ArSwKASpcUuuX2HsEaf01VbHQv3UVIV4bolK/LSFKWj1YKn7XePrn+sPQcIBojmka4S8/qOvZ5lM
QuXQy+8EXevenD2QvKHyGJkacstmsvfHVLfh3s21t7FLehhybqey/4sH1p8lyGx9UHnpDfz8kKCU
qrMaZOP3kKCudvXjhhA0FadXInWbjT51wX2JmWkDXTJcqyAcXsBQdgB3yZS7//UT+6VB9+PtgRFD
b5mlA63lV8XulLV4sQeZfI883b0rXaO+NcGtrTwau0f2xfbcpnhzlJ1ne6yk2Dhzj40MJ9BwIf7F
R5Cc992V0FrrE+V86Sz8Usi73/yW/zgyeC56V4dXHM00ReWXS9Zl4ZgFpd1+p+tdRg+cLJwaqB9O
vJYE5LPpdpKZUj25MAsrp/iMJ92Tiyk0Vb+1vKJ+dII0utK9Xj6Yld0yIWEX2ADXSrncoByWNniM
v563/9cOipN4R/VSfDY/eyZ++CD+Zaj4/8hngQRcN//tBv8zTFzU9fw/pcTPzKMff+5v5pH/h6Hz
drCq/2mc4Ef+abcAtvsHvSiw/Cbn2L+TxPm/f4H4Lf0PA4+mAbnWpkz1HP+/Y6ygyPzpvIBw1JnP
cLTKKUQ5x31tLoDdQRGjarnPEmJ/vYgQHxJa8CBR4wOHbWJ915RzjDUtphmoSJKJzeCSYOgCz/7D
RMRluSiiOesQ+xohNYExEiAkQ5NwD0GMhjdq6mVSsppM0hNFi4hCeGOLB0mZa8toyBr2CKnit8RM
Nsb2IM8/8oNJL7TaZSlID6tiK6iRu1nuLTpJj0BO4jr8vh8u0xw69COm2Ovs8FA4A/WPy3ngil+T
6C+UO+rVCvJpA4WPZA6ouvuxHROMdbGNd3mXjipqqzsD+Kh28KnADLy4uu99dJEVuZs+8HAR610Y
iXXWRkM1+xU05yXWA+ih8yLbxMeCOYpvLXo2pP7C1LVFpxUx6Tyjnon9TSFHI0Iqobsbsgyz0l6I
KIP2aNZdo6+0mMplb9jzfxkhl/Seh0qqfAsixl1EZJY5C3eMcYiFRu1FK4NWueWDA3aNSOD0cEPd
Q1KbR2/ZNEbXnTcW64IAH0g8HkqxBVwO/3lqh0ZD6NUP6z4vCZd1p1XD3yHO6EgWScru7GHPrZdS
j6xd6loGfmcUIH0IqLlKbwI/SLdZlc2JnH669YONqhiHLbvUxdeX9ZvSLtWljKXJA6PYNJtWFEtt
DMKbzh2HB6kc+azHo2RlzeOl5bTEdQrpfNfyIbn16waIdzCUqzzQgk1MgNO+IcPuJXFAVPTIiFfC
q/K9CPLmYIcAEw0jvY3Bed50Q8M+jkrKW0I+Jeu6dzFa5vshGO/JPeqqhcb8782Zw4oyAshWAzSC
vYxcqOd9kx09Pa3XtbKBzUwixXlMSlKpGfGW+Wnw7hIImzIRrZJLp7nla9RRZ2K2HPVzMPoY8ZrE
0A5EfPGnRj3Xb6o5tpKh8vRomel9oinzxSXaL1qSjPcuTHdWHvBS2b1lb7BO2vsIhAAwoIHEMqv/
PstKXycoLetAFfpIjHbUvCLyWScTQ3Mj7u2FVP2xs2PnOoV4u7G6iRG3CzJxV0W23Bd06U/k5Bov
A5q3s+HlxPaafbPHa0BkEy6lZWsX9X3dFpRMvVPsJMf4I/nawzlFhLbLIuXcQBo1zm2nkmfa6MkL
dzTdDkNrHdtiSpl15qTjTXb6rqLGDenyR95BVNZ0KZ2mw0AO7TETykDyqHwP9yYKElDB4Ik0ctxP
/lhZN8GEIhXrJq99yhgKTJIvxCHH5H/dAn+46ipLPA21jm7SGnv9pGQnTqiKy/sWAuqdEK46WJJ2
vzaI4AVyTPJYdW5zRDccaGugQMlBn7zJ3BhZnF0cPQj3ipHutpn0aKUngb+pys75dJCIbwERjk9D
QuhTFGj7XKqMfLrwRGQP6XptjPjtByosj/ZmoI6jo6OUCCxMwHb7wZHOXFgyT3d6BMood3CmG0ZN
EKTIvY0Z68NqGtzyjdjK9qiXvaBtB9HWze3+Jimw+McSB0VRtdYN5pbxuQV+/u6ERnfDBQmvh0K1
9IxGYwmfPFvxnlAtZUOy61M72So7cdGwt4V8UKJKt9x23hatLzeBJ9UHGazNdvIzSA1DqFvrwR1s
elFVc/EM/BtI+Mc5dZ6Ds1875udkxuCqdBfp3KhjGkeId0/kWXciIeCiuiY4m4UZPZs+7//kBMzw
SSDvFgQ16SdXSP0UNDI4a1DKblBKtGwU9Rhc4T2BCp4O12nZKmJoeVEPbRsB7rUDQLZh3wx7IY3o
oArs25HvInZqrfyEzHNBfAxLDWSZo+Y6ycEsbePORd5pLnWiVpY1w/l3tJoDvnzNr+h61Umyq6Ge
v0FlA2CWyAN7SbAOy8L8lqDS2ae1k25LW4h7A+EZOpHGO5twTxYaKgykQ6MsH2rG+mB1vOnU1Up7
VUULDg/c9m0qCsgpvD3eVd734wfxhYhmZFQCS8+d/qBFWbcNa6M7d01lHczUzDe+KMvH3nHqy+Dg
tUZxNm0tMcQ37GzqxQ3a4s3nxPk5CtkAlWrqCGB99AHpIZmDtGCWgERn7tTS2KudFY6pBqgKv+cy
0Gpc0YZMeqY9afeqMnggy86k406sK3KFNLbLx7DNmzXVSbH3nUyES8dN5GduG+WmDrryiVrOddd2
EWVvVhT527wcwlNrhP6xQ3lOlORU7ePAB/8jQVyPJvvbIrWb9NwwG7lO/Kw+SWNs1i3OiUNZaAC2
Gw3uly3hAqUerv0ub59otxM5oWDogEnT4BHWVt/eIHnyryaUXt91q03bGSvPdk0wRXRM+0a7j2PH
fQECy9IjAVktQHLg72DRVpCkpzBcM50ormHGWWcBq45liZgKSbljLJIQE6bXACPhmegFAOpAA5Jt
xMUSnLX/KrGQbnRhvdptXZy0KHfufKA/C6w/1lXfBDbL4GhexhmSSOztab6BhzK1jO3UtMtuzMWK
vGHzBMk82UcmTNQqzotLEZnWg4fqdT14GricsnC2mpsAbAlca+1DuloBHaiRl1pqDzeqviEz3n4n
QY72idGoaUWxEtwZDvDFvKzNjR5Xxj0ZHLGNu0jZFxmWeFYZ5wU3aUREPLD2Ytnr1hV2kZ7bntk6
xEhqGNsdDkFj+mtDaOV3eO9mA+sa5A5dd28H5AvNcVqPaNnH+qKmVF0k2s4d9FpzN1iAFsgN05Z9
PwXTNjQq74mzgHk/WEFCRYJx79PPtPYlK3xnE0r17JSpt9aS4MZCnMO8rUAuvuCcUu9MlrxokTQJ
eHD0vZSeZi2WdFeQBHtaOb0L7EvECpGafTDbYeUUbG8IjCIeTRvreCKdC+JFuTEEm3WLNIiWh195
ycoqJ84fUB/bsxW1JYCB6jHXq+y6Q0TBIBQs15b9Lt90EIyhIWBB14Th7Uxy7K5RDgzsCp544YDm
QtZJAAeVY7hrVRJC65OBuUALaMg96l80zATAXBjU0PpHvUzr3tMLjq9dPa4ltvZbt6riRY98ae/q
Y37dkAPHe2K5FQ9H4IGQmWJIL9Kk88WyQluJw/TASRULhan3d52eRg+6LNIH2+QMaANmtJcgvcpr
JZvgOEmX00rkhHvdU/A6Iz2xYEoW7GCgecI9yF6oGENkJQcEk0EJtswQ9PaioNjhsY/q7xbpJ8jF
YVGMBkhGq/Svwo745KHxq4OTQslztdo6AaMZz0EJ8AanEkTdqBwOcd5P64iD/zPF5zGx3fvIhfve
muKcC+AuqWUfMukZ3wSTYngSKW6UEGzkgkbsszF15n7UvLnRElurEvnoGuHmaxWPICK0G4Yx6Ebj
zl2lk0GgYwkFq2jyfqtbTAokaP+BEuEoUiPDZx09cFusTQsVfIkjol1ZKYcbLRXXnS2sU+3YL0Zt
ox/umnZu/qUrKX2YK1nKhcl6mEsZGAbs6oq2Egk60AEtOGf+Jo7y8QDc6ZreofnI1JGuKSKpjFlF
Ts/Yg7k3oR2Htt2iBihG+tx2tvUAVSwmkVgvo2YOAF6AP2aBj7zW8a4HN5ZL5ebylPP4vWq1t0aK
Fd5nTE92iuSPg2PW+ok2k1h1UW8vJ79im6tjsRfK8zdj3UxLVRN2Pdptv1BFE51RJrCzy2S8dnS+
XOKnazE1GXWCqtDTKmiW/1a1/h9MyD93JebC0EVQYjFwxvmLz+HLZDIOwTSI1hf7JKsp67TBAwM1
+azSDtnHd7ael+848IiFrFpCD3/94T+PbP78cBo26KIRdRAN9uXDIeZW7jgpsTeGonqfGOJdMT+I
CXoI5O2vP2ruWv6rYf7jo5itU9PM1e8/FQUC4qw7xIRJGsos8zXvCP35HJPP919/zj8Q+1xQjMY2
TbHZdOZ+FUHJYhwhfnrRvlXweWh62Xu3Jcc4zUVzKSspg6suYHDITc9e1UzAZ1UhWlQL47m4hl+W
r3/9K/3zFtNbZvoG6dunpv2qy2v1xo8bqox9SS72CdXxuLXwsohZQUE6jR7F1TshKNxnowr/nJf8
T//oflTf//f/ev3ICDoGf1SJ9+ZLH+h3xOyaVk/1tXk0/6G/m0fBH8y2ESeY7vyO/qtz5PwBdWFW
Enj8w7852fofCGEMXibSQ3if5p/zdyvJ/UPXMXfRfqTpyETjv8XoYKP/+U0i0JG9i5cIah72fwIr
fm79VobLmK2M4sPk6NDg6I3PAyU7CU1AOa7dvehR5p01xyluhRrz80y2xtGa6eSxBm2yNjyh3yWN
nMZ1ZQ7yOuaARUiflkPN9artEAjrQN6Oscg6ocqV4w90XfBBILoKJTy+MXbiY4cA5UqPsLYsClzq
+LblBRGFv830IN6GXuhtbckpdokTKlzVLGU/dGJ7EN7uqa1nJBK5h9oSmSKA6awnet0biv6bpJ3N
nukRB2PFLUEz2kz4yovwtihtUjqE1g/7Vn+TcipewXf6p0la4azT9hu2/z5a9yC7NzIc3Osey0S0
Ntwg1TEOFfp+jinZycrU3ns29k/GZME1vgR/T0hcxbjFDEuSzpVxQQfUklFlVbd2bfeHRHo6Mgp2
hWxpJeb3RC8gSToJojGsjvAOsdmdIyT9x1pN2jsV9jw1VYV51qYy34+ifO5ovNwmveluJcKGB4za
zV0QNORcp9pUveEfjZ6h90haBw4dafoZSQtyNpgWBGPtIVJ6cK51QaXgBNJbmiZWk5IJTEvTo39y
TRf6U5unbymOiF0wgWgxqMDeJ71lIoDkUpsi5yCrRh2Qnk9HFabdMne8euMNqL1XFXxAjI5ja1bc
z0g+Q6cEfMtVavlpmVbTRrPS42h4ISF4mcsXHQJgWEbYXhnC0XaJo8dbslrS+yK34yfZCPZmuoIW
qL2hKJAAOokBsNPRmdmaliSImWcPtLTdnlo7mGosE7pFMp/RhZt4YnHE+UerrK/zmIOLxWHOCYb+
UwDy5bgxWDnRO/gatyqJ84twGULaYPuuoqqYVjgKiAeq/OykSMa7MjXLoIbEeKlxqBjhSXECjh4J
2jNdKqLIfisZZZGyqxz4fCnEQlL7st2kpshbAWeDl+bnqOUzJ7iJwjFe9r62VnEGgHPsVm7lnEUa
dO+5Z8m9XoF57RNkU+iJ2hGmZjwcpwkq8ybBgv0QFEn4rGVupB3CEh3wOsg94wNeb90uYr1vbzvM
deG6G6Xx0tCqBb6Gf/TGaPPyWzXq5jJQvfEqgbKClhub8bYml93f2UD06kXlcxoV5lgvgsyiDxE2
qGAXbWhYjxbuiWOpx/YbYD4dS5DNQ7vE25buVJT73xKGWSdGuaNOV08G9xM0YRi7QOHnJHaGiCtK
yWLjx3n2ytw7eKDp/KbpvVq5qrJInHPH746qQNHj/ClyfIlh/pxECKCWaZVAwKLDUL00HijGBXx5
tffDolkBoOWs3dA7v4rNAddyU93Q+wxooQjeZ2hZJflElb32UzUxq6EHO3VtDdpViZUNqXo99U15
kIXhHRy99paTFSc+14HGTdG2rGi4Yb2lFih9i1ta3JpkWW0LocthpQVNaK9tr9JfTBmTS2ezmHam
rsYlNguRUNuqdB+NVnkGWosTKyis5rbyhc2F9bLkiYC0coSuBpGaxSxs92E0gIf2tV59o0GsKojx
VGckRUVkkOljfW1j1H4vHA8od20kHbXvqLG4TIROFVR2pL4h4dtoflx+c/ux/16iWH8Z7dw4WRRv
GQqg2h8XloPXcxmEVslZOgjlyjdVBki0D/cxoYLmErXGXSRrteIY1x8Rf4hllspy5ebewVYjs/08
p9uMyoljsQj3iWTZLAy73A56dk+h3m7rilO/4EwDY7QSlYdEcMyBi3fuutSH6QOL/pBhv3PLVWG1
tHmLuDOJG/MTLMJkzbVHOy3dHPFh1SvxNGkRHMKRgkDqz/4oqdIXccVUonluSWxIroGfaAsste61
kfThBlNsdetmqX7rGl50YVkcKAXktOcY/whPLr8tCfy5bY06NHFPJ+FjX7n5s6UB50fMn0OeGyP5
6AMFYZHqea18QnEuGLmzS+DpNGaiDCyLkPY5iICew8IEVQwHn2Wb3W45ZKM4t2bQAg32SurgOsvO
SaDz67pS2+BHAJZYo9/iVWeAtDCq2r0qDX59MPrmyXHyENri1IR3NjyffSJkfw9zzS8XcQfFzpq0
8ZrUwzbbNlpZXNEKDM9BodQdLmpvH/HF3zENkwU2Vs52aMp2M4Tl9I3CfCDTrNSmXYQDEKzbCPqU
fIU1NpZ2jSGM9agVxnQ0m8nbx4JeTNYnF6JaqoVTmtZ1iHfIZpGVJJFP4UwXN0/VUETFMp/sOQ+t
LS7R5IntfD3vcYcaV0Ey0RW3NQ/PT6VdS0zFgCfNngiMYIo/wsYWOzFAUVxUJVAXnvRmPIz0U29M
WfXbYAyCfWe09WMVFtmF3n63431yR8IbsI1byoP3XffkykNSGQEQJDn6vNYKypve0jMGLIkVLH1G
dWsIBvouKVP7GiJkeJq8YNjXbIxiocz+TGz8u16I4N2oLbNYOLVTAnJI4296H8p9XWgKNU2skS3f
sdTw+MVs0nZqOUvkud5GdIm8QCzvvynP61eyMdwXfIL+tTnmvHloYkA24pHG1oUZe8KRaJrFXT4G
z3guIlbs2I/Vsawx+2Pu8zEOk50bvAgtlHdwrury4qKPr3eokEsw5hiwnGWWGKV+ZbpwV7cqMHK9
XIxNLMi7J7PRuCrMabyrymg1BJY/bqzY9TYqcL0lrihGAknU30wGHrsjjqw627WNFj87ynLEK7Ps
PF9ih9KdddWTQAE+251xgSfDGCjdtwVGLb098MiaFfT2Lqc38VqG0wvH3uGJeIX8PekG8zEgu+Pe
KCN1KEtxX+Ye+g2rzPZeWaul1xIKBwfj1k2nFxZAZBfxa9K4L17bt29WUXOCsCvyVGqnffECLdm5
np9eSiNd93amXXFzzDn4jDw92ZSf1uR0M++ilDTYoWYLUNGCZDJ6ATd44lHvt60do3eugIffI2Ou
1tlkTjcxDTQBJ77HfP5ncf4/1dNvqidcLTa1zX+NObz/PrzW/15v/fUn/iqdAusPxj0EBtFSQB5i
zYaSv+buhu7+4aKtQC0CDNEHbvOfNZTlEiiEmYiCyyZujK7df9ZQpvOHbyFC922dCtoPCC/6m/H4
V48FPOR/SZhDO0k59u/tCIxYjm2yapg2v5DFZ/1cRDHb0LqyoCboS7N66jTbYz3HMDSYKYRUrVzH
msFIJyvkrdf7p7pW3bPbJeWdKrS7klMekRQIvdkeppNdtNp+xAURbjsk9xfOatpr63kgBIj5IUnX
Dz1smA5dwgtOs9G6sW14Lhko5dTw9hMOU/NM6ppePNSAwZnqaFQ31pbGpFInX1X6DEroeqjBC3gh
TcYBJISOuwEwrNP/Vz0cigcMNA2nYC/PUgOe+uCai9IMg2btxTpd3ji1TXVoSA2AWJrk0tcB5pvj
iLsySybj4BWj+WiPUV2ieSmgOS4bkuf8LSK10dkzaAZOS8aOAMQa4qptuwXu4q5cxXAfX5M89D8i
Qtu81WTWuCrXFWzgzoUdMxebTDgSBVomtWto0oV5xDk5n/jdID6G6L66Zd/gwNt0QKFAYTPxQYJT
JAwICvUy0LehSoKZsEuYa+Cf850X0shsuoxRvBO1uIvSVHGz2uRUkou0S8z+MSmEtU0achQMYkp3
nHB+aMSj+ElgQY7WI4Mqmounwq6Ocd+2T5wIcsKakJ9lA9DcvAvUoovc92YI+wUc+peJOfnSLIOl
HKw9bI1H1lHOsoGRHDBkvkWigOhE9/JuYra6yCcNLC2XVCM9eUEwQL+tvdjb+Ga+hQrJMV88korz
WVCwHSdMieAmUDLEJVzmtnkpsvoAeS3fUUiplSes1cDRYFGPRPsqhQW+wtBMOmqxkKZ8VLomyAzQ
ijWD7u9ESLunzJ3CSx8U7oL5LnCPlqDF2gpXcmwJAupsUjOn7tpMLHfVdR2wEIPoXZLu4iuOutXJ
b3pz7Tm2vvcKITb5MIFh1gDz/2BhiNbstlnniDeOqsNhqMZxrUpHu43UaC/yJPoeWmFx7WjNndMI
MoqzMYXTwWaOZFfsiEVxF61AeGEVowPT2mk3je/Ye9aFeMPGGmw4ntGdj7UAakb/vXAk4+KYpPCQ
tWMhI8KRl+Eg3grLLpYYr+ncR2QlBXpWr4pi9qPnDeiHidgIR++QKWuonmHd3RsOORGgrR61NNxP
U06Qdq3KhdNoT4wOdabMQ3KISwf4MSzNTwue77d28paJ0Sw4JtuzqLB0bYaYOlLHTrZHF+DQpW0r
v0SAP2mfBWm7ZPpCWnXogPtMwgkOmMblmA3ajg25vaXE7b271JbqQjsJEnQZVuKsgCxtLA4c67l5
Ui+NtE3uazdrlo1uTBGBMoV5yFvCA5aj1fBpPFhyQnnTvCOus5Z62HUXbGlMsTsei4jkbGPhD8P4
URK+ra8jzx4PbSPyHXJfplRbsnDEgHrE1Qf4MYZDTEmNdNIomSah8gzVhtyfNv4ck5p6zO+DciJs
Ge3NGdhi/cIkoOfIH9vxtMEypON8C7JtL3xwFqVmbnWTaNpS9ntvTKiq44JVYqA4wUikrR0c+Rz9
wKyDSbbWISTqbRmFtDj86XlAdv3oCYVYItFeeaWeYHjrFJCSNgIyQo7M9jlBBbuqUjM55pr4QNFR
rYSpxGNWJSmEHOWIk1mNHU2sFrDsZGTGpSR8oUxN6TP9tYIrZafFwQiaDU227qprhbpFgq/dSbv2
Xs3MESsCvUv0WQFqpDZi9rjoB9Nch0U+bEArM5APUQE1YVOvMEw1Z4J2ijU/J98Umj5uq/mtnU+6
N9nUWZuwJApNo6Kjw9BdmBuLtRhrMlN0DkEhoFX2kslfQC/LOfiOL5yOnR3slOC9Musb0AAkANTS
6naW3zy7Y5IthK5ra5Tfezs1/JUEMgU0ylDNZ1jY9hoUmXYkAzTe+F1rrHJ9CtaqGMiMifxoE9oG
64E/nkXvy+tJ07vTiNeGhnzrrUQ+UFbUCa+WZ7brxjajbRyQ/Kb3pr8MEjpTdKq3I7B91uDmhA1w
rrzHcUHXlCexQdvboAtbuH3lLCKm+liDAar7RNYx1IELDLJrV8LA18Yy2FfovtAODzrMhSB7HyHs
rHXiPtBXoiFlLgkXOytQrSHGr+8DCF0ry5cgS2mfr+qm3CNnIrVYU58DDodMeMV6Cvp2o88k4B7q
xVIj92YN5SDetG02HDRZfnRyOqUUTUdjSNPF1NNowJucX5ucTK7MgRub6yNjUNHo+wn3845wl2BR
qhycCK4PXJ+SYY3Pd25lAiQnk6x3pfttmlAU5QDz1rFsvpmFlEdHhYTcjnkK2p+QA4Us7opnoN7C
QqWXJOVn66bBZlDTt0jxUyURzoxzIXUjMjIocAHucPUCtGfK6Jdo0atLKM0Q1ohRn3vb79jcTcxR
evSCA+lTBeV3orTTDei3YdEN9lNWYYfJZF0+pj4/CqIHlHLEap9VaxN1hTN2hYovW3g1TJbCSZOb
wCzUXvfN6aqTDZfBk9/aLNRXLKYFq7bonvyRVA+7sWaZEGFHEUaHZPBZ112Rvpl5Y9KuwXSGe8nd
JLRD6D1r+aZOpuzKNAivA3pEuuJ/sHcmy3Ej2bb9lWtvjjS4ox+8SSAQHSMY7ClqAqNECX0POJqv
vwvK5ikz3826Na9ZWakkskiE4/g+e69tzF9ANePBwoLJ9YrvYYT0EOhe4750ulzuMqODGFUubH02
sUNdBT+wmm9f9Vn6xsc+6y/9WLpPjWPxdw2dC9Nqvs4naPy5F90PWOLvLLrQ35wUlrBtj36VR7em
rLiKDW7EXT9O68Dq6LYgTBKbz56VjaQt7Za7mBuYS2hLv8ETyG9ajSSbMeFDqFQAnKJKfpA8KikL
4veM+UJUVyWog9OXCQPAZLmfR9ADb4M+fU0hvF0XVq5psBZQHMiVGVersFUArJ4dtUmkloop0m2e
ZD0FPMXiidCLhwbiw8OIFKpT+640RgxZ0wBvdvn3riXIun5QI36ndE5Tjem09r6uhcVHBpYQfrXO
WyBUYSTfzpHxSDX94Du9fqYtOf3UgbH9Ai7lRB1suGzTKgbGERkfud1Zj6WdyK8iSrXCX+BQk8tM
hulYr8L5JsmA02wx20xfdQxtW+w73SNI1uYYcnheVtTF3ivtu8Uub/DJ9aiovA6mg9CWlMfZVs5H
GDm4AWXnXL3eSl6RDk1ExMTa4nPMAysxar+uME1s28YBdNQb1UNrmChZaATd7ZTRrUTyucIl0NdD
tF1aty+2aurQVYgb7iOsR7vQGZHBHSGDmu9r37e2tke1D4t94+TJK6dZ9sorbvgEPFx/zNI+POip
kxx1a2TiDRv71JSKCg4qAskRzPaYv0QySecbpdEPifjRnjxN8oFAuKWMExEY+xS6bFxMeMQmqKFb
W0V6gAmlve9Rhl5p5xk+rHpUIFYqj766tL+SrW+fK8MiQOR0VdpjurC3lGfErNFjPI4emWdKi3DH
oCEJTliQVubgbRevNmwEjJoKNno/++yGzVNRBG6Y289j6C72pyjTkmWr3Ik3q4vKzgexRfqYW3uK
ApNa7FvbyOI35Yw2mrczPOZLyUKyi0vtkpdT8hbS4bFrQxfwU7FM+RFJVWcnnkb0OZkZWkpXjMWr
jnp3r/ifHqaC47UtvMexYDbuUK6/lEUJmzV20p3dU7LSloykJJ8biG6FKp6wW5Llp91sP7pFRn9w
1+zmgmqMKmoAeGhL3hGOqq3dKMrxHrRy2yLvI0qnCvqdSsVwLspl2KzFJIfBmaI7WRvh/OA6aVtd
pyierK0XTXpDqwWRbMmwUNSxN9OkOQxS1t0H42biDtGG8OJoPuIBoByTY2ymeaztDqkXF96GBIta
bvLJ1Hy7SwXNmzXFDkYXc46Sxcbh29nGoSeH8yrdpACgDmTHObQZn8UvLBLDra6lYXROlErQeGa9
TQPpRuPWljhA/UxzcDjG5FfOqtfqw9B54mFqeu4CotEwAtpsE3q04mZs62PLM7kdeiM5036X+KEc
nO9FW5lfdZrOkR3Bf6b7qaifuswLkzchzMEv6Pq79HwesSEui0VexHW/VW4dHeyhYAQXsCQxgbfO
y5KOepDgCoD42eXZrpPd8q4zWN+MM6UkOffjykFORy8eTotseoysSf0pnsziYRyFdcJOMPqyMOut
RQUhFqW4oCY6W4OLesh00GQdZjOghXR8UE5KaGIL9MB8xtOHzkYbI+qXSIOIdx3DeTMHk2wxv+XO
UatLta24uD/0UeLt2kyX75Y5YSQDKslukpMpr2p3LT2N90lkKDJQlns2EtYt1JTG45fc09SeJqGr
McXeh162V8V3sml7Fis1BKoD2lTDKDXABeVKO21wM4wBz02D8DZZwQ9XfslDqW9EmsTBCOIx8HJe
4+FEs0jHTA9p1ykOGiDjLSjMEcM0nZFUIPQYoHRt9k14u7sqpN2qxPR+7Yn/PdTUca+FIBdqF0uf
CC2xqAgaZJCDMflWs9S9hGGScNA2tPpVGp9dVNwJHxUFVTEojTYvgjbrFS+dcb6Pe927VVOUBWmZ
2AcyX1Ygc50Ds6uqU6KLO9fFEN11HWryUEfvnQPqskRnAy0qGveWdlX6uwo9oyEnpMQrxyX+Y9Vr
sI6jlyyJizet7t4asrUo2u7etCahszVTH/rEi5WiveUIxRgrKhdP8qYWZiGapnKfqmHUB/LbW5hb
7xZwlkDx24IjNX2qXS4RESX2S/NRpvmnLqW3KZeDXgUDSe1qg6s8AI/CniHxwlOadNZ71kFNL/D8
0xE/C91fne45a23eeRH7nDMCd8nT0jl7wQrVJ7eTnPMoyu7QH3R9O5jT4AaqJv7T9czbqa7ktlnl
H7ai9dFrmpwNk0JuT13921hyRcNmpw605gzbUWvkPastFIG6xWA49SeHvdFGdzOwl9WwjeOZPVdt
074rNSoTnULdU9YG5yFpvnBfYxTD5QjsakmLI12QKvMj7G6v8Jo7sJTjxTCK8IVR6gmD4VqK3Ds3
sW2MPmhvBscKhP64NN0mHrR2W6rhMyUvl1HMxiZO5QsgoMxPlUm7ld26/mgZ7iuZTsoRyYVtPd1V
vhxC64k6JGtjLZm8KeeYDFb5RragO1Ch8dja4jv5Oua/memojOryMa7kmxGL/Gio0vzA6dviX2mN
ba0VLxPWiO91XWjLjpWiTcCrptFPm2qSGotdPEBN13HYRCyC+9oNPyt9yBROMsXGFRbhQyPEAp3T
DUNkp34cd1aHj5vhvxDccSZrjzXMe6Dz2aKYz7AqjNWAyQYk5LVMmDqHwNaz9iRLRsmFjCZXnXAt
OKrZbKZWfVW2yWAtMLpuJGhKwilyyctAuTkNxoMeA30Fv3PkP/BHWel+l5F8AGfD4eEm8YklYnaa
LV6uwhi/Yskcmj3OxAjPN1WQjpMW1AhOpyUhcK7p4qXlleTnWE43g1y1wLqM/NkbHEyPVPfxmWDK
S4S1lxaTMMmeH4V3rRoPaTUcgDt8jlwqPXng/TypdeIU2iUEmAAqx2qCtHFONSD43WhkTuBkdn6q
LeS/xmNpXjLq+0ymwIHM5txG6t5Luw+WKTzxIcWx3lTeN2ZdbhFmHAILbOMcjZZw7i4IiKz7r6M0
XxNhdjc92fItyyA43rlR7mMgikFS0dILjl3bttbQHcs+on+3opmd3syPGurZ/aDpyHDhCLC1mj9n
kUA562dj52S4hVOK00NLicfRxR5pTzOVRfALxm9W56hHzj6J/cFqffZ0w6ltEKN0kfqCusRL3roU
P0O4luyGIcJ5dnnBKd3hRDVM+n6TkZWwE4lirTiBw9PwfhTeUu0y+p7fO1FVbxZGvGKbacvyNZPg
dH0xZ9r7yuK9ElPByMALj7WU40wHF2L72cm4Ijmem8bbKYlOrWZGgVHM8xfmLD5aUV28U9TpXqvR
YCXVx8NXLbG/R63ABunFGpZmZOj7BUK4byXOWPp1oo/P7mQNd1LG5nKLc4Wqaij31R4VtIg3Xm/U
LJQ9e7f2UjtbO0umbU2LRusnYO52SU1O14Q7fyuS1lK+xcvgkITqaY6sZyYE67EJo2oXNXN/4HMw
ByyeoBp77suIPXpTx6V8jPQcd3JsXF1WqO/FBB2UbkoCT46Ua3VikdGEJhlqznmJtNpgX7thhuin
XWS3FcmwxB5OZsn5g58eRvw+Csk5IRLleHTRwlbAjC3ovFmgJMPnry3fsav2pa3N5qZpXJeCP2LH
+mbQ0fjm1RA8cy682RW7rtsxsfQnxT9gb91mWF6H1bfPx5jUhIFATQi5nLsL5v7h7PD00P5Xjz2J
oDI5LzUcpy0vLA+A9hAxMc0jS13ZF0AX+3US4pR5K8gufDbb2OWjPaQ9oP+4IpE0UdDWuaZbkgjD
HwP6YXq0AFsiPukZjniuYS6/Cc17oaAi+oC0lVIYRrfHBIZjnh/mTE0Z68QiCRZy+gkD/cqhoKUP
GLNe1Ftl1N9HxmuK45v7NdqwWTpbP9XwhLdWPYx71vHNPc1I8jVNmcC3lsmBvbSWuOsa4tUkqpX7
QF0o71POsuqONnj1qpkJ8M64QZcpaG68tLPWv2a1pt/qhK33snZJ8g+qM+47nJkPHs7Ygoh36N1g
U5FAAejz7TtXPUppIIYSauJTWpUcq5vCckt2dJRMbBOro9XTgTIwY6FHFdwYLOLSWxT+nveJ1+IP
SoWkLba3R4vfdJEGYd9G6RYQ4x10ehMQyLyGEZGhnggORafU5Kgs83j+nlOO9kb0jkFtseFEonS0
FI17+NqjNGleB9sCcKDx1o2AM/Oyh3/FZScJaCAio6ONrr5BGr1pw8k5qlHvg7qzs3MtypKqUBId
Z7Dt4zPLZUJw9pQU21jDEGy3Zshx0mv3ddbUt+BL3UMRiyjo1FLvx043fQNQb7TR2rG/uHlhfEK9
1XiJjfWTznx3bquGjuGe6R8500Gl0eKHOU4VG+tIIdpXKYT6rrgMvfdVU0Jg8y7Cgx1b0HzmRdBQ
zUcDT1kcJI1xrGLh3pWTPbH5t9TJ1pxlhPmQb00ycDw0nuOjN7enDusL9atOdqZp7EvpToKe+FmH
Uza/w3WPfZJw3AzcFFlRhAVaWTu/aIkR7pxWxEEtFyPQeND3sao7X7WzPFLtgWZTZSWWAg9uWmxM
YruCCrDnAEeCP9a+JeSqfK4Ky2FuJxsqKl2md65ToQMD3si3IIBU/jBZcbKdY142qUW7AXqWys4a
7XajxfoGjVUwaVTxTmTgtbxqubWyhf9eD+87Kg+vI6w44hfZi9fJT0bEYW1pZZCYxrJFKXn3sCxv
PPg723GMo22n5dQJO1q1kyIzD+yV92aUPiwQgLaVaVm+N+jLJoqWKy0kBuUEzWvdAdi2o4HiAXlg
sOr3ajHVZ21iDSIN7ZNBSRuJbibkqdGSfa14UU/u8F4QR7kfh+Z+wPE4b/TKXQMY60UwzrUrxk8i
a7oEf1rq8mwq7QPPxHAhwgvjgPN/A40e8xPG5U/9aGGeL6azquvp2ObN649d7H/W1v9ibS0Fq+F/
WltfqrJ/L/9Uz/fb3/ltcU1a/BfoMgA0WVDrwrOM/7e4Fvh4TU/XYZDy2MOf+WNxbeIU1nX+SMKF
tH5t9fvN/Guav8DUsUjRSRy7tm2Kf2dxbf6loc/SLVu3gSyj5VusztmH/3lvXTOt04syx1enxjHi
wwRGoAKsaPmoz9l8cKrMKGkjpV8B/4RRXyJIDAyQUfzRoQlVRKYLWfuuzuLuGCNmlmgXDh0ZyCBB
USYIimZRz2dgqm3+mizMj1W36B+pEU3eZmXCDRsdsPS8eveUsU80u3p2+t6Rx67xlDrRP9KOl5ZY
RhD3GcrmvH5Yshl8YM1t2hfAe+FEa2d9mOtk09ZuREdnuXDvgnCpMKBiLoqpRVV0TWBAdMU329IH
upsNWtM9F5d+QNyc3lXTjpNLrqrxSLLNOWjt0B5BqKX0W7LBuFcoJzId5LaS3utYTgaFeHnP7TWq
1u9qXtLXycLFYgyMW8M8nWOPeerALrwVgv5bEVIwU+UpyU7HaLlyCFjHtBjnbecvuHoWOpNsiqap
VhpwDMvEOpnp0t1By0/tm1E41ld+IvNN1nlp2D4tdr0c+9bsNPPGadkfB2krNrU52lO9bym+ygM5
yfFSpWaemPla6IudvNzZhEsRS0YzjnvjkBJrrJrJ77JaDc4NifOSKnRfYLqUU4B2PqQ407yopSbr
KOgj8RRBP49xrccoBlsjO0au5jg1YwxRHmVI8UCL43RHd7g2fWBGBRzsUSH/nW0oMcdbiFNWIR4d
CtkR8NitdBvmMOdTPeZceprCU+eRGBAdGANzotNmYcxNbEiPCcXKRsCq9R4/aBvosBvphs/Gazfn
BFqTJOWxpFl6O9dZ5GtSiJObsuED4r3sliTJ9jSzXAVrwIee+1VCXXout4lHCNAHJhKxdMdN6psG
P20Q/C7abalTSZsb2BWKiZ4KbEHdeyXr/KvsG2GQ6ulsiqCbNVHuhkDsox5y56ZEbDt1Rj9uTCPK
CTExzsOMGj7Hqal6nzII607jJ8g616yjz1Fr6jdRahY7AFDaXhkwcBy+3IU8f70Xi5juy6oXa5E4
ZkjWbM6maFwAS5nUsxtCaQ2QEZgEmDPtch1VcA+znmDh1ufm2eaVfcI8SJFuqpO0HDBUtUYKVqEQ
u4HFhR3jpUe3sAGROB2yWxZ+xsrm7Sq2jJihDTPImqw8DXSYPKcdL1ccJ/frk31lvNK3jm6Ugd2I
y5Lig8Zr1vuugbyKPxLrt2nU+vdKzPqVlXv0KaqT5aZtzPFcqSw/dDnQuTmxoz02jbUsows3YYOE
Kllz7FEZvMfI1Fj7Ga48I4K8LFK/lkaKdKGF9pk5wCJe1HDHSrvx1WoqpN8Uls55Sgz5VrBOmNBd
F+7bY64bD7Y0h0CUnfFdc9y48Ht+GrtsSfvj0Odfbdf0/JbCIXerDawRNxnX+8faGCemH0dVX4GE
RU9WakYIU1lrfUFFT/al13X8G1DZ2VtI34DPvmmgRR9H3a5OAC8LYPwpg6uiB8QoI/fAJijcUMii
EIyBFO16i9vsxmGTfiO8eHgiWAr+i5/PUzc19zzW1YMr5zMtKho3s9A7aE6MJukaXNjdVks8TL65
+zHZZXzn5W5yUCyUP3DJeNtcx7G3qQtdtwMKrnQi4oIWrfShL1r3OGO53WY83Y9CqwAKiXGWZIaN
EPMMRco6qsoMkgx5wWmS2zTHS0eq2vjMugshFY1oO43CZBrXbYtb8MgWVdTLAxeuxMcFPb5mcUfo
zEiri4Ro122UM30Fsq4CRTHL9ygbKUu2miWo8hgF15TGJ1kuBRAzUhSKcoq7uWRIF3nU30laudem
Dv2RgOeS+eRGs2ZHhwmTddXo7249tFu0t+ohNbWq92eSiz47JW1jkoL8TlW3fihV6bwZGFm17cKj
FSwcOX7czwqUaRSP6JWc/O6IduS4yr7IZolY22kG0U4hn6MGjIA7WvGp8tr6rhHgs/oGS1Iwe/H8
LZlbvCkqalIfk1S87WhawZwrOtLyU2NvhCBUueBrGXxTNt+4aRgBGTkP87WsLlOK8qqho52XsmIr
4WgBaXHv0ihpcembkzg8GraWXWJdNFuBzf9z3in5lHZ5fXFqd37UR9ERiLdj78H0JhIuLhH9ij0N
EezQHKHFJ/oVXFP2WhDWfo3csr2jyz18qbMwuRmmZtrEIEqeRWvOQaxX6X6m2zkIZwiXul12MTeG
RieJ3Uu9P5b5oupN5AzPbLfZTydmB4eSJLhvW2zGiQXod+uK0wgcbPmnctQI7kAwpVCRyEtGuQE7
NLcyDX6O/fjJnChlp77S3s9TQVw3xTh6okPQ/ir59zU6U8rkLuqx8dqp7r3Oi9UddHPhRe+W5FE2
XdQlO2gG9hmXR/0UOgpZTrNaxIkoxF+/dcfpPDRVu4MZgiD+n+H4R//1vxqOQTn/43B8++1L+9fy
aoju61/63dZp/YIx1DR/pDl1Bl3+6A9bJ4Ozxcy80nXB9f+UjDMYjkGVuThBPeDhKz3s9+FY/3eG
Yen+xcSpuyYD8QrG5K3Fk7q6TH8m5a2lHTjnY3U20D1UTBQMUzZPkWE26VyelZOYM6CRZPXccwBi
v89WJ761evK71Z2fFy5G/ZJv/9Ku7n3Z4uOfflj6+9XdL38Y/aXRartySYZP5poDaH9EAtSaDvB6
N7mVa2Ig+xEeqNccQS3izrdmy7jt15QBPTPNTlduQYxBL+/QtYcHluMEE5I1o9DO43gyfwQXpjXD
oDdj+IIYrWHfdCvvIY/d4qGVPUwb8g/0tEx7Z81E2I21PBC1aB8IpYc7Y81OLGGPx2g0+lNWMxVO
aMO+ssUUmLFJcDmBs/M0JFyiHadocE5WIaiNxZ7uGt7id0Au49emyAbaaSr8mgYy1M6LHaY/q4kf
rMnGu0C3IZ9VvZyQlUfe8k33TLy6R1YHu8YAwUTp60ghT2U/ZL4upi/ZNLVoRZQwHGhgSc5NUhI3
LGur+5yUCyNAw+/wOc/S4tbFf7hDiF7YIRPv3cTM/NtcufjvMKy6ICe05E56XXrQ8ug6ZmlKKdyU
bZfYomDT9ryDPlaME3E5nEtNJLexKGx3Q1HL/MjJOOwysk1+T/rk6rYTOw6SyBen0cczB+J8IE1s
vIO/qk6pJ/pHQKT5xDGoZUEpa3ZjbSzdY8GRdKHZRd811HrR+pSX91qvG490qfVvhifz7zOp8yeJ
EwzpdiqvNFVpt0bi7OCi9hAZMUmywSk9jly3+AR3U+2Eu4rxnNWAo7Jlz1CoBZrRTgTDuu7KCqE6
p1M/0Ui57o9THhzMjjCXvho0HbZ+0wpEUW0xSsL8eZwFJtPFfdlRabmxvaYP5rBYNoVeqR1S3rIh
YPWupHJvSngte9Ow6luzFZHPdr9gFMcxAk1yguwOSTVQDL/nejHNQx7V7oFXaP4tLaP0Tq8hECQZ
0koGTKPepFaofXXJgILOjDokx2bEh7NxHag87CEdzq84PiXcKzfstWjw03Kw2KLQX9spnc54THSK
yLrhQmMqm4yqbtR9q0XLW5NzWYFBUE83+PqiJw/yydUF8MW1Kdor5RAA1Lv+AcqODDLL6FerzpIx
IglWQdTSD1TS9hgB7K5nYdmNpUaQ1LV5SadpeJSeaI8WgmYOdlCwQWcC4JYLPaN44RipmWtgNuGT
oW+M3VMAz1W/ODF+hD3Le2IQZNXwO8/NtYiK6NrGptzajW18znGEZBs+29NrF8YOOAp3mB9JfhiR
X5e5FiypiA/Ml8VpWHCVbQp8AKGvtMZSuxL+1TUNWY37mlVmxa2GDvniiBI6DFJ6WPtm04ScJAlI
k6WoPnJ6i9cZtZguxuKsJqXMSrItzgXthbVi5wWpsLwQyQC52kgE9r6Fbkq5mwiGFJvarad7tsTi
te3CckC1lG3d7HIb4/d0EYSRJ0BoRlSQpd8xmUSF50fjbJOwnXQAio9hN8vZfsbXU/cP/RrePVRU
aCUljgDZaYvfu2kx1VtTAfB/bNMpcr+aEffF0o+dXB+t5wJcZuMEbm1p2U4bhj79mJE5RAYKTbQt
sg6Bhf+IZP9qDjB04x+zHbff1PvHnzWyX//K7xqZ4FVPpMNgR0wxg0kW448pQAKz/T0RL3nvOyzK
uKdRyOIIhoXf3vuGxR9ZbC55gzNhrCPBX9Ib/5jmkIhyP4c5UMQImRAc8QyD/Mjf2iri3pxU2dZw
3MPOeaGDzOK2JDSyaDg1kKIpcttOdXWCgNGITSUaDKYsJILRdvP9ILvmbIX6ID9Z8ZLhbslborIT
N3tf1g3HxsCQTYDWVJ/6rGi3fTRzntSz5DxWLq/Duse1BYykVHsWI+JhwLP4VqpQXZcW8CqJ0HK9
/y+tA6YeiNAuKczs4LRp4Q9thhPaIZS5tz2+RbZzvND8iC0HiJ/ZmO7MeXbsXTwBOjzAvFjw3WWp
/oWS3W7e5HOWfTQwfq5JZCkMkGMxXcOQe9YGOzX/34u6AAeYTknmHKu5NZFWxIDgxGeVPzU6q5Yn
XJAzVEGrmY+RVlrptijmCUoj32B1Y4YEGTZ8kAvjXrp1de9RwP2wpJm6NjnMFJpC+u0YFwz3YVeR
1x9b51B4edn4qVktEdHAHkKlO2TcOEzcZ/XFyOQzwZbeWdgsh3rVN4dQ0P++L0IZGc4e9kkWsajA
RKJvp7RoS91nGz/BtV6KUvhcAbWjyTJ34LIcNTE2AJudHbT5xKXojsO2JmhiPKgMs26LloqRzmI/
Ot1mjTK9MGBgaWlCrVgY7Tj2WO8MBliCyLe0OA3RSWZtx61cdKNvdb2B6odE4PTnjvmFbuRGt53q
oHejCG9kG9Nt0JidWh8cZzkskItg8E1rQQwr0DFXJ+p0hxpuNX27/co77jqiPMWGFpOxE58iBE25
vHG4zmX70Y9NXxQbNiJLHt7/58D7X118qGAjSfY/h9luv43/dXgvasA/7befQ23y17/527nn/EB8
MARy4v2EA3HkL5bFWhy0CzyOH9G0P45A7kscTjBVnfXeZK1q/u9XH/mLTd0MfE2DjmuQ9sa/cwSu
F52f4TpAZfiHkLzWIxUc/V+QIKaGoXONoh2yVRin3xwepR29/PRD+S1F91+4Z+6qpOy7//t/eEn8
/Yt4HPmWxf9P+6+U575SWu2xGjzAqWNL7HQsCR3l+DAa++CfvxSvhr99KZMfy5owcnTrr+0OVcEI
lkbGcphUQrUWC+obdtO46FfhK6fT4FCIVtuTSjJZVmLW/+cv/7cfJ9FEsoZkioXgl2b9BYsk88W1
Rsq7D2Cpn2ThvLoA5f75S6z/xJ9+Y+uXoAAHjwO/N6jZ/PnPkHdqmOHci+ZgifGJbp8XVGjMeGyr
2Cc0PKV/PM7/n98cnqy/fzlTEowzbdNBGNV5EH/+ckbUmDYN593BHI3mBA9V1D4Qz+KUWUyfuTKf
zXBsQD1EDW4Hi0KFYkNP4QKaJWt553FVRNiS+I/xlrFEGEZi276qFAkZAhRRhZvQS8uNbES9qo3e
puUWfZRpYXyRKb4G1fXfS9OF67GaLV/mtWwdcu2wWnGAC8YNjmYjzoztgAfpZWZjckZoHiM6L5wW
NavxiicbTtxrMq9eqqKF5RlV1tXCGfhgWyzBFI0c5HRgeA2qFKxXvRBux0C4C4rETg3LcmSCvgyp
pnZGUXyHrf9QJeZXFiz3OG8LVixucar16XOkAM14RWoHiFLFpjDSZZvVC26v1U/UlmKLFWL8hure
HJ00vtazrbGZYMthymIIuILat9PE3dvT7PDEO+3F0QSGxTjp1yRBTQJdfUMf9J4m2pC3s0hTGMZN
9NTbZu4PLvdmT0Vbp4IbMY2hOgDNDYNUn+IL2xh/iNfSL3cebyyMj1mABErYjVk88gD6psO0S7DW
PDWOcrcxw5ePJdk512Qr9ZuyFixyyqlt7WcaVLTXOFPttawE/w5hMflUiYyNUZsMB6ZIJIO2JXwp
G4g/YdG0lyonUS7LJtsRbucRKVilE6OdfUD3eBDmQe5UkusvlOVi5FRsquiPksMbab+GC6Y+i7OG
8+MpwdkelEklNiFAxW3cUBq9GRPhHRetDc9hGLf39YLoWbTdOfRm461Z3P7JHIzs0GixuIjJsA80
A2HbWewEB0Y57cvCeIuR+lk3JkO0Sx1jOlB34t3TDpDuNZp6LkukVXdDTm0TcJYL+OG6gaiS6zvK
gpq3yra4WIO9Rc6YLCqzPXO4gZpIX9QS26Dqu10YGhX3294R8EojgKdZDEXBep1UdDKLcJ0zx/t6
zp7ZoSGUqFTbm0WpbkDSZZskVsjqA7l9LRzFXhrwDIB15Acc7+bRqrvmZsYknW/0yKqulD24kiea
pTP9rpF+b4TN/N4BfvRzPjRnRTjjBru63BuTF29tqompYyjoNAJh6WwbveGrRZlR8XmBDOxXcgpp
U4/n06S54RvRGUKUbkQPdxiONxNrD8L8A6ItHpY92gHG2oxEvTQxbQJAQQqxMgRwOx/xfcfivFIJ
dmFqey9Vhc2lyCB12U5MYs949QR0KVJx+kMCUuYglfHZ4fequXn0mFU6xAyHn7SRLCSSK2ifmLc3
i6n123CkxYk4YgxfNb1otHbdIy9jLWmWjyRyse3HejZTfRSpYwhBg2infj/NBEihWBAQJjxdeYRt
l4x/Ngrt5rmlMoZAaDeSJWvaajfIynjvVE7eMa7toJt2TR0ZT5ZVe34pMgjYpaO6u0GrjXfObfeY
FKOx1wUmrmkVGGLqZymUN+vlNsyzHjJxWM/PFR0QlHtbCyg9j7lYWm9tBZKHCLy2GVHV/bwOYTTp
8Rkxfx+37C0KxcISbwq9QXkhytuucI+5ks9ZAQ9ZhgL2j9ueTDyP2AGhaIUkLi5RmH0LYS+BAekC
Z5Dm+6CbNfcBQ11r9ElvY+V89jgS7Gsyo6tQ25Ef7UK2JAfRA6pxGT9VSIMs/1q+sg5udPbpjCjZ
R+CeZvur5a9ibHSE+cW8N5bUBgKJ10DkBaYv4mEGEca4D2zYnHxO7OmDCwNgkIaEW9eVfgY59MWK
iYPMHmRZ1Kl88AU+fW4EnB6523DpWhzznBvJ2KwxUIVG5mo0H+PjbhrnqyOMqN8oj997E1rp0U1d
h1buSexLK8HpLrEhOWpOyNOaMmCtjX0+qaobyn2tgwVO6GpTHXmItSj67FpBESXzHis9P34VT8+C
k2srqfZBapzzJ8MFPmrpAnCy1mfy0WzswB6L4rWHbf95UnZ8a7f28tqVBj1gCeHYlDrx20HU/S4r
Up48eEYHYGftJrd5yHh5fseAS6iTpdcOanh35P04HlVqcGY0sHHtm14UXMC2Mu+GX+eK/6ga/1LV
QGL4aSr6W1/EOuSfvrXdt/nPE/6Pv/b7hG/84uHhccAs4a/5dYvx237DsZjyOdAcOH76n0ojTIHD
BwHCpaZVOr+yLn7XOdxfPP45tA6P3l+h/3s6BzeDv0xxng4ul9qxFZvhmHwc/jzFSYz7xRpJP3gK
M59ftgbSblS12U0MavYGF0KjHiOyjKdKT+L/Zu9MluNGsi79Km29hwzuGH3Rm5gjSAbJEEWR2sCY
yRLm0TE/fX+gMuuXmCplZ69rUVlmaRlEBODw4d5zvtMdezb691Fl9Pk+TdA5Y7nps3wFeRc8cNAR
MdnhbZbVGFJxCOz4Hnq0uV9oz/jHaY3OYH3OYSrAyoLOCx5GWThPvPYvGTy1kD/10PN+fmzTcr7X
jXqAqpYQhcWBYFW6GSYGhEJQydg/3XQUZTAfIee5aBeWc4uq9kmlNF2g1sfyUhRDetINAo4y92G3
V3xwcGms2o43nnNcJRthCHEJZmlsc22or1o2pckp3oIQ2+cwtEN8snQgxpQoil60GDc0XiJb42pe
bhTR4P6m8aLfeP5EORqaTw+ip/QLOhjDgZCqRATdHWfQGmtS+/igdgbgeJJaLNrVXOXqc5/MdYhm
1TefvJxQDbfqMeRJBdQfLtYBQhciJKPj6oLkDFgIIJF13Kr1EAPKogytsERD5qPRP2gOOE3isweW
VWg8d53lfITFyPnf7Sxx3fhamfvBEdnjlGYemfVhJ56afNlEpyM8b1aNaLz1q8z4OkeDWo9WHZzS
aIxeDSbLc0XNdv/2/fTyrRjZzbRK+OdRZi0Po0AxsvZcaFk7syGMseumfo0nbGb/yE3GHd5ui7lf
YjbaWLJsAXmLVl2bpsO1S9M8OgSZSOcDVfXG2kWOl8Z7a162GwlFo1VhlOlptstj39iskthmmCrj
UD4hTPbRtleTb4I4sTlPtjljwa/SU9JpveHqMexh7ZBS6DnOR5Qt2WNjWNnHqGqmp7qK9LVfWOoh
mXu4wpZs3A0bUesERyK8Cmrwg8lUofVUZKlyZMWsDZAdbARGU44s/Mhkpr/iQCop9mBsiHtwauQ/
rmrdFa19WEYFsmnf1mqfZdL6OrjWAOy6yeEqCGseqQFJkF47lZhtdE6zkr+lugxgQulKEAc2tUKg
VH1Tesm2xfp2CXI13cTzgDicJWQzt2YAoSOHvwDQzN+TKgzRI4usx4zd/z73RywqKeKADHp0nPv7
VJj6Y1vaT0S5YXh0zM/UwybcX329aGi62Zi3KHRu8jCYSTeGiruL/TlA14HWD2wwHOaAUixAJb+5
pbRU3ml3zu+1YZG9Mk2EN8S2OHVhgcRP1uE2J7z2MHtuu5VwaU5A7hdfOnqw9ZA51ieUZBwS8wmD
XNC4vKgj9U1bo+MqZBEzqCBu7Yq2H7eybG22s0Eyr7tBG/u6svQNLh4wcb6Vwm4YnDsUNRJ8Vo/G
3/S0uShjsyBZ+YZii6DqGKfVaHpPPVDIm0CI8PepSZJ/FW15bHCybuZqSZxxLXcgGLWMktUE1KRY
m3zmZa4xkm+MpBmLA2mQ9UfsMVUCIhQRdBf1Vgxpp5g/4WTGpZvU0bnnkHCazap8JA0B6XztmQjW
UerjHiAajXQXRNuAYbLW3sio0FurKwB0D0wUYtVlg7npXXe6gp5R3kfjrD8rfr91pIo6JscqLz2N
8S1sTh28+YW9QWcqhcDQrnJ2Nvz+uiMRKPJKsfaKqlk3mYweXHJ7aOZm6IxkkydXPbjWCdE2KXhm
It2YLTki7kb1I/acEIP8lL+UswmDJ0bXXXIWOJdTZzwA62by7yTADjWMicUlshbWmD83FGjR8HmI
nNgfMpnDD2NW0m4XPL/NLMTkBl/VmKenrOQNlcjcAKAub1HlMmmN8PoemyH3Ny7GHxM3f0ngBelD
cFlLt9iPIdMzHS9p8zoM8gIDjguhnBo3hYTvts4WHMNgDqhUosFQxZm213TWDTBneC5zu9Ud5OQG
Ssm3zNL/bpf+drvkCmpA/y4i/XW7VDZt9L/WLw0AoneCaXY7fPTPLZPzwXbY49i+uxRBISX/uxnk
I33GMIeiSFB2wlb1A+mLxUdAHffRVvAxPvXnnsn6wH8qlqhzxa57UWD/g94QxcL3eyaBEg2FiONK
n3Rab+kdfVdo8xZNH3i85ACHH0s9+b7kE806rIeN7Bv6221fQU7wTS9yj4GcQvvIJKZ8zp8MurUc
3EUJODP2t5CuwhrpQSkGfN99kZsrM7I0iGpcxuhQ7CMIeXHmhGQfsRohYJgkVYWMd4StGIAlfOQ0
KFYpdIo3p861igI6RdqvnitzDhr87ASerSil+Nci4mhHtpI4s+8winVZhAs1qaQJs5eZFzVbnRrL
R6yAiJcUTcAdZmz1yM6BCw/MVTDxtD9ewtFRj3ksxkuTSOsYpDmnPqsaveY2lNhqSfNqSv/kKk+/
aqx2D1mRpxRAgACsBZ7deF3ZCIQngvu6ddpxKFtVysaEIWXYHExhiQf2vs6LJ8fxriSm9GD1kfVp
HvzxrrDK5qAtE9Wwm2txDmXN7we6HjwmhDrGnPbiRTaMPREBKXrd16SJuQOFXWJ6RS33TM3DxIhh
Nfxn9igIPS8d52UK+RylEb4A9VO+7ZBxNdMK0dgFEbW8znLROdBS41fbKdf0U6t6zhKT364yZ+5X
3WBaZ9eO86uCtPSzlQIKJugBM/gQjzdJEPdHq1SgCWO0z9gjl/vpjkESrvIxJ36Fcc2/+fZAMzNM
mw3eLfUou+UJUwgb73ikWoPqKdGWD7DoBZ07CqIbkmTS+N7IJT+hnBL+CpkX/NPXWTavnazjvgyJ
wXeMRjBVuM4Q1SKh9cJ4T3cIfma1VAg+s/La1i7LZzYLdJS+RgGy/5XZF+pxyoZLO2tnNxGbZa+z
IA4Q4+rk3qMBZhM5UxvrSuTyobAZgEscG6M2Z6Cno90FO8La+EskH/JPL0J0wzdhEKFyGe8izriU
gtue0SAbzZNVVutZWzZb1tG3RYdL0/NIA4UXzOCDjxFtgl7y6nlD1b56gAjCLdEl4hwNNS8hEE8e
MLZ9fN14pkAvpElFVESRkI+xTrEVwZlliKLJ5LW8LgFg2gcPYcTRSBCmIh21+N7x3MUoXMB+XyzW
wGBVDPR7VoHo9Os4LlhwgGw8u34ZJxOd1udueUTQi6xjjsXvGR8kfwzNZLxXbOe3oGrj/dT3QJNs
UT03OBQf34ZwbHjcX9xSV+Xysi+SzufA7cfLYHXckoHc4bsx5FWATUn7NEK5tINrph4t8nEWTGVl
Wesq8xkwHQknVxnoTUbA8kqwhYz3gLi5eRNxMnsajdYxFnH9PHtNc6idilhXt3PFgw0j+tFIzJ5M
L53gXUzqMAe07PFyuiVMv5ma7z6LnKGnqprzc8zYPsZ65IEuciveB5OI0BUMMQMvQc/9CRpbPPSy
5VebUEUBapjWEWyXuh7KTF3PtcsjbOOJv1BWAvR5RhyUv+48XKR3Sd2D/jManASs8LPaYC/1Dph4
MVJlibp26tHYWEiiGyJZgJKsrBH52G7WUwc/gZeCflXDcWQ1W8xYuUQZfpn0iHsl6QAUTjUnC9Th
FyBI9tEvUgOvisj4OzbV4yNIWn+TtEwZJi2VhxYnJXcwt8dLtTi4VpJIs+fUDOqDoii7h4otHzyL
Me+mhJvAtE6a+aNWyrEPI6icozXzg8c0ZUQZCojtJpOGeAjMea5OYenB8bKALEYnREzxPjHneN/Z
Mp3XPRzGQxYH9ouOJVOzCCbGFBtvBvjkzjzWRmfOi4lLNl6PhRAPdTeJhwTbIVL/Jic3F40W40Xo
Vm3BjFXPAydyl/jBWpxjYucesMLzfZK8Woizahk5nsjKCedJw5+XFJtewxSdexw5jG7FJfCoqMeG
FJnkykZ1fcAYgB7xbczbEpHw2mz5zYANl/Hfea44d3GvHh2O7vxOc5n2+kHULX4ah5hzM8ZxRw8b
jybnlWU8LiyVdQWmCNThzIP8NqUlWmCyrLyBoeQEftMdE18DvqUDPzRIJA1xZ7u8XVmWUsvsBm6v
lcFVW964vPftx6FoR1IAa6eJ4CUws5aYI939EPn1o4itongcwnBKPzuIHON1Zi+zlOgH5GxR67wo
TC/bpKvzexF1EloXqfTRqI5NVS2LQW0uizNpk3i0ScU5D7PDRIaCijfY5wgMHTEiIDG6lVM0HZh+
rHzYiLBjC7EKS9olZCzP6ionjh12hReM8MdoNGT3c4I4zow5ra9JQwofWUqbQ9FyVsItbfLWpN3I
XMs7iWuQKaZcAexGvIiW3H0ti/yxhFx0QjTSmcNqQgfNPsRqHqTtkzq4LETaLbIH9H/VFWuMf4fA
zQx4dwHMNTXHmVqI9uyYVnmlcYuse5Tyn2KvdsgVK4IvdSu3hixrlAyKoHH4MqZHZOFAmrTIjeHQ
ttNRR1115SWK2vAduPhyTUrBZ0A+u4r2xM6geHJX2f0qyb1LgPDH/Dy5WYUj1iMVIDji9cmZVXFF
WbbL2cxCVrOpQD9uJLCFYu1pTnsrt7YT8E4yPwjYwhF69MoH0pZau7SQvQLgMu/MbhxOTgINbI0q
bupBhNC6IM54yryDYlg261B36ASlF6mrFvbirT+2gDcSxTIXj+hbR6PiYDWIT2DMSSBDF38bz6l/
8mTA6IVuQDqpj+PITyqOUhXQO4Ieuqtm7NH3WSGRD9pwxpfMLpNPk5d/shOvzq6zWtv3dYqJ22j1
4K9tRD47v7f6r3pq1G+RzzlWD2RbzQyybe148cbnoLqbILyjnqz7zTS2+Tb3K5wqto0WFr1QcuM3
UTLdcL/c16T1i93coQPGmg25MR4+KUVcWUo+594Lhi89oiInTrzfCI+aLpEzFRu4NXIHCoJyXus0
95pQGbY/hbt1xhz6WCcfDFj+mEa0vgFmMQMlnJw1zKd8V06GvQ9UT49QxfY2rPVDrTo6qo3Lzmir
87oEHRQwRaU5+5MhqrYh+4ZTlzfiBCzBODiq1MdUdfZ1aZHmxk2DqkGz9OPoUg0a69rfGmpGh8SM
RQ8/T+8QaNPf9E/GnIpbFgEQb3Zf7PCmucessab7sLTWVmFBqzR0s0c5yJ51wtM7hqo7OCkPTJNq
/qwRCmyoxyv8TM59F+dyQ1SpeUmpq12XU9Z+wlRnXE95hb3D8D0+N7B3/a3tSbrfBChvTtAKa4Kl
2vIpWRKgVnlH7gnjW6YPEvTVwRss42y6tQmvFhpD6tu7znOAr5dASQdcWC9Gmj+NxlIiEV5GV7xp
9M7wGDbw2AZcPHPb7c0gjdaOn9JuxIy5mWll74Mwao99ATMjCu2tJCp2LSozW2YrcZzwfb0EDXzM
DXqu8Ykd8ZbddcNOMDaLzZRC52np6j8ENTMKM3+TA+YAEUA11UOdhN8xj2h0akl7xxkyMVwjgadt
WVldojomEiTQ9aZ1zEs/pBnGdFguJEd4NaWKSxwIJLAiyRcn4qx7YAfpGO7gytSb2RcVbry+qAhx
C5AIlAjQ960bGUxMDcAhn/TQR4MWCDhLN5AuZSdBHj2y0CaJ6q0HQeImBhuwiXHdPVaI8I4z4bsr
1UwpTON2pjYDrUjBYtu56NQ+DeHoM8StvLSNU0yzH8N52uWw3iF5htdhnZ8pH+nPBrb4K7xSN9Bb
9JrFK/iYd5La4qDdBt6XClDG1/UUf9Zu1ZlHMBCqPRm1mGV3YNZSyOitrh5QyhrsnEIObsjBWjWw
m0XrsKInXPrPQZ0xqQdJMlQT0/dE7imF7mamLZYQ7uysZWYb4Ag08RgU1jGvWs/411h1QTuTBurH
gIt31Mic/Ko2G/49HdGZHCgnb31Gj1TN1unYg0ZNxG6rGDQbEbe3WZviusqmEzzY8TLJQTywF80g
Wgxsy2naVt/o5/8Rk72ohr7XqKDtdDjYSw7Q0uMY/U5VhM4A8EwbJyCnFJyfvKTW/nm2504/2dM8
1zs7V+xGyoKOI3CMlMX3u5LDT3QrS2jS+2/go5ziiyypSpZchDrfHd6HyBXlLNvw4IwKmV5Q6BDQ
sQKKeQbpG4VsNoNqH1txFF61VTAX1KN0cA6LVjz4ZifO6BDYVf76W/3kttAIIniJbTtyGm/50t99
qcLqAsqMdngABMYmfWT1345xyZ506ViSKiHZ+XT5zObI6MPq+ddXp2f0l3vC5d3lf2zBkd++u/zk
AQnrUVY6U8ZRiAiBidalrv084YFEEzQ3QhJ96yH1AuMolu13YZNkS6BxXclb250otoHqaYFnt8sJ
GqhYkXwlBo8zTIEy/29u108eouN5wvHwPiAIFu/vV6/C2LDo/B8KkFdknExjp9eRm6KyaBwFeLWo
cjypo65f0MVOl7qlVlFHnOXjcmwuOVLSv7mF7/TCjCcs44uk07IR5rEM/3gLDYcEDZhMEd0Xmk8r
F/ncpaUk9agp8Wgqz8vxd5BSvxLqZh2rnvNFMZSk/wrCF+M1NPjlDMad/fUXs372xRZaAKl1lNAX
XfQPQ8vrzQq1VR0dKhcTI1tNzl6Etg6IagEzxZYuPmIU9+0j8FVmjJGMhfTU27K/dHZPdnvUD+oR
hx+nZYRe7ItFyzEWcqfahvbM9j0O8QFkIOTYwy+1nkKZvNlGHlAtSb1m7G5IlW9fvx1KET6Ml25e
qgDFhA87CmKi6emAjXfLPu4lLsjSK2YgrOlCOOcE9OvbIf/S7xSuR6PTFdQNbFfZ7yagCBBbPPWe
sbcihzlQlnMRnfxuOeoUI9+eiV9dT9LvjY8FKC+K5HnE15ribv44Kpe7FVrECS0g8GydIApmerUl
/xxx14fbt/KQJfGfwyxKqNIQWxHGh5KsmnyNCaUPt2FfN4d5yrm6I7Eo4eiZUD34HAhe337sfyvR
f1eJZnVhCvvPlehb8nV/aNl/+8Af9Wff/OCwQJgmfXlnqRZTmv6jZU/92cd2wMxDqiZLyOJT+NOb
ID5QEZZMogLfAIpWXsQ/68/+h8VPyJCzJPs54fv/pP4s3pefPaUEygAHyQod5L/wOoLBCPuocJwj
OIsq2MhkTi8RUqATdsZ+jZubFhH98V3VcOYRwxicQEVWz0qb4yenoDBsu4n+jGlffw5HelHf3cmf
LLDvlzK+nTT5+XxBabnu+4lQ0Q4MkMPYRziB5YsT2VgBzai4LpyRebFGk75XldmvdVXS0//1tVm/
361k/gIx4cWGaYKe+K0/8P1CivCd0ngXQw0Og6e8Bg7KCxirm1TRNdq4leNdo2ktXG6T612Ntoo/
CerDX8a5mF+9TnOUqubJOoUZXo7U7bJ9mzVdum3q0r33Ih+fHSH1DpTEvL0WlVXtbLOyVzOEaCwR
OZImu9f5bSQnExeX6Anu8dkdogrwvE3XzXio/C4ykCi1LiDtxJXPaLcWTj5QM6a98srTNklAzNEX
eoFw38nqoqjWgicHv6ZUREpXxOE+ts3PBoqvLVCEhw4MEOTsuWba8dyqODc2GwgDHlVPtwzA+8R0
DBJ2tlYJJ4cJtPPQ1zij3WgNuw2QN3jyp4JccDxxqIavnSEJSKGb2s/+QHIAXHj6kCsEa2OPXd1n
P26l026IMpdsR1rrhi0H+JLomy/LMe/e1HEsNgm+huesNF32c57ZbHzKJduhw564662R2DFQdO5l
RDBI07euXaDpVFoeRFdG26L1hu6ofJWBQ4P9fRlpNEdrYQ0QImIXnBJlq8BfFUFLGX7luNR/tnY4
W1coUSl0hGEshxUhbDDEG1hMmyox7IPTS2msMput++A4Tx6pIERAucVdWjQjCV4Et5CTzcJlA7wF
2WaOYofItdk18JXoV0jIudIPX+tI9rvUjHHr9v2GN1UdMRHll1lOPUKUsktOM0zjje+03kvktdVh
zs0ZrGvVHqaYPMFdyxYU2lWCv21NAWts131daBiViYBy4I8n5YvgEYoXp4ghGoil9pzoX/Zg9rcC
sL2zigsv/xcrHRBTOdfWCh0xqHMEpDU8/n52rJXrNW6y4d37GIVGYp07JKwOnsoAD8lH0SAVqFa1
V5T9mmgNFCjJGCBy9rGlwkplYcbl2iR7aZbDK+XQXKz6NMKbv6qKimoGIJomfkGZm1UHVbAG3mpN
1OxMNgLZklZCtg1wQ9ZS6AYvM+z9bh2obgT3Jmqj/b0IugQSt2prZJnIEOJt2zWFsS1RId/0kyim
tTa9FkJZz5b440Ssx3RAmwCG1QiKpSZYNDlBGF0UVl9oAOAARcC6BNFPDlTDcEjNA7KaiKWgLa6b
aCDzpKaI9aJLtl/LnouhPprlkbp7eoGss0yG1OfwVMXFbTJ33ll2JdEshlRcrVl+2xShTCLrUgzU
YHSw7I1s/bmN3QTfaNzz7ccQw0RdotqJwblRSnDK5wFbNx0Np6fUEA28yFsECaMBpnDsfjOTpjNv
EqCL5lkF1PthBlflC0Vd5QBAzeirL1O54pdT2aHmsm2TN7GO0fbnMZbzY6YtgzT5dLDmhYIcyCAj
rdK2xfTikCFiVie/j03+Lw2VIpESBlAINq8U89A/FeGYxRq5lFO8kJqaM3SaWV+Vzeyeay34xpxR
S2M3wCZJFttpta+xMN/SA+qB3pWx1CtiB0fKJCHngLLkxYrh4Nw2Tgb3hP5i6Wx8KrBHNIotuXqA
z/LrHMwchCm+AWMX8/ORurXfn+0a0y4HDSfoNoVuvC/UAwg34Oakap2FIJwR37sTgMeIAMcVuTbD
cwm45By5E/JLFDnlKvBNm/B2spnTQZe/adF+QszlHnuqXc4iihnuSUawso1BjEa/9yn9IhyGr00x
sMTJasNy3wnkLTeR1QfUdwxM/1E2UC+lzOrSuuqc38kUc9m0WiLalVDaE1liRc2EM17bGf426AHR
defNWNTbmkLEWGM/RQrfiCsLXNRRUSLCQ6wD9BOsMzM/WUHsVTXYd1HnngShoReYeClx9E+tV0z7
YrAICRW9mzQb5nF8ZaFjk+DHhK9zS3/+78bx/8XWxX5loZ/9543j51j/XmKgKL7fPf7xqT93j+4H
NMXSEeyA/D+8W3/sHpX8gELBJYuJjYntvQkb/tw9eh9MyhG2z57OfpN8/nv3aEsizCyP8rm7+G3U
P8t6/vGojwEJh5hjmZKTqo2S4n02vBQwbFnh3CuFyPPQ5GK8c0SxHEgmDlttAwD7uxv0k/3gzy7o
IWrHSOogwhPv6i0pv5opLXeuLEf6m7d2Csq28c5FtH0IJzr4v77ej7vjbz+Q8x33i0IdotZ3tQyY
FbNGVAsRrYzcl0RxASz54kE7cAl+fakft7pvl+JR86yh8CHhfc8KYVGJwi4V9hU5wJwRiQdAKT7T
AHJxNZ1beLuPHiLZc7PUQX596Z/8SkaSw2jgSI2p7N2pfqjTfjKNxr7SMmH+9CuO9kziUE77kJPm
ry8mOPB8VzN7+6GMQIIgHM7Nrv+eEDiS8Jl7Y2xfDSUbfrzFDe3HITGpW/StRw8cIldF83IcOQhP
DZaUJ1vAdNqwuhhrc2my//ob/fXnu7gSXawS7BDhJr47xcM4IFIMeTE4Jpufq2AC7E0Dsej/57VQ
dHMMZAgzcN4NqDCxTHCyk31lafq7nW3oV6/NqWIk8u8Kccu78D/V0eU+w4HkQMfZzkTG5LwrIsVt
1cA+7Owr6DKIkamrdDI3/uZp/uzeMQmJt4sxS717Ic0eRG5LPfmK/UJ5lfg9RV7frVDmzEsb/dcP
Six35/1PWkq9ksIYt5Cj7w/lJz+wBCpLYV0lMk6JZei5JtxtOtBAD9FI1KnzQv2QlzRWVKAjxBNh
jxLjb77GX0ewa9pMewsw01wAAT9+jUAKEJdual+NfitPVloI+saB8q8rQzNCsQLm2zSVFLmmmQb6
5u3lxT1FM17p5vDrb/OzJ7CwDtDF8KTR8v/4ZdKMQNScyKErTdftYpocVwbyq2imwyT755dyXURx
YEyFJd+PqLHym7LxausqJur8otSivcLPzlTvuzyJX1/sx6me6RsUlzIXqwOe0r8O34o0vayuK2LI
p6UvbbBdfC4sxCxvwq0ewLb/N2NZLM/tf4bXckkqMbgnXJdXB6rMu3mQAqG9lFzUySTwbo9lnyqk
blAJISkaL9AEea6WQ3Ux8hOKv0upMh9bTtlGUQ0bP3ZrTgksf28zSEvWhmYASEpzQWRQDY3Bu//N
TXLeltjvvjMLP85qj4GIT9eiVPTu8SOzTuwxt+yTzswcKjDi2TJ2jR0QwLQj0QRUQrjOMsJmyDBL
cIJuBX/snsM+uqUpWXIpg5w+yjpwwpbY7Lx9HZGUgDCOQH/jrDSYeYmDEYQ/vSnZRAicp46QwWQu
tUcz4WPNIgTygAM2G71o+IZFVtj2Xnnlh7Z1ahJu4GpKk+mOdE+j2bpojR6JlDOSdaSCWhyEBue4
IoCyGTa5ovaOVoiEkhVBipa7B9bANXzutKsjUBA14iBITjaYeVLxxJlcO0bImw5q4mQw740AOv1p
qBaZAYyrZjM1gspsiivslTS0+tmrICadchFPF+GzazFkayDuodIafxG4wjhMz5a75PxSsnhkL83Y
a1P3JcUXMXN0kkj8yEx+5VSzrNB977zAsZC/V2jSDn3t1ZfGbfO9M3iwJeMQPQLzL2khgyLGbC0g
pz6A5+MlHX3/2sY3t7ZG5EBvOrjJJsM5sNBtvqlYjFIiGXorcivKJxetw/lR9o5+/aZy5PytHgUI
q9c0DyXRBBbanFkHwlr79Psfu2qptoNUt44qAFyxyhM0PfMicLM7kxyGt1WOOAx/V2lOMyvw3E1y
IJ0EncAEiXUgyN61JxTghGafomVjQqt+vHsrbiPwRvVUTu64zUwD2aFDZOy5jskR3KSWieqSdIAZ
yTt5YngbfELaMW567qla5kujJ6d5r+0exx3HLL6MhUsDA13LuuiW8HAZwSGV8Jye7jkycnoB01sX
Mij9RZs32YvoKw0QjInCYizjZ6VLgpRqqX50/mY0kARWYjnlwgCmwTBlrMurFhI4KjcrnEnpzjgB
IQZyXvqydl7cqEMboYsGc4MziYYS/SwPM4FJ3kaGrv2l6PviwSe34AbYPQZAQmrECk+i8HciNptT
DGzzGHIy5q9k47geipmsFVMH7gP6yXigsrUU6TzQhWeYDSa5BREBC3mq1Dp2NIFvjmGvp2KeHlIM
V1sKWBUHbhNcf8GYpLJn6uK+rTQxAEnQ5aSPNu1X357LoyO97qxcB13wNCaIMKCaVMN6zpi4Blo3
3ARjqp5c+sN6p53J/X2cPfK0kCRAUTabcGfiMMNb3lXxBgBTQV5wV55V0tP6p5ESfQkt+KleCSWF
dGF3XxdTcCU4VdZ7Xw/ucxXnLZpOkgLxxpcny86JpRsHe/5SZHW6pco74/7oeYw+CRtrnDrFF1iV
Xks8TKQ3qdl4+2UzSpt/RPC1aZrc2NbsAXElS4i2vmyXiQn5JDbkS5dq41gAxj8mTaR3k9NN/8J0
P5CNHBv3kyrzpzjtkZdOBYEsRYzAoyZnlZCPF6+1eT9i2J2BBEff9Y3Y5VXJH/KNsz1GJtM/EbG4
XBrSZDaulxEgsk5rQBogeokJD8vlyVfDNTtd/yAtMTkbrCVAeklCAqqV4e63SeU8+mWl0VpBvJwR
smxlXnafyFMggaIv9K5zsEoUkfl75unyCekFHhglqB4a5DORP27u0QTk96xKyFNmpvdr1wbQW4Um
T9TD5nONlb64QyNX3WW6ZVAbtITblylA+2nIhFdCL53TbVm1ZJF+EwhLa6RDxWzbvoaNyYSEVkw8
fJNVmi3iusbrKPn63eiY2zSOwFG3UFH7VY5+c15LxyjJQqAW/6bT9aasObRasR77nQOGARsF4tMm
4wWAr1cRqRy3TEHMxmzMyFa4M0bOUZpUR9pV/Yyqs7J59TsIPwd7tJMRzXSK4rxi2KIA6ul4plmR
kXZfh+znom7A5VQCukYDrqv8CyIsv/o6Vb1N+K3XBtvMa/W2SOzhX7k/UIt0UsP5rNwAeV2k9AE9
IuKjYgxjHGoiiX7TffuSVI61dew4hBM0MX08kVzRGR/jGQPfwZeRf+4JFVm7oD620TCA3jDceTf5
RfVpViF5Lsqzh089PIaLG1ZfQXQ8jdIWtxiw2wPzqpet0U10W7ur5Cvs0fAVhvTwMew8nhxvfLKt
e4pqAC48MkvAq2IirzPtnVwHDiJoXBIoQAgyj6Nx1yFaOHTJV3ZdTjc1DKCLO4+xsWqgI5INxFNI
1mx2kDwWPVqnUbRkdzWNfTvHc3YLRK675LGP3hOI0O9EAWQkGM7Wb6VyIQEAAl80kTImm9m30Dij
81gN3TyoVV5nTBcqcJB4+vZpGvrfgsoYPg64yO5FR/WxAfT0JR1cvFYYxhRrZYHmpwaUSIL4FN80
sEROhhoUcZl9qF+IxKmucnrz0Bbg8NF1NoKV3eq82QumvJ3BZhZVlZCSSr0deCNZooX1QHe+OvSF
NRMZGQXX5tTN9y2c2RVgiuG5y9q625pa2/FpjMfRQTRpkrXsB3iZzu5oDtVeRZ0mNLUwrhNvLj+Z
MbqWtYFqB0iI4ZnpoWPwnAdW+K+irzGFVVW/H1kIr4pE50Sd4Y3AbS44XkRMbntKgAIrAjsLA+up
19+HssfEXiQBZXLs/M1zOrb4jagVw5OWTKOWOSmAGxg1sHoQgQr6rijlTesBpCW3uxb+1s88mwlR
EDEtMTvtlFGTXVUhMiaXDuNX5s4H3XnxRRPE96kTk370s8ne9iNQY9IoMGLilFvZZhQtgdqJt7Gq
waPtDi+CvCXYJKvWxHCIWor0NptbddfPnFMACnrN2gGqcktfc/xkNoNx48StBX3Cqq2dD/zRWxVV
4ewAhjhklspY6X3H2P0aZNH4uUK5/vvgBN7r4LbwL0waaXqtqWvS6C4zSJyBjw8dLVUdb5ponkiU
aquvTkRAogbKwioX6/ZkQcsuV2VZkOM+xrS+bITm65TV+dbIBjIKTRcKvgrZs4czAmz8LqVHlH1n
t/5V2oESNmyvf6KmC23BC+fk1gQOb64CzF63Bdr9dlXI0biPEIAQIEUBibA+OM5j9zhGKGf+6Cn+
t4n+9010RXf1P9dCb9PsBd8L5UCMkTEy3tf/87/RdS0f+qMUquwP2K4onbCWwpJyFKWGP0qhyJ7h
9bmuh8PLlEvN49+NdItSKIePt/qo5Oj8ZxPd+gD2yqG5yEWWz/2jJjra8h9PjsLkDEayqaKXLzEU
vS9MNH3qk4oj6pPdGsAr7WzXIvgD49P69w49UbZmRMKwjEI3dbYcrzrjEzLw5DWj/c/6NnK6RX2c
5yoO9qw7SKphxmccn4iTvmvdguSJJvaendn9v+ydyXbcRtptX+W+ALTQN9NMZM9MJhuRlCZYFCWi
R6CPAJ7+btB2lS277L/mVRO7bFPZEEB8zTn7VMfEiItTLzMzDDQ6LiwhaXmEnQLMIQ+giI9ZdZPV
DYd0ldSC/ddQz7tyMnaxxFAdz4lZb0u8AMGXMZ0sf0/WBkqnvpncl1GSN3idTMdD/ZomN2wjentj
ucA/10Fc++zoei15GTCslXvRCjh4dTcAykammfTxlqaSSCI2HhQNKJsREsoLUeKu722hasz1BXcm
HzdRbGSwd06ZHVE6uJBkNyUVBrynyrEdog8aM2KASL4AmvILMc8Rh35U8H0S7juVA4LHyAl0GQ7j
6EH+SCJDf5Oy6OS8yZPUYb+MwtJB+1llIsrX5dDO2rRyBxS7pF+bhAarPrBpGxJ/bmyASVltz+uc
OFxUozhpzQQQK6wiMWffkRZP9KfrnmLWweQOlAnUFJzhnZmrqL3gs9cOugQGpBPzsJoDzVrJkQzo
jCStQ0Ie6C52avMh1xATrKyOvJ9xCYs1Culs3aCeXgm1AJOEsYr8yYkkK4GSHSAz6U1gFHais8sD
Zp5hl1cjubTNR0TtWAwHn0Qgb0iAHS0htljK4lvHDGixkkKFrh0Tm92zu83cWOy7OYju2iUON6o0
goHyqPBXszbWt0Xmfs5FGd9ZSKuvMhm9O/j64xegiSqMETMe2zpRd1wPAv+DSNkSquhamGICyV9r
5loOA0cIqvVQGql3CYI8ekpqZe1V4mq3GgLEnjmKFmxHr7VuIvKidhq2sjk0yOOYnurGp6dYUoEb
16ge8OjkxgrFV4yIPGsstcaM4Km1QNJ5qFoTl2FAfbAh67c/SMQKO1nk8ROVpXUKZo+G0Kgd+YjI
DgClX7eQfAeYvu+GtBEFwGhEk49Hotrk6LVWtGnOFW2Ld2il85jBJeqywbZWtqW8GwOjGUnn1EwV
RvJhvMXRZ54MpcTethED9NnE7xrSZXuHeqF6YlZEyxR59TdpJs/GkrXcF75/5DfNsKUG2Dl1tX+e
8SreRcwyjpWtWkKTrfllwJtSLr5n8y0TrX7S5oq1ZkOC6ZHjKNjaWf0DmFm0ZzHSbIjVQA8XedlD
kPvDi+5mxTMrl/TZkn26RO34+XOjVQExMdxhrta3O5SP5ibwSJxOa+JfBKkkgCyKHTJuMqmDyjlK
1UEGqpjT1JB2Au2WCFmaDmeJyGMQml6rKFOwmWr27gJuE1cxcrvE8VWxIqKsC22tmTZCDvVaRpLZ
DA0JYQ9Fso41fQ1PW4L9CKoQUZH5ZHuaddtr7ed0bh+yWvO+K4foIHA/CxQa04yHTrmes0con/ap
xBN2o/dsnFEbRSEjlUNgk+Q9Ea7HrTGQ7r3kfDutLt7cAcwwwZ7iakXB/K1BF9msDOaUINOoNYnE
sz/Hie2s3YZOZSXLhtB0avgzg8jhS+/AzCaSYo0PVV+j/jdmtAztkUETObRkdP0oJLKBbmxuSCeV
G8eVKkzGwXohrDHdW5qHqlxJOd2YzEtDO3fRsvS9qXHH2QmUTZxmW8puDf247ou7POvofereQPa4
WG9G9oXglqKUdispJc2QmfTqXshFHJjH0nogfdX/lsuS4ciQDnR8/uIlgkg23dtahKsAxf7rgGf2
RMtD3zX1i7N30BmExEYVYUv1E7hP0sZEshiwJpTKFw/bwsS4zcJGZCG0x70AN6xk27+qJ9y+mmGK
S5d2QCWkI9a9rt4azrx7Q7oLlTXq1vyhiMkzaEK4H4Id0n91o/ULKcOvASmL1nkXmv09rRvzxgBg
RahGg4CpCOh8kLlyk5NHQbnnnwMrz2+o5VmLZ/NbogNzbHTW2bZSn4XePoCD1te+0SbritEl4n03
2abI7HZ6Ogd3jdGKjeaaBHbYcEX2sZZcinyMt/aQRmFbtcZz2jj2LkP4vuV+f8vmyr9vTGCqCYO+
x9iDn2AkbX2UNKibln1bcXYEcDinq0YCvPR4r8klPNEt3X5n4yi648otw0oP5DVFnvq9UUjrwdYY
BWWP7T/FbmQfeYdQ3QhqWQunpiUocqe8lpHmbAtzEgcDuvpaR1UXTp2e3mgtQSluVYldP6iBSYLq
v5gtoMHCF9Vq9PKvfWd8y5qaMp/j8WaUZQwSvJPJ1fbhJFadyEPUpuYaRm/3boC339AeDA8Z6Sqb
D4+biFGB2bjJQqvVood0NLoLm0lyKgOr4V2khE+zrzI22RyQfwE6EA9Um2gHiQUpJVLaqeS3VreL
rw14jW1Ma/W99D1jM83U3Tz2viZ+8aPN0+5godHAypVDTnP4u8jxgtXEGHoPPVM/6ChfQ/zn5hZ3
p0FCppa9BZnv8OxMtB0kGFJXuqggyriw8PNk6RagcXMYKEg2AxDIvWWLbuspKi9NCmeXm8l4SkuB
NblQ2FN6gyRYHZfLGoDxuLG8rnrrHbJfee+PgPiM9TAl7l6OVsMA7jzbst5XJIyu9Dowt8Jw3hq9
vhsG5m0V2QC0tPOORzQTbcL4DCIcVklCi5PmMxVGQTZOrosLa807T+92QdfsZlkSSkZeyaKfuveh
eB3xYcRbkND+CuIHQ9uUFEsStI7dXMTbyC7OVqlp90Gn5K5wh2BvTyR5Mp2/gwdyxcSSbGHSpKtZ
4Lx3iwkw0mCEhEcUuw4YPxsneP12LPyVkwxQyUZr5iHsWbdaj4uMZ7v32DNm3s8Z4LfAMX40kQtx
ZoKqSTo8QMW0djjI8oTzwBruJAvAt7Sc8MZoXH6i0/YuROs7VyN1KGCQvxqdAXViUA8HVbYBXNJY
W8Xp7B/LfrorUucrrfvnjwbhf73UP/RSFptHOpn/3Es9/qiqH13348fvm6lff+o3XYnxCRwGnhlU
xEsUym+aEp38FMei52AVTgiWT5/zq6bEcj+h+Wc0jWxkIYUty7Hfmin7U7AomANShh1iJP87TQkO
hz82Uxh62CazH9cNkgwB9v60XvWm1tIS6VQHjUwOo96NXhRn44a4JsnkvmSNv1p0+fKmX6xjZcf5
bSx2Mizq3r4p7XQVOREFIl0MY8bGdh/VYkZzF1taHLsQSmVrAd1z1QsiA9Drk+VYr8FiajMXe9sQ
MNDA32FvmBV8H6oaE5yFLxtNZBy6i0XOWMxyGMEGHPisotjQ4aWbA9VtnQSlWlH5eO2ySbzY1LZA
MrrywEAVz2jqbocO8S5TVn09Zml8aywWvmpKi0dOLE7bsbPx+CH9Fi+JQYC3iWLxyPgINyCgTfdb
9OERVB9+wbKN47NAWPs5x5JJLsys3w+yNcOq8O54IARnPeNR7pdgBsnEouKwcmCtHgO1PG3IRsv0
docnv9rL1AaLiK1R1IJKGI3slngopL3DaNxWy3SlykNHqPwKmZNAK8gLK2OS/gZls1gNi5WyRQO+
kY2tr/XZtm8CcgkPQzdrpJjOxtHOE+1YdFVN1d3MazZ/M4W2Ls7Y9vFwNr62xETK4ZFAPayG9Nk3
cVQ6OxsKxNZsLIc/tZvv6tHszl7KiDAfzEcW3+ptygd300lq1MjLO/LrQTMR+1Bs3UFwINQYUO3F
ijqwDoHb8FUv026H2DrbD2MMmtQMoqfRT8WWqA33O0vcfDoPcFHOscMRUHy4YNViiPXLYgzTxPcZ
57bttnEJoiYAjeAp1hqreLHVYqMNvvltJd+h3QbbmRgaf91EuIe4b+w7e5JdcTNl9WceytlnX4np
VUN9zJRwdvQzPLLx5GscB6LUMYKmAU7WGqYoEiAMwbD//WO0mIRRQYhzgW8Y/gYOYs2ym70/iPxO
iQYufgVpk3liwHQ4RRcObJ5c5NTQSm8/aEM6bdtuMZ1hh8W7PC82Zhdtf/bhbJ7Vgkpb7M7mh/O5
WUzQ0+BnrH8CnNEmO0PyDU3oSxbTBDPMGvZinYHYU5lzeUX8uccyla8SEqTPrWu+ssX3opsG83xy
oiJ6dtPWuweSskOYbGiHLh3syNwVvYW3GaSmrIK32QaosImjab6dR9Vdu8H0yzfiGqP5huBDGvh+
+OzQYIKFGhKG6gWydTvqsg0TdoyiRRUcpfBMFMxRh8W0Ttwa1IJWZnKNXyfe1zY7oM9mIe2cCGvw
Y30CocsT3pGhgd9pYelkRAPyoOR7L0eIc5GbVW67gXisQ5xqZE+ktxZfGmzX3jPyG9CHGxZqxl2l
giH6nrFBwAE9ByuecKvEsDV7ow/igSvXYa4QMMFYBa1t5CBb8TCu9D7IvhFCOGl7vxoREjuiYGUO
HpowxZEQBryFKgFdIsFGP5VT7bzmeEO4UiAWxwcj6WkXqgafJVJ3+/tkW32+MyM11ntvQpYdjgT7
Mes1oohBu5PzkhQaNAcEUYJgiGeQNHlX0M4xGk93PPt4xV/2quiNMQqCKM1o+NKgEreeP5nCXU9D
k1j9CXu+owPBAvURe8qDnZJU7i1YUrV1Fq6JrhcjVm2H73jtQpx4LKRvnloX2/QqpzWjySoDucvQ
GJ6rwG4OeRpw3ysnCh2q535tDmQuACtKdnBv/Z0gz/BamcXNzGjCW7WGIwhUWvjPde0hoe3tBE2+
73FTjTQb4VCxEenxRiyBETuimrPlXsXVbsRuumnxcWtbHcvyg1dAXnPNbjbWlsSk6GpVdUGiS17i
6LmX3m3GLwh6zWkFGerE4AyCH8FGYa7seNe34GxW8zwU+qrs5umtmZpvnFHtheEkDDusjusU6bS/
MvVGf4hnI9oqxkWfHTvu7mwaNw6HqoDE6nW3ove1baFN+nGs9OhtNl3sAhGLF8+NmSdl0R4HuP6S
e0YaAtT1v4x0lWLVR2a9z0CZnLzZm882gpcVBvw8rElD/5owVz2SaYk0muikXqvsler1OVsThUPH
k40kc2ZTNF/dgHxJEJy7DlLm55ll72ECt4a1sJp3hHg4BDwZkq1yp43g9ghBhZlDKkerTP8E+KIG
mGKhN28ZtUleH6eb7axMAxxcDJXxWk8x+YHzkgKVBfHO5QMwRMxH1nmEyPJonO0XC94EZ6ET1K8j
O98z60/jxwgZeYsm0trkQML3btdYz+Q/1hvAmHFYg07ZZmldb9qqLy65LpungfvwjB2vvTLSDW5o
TirodVV2A4QSZ6yVjJccJDJ8zMLdk0H4tfHt9AZRQfIckU15iSIDAUXWuVQCQB7pnGFbi9LSL51K
yn6dcudfHcQQu8B021ffq+Cnu3loqbm/Q/2qANaXvnsogy64g5c4nwwiZL9JvCGrWpUsV8FpH4Di
PUctNiIDYhfFg+ctSnFrg9ak9Vmhai+qivSNzViSHUyqI/zuYPFx+kPz1ggHto0EET5Lvs+aOQA+
YT/YQaOCjxLQELF8Um6wbkC3rmfCCJARxCZ7J5bpnovP1jUQ5XDf+7BtuKlBnIbsfZxXYuOoKQAE
IYbRM0YILdJ5OssRK7z3YAEwiDny4pLo5sfOner07n/1/f9FN44udnGi/ef6/kp9v4QQv1bpH/cl
v/zgryW+ZxPgsdTxDNcXHu9Sy/9a5n94EhntcFF+eAsXW91v0nHzE/9oST76bc3y7zI/+IRLmm0J
iihijJYty38BvvtFmfZ75ZrvLRRjz0A+jgmSxuKPwsUCp8Fc1vq0d7wqn8LBELi8nEJaFw4uESzY
JTRMJJuSgiN5+gZoqNr2wMQCv9bctBLxGJojruyuL5wwQfKurWB8DhiB3mqmZLfSBXXJ4kNns8ls
bTWXSBtXpdZ1ABQmO5zdwmTUaXW4vbx5opRihkdBBwUCDRkTLwa6U3ucFvAmfkyd7neeP0emBsjG
BnG3aYOF1sleq3kAsAbDE+0nPE/jA+2ZLZTP/IP4KZDOo/tZQKDloKJwSKp96s3pD23BhcoZcKji
Z16cSWQDWx3AoskHY9T44I2yHSf7bVgwpGIBkoIaKE7jAilNRdKfRwm41FgQppHO6GAlesCm6NZy
EgZonJhbsYxXzGhWWutCEWLLxCy0juBgLrBUv+VrhkFPywJ7Uz9WLtT6irXx3lxQq2bAN28v+FU5
B+W1X5Cs/QJn1RdMa7YAW5MPditz2+rIfqxeZwvaNZeJtzWxd/br1i/PlWfE+oaoKAbDLWEVFJSO
/oyRsb8ZhP3SoT58MKCzAzpuI6RXJjQ0RFELbrZqB+tJFbm5BSLv72BLZXBp5yg6Q0+gBrd0FjwC
/qbjjN092XM+57gbOUdLk/p7p5H0bpfGvTdel9ynsJN2syN1+WoPQNnXnTCtCyPQ4csy7f8M5Urd
jl3moAMnX6Pz+zV9AC1Pgp7PqlRxBDUR3QR1Vt05TKTPEN6fU1YLIZCMPISYOm0rsq0epsFpNq7m
lHtJaKEuDORDBELeR0Oj3w5a54UR3LcDpibY1/i4SpszNRl0EUZUYylCBhHtM6QWWyLz8nc89m9G
FGhbYYPEg9NcGPdc5IgmaWEJCzVKKrqAEGCSYVDemXboVs6d4Gpbo2g9IZdKVqXfuKGWdC8zRMjV
rDxtmyB4XTmTz7vsEmcdD0R6GIORErmSaC/AJeJDXSTNvVPUSL4gAxw9MFlEIybTpjXUCNiqBU44
Nlw3XLZypdzJ3NWY21ZDlaRhpqNuXLP8x7OEp+l+kr2zGuPUFpz8djnFxmc/KlS6xSgqF+ulMdvu
EGaYIRL/XrqKSO/1pAX+8GCauSMfnA4ugb2ixUiMJ4PA82yjO1l6clvduwN/FSXPyp7LfkWHVVjb
KhBI/wqgdbz+mF44/0wMzTUQ2CIz2M+0kQWqEoOB5rwQGFFlBykWGGDB5o9PAz3NrnYtXJvxYUxT
WwIT/zA+xh8uSCSOY/Ylz/t2rsKZQC8S1BKnY+pau8Ecjh1W2JDLLI6/IDaN0T4kRsrvRxMll6cU
YH0VwF7kSEaq+Pi+nDwSRbPK9zdNSREf76fet78MopL9m5cHRu5+4TsKhnFVDL044ke02GdVUd5b
/MWN8gNdNVXuKtGHPnqs6I6JS20YKKzNvmVFBypObf53Uv+fTmrPdTm1/vNJfZ+I7z/+36ErXqvv
vx/GUVgtP/jbSW18MhbdAodAwOQt+F1eoWd8IusUITz3KOc4k7p/n9P8BPM7hnIQbLEN/euchvcP
FwcjDw4J/vF/cUZbH+aBP5zRPplhSOF5D7wv62c0StPGQ1sGgSAkvkNtOiWChSNTephkATgn03mR
5TieiSKGSDXUL0XsLKtw7K5iKHgqU+WHNetr5tNldS0G/Ykgw5idUtFkPMmkH86IHQ4tXKq1PWne
FsqFBDTqXWqQyytTGddMyfY1sMozWXVnnujgEeEU9JBZcONjMS/GwQdlnr4P+pBeSr7HdYMIi8eP
aFa65s9QkTBvp/p8EoF+dY3OovWWr0JJRY5du5nsiRi+Pn3viozz2YqnDeSvi2epnQSyASe0eg/y
6iyN8T5STsJhOGzhKTIlmq92Np30mP+KFRZMvvSVKkKEopnfHKb8xWi8Eafx0kzdlnVEsW7LxHqG
AL9PWx8ikY6DQHRLwrPmX4zeeqELevVgLW31WN7rbX5evoGeU5BFYvGeLdqyLu6zrVVM7PtLgn+G
GL3TKMfH2JL3iwhl7Zt0iW0RvFEBBDtagz0cQsRQpjjMC9JWkx1fjK5jT02P5kIfVLl6dFkfytp+
Saz8iI/3tW0yIN0ODbDFmMC1u43NB5J2+i766WoX/K4mq982QY2v1V5A+kALFIZcBFWMEUzBF2Um
LUNG1MkryoBkk+bI3QZtFKCQeB7H2vJdJuUreymKowmBa88Tcb28Vm3zH6B1u8pOv/am3A1L7+TD
ENVG/VR7QlvjH3+3Cv4zx0jPea5OVI3O3kfCyMKeTyjs6Ym8aXZAvVuQfmVpYd7xQmOKlT6BGn/T
OtkRUcFTazMLTRz1WOpOqKYKqXPSkvQj0tcKXs2mMNWbL+bTaMYpD/A2JafRe0mV/s1vrNuAVKi1
K43thNBzdiBYEs35ODfOHlBwz4Vq7ZGHkn6s+8U67wnUgdxwAoKabCRBv0QmG9Yx8LgSaBoRd5il
BTNVf6pi4y1gnc+IpkU4FBdHtqaPTTs82qp4L/WMx7orekBO6tGKjIRMqb5ml0jlPLsa9l4jZfe6
fO9G5aLJsF9EU2Vb13YutWN77I/4OT4nYhzaQGm5L6nXTux1uBw5Ii41K+uvBFoHayLEppAV4Xhn
oaMLCxVH7G5ZoCNfHPeNN43HRjjjoSPL+qBGjaidZCo2zVyXt5VWT1s9IWWyTBiJmVphvfVG93Ua
W/fG8GEscdWItLHDFi1JFmKdsUIvn+Vr5AkiiFDigIXI7KZ6yqvoqVRoaMLZ7oJ0VbJbVkl0sav8
K6Nr1OSq2KA4mdazlYZ1P7UbdtCIt1vXZZWcQnQ9+qInKMNrLoWWXCthi43U7Cehsd2F1chidHBe
VTW1b1VlMmfUsmRTuA0R0eRr1HhKtiXrsZB9bXQ1eodspIrLf87MN0HyH4yrEj48k31XmcbW8liV
8S6ohIhyxyBGH4Ik2L+1dW/YKZOLbsq9F09zL4PZyEM0tu+abE+2mx9/d+hcf3le/z4Y8Scrle0D
K6cHpGX70Lr97O9MiR8dyPtEtDJqhM8PTQ/0VV1SpznPkeH+g0uPk+f3LqqPVws40CyyEW0cnj85
kigCh8qdPAINuNVDEquOZoGe02UF/Q+v9JNfa3klhIBMbUzaVZg4P72S9DxlZSQZ7M0+fwV4gOye
xzHDqWltoXtnqQ78bvv33+Wfkh+X11wmI+ByguWvf+xaY6sKEp8AauoyJ9k43fgoFDc2M/i91BC3
Lp8Xm8eJ6U/yDx/3T/Stj8+LfQNmo4EH72fcFO4kOQMZqfaoo60wQ57BWJDIEx4Xp0xk+V4P1Jvs
FDQROY7HbOy4bxmbEww/vSVkbsbVfBpiYGFwEfYB2PY16ewb05cniboY4ybNG4KhVSOyM+NuKLzj
vSrjJ91JkOor+zIQYLtWQgQ7x8ETFbPDX9s+j4e//5L/4hKyWDKaAMYMjKvmT79Ys0iDUph2tU/M
bmsL/aoHM7xqdDz/8Dp/WjXy27RZM1JasQkF+f/H32YgDV/xL7lWA5j4tFLXiYX+Rmc4QTEdZGHn
5+c+Nsq7YpyuXq+Xd8nierTn+L0ZeS4vpQppF0yTTXWKNXAyAUssLXAvVjvuEp/HvYMphviixS2j
TPUSO+a0w6lVw+Sb0tOgt919lasn1XLsD2ZqH/vUx9wBx+QEgPedUZy7qnKMWa3yxU5p2Xsk5ic/
HrZzT6ehamsPVG8PDzhdxyXeGNj5p9yDKGYO85XxvwUJnz+boLev7WI38QxqrL//Iv/iCYPGdgkk
1Umgwm38x+9xRhbQ2MC697OEiUw5oXiyoXnEeCat/d+/FoXyz88X2IacU77vecGfLMetOaWwS6cK
yup4T3zisSTH5x9e4i+eLJCkTRvdMLFKGEP/+HlIf8z7QtervQjGmnwkRWhONL8tT/p0tibG/QQZ
mfY+0MyLjIJkQ1TJEaHjc5dl33zksqBIxnblF5m1JzSeQzbg6VRP5ZmBz/vsSouJcprvC8udV5lj
QThmv3lTpO5m9OvPPgMWxDx+fMAyQfgdAO6VYVgMbYOm3potxkcraMwdSdn9SjfTdwfVHjis/Dyq
nMjUeMKRm1GgGrSwDlGqFb04xrv+XlRmsrGt+R98qPZf3LH8LgLbJ8oYdoFj/vELw01JvuFUVnuD
JS/2lTJdpz351ybs2bMBqYakTnYExeRfSvBKZHG3+oqhxW2fcS1HObBitxq2MprlqgeqyYhMf5FZ
bYW+Tk+dj+4lAv69HiLnkjAZROrHk6iGPxjCXXrSTfk2d/oq9dIHoINUVQ0fuNXULk/0p4lCbFVH
Sb2zCgkwTN7HjrugnLg+7ZoHX+di3Ao0Is2xwgY705mfgrodz39/Vf3FTcKZsfyP+Snd20/fEbsQ
r+jlyLYdWCwlDsREyduxSRSK6vgffiMkAf/5PgFYAUWScHsy7H++JxvbmhgDDdW+JUdqY+DQxnSX
HSNOqoB97XoGN7OaJxqk0eQxlWVUgHEBmpYCcBCRCxSJDFxgNs0mYN5HyjFyzmryv3W5gXPTvy2C
Ek5mQLWvKmHhLOneymy+VwVDV285jLnMYit/jeRSpZI7hT7h3AxkgCphrilXNyQF+dueX+lHeznb
ygrRbpvroM2PiFb5iVqO2zoa+lUx98lBEY7w0QRFlRKhJNftWA3yMe1pJH0mv2RO0uo5s3xs+xiw
sR0geRih7RhXOPtHy6JaM7whBAyJZoS/0Ur+STQuF2Q9jFvDbrvNcht1yiEuXT668dJA4B/jfgJq
UDRUS4RFnRXixxCJV7dpmRs1mcMt1kfNTeCot7YncB74L0DH9Jxa9CyBohQHcfqSJSMxDDbAOOHg
XiqP5K8e57JpCG/iBu774khTvCvZBq1SyAWrjrvDlf0Z38zXpJPVMTccJKJjaJnttF4aI/TP6U6S
G3qCBHEh9unFbNN/Oo/dv7i9qXUIGNQd9pWW/tM5WUxW1pg2s8zOm96qbrwHp3WhvuDLc7itl/rr
o9UWPUFhfUCl93HPVwluUNnJVZPxYwy0QjJd2dLnQeiPreWFRR+TCmD61SZQw7QvjE6jQctLcHJA
vAjsjN8woAdnWAb4J2PORcRmMD2pidezx6ZA4xmT9dPTaFFu6a1Vr109HdYq7hftBpV1TGPIeZhY
gl9ITJntZcNjP/IEbc3+vvVpSYlGO4/DcG87ZFqIAiszkCgrbOR8KhNJYAu5UaWhQdgU05vbzfW2
BRXt0R3s89S9jBwiNJnDo+XCHaWa773fztf/ad3+SetmUAb+7in7pxioBzH8hxgoyMPLj/42Y/M/
Ofx/5m7uol1jLvavZZj1CdIDBcW/TUK/Sd6cTyA+SHknnwm+0WIS+pfkzfykc9ZBPwJigyMJWs9/
MWdzPqLpfz9nA/apO7pNSc/7MH6Zw/0O2Tyw6q2wl4q9ws4iNwFB40whqjTYJRUnvlvxIAeAlvl3
QWqh3THTKr0wHRfhWKBICltrIKcjSq3nD0ICMX/Vw9i50VcoNOpazxaSVrx5zp6tPJJp8tedU7q0
Z2RpCizqKnfLEOtShjcHp5N1Q51PciBTcW4jG8fmMDdFs2mCFMJYO01UeQyWE8XMO6veuxJ1PCq4
yd7mWmffJkDcrnkS2WtNMA/Y6I0GBCKaQArCsaqyULMSMzkg7SGpDnbA2SRTu+ZxhpdyKC2LTZNv
HXhq6lhXMdl/0UveFBmKUf+DVwFF0doVdMxoqBjm+XWDtMBDBftLxg/gQRePIPVzvklZl+1RXQTe
xpr18j3lF7538ENf2Y4gTjHmNPo+uw5P4Jzoged6hkC/jnhnzzaGhedK6vl9kOvqGqk0uZVDVD1i
vBe3fdeO00k1KnYQZzNlgfHBZoTlWmFEa91oWDDMSe3fqZz31XB48JxCfVOudCuNFI2q8u4w49Zf
jdj3r1FBJYNBs9WNMMJJXIUEhIit55dklOJNUXVZ3+ZGE1ydLll8WSgu9h3f3xZmQXDDfgOVcZIs
CH0kyyoZSwDBTiUeyK/w7zT6CLqUhJNo8p19aXAmccYQGQM19UBMAY7cgvwdNXjiNm8bcMUzu5mN
62Uo9zr2UhDlB5uz2XS6/ayVPZ/ZsLZWlTbfJOfXlxa83DO7XEz1AaMvdyHKdd+RnPkbYtyIrWSx
EdypmkUH8KPggTMqvlPWjMs8UDiD1g4B3AzwOtDFxIQTkgBu9NVH8YYsCeVGXVtevB0mPT7aKqvS
feQ1/XwYEOpNuzQatBsTC6sk3cgD0aJD4yd/gQVpf0gctkarWNbDPU59B2OBpUgI8TXDWhlMhj5X
bILPyS8sfOsDjO//Qsl3P5D5MfHg8PO1X2n6H2j96QOz3yzEfe0Dvk9ONyD+3FgQqeDXFkK/7/n+
Nm4/yP0Rk6z+iK8apD9MG/D+Zt0B9seg6OBQWxIAkLhqD7hZGJHl0dkrSxTsS2JAQnRAtGQIFB9x
Atkv2QLmL0kDcakj7fKWBALHgh+azoQU6Es+QdSSVKAvmQU9wKlDM8fyKcWMEWpBIs7gYZtNxxmW
LbkHabH0acBDDR/EaSKf2J3G7p7bW3usluQE0bYY6QaQ0vUa8W0dpkvKgrvkLVCjdUQvVLyH/aSn
RDIg0hnCqVfqpPl6dkBF44RTUN2L2b/p8e5A8jU6PCFCHWWaDRtIYAWj5SRh6MDAXbO1787Mk6aI
WpST8075RrabUtNYMVn3LpjDHlBaxaEXyx0yLufJaJfU2GEYqGUHcSt9/d6wLJOVAK0w/Fl0s3az
BGvhfPHBlm+B9K/Z71Ynvaq7H9nkXfTZjL4Qhi33SjbFQ+VS3GZgB3Dj2dBbi268GkNkbZsFSy7T
ZNrZ7nxJG3/aFTb77STpiu1k4FojF7VbG8wD1mnbipowjvmLiLAyEQpzO9ftuZd5BJUzYVpJ9Nyu
iap2m7kavvk2krduhycPu/838I3NrkpxgKfQCLYgz9mXR063FoYJZEhQzBTjqB0zcvNOU0H6zODF
XxeCZhgbdD65R+SKGQyCwkS0zzJr5F4v4/4z856eC0Nqu7hV70PrFruJXJdN35LWMMK1+mrljlau
1JIWCIq0zEglMfXD4NIt7K3Sdk4V0XbbIMCaCIaCKKd6yO0jqmDi5zXNuxvqJNilM0dTVuIk7x0b
88Pozt5l6pqK3hCbWrbxm7TH3tBET0HjLFSlMtogN08uKJSab5XIBb2JSvOXmsQSGJo001Fq+tuS
5KmdmMf6Sy0j/RljirbpR3gnAszKBWenOE2NbPelVfp3Fv/i3LlKu6WVfvLiBnmVERAVFHcgSVmG
Gmo1qD5HF6ey+CbISz9gRuY08DrSwVvnJlXjqvn/7J3XctxG2oZv5b8BuNCNfDp5yBHDiKREn6Ao
UUJOjdi4+v/ByN6VaK9U3uMtV9myLQqp++svvAF07MYe4So5HXZDgxTWjQXdCjhJPKmVgbDI3kNp
du/VXnYFcQcl2hoyTgOP96mrzRbCZQuBPelhn5mWOrthWt3T7DfREszKjd/xpvucZWBjdIwKznpa
hjYSc5cFDW4cFTy/LxZTtC99oejDxRY2N+BbRpRIUDu7AjAWWOtUN84GsQjxWMX9cI4hBr5Ofh9t
ayAppyaUvxtB/zUBw/4RVNC0QovUXLe281jajoF/Tot7K/BwSH24hsy6CR8jZe9psP4euv1nAK7O
fq7sDtc9SMRWoj/qQQebLq/kxvPUS1Pk2WqwzCPQOhSuhay/AMcfMMszqo3Eu+QwSEZyazkjTzC7
oUCuBEBt1o7ZfSncmzJCWZcWX78tOgl/SEZwg9ZjrMZ6C7x4vok0yh510b72afzAGIJUivyCbgzu
ttaACwyebxumi7DFQNvho+I0SzLT+OuOqm41ccpt4zJMXmSWPRjg6wEwNyawSA9F/cT3viihzv0g
voZUH75KMMIxvGfUjExIS7jOwSHwrgIAkqfa7CEAW81zFVELMIu/GssMRDoyPduhbLKNHw3WIZ10
cbSG+oh3L8ZNrnhMRp2dctY8NCJX7IRqaTWkwGJrM92rIa+vqm56b89I2QhQikw2HURR0vm1I/8E
pgl+mLb9sE4gCWWodlmafko5QEHE/VeXbbGb+qpYKcP/HEbyI/jt8NlsHOsWPXlcWHwHblzHunI+
F7IQRywJGbTFSX1dl8zk+kZ+8YoRG2nxStezieFW5zWYxHY8+DWg+tYGmZ80GBgPvhvvyVi8szB0
tEHRNt2ZZI+3svTCOxVWV4qPXuUKmzfzJtatvcZ+gSXKBG+j4wldH4GSpVWnj5ihu0xV435fj+h/
rDxZVuce0O06pRT0BvyhIC8jYDHBQQRbucEX+qnD1m5JNhtR3qL3Fa3tMaDKq746SXRggAar2zBv
w7G9nXPAH3GH+3DrrVK0YpiLlkijTw9j29/VooOCWr4jW8Mzw53ptHWwBLTuM3LAPlprzDpX0NFj
ZLmtxGFU5dnOCWlz/+QWTYlJiFpJjdwzNs3FfCdVmX1r4/yv8PtF4UdPfmEY/WdoxeFlfEmS70EV
f/zIHwWfcHBXQEfVQpCJDhgl378qPuGav0mccSgQ6YnwW+ic/VHySeCPWC7IgBmLbS9gjH+VfML/
LUA2F5tPa6FK4034j0q+HzvMNoQp3yFJJ9SaSKDa/tJx+a7iM118/VIQfe/xaql7hosFbHVkASq1
yHWR8doRpPIkV585VeRDHGfGGSge4s02El7rPIEfCQ/fLelH5eMGGsm6C4x664D5f25Nkz/HNSIZ
rajykjsMxuuMowoL1Ir4vOtRtcTkEIMYaVDcxAESNAlzjH0ldXaeU2s+IKpC/BRG/wVnUvK/2B5t
uPxUQVOZAxiO226ENLWoF1ixTjZRzGtbxxFMAwB+at55udlcOdqoPwErTF8w1tZ3cIoEp0Gqn5EG
V+sAH1dvbUHN/DKoSECZZQoTSVPcMy65F52RJCvkYuVjD6I6+8WQyVr6rf8uui+fAIlmj69qmgjg
LwDZ7z9BAU0phbnsvp+VFRwdC4xaLSeFvEA1LXNS2XTeKpFFcFd5tTyVo1xSHtevnHWSmQMFF4mT
5znVMYAnxSjViZF5t6tXkWQGloROe461MW1xwqMX73TM6H1we095TrIQwTCGC2ZVt76vHmG2Upcu
amLRKGGCyT2mga9p4zafvtskfzMKDn60rOGhmS4vCxip36VP/5cZIoAiOCx1+d6uivBZLF8/qirx
kWEIwlwYKxz71FJHqDLd1o7LQoKX7eZdi3D8u6kH81BT5oBOdMbpNioBfoyV5bwPNb8CZCa/EIYF
gzA53sa9K05ISkx3jh8+oSco90GS5Mzxx2GNs6l5SMqx3OO5aiBxZLmbxdlnS5XOmrbgs1ybs/Va
uv0JRps4dHT+Dyi104O2kUZLJp1tJ3rFW1C18c5JnvM6SK9suxo/o1MBNaOzxs+IP1joUqJPpjq6
BmFM3l0P/a5LMA5iU2Y33mCwmdosOWTWK9SwVK0W0jxSdLjH01KlUkaCHgZ2csGU4Du5N2cl1zIB
k+OV5XTGnQ+EADZG6TvAPc1J+7n8oLuy/uKjWk95R1HnrmitNodFbG9Xxm17wOA3uc67znwHbR8j
1FIM75wMIDPckh5hziae0wPax2mwnu1Ino2km27bTvBCZRJR6PnzYXSWvWlk8z1iLvQr4rb5FGAM
dbJtFazNaJp+JYb9Y8xyEEmWEDPRGWV+wbdcxHm+3zCkZGGItJVxhm6E3FbQl6Ck2/wJzBYtKK9H
7StY1g6WFJ9H6SP117V4nNijjl9ThN9uaohsV01nNh+8xq4xaM3NfePXAC9tqOHgXB+Lhj8lG1D8
Xxgp5T7n25+qJds2sbiAYhVNW81s+DyBjiILg3AHZ8HQ72zUF9aEK70bmE4tAZWpoHIQVtg6nSG3
iQlVHFeVYbpRWTXfX5ZtneLJkCSufqcaR2DBUoVfq9w3P/pGge9NKugAGXNzk0CGT1dFHcOEsuh6
fCrNbN9Q1WPkDd+LaVzfu3s85zJvm2EDcOubCLNtf751L1Pvf8er5fUD6PO9RapaIl3kLVv7uyNj
bOiOR7MKz1LVrgGt3aMoVo3xHoI+TyCgrKFp0RoPqU5w1nCmOqhRfSvjae9ji6uxPJ14MzJvwis/
G+oXpmrUzkEz1tG6hoj6rGysLhko5uLYJL2x++cPYC/HK4LRnMtyMTX6/gFKNKKViCPvjGxZt51S
UEYNAitQKcNFcaIkzoQNHDZICISYMnaMLVKZ9YsZms61GN3wK3vPIjDr6gV5FnFyaVxexZIR3q7J
/fAh9+gRrmJM4f3Vz+/9ch6/efm0ZyEqSKA0jDre3PtYqATnl9E5V+CEIDahqviV1Qx5V7Uqf6KR
OL+D8jrd5t5Q7rtiURyVZeke/ToZroBq4JkeSHXMnVEdK68xHjq3CPbBaHcMKpmK3c5+m5ygjE13
Izh1mM7t2H4dOCb4RIn9qQ2xsMHi2ad1gAXmXW+PWbn3kNRZ16kDylECj+j6Pvwg6b8eDN/wr9qk
kVsYw+4OYw+kmlBme1YuNC41DiGNP5DPyMyUlEhSTl9EBK6EwbUNr6utpdjOVo3jZJV9EoU6YKNd
Nisrq+tjbg/hc+mx1ckJprvL1gOaHr2q0IiHLcrY3B4l0RVsUnnOZav7TZFaA3C0Btm5uoVtasbh
Mytv+GLTMiWCLK8GA1h0VgDy2yaUCKhTRL46YVCsZZE9mLWckaGgHP/oFelnqyqqI54s0zEbqZmV
kgPOQbk8xdPY4qKTTzepQC7rFwuBJJFV+sNKADJCzgCQ3rmkg2/SBmJ10UNXa7DJEjgUa5MNtrrE
5nycmj3ikfH6D1P6OUZR1azqF1d28/0siEnbqGjh8KEzFOdpfoWFFeMxjZZDth6MNCnwGip3XQNU
ccVOMj/p0cwfCf/dJznaw5c+8WxjA0aogHUb+7RfStKxdwMWztvCA0S5mmxUsle4koT5jl40fehg
LvqDHyGPoeeaXrJdPE5jBenDi6EZ4UlDNdW4xj1dMz1uWnC0r43DscL6whW1aqrDJOZ2by9igx4Q
BVLO5btSsHUf2ik7OEY2aKBtCZ5Elv4garQnrMq3oI1p8KBtyobAF53FmkpKQSwBvM+WZxcbNQzZ
VSVSzHWCXMO4tGba2I2kRYmcmR2saS3FT5wDyVNrpDmOTvVo+asqKdIPrW8HeLxnjRsdYvKWaV0g
Fpit2riOXw2AKmf6wUuCo6bqyvTRZTLAJ24UIH3o9XHfbTsofCaPmxHy8qrlRbWj4tdhR5tlpWNE
xxZdc9veYGVYPkRR1x5D0+bUmUVqfYqtEGhGJNw6uzY6sLENxiv3UYfR5nbGq+pTgWp0tO7g2W00
kR3b4XIWp8gZsyvNQoCbOaIHbtiAqtcOLcuPWIkmMPDMfr5PyyDE3tZLp7MitzxQpQZQPdp5/ird
zD/6/WygF4Q/LKCtUESMPudxa2NOvvZbN4FpS9NoNarFPTJpyDJXU6Q2Hf1vAzxSaOJsO+dfPW88
I+wKngnBxCpcjRkExnzMihvPK+I7yRR/zWEQ8GYCPd9fIur/KttfVLaLLyuVyH+ubJ++KNhK3fel
7R8/8+csU/yGaAYUPMsU3/h7/yptPQuRRNtjzmlT5X6rev8obW3nN/4Ds3T8E2zAbguZ4A8BD0xh
KHmBM+IggMYH6N9/Utq+wWdRO8OlDTzukIvAXXiDnYJm08/YEIPF9slnizj2VwzerV/E4Te5KMQH
AXLPXao4CBN/QSSEPe5dFnT8Q5+WGG0NVHgrfwqr30vYb3eFiy9XjoUd7r9InT9/9z3+pohavtf3
R8Dl4iieAXbitXm87B8TmdjN88nK/OAQ2UGV7TzVjpthYtJaICZwTmEOvkRBUQfkNIm1gQ6efJkM
RLa3rnKtTc5UaKV7mljdAHTUaozmqs/gUbd+CiA8zUOkj7Si7xmhT45eSHguXGr8/+IhPCQ2xYLq
YCEtb/i7dNJUdo2e4hwcyCbkdrLxkSuMgnmgN+rHBmLTOhSZZ22NAmy1MKf6eQwoepwqwpi9w2CD
Gaqc7qrW91fmgNMwfoLzbkD65DiBANn5AyOFIukXQfAZ2LVR0Cj/+TMsTZLvjuLLdyB74Symh4Jq
zRvYYYvldK+9MTgkyNpuFIzE1TQoTTs+/frzK/0Fu8Vyo2QG0wySyvmLJo3D0KqoBVcarMgE+4tF
TOf6zZXqrObedCgTf369N5vo8mS4X6C2wxKn0lpW4HcfR4q2LFF443pRou6JKIgL9Bjg/fwqf/P+
UNkBIYbvBSiHt240gSJcoDNBDivxxvZ5a7UVUAq3/sPPL3SxRHnzpRwpsFdm49GtfhsU0giY5cga
PIBExU3da+U2DlgzWvPhdGHhuCdiyKnIXGZnPTj+qc4h0tvMzM9IiYDEcZzmXumlMHAxP1jVYlHI
G5BOPESLXWmVY2yWsDYfhwhh0TXjfhv6QDrSurIjLjLVttxihZocWum2H0Z3Tg4/f0jrAqn74Slp
qoDDhOSKX+hijvXjV1vs8iCqqOkwopu2KpCiPyJK1B4Nhou7KmsXd4bq65QrY9G2YKaqvfSQF2m/
Y+rS7bJaqZs6S0Z0+ksASG4JQ1ZmyY1Dt/t3byyKD07jMlwZ5XsBUwJK/piLtaJ8epBmFuxi7AY3
3RBPj3FUIgMUJXqPRKtIh+h3wll2cDvHuY16CfosIfngdInROw5RkkYM40CSodeVkxTbGOnyPWmD
/4D8XXpMDZyFS9HE8FOi8HPMwYPuUgY8tZ6H2zoXY7MaZs8+wTDN0Q1DYq4eJKke6Mq1y+wQ13GB
BmmGYuxT15JkAO1alYU2bpF40K8agVUG/3G3jeAx7p3QBoiSuqjXzcwHNoY328joWuZD3bfFBy+K
s6+1iKtplZmB1sAFGeysxsq0wCzG00cPf4WNV0h1cIIgP6Y6nU5zE7i3GB/4m85PymBlFcl423cl
w8Y0d17Mpt0aUwClPMy+GJnhvzPK3EBCLcH61FNXBV2pde6KBv2iYCG5lDdVWIcw1CBmriLsVFaG
V+6hg5+W98nwI63XSGXBSK8QgBSF9YxPGu4AWAsco6wocP2o9aORow/P/zXnG9EbaCzoIaalxfmy
TovR2sPm8Y8IYlgvCr3Qu5T3VB47kx5J47XWQ2bTTqpZEQMDob6xrJcKJOAui6UBHHPyi1UlS/WI
V06/rjK05LAIYpAzVdFh1P0ujq17GRb9ltg2HBnl6RX9ys6HLyBfEXggQ3dFfa9V/i6huQlzbECN
Jsr7TR9mdIQLbDiVaV7VEtcuM7LtVRpM0fsyjd6BIPg9BjpxiGlynUMx622qXPpi2YssynJDUyxd
G6kbPHVO6O8spcTJm/oR/d8sWFXDTD5vojbep42xQiwrBF5kxISoflyL4iLCVy0QgyjYZ4iuQhH2
w2ejjjU3M4XQmjN7DYgKAwdlNgOLaxi9DcdQhsO47wJBHZNk00eu3Ku2Na4dRuqnzkDdQ02Ofkmh
neFC2Xo+gFfwYbRE0vp2hkRNmGpFc621sJF9n/KDsBLz4FVsF9dAzCOjnSLnrN9KFGBXSFtBD+ri
cI3WS/lZDXb0MQ1F/+p6rf5oDWq8Knx/OGZD0MGKru2TMg1cMVHeWTPKHI69YH8ZOkO0M9c6slZm
6rXiCDDMm5uNaNxiW5gR43pjnh7twSx3lgmyysyQRrTzymYqDLwZREqyF25TnpKpalclwu9gGfnX
tOwz4Bzu1Fxho5xt3KrXe8MFx9S0ZrYL00F/HYAGVDemZqwd1iQFM/Yc+ABLiJ2S0iaJODnEjHmu
NPt6aw60ZHlideW5ndyO4FA2iAroa8bd7YeZdsetZKPe6MRs+k0WdtBXTFQZv2CcPAJ6MucDXjHq
c+yBLsES1Hu6WK6WSLk9GCb5BUVVfItvCNnJQMpXVUg9u1GA/Ss08qaB9o0J9WS62TkH9/ExTa0M
W5GZ8YZBXmg4NZiNTGBRZDfZrkb19KnqWhAyOK+8zkZsHvLUJvYoHpLe1PzOzSv6GNAFD1pb9Y2F
+ciV14K51SPaFmvXcjKYOIvojRp4coSvbwOzGDdOb8ktGCW5pQkf3c5eHWJjYdMBxgcixx/WdZnu
Kos7yfrA3A9Dt8jwI8YCZMfDkabLUmdrBbFzKwgM6xkjyX3dyflgpm6+Drw+vCJXcdZ16AZMZHN1
NbisV8Ew5is58PCUDIq4XsnmKkVMBOVjx5Z7YRbNHgFo57qD1H7WXCDeGDkn7wykitvWsfP7CGcT
wSk37s6mV/MroNVnxWSdJm8sPpq+cw0GPKX51FR7DJ/A7JMvWtfOZKL7SlAQKDbcIKdp7+q4mY5F
Bvt8yFMcTq0w3lYlMm/hohvddQkU3NHZor/E3LgMwAswQdqretDxntfvZZ8VeqbxSbVFM7Ca4dx1
U4lUbVcoE9gjIIlTgFBcTWTVLd6BvrTjm2mUUzEfL8f7/wrWXxas/tID+88F64cXMIfgM6ofjUxh
VPFjf45jhfsbtAeHVQ3lyllKzD8BuEyWfvMs10KhZoHl/lmuBgj3Q8CBde64DKqWIe2f5aoDlpeO
CMxYHBSXMe4/KVd/zIHZIhDrRSDg0Ato9JTGP+ZsczU3qHH0LlOUHFxNCYjtHnl7MIuAwdrfv3sx
f1M5/li1Xi4G+2OhKgY2zKK3NJnImRbdmM7GcEJjKWZX8kEvhjvfHHIocODUMZl+CQZctv6LS4Ms
Ztzswl5cpuvfVxSJkQm86oR9j04llwa/FWwHPSIS5TGoe7D8CTm51lQISsNIJ83++eV/LKCWJ/ck
AtpAbTGmRGT0zeWllUQlUdq6z9F5Tta+MWBBZHb9XF8l1XK5iZPwF+WNZI18Vx/+cVGWir3MHFA0
fVNF4U8S9hEivveOLOVDiWTbURbu3OxohwRPdUeZYScWF+9Fr9p93PXdq7v4NOYISFvrhgNoX6Oh
Mx1acF3hdp5n+8X1F6My7KtMcT3UIQPtBBlenAKRqlxMSkvL+kUxuJQN/y4rvj2GS8Nmwa0zfntb
pvmjb/WTF8t7ckTWSs+QfMp7zMz8dhIPcOCr6ynj/Pr5FwPq8Nerwuni1GBj8M8fFwygRNqPjhL3
qRjEA3MwFNO8Mv5qplNzr8U8nR0bEzm0nLG41zEpxs+v/9eN6eGkgd8YEomsm7d7ZQiCMmuySaAy
7OK+uGwYHeD1Gw3Nr2x+33ClLm/YEtTbgMa44F94oKH2utI0e3FvL8ah5JFltkORmnTvYsQ3Zbb9
MpjusjtNoNW1N7JZLi54wKr/qacqWwW1XmipjvAc8CtvVq20jSpomHnd9xymzdrGGqE6SYRvhxXE
pV/1AP5ukywdQfYlf3nOWwtXUadmYliDRLAO7bhSx1h8IREIIswzq+sC+X1gbNh7Nk3CKge2Im6K
gTwfdBSA5xWwO7rY7jCdo8YBz52ZEqQvGe1WdBBiGLmTVuD0wS5z0KcYrwKUafLdz9fKhcL+Zot4
ku9HN8MBznapzL/rl6T49/a+DsR9iKhts8O9SGF7wLqZuqJ+Vgqqc+6PxD3NC8TYKdiiTk3ju8Vn
6QAvk6FAktkUr/M4404nQrN99ZX5K6flv4mCHu0PQBjAMBBpedOwMpi/DojBi3tA/byQy2sWtaqf
hRmKh4bO4C9m9ssJ+sMuRg2JVc2ZS/MXcPbbKxYdHnFmptv7cXHDdDpsDsNgWv5mUbT1iyuAslwQ
CmEShor8PQV5OILWf5/0i0yoVeru1arInZFCWnyR2QSJZRM4lzVxeUUtp4aLgBHELPzXAODSSjsx
ebCP0uOBFlj2L8iNPMHbx+JJ+M6k2DbycX8Rj5v9LPCaREf3FasEHJGe1Sb1jPQWoVndHXAThA2Q
ekPabbCry13EN3EU2QUxOqYrmL2WiUNiHaxlKoct9ZC3G+bI6A70oBAyL0WkLTwznXDemBbeECsz
Ho3H2gBCvTG9qlIoW5Ipg3dghrbBKZidkbZjv+UIcHF6SBe7Ar8u7/Eoia/9tkhPFEvVzZCSZW98
1ONBKMgc+XjtZbei0vlnE6LDJscpD90UnE5QvZqG+FXDOXOvOh2XGyAgCD4BUYOb3lhpfddgdoWP
TYzNwwoFfJOhZ+zTiPE8o37qyzwdN1boee8DyLBUM2nEtIgpaYOPnxOpeRW4gQYl1kn/EyQ75a9L
0NXZYQaaLFdN39vqKCErGMfQF/ZJRj2yWPUQXoFdC+AqDAJLLVxw1L0xQsaCxoyr5rppJdrYRRzV
9Z0XYdi5BtwRhxs/HYOnCHrKU52xRjwwltHKrXSAzlUME4fUINh6ooPchDiw89ICCUnWpU+0IQUk
EA81u7lNND+mvRZ70dCiWY4UQ46QKVpf3snPvKznZBax8GsKpp7i5Yp2barf0XZrTvR3fLGLdFXE
cLGTyT/S3olvBmRpPtMxciv0STFcNAEBbRAcikCI22qnkBphBkr32zTnj6L1Ec0ZMMYBSCU/6a5i
eMeEbQ9oINzJ2ap+R+zT+YiqrANynFkkC2X6EvVhCnSartzG7Pk8tJk6ZMWi2oFZ6DG4LuBy0O6A
1zr5NGHwKkKq5NVuTHc9gWqtHwzHT7LrofRb0PZlCff2wRuY7gYsAMSAvE3hgTmAQ6rh6buQb50g
ZFS4EjQiYKdmdmKAP4Pro2F6+ZkI6o/M6l2L283SElvVRhf+zjCX5GdGqK3KMt50uaj1mBG9Y6K9
ge+vPzIRaPMRUEIRhfnjZLR8sYvbZEGB3K8HLyCuBIwy94lmVWKwJDhM7ZJxzZphSv0cID+NkSI9
A2xjUrjapqn8zRiMLK8yavn0YFOecZiI7nvPx7Vh1q79EjojNJ7EJF/FUodoVIxIteDz+zTSHH9t
54Wv0LsEHps4xHQ52BYKyZlVww71kZG0+OOByC+dKsuprknrwqcepscmA090nZWALBt0LvhNVR6c
um7BMRLOQvi/dlBEG7HAEVcRxAZcZhMSH0RJ+A+UqEyAfCxbX5TkpF4B5eN3KDAYN0hgE2IAgfon
uAfBKfCq6Yz8J4f6t27EEiPJ4fxTSAPq2kvxU8bYtn1tguVVBghEP7Rtzy8vd1v0PVxrqmqGLqSd
EkpOou+aSy6S5a6tbssiU6g9DTjLz/h/DjaZoZaMYQYk47ZSpvrcJ5QbVo5/NVLGHM8dHqYbvWSP
WvLuBT1ZKA/s35RSfGhfk4rFAG+5fWWwUrd01Mk+zQzD44vtDGIpGBHnnLZNEDXPOKaQ/U6Ajc6X
RGHOcIi9mtLcfZET+X3aYuCtGm4GseD01bZA7KwT0qEjyuXmDdLRxtqtQvR1VZ5VJ5YR304ud4ua
FwdPWwFEgb53NlOTJLyC/Ib+E2ahYb9IW2HBjLt0KHGohqcLFGioUCw6Nq3izgd+ZlgaRno6NYbC
9vSS4PRLqpLNaff6rfixltRHpwHdT3QXbHTJjKxJVx4ahshvI5WINKdjv8QeM4s9xw43SMsRkVzf
KHEkrAsRfoI8ycXLyxYSNNCn3TCpJQ3i5Ok2arz37bF9zQNsUKkgfJI7/jWIBAcwbAxiW7WUKhD2
aK1pQWLABPTo8qVvIDx6Rx6nurYGwz0nutd4HAIlKTZDn6jDOHLidsvyvBgxmxHGxLSdev7kdPDA
6oC97d/VI644hyJG3QlhgJJVy9jCt7aM2biZ0GEBf7Mv74QfPE1D4j2kGa39bYfZ3B7JfNYI4D3n
BYci3insRJ7/EgTQKUHkMSl5KzlC3idXAzluUHO5rt3l8sXY+Wv4daRjnaif08USPYj4qqT7zaEJ
Lb4qLCZ/k3OQ8x5GUtCgTMInBCenu0lH7svFCDxDogWHBwx83U3ksOOVarmTy0qEISja6zEhBDgC
ceatUDnBx46aqL0LplCOmPIuHyht0I7aySpsDoVC6Tnp5inA6nY2WigqHUmR9Bdmq0R1/T0u9M6L
labiQRo+NUCQUobg3y0eRvxzaK/JhZhKnA/o4idB/exGNRu9EQC6Lk/ISUSO3LpEIFXRQLwUvPNo
4GiPpeADznN4yhO6zdVISftAO188YO7LZ+mWLG1G0TX/ljFejk09m6yoOjeso+XHPPvs1DDjJSOH
FK/kjep7KpnlrdFNmwI63iKfIV5wO7HLU2RJaL/Ufcd+LWMmi3kGmNWctYW9ljVbYJNxtF45SEm/
oojA5pII/SBv1Soc5WKWPPpYWTid4yR0re2Ik/dBJw7YVQc+vXOeFIZ46xKF/XltKIzA6c+xavjd
wVM5mZSteW8fMyh11RYPkDG/KgaXn2aAJpv3NHFHlkjIoGSNiJu4gSq4xL5Jpsa+igRBnlQkWkpy
u6NeYRRRXV9ewLdYtBTuQyqJC0tgVZHHiXNZu2E0caxNXa0Ok5foT4ziw/vL+rSx89pDiOz3cHjs
7J3X+ywR30TQzXay4SqONGrc3xYELnr+19obsmFdqEEdDPA621yjyk9bVzxcVoU7ASFeZZDMblz4
t3vRlOImdZZuQ9YaCM/i7iQQCHMY9K5Bjhprr5E0IZBJwTAdH22qqrFg9SGcgnCgzcRkr0mE1Iba
U9wIm0dgyYkH5koVrl15xM7ywoYTxpOWtatqFk2fVkR7KxG3zCzneyp1FrWJtHG/7kaC9iUC2lmH
fRU0RV52F6K7i6VPyluyvJFtsxxA5YrZgx7BTncE0ipSA4BLww8IV8AYULDp0TzYWo3mujACpnOh
bYXjM6XaUzBpEj8n4rl7PfisbolJ5ia1FYrMilxofj8IP5lAeA9lfCsWV5BjSRi9UeaC1XL8jitE
ScVqN/GtVQ+d05OEREYWPF3cCkqcIHheD/stu5fe+96filsk6D/HRmissyBtD07eYNMCFOx6zKL0
a2ThWuItCmwWzksg7yogc9bE8YiAPCeSTsZ53dHyDMhQtPuUpZr3nNR80MoZ5wmLztTamaUP8TJq
YF/Fw1Qck7pO31l2K8SaU7M4UtlPh1JgOrLO67p8F1YMf4MpJ19wJVJTgKVZYaqVnb+dprYzrxDV
y+OrNETGaU1jnkIbXBYVDO7XR6OSdGHosvWwscPReB+lks+jipq/N4HgJVkOuFA6gChoWnAgmeAR
l5qBHKdYUrom9qdzBkJtz6TEWMNSZs8shTJYfF6MFbBVg7hhlGoqbi+cPZpNsiI/sMORO50uh0kY
E7dnGNAZxvMBISkL6mCbLme4wJrgKURkJoJAtwQ7E3081NBSZgiqI6ZV7uSFOPBN6uDFVXBKgAUe
xzoQN9HkBE/C6NpXCIL+xrUgplOD8V1LV3J+Io7Aai0iotXsJvJh4MrrS9wM0ozgGHBgbnVTsify
Jd+sw8A/FcpPCqZWtK/Gya6fsxxhjqoj7qmGLdTlWF0koQFps8KIM1oi8zzjvbmmtosP0sHszx5c
s7126p4d1y3WLKD0g5PxLcNo6JEYnMxFVvr20fNm0ztSsE0YflPfrDDvUHumS/0uh26DO3rbMWjO
ZvHg+4KWnRMQlejz8Eq81ODYCENJJVG4HCzuoN2HmI71Zm6AMtXOxH6YoyUcXFJmBzEDN5LoeAeY
BuyYKHv+1tWd3HHl+AFTlOkRLcT5FKMg9Vj3WIG27BCiM9XOvONA7D00EwoTqWK7Nu6U4aIDQTpd
+ltLWdNBRo7xua8t5zUN+vlLTlYJNH5qSbfHPFqRV8lrgfDcSZCU7XOaKx/R33AVo2EMoDGuLFNY
3BWTRceakhuEVP1NlLrJh6LuovcuOf607gvMWbLWMffIEuibwKrDR7Cc2ecKL1q1cUpQ62TKQB/v
5tKgYs2RRRVrZNhA46tgcL/huv434fnVhIfBAg2Wn0x4vrTd/z0lKkJW5OUHYOK3n/wTmOiBI3Rd
l/4+SEPLtvhD/7QckBiOSRCGGHstsxb53aTH/M2lOwXYCW1ei+EE/c4/Jj2W9xuoRHeBDQUmUDU3
+CeTHvctiN/2LRfmE5w/cPxE17dCmJG2xxx0QoxUqddfV35JKoN0WXtt6QKYr92R+Ga9Jc44AgDK
jrDFSKZkk5tiPGSxMlJsNntvp7pAvaeXYDBZz0kbsX7ax+DfV1bSB9V1NTnNDjJLh7tPFjtHxime
2vVpH+I0YtgjBDPfyZ2VnTnuZgiYkDt1MZH8Utj7WY+6iY4Uxhp+9Aj7FvGJwVHhOnDTj4jAP0G4
QZsLtyP9OHcDrdox17tkMMxNZ6f9PaBiccWoDkmUCerulgM9Z2hvhM3ZwVXpxI+g4KBMb9jXlXGf
hHXa4q2ejgdlNdW7edTlamot88Os1HCdWqZ+AKhi7bRqQQQHLVynYF6ePC+zdss0JdkkdF92rucM
iI6PungfxY6zk9aEEQBY5I1nNuKa8+kRUr+zeO8M73xbAw/Mu7XRoHcfIaQBuDmxu/dZnXp3Idj0
+xAVqokwQw28q3TPE+e+MW8wVwqQYx3wCCOsr1xMsjfcM5YrbWev7SrAu9DAQCWcrA99ltUH2pJ0
A9CkF318G/kz7iZSY/y48UDarO3/Z+/MettGti38V4J+l8F5uEAf4EqWbFm2E2foDC+EYqs5iPMo
6tefr0Q6seQk3WkGaOLi1jlPkbtElqp27WHttfRGm8IytddAf+DVANg0SiDV+5L+6vISNarynVaA
SCBftJfnk1rJkX9sVbqsi1jn99Cr672lXJaB9BFWDJ2eaRQmgTX84cTI99hN/g5FZw3eFSn+hGJF
eyV7qTmNWssDAQYHslzq0L277usC2D4yTWYS3lhBBEFt7NGHboeRZ07TKDFAbRXGq606cWDwN+uP
Tu4ody1EnXPdNXbXIPs3pQJ3NYCVvTF3Mh+b2QTF1Y57JQ8MdQaf6Q6iGBrVQ9lAgiKeOHeyWn5A
wC2e6aW5XdLN7LirppTC+m5HyJKt0ZcrPklNBm8AtB13RpTqK4HlfbM14Mqb6HF1rRdFZszKOmLJ
mjTKb2Az+cRtW91OUmUCDEbaaHEEeK2BGSPS42xZB1o1DX1VegkphlycR3lrfbRIDb7dT0Tfd+2E
cyMDSYcwVFVFl5JW6QECXEkcIo7TNJ885Kqkc8RMfSCyNIUDAwty1D34lee6iVIb4Wct3dXJHsJl
yZOu04xM8mwnt85dnSqvGl3+uC/sj1JegQ4i7ZibUpRe2oZPtkYDspNfwJyqXEiuYrwHnfTWddKN
RHgAzwgiUfOcKhIeJX7VSy9Ekji2ae4JPEO5dLE5r5nBhR6g8NAe9FfgBJvlDmUf/GZD87j03KJR
bgq72LsXlgMpMSiQ9GPkT2CoycsWRSupWASTynkFewXwpWyL8EKt1udFjaRWJdkXsOx4yy0Sbtmd
sleQbqgcOQL4X7XBCkECpMT9IgVft0MI4KbQVWduqom3JOKV51laNlPDRBBVppP1vZZHrT4t96tY
MieXdDh4F1uL690xlMlCd3BvbaltFrEWkPpCguPDTod1IIJOZGX5Jlm9MoJYsZVxdgptO93mgX5H
Uno7Tw2oJND6iGZWDRQryCJgKFt1f55UFYqO0HbOajlyb5oaGqZZFez3VD8kfamXVn6zg0zgjwZi
gSqEH3XrnkdhkZIsRM90juBRtAjSldHuPkAYZJwnONDLHawUc52/WoW6lNzIoZpRbtIm8HNkSaaQ
Goe+xlyi725hqfLsTrVz9S1QXzolDDwTT4evbtam+xZZOicxZ3a43X7c4/qAKzGbFdxiAJjz+hMA
QiSv64qWHwqf+YJsHqwv+/o23Lvtn2RRUG0mAb/wdBclFtNPYXp2invNMWDMoacXYTwjls8TwFJL
J6L7Jkmc/NoPq0+C3nLRlGF9Ge+zhlPqJFDOlWnTgLWM/PJeiblt5vSoFdda5CCm7spvXEojaE5H
0orMKCT0sRVchCb8LaBQL4uUaAsVIAs1l6SFyWFSX0JRIC2lFhSSY2+9pUH/1lwUgFdGCZAKbIa1
KFJJua4gS1rtYtMnURe+dgQ3glm45gXOemGhhe7/WZF7SkjFWxqNkdhe6PFD0uZKRroHvg4w/9vs
XNqpr3I5ETxgSjvTOaI3XuriDsLnMNuGUCoS+drnuuLLV4CqnUVTZatdFGVzab8rHvQk38FpmzaU
B8L0mlwFHnqlect8j86iXUZLV0du2XarebVtPkeRVs0lMmZzJDfeJShEL2kYdi+rJlRh9rRua9DE
wE/hb4kUuHurWr+D0T5a5Chgu23wupKKyV3jBa92rOsVfPIKpzG8dc1ov9gZW6gjdr6rAzirC2Oh
74scWn50Q6d6XaFyQ4bjnbYlH9dUrOvrrPJd44rEIgm3tpDcZK5wc9Jgd1D6IKfTwoalwXgvzQ3q
HNLcc2yC4ciX7MmHphDKIb5JAhzaLWh+iYWFuMhuK4chwqSlLLeXqe6/0c3cCKBh2+PKFOjlUc4g
3QWKF34rJSDTNpXkPNq0ibzTp7QWZS+VRJl452mQ79+rabV7HyXS7sosAxkKkLi4yNoJ6oZ1ZCIl
ILckPsDSNZj+MGYNaq+8pFltT50Li2ltJ8a6DeDTx58LrujBqNSpDgXXa2tfwcsrRQXtsqC7CM2h
x7fch0ypJhdFiYZR0VrZorEyeNIhN4qnUYx53ZLzQhWwBdqAKJr7h9Y6KfyuwBXzlKQJAu6Ql4o+
zPpcgmofyG8Fwy23Gwi0hHaGVZ5WkTcvlTyVkThvKxCC3FzSQodrhmRO6yFkWZgVafstgXZbyCi6
0ndZ01nptdUqhGUBsHZm4Pg5EtSSgDHsl7I+McpZUu4zfwGrDJINlk250VMrRH/o9PpY6Mi6nKMV
E9xZXp69JnncFJTXWh++JsQMCxjfFjkoi8u97O3qKaiGWppKbW4WJCXa8n0IZ+y5U9jydRRYQtOC
H/8DLPbawij0C7VEM2jqIzdLVShuqP6Ru0O3SK0vXQjuICHzC3eu7ibRrdaKIBYPKIPwBXqLJcJN
0nvap4OZmyIBhMCPiup32mpxzXYpJXiqyvIDxns/V1kkJDLkz4hjbjnYhJhTflEno8tOaok08y2S
BWUVtNO80pVZCUlxOtMMD5b/rLDAQm69ag4r+k2qNzBENVF53VSmvjQ8iy5w0Df6XRHm1ZYu7ji8
0ISeps2PdmVVRVafh7HWPuwcy/tk43O/U1rDXDkwEFC6bWvzupBwzc4dV3btG3Qa1JnSmh9KNMTe
t8ATgYDqGpKJ4CaVnS4tc0qoOSxfgfFRTTVKwYVFuswHbMFdotg3IUjqjTJxRH+eL6+xp/6V30zQ
Lkcu+ANtiUWLHm5kOosJ5IJgxqEIm7pgDullKdXXaJWpENM0SGFTv51TXLMv7B1Aatg3anIqdQPZ
ldu8LpAZnQZxs5sF+haxzm3qrVs6nDP0MRJtIfsJMLNUTvN5BgUvIlY7f6o6ZQYZsmcslFoyHwAu
7a6BJO1vLQQV3qQNmJEZ9jxAh0Mu3tqxFH5wZSl0gW4GNnoWrnMFP7Z0JaUOOCf260rKXONO3ZfQ
40lpslRIHM8nexQuoZhP5y3KXPj+yJbrugNM3Cy9LaY5iheNgQh4EE7i5U7CF0+hJHyb5IgqTaR8
XqYZ8mMu1eogiOrbwDSVFUaiPucAclhMpGGLGsunbnP68icZwr9RYCC2IkcJDf5tNk2igrOea8Eq
9fFRwkjKcKDK8N7bGrroNPUa6IYqAwRy0jwY0c6j0hLau5uaZmV10eRa0qFI/j/+/8v4H32IH8b/
1MRBeB5H/of/5hHeKWlnHDoFrBYZAVkWMXwf+cuyzEeiTiGUwQ9th48QT9GRKCmE/HTWA/IS6YJH
iKd0hskzAXlYQBZNkKE/E/ifNFPRp6eLLid07AGUEvcLjMwTcJBTNTLkTVlzW0UPbhHSef35yWq8
6nBGTwU2jgF64GpOvuAEKpfv1DBKd3yBFRgUvKNpZa/9+ta3KUz8BSrvAHv7inQSGB7LEspOtFHZ
wGBPAT0t/QehHmryTaCH1KTQyJvAWGRAEmAp20z/VAQ717r3IKQrwTKkSjHZzxIqmX58Beolc6MH
0AyW6RJQap5kmxdO7ooEXFxtfEsiYXpd5Vox0VbA3fbLsLADJ39rBUD4DYBpzts2KxeB4utXBS7D
q4AI1J/Ck5XFKPUi/UPqOQekrdQGOkPTBpXCElHHKPO2bzIbBhEAJ9w9ZnLOQ3Cvw72h0JFQKVe5
nPrvWnCNq9DJIN+jzyBsFgjdhmq0MktYpvUdrIuWvNWbT3RqGNPtBPHRqcVtP5NMXVNfahMz3a+C
0vYmbxqK81o8V2sXZgK4ZVFI3zkXZpj7RYdT/D9jNfoXEdTJ84Oq2V21ydvXm6IKy+KRtVh8+irx
4/Jt8s/+6McTvdj8LT011RDow6M85OGhDk/8oznCdYmcwMPm99808wziLvqBZVUw7TN+exEmdLp1
H08wKWcaGUpF6aj4xed84ZNF+t4y/PgNu/X88d/86A26BVo+/P4bpQDynANXQT7Dz5ZVepOp9zCw
x09XwbbPwAKaFIgwIGJgsca1CujOgeYetBVU0UIAfJiX7HbCyVYwdXYClw8o4+5z7oVxLQKbFZ6Z
YYtAbz9igwq0NcdbwDLOgKHC6SGBdT+M0b09HRKD94B1BtoWOL9Jz4UYTHh0EKwz2nhl0dndLQKr
9K/sgfukikthlqlkH/XR4LL8vS1wMsNXk8g50Hk/E+erWwP21NEacE4A2huoPHZr0H3hiEwiCYLT
+tRP3wtYRFOXdfIN3SKcbASTc0IPPJ7m+KyALeR2hlkB7UwRd55F2eswToyBcNKxEjR5QGshRnfu
RrQFBDvJqRLET+8B/QxxFV7zyWF/ehAM+wwVVsqT5lgPAtmiwRYRXlQAVbCe9haPk/V0EWwFChlb
hnoeMgMxRncedB586HkwzxSdrUAvXveSJ9aArPgZDWOCKqd3E/+la2H9QOB97hdl7t+XT+NvWvg6
n+1+9z/uJvniv/+Eq6zCaEulGd0RoMpinC6CJBotoQYxOidkRNZAkYnlh+4Brn6q0tCE42aJceoj
cxBgMTJxQjqbObqDQEPtUJMo9gC6M0RLXPpPzYBp4hQYQC7U3jkenVMg0wo5dA8oyAIJvipQKf04
XgWLPWDRsaWINJQYozsJMme3+2kGGALAOWjDWhp9lodxYggsWMU0vEeNRNdhjG4VSBw8QzD9rHfA
UehUnqAiOowTH8kCp0REDd1Yv0qjWwUZftLuof75XtA0AiKb1MDjxXfiHgCcAsllq9SER2cPheTX
4DhBw/3BBwQj9s1dwG8PRbzEURGsb/9KqPhdn4Au3sGnQJPOyJKLcLD3gU+SJpZ9xtfAH2B9TaqM
bBVsrPVQ34D6g2iWBa3/zXvBlnGiIQtTLKn7fIx7wRp6O5I4wEFG1PUxFGBZn/oIpJCIKDknJJEO
Y3wWAYL/obcjFpHUiK2rlKi6cbIKNpkDwXpJj/U4b0eCfqvLaw24F1A8pEpHFkn78pZP94KtkmTi
wMh0th/G6DLKGGxBCzAsj2KKvDoJerDMh3FyO1o6J8IkasAzP4zRnQjuLqEJMWgVNPUMbDWm8TGX
dmIXTJFrI+9+UNYQy9AZojHFjxJu/cBVEKETm4Fc0rE9MI0zE2Je+0s6tbuMRvX2VEMHvj2cweRH
yCjzI3/rJLAHoJ6gvtCv85hen+zO0NwJl4IF1BKmkd5BeG4IkFmxuRv7z0dnDqG6GpxC0QwSqvRz
gOzozN1J4Ghron8D6ree8XpUm0DvzdI/vxNVwZtNhfGLK3xiCfCVyacr5Nd6/2iEm8C0huZSqbhz
zOH8Jj9wGCe3gSyxDHQsKygsH4zOmHYBe7O7ogfsAlsISAuKum9bQlk22AY6hlBoLjE4JOOKmNBk
kYfehiJuJDWCm9xnR06yqSZeNAcFcFh3Xdjj2wsaLs3QW1E9A8YGqECFA+cwjn0DsnVnXzj2x7YL
aLAb6hWoVAwsCK7QU+/G6YWA/9xB+vrsSmd8RmUR5MFZZZUcEiqwFI969M0zi2icwWjHcRGac6Oz
BcNPgcIpQCRJgEsO4+T9Ad5wK0octz7HNL57kRTgUFsgzgIcpVD49fcCJvZpxGySSQPJiZpXv0vG
twqodQ2NmLkXNIrJgvO0M4injjI+FNBfaixfwSnjOhFwMfaYkAE+gg7YipQB5KvdiTi5Hcmk0S6t
iJLzF7s5rlWgkU0ZejuwFyybonu/Bs8KztQc4fu0BFbry14Z2SoILN1QH4HIGBUetMO6lxTQpiO7
QPZEyHMKOM5hdMs+ojsSRd3Bq0BrPyEBvJRG7wmcrgLVODYK2jT95+NbBQLoodZRxV+kwxhv4WtN
8eleoOZo2ZRdwWd1e2F0d4RK0W1wBIWgFTgDjdf8Yv2ergJoZZheBIbza9Z1XHYBWJnS/TQD7gje
koQaedPeeT65Iw4YPZOaExQbY/MaSQQ/EzX72fo7KTXaNBT+d+ouAk9geeFp7yH9o0uqUw19RpH/
069P48JBOwgalMM4cRe70FHUMHq80uhCB2LeZ21kP70KhA62bdCY0CeTTg+BxL0BobtofOqW6e8f
hb9xg37ph5khrf5w6ITxN8W3Gma+9wePHSDPP++7Pw4tHmC6j/5QNOh13/21UeY/R3X+Q4fKkw8f
O1YO39P/5/0LPv/qo+96fKvHf7z0N/kaRZX28EHbP+btOqKb5n/D9ed1tH4KPMREcz6/Psnvvx09
5xPn6C8mLrYn8wp87+B5c8j24+OJD/Dp4RNv13GxLh4fUfyMHRp36Myzdej/meQnzEodyHXw3EmY
5OuH5OlTd8jR4TPH8ea+9O+r8mjyA1J/6OTnm3DdrPPN05m7hqDBM/dQ2hfJny9oe6yiz8eEVh2k
cui3oEKU+w/Hu7BDKw6d+WKTwMJ1PDMhIzHJ0JkvWXHff5znsL1VqheP//DNFmKcsM7f+dFRXz6s
vaMN2MPUhj7wEkbfOPGPT2SHgBo8dfzgr0+sCCT63EWDZ06a4x+vg2YMnXb13DZ1zVODJ2aC6n7b
Pr75YV90QIqhU18nKKg9W+YOvDV07pu1Hx9Zj759ZPi8eRuu44eny0F9T9S4h09dFOt7ryo2ZXm0
pxUEeX/BjXvj33u+uz7uLesq4YMf3ecuKJLyaGf39eXhcxeFz//T9Mg20QAgyre/Yvakyk+nFoXx
wVOj4XxiQxT5UG0dOvPt5nMOCf7xandNw8OnrtfH9xYZYFEhHT5x8+JyHaWF5x9f6z0e6VfMf7XJ
i82RpeoLm79i8pvNzr8/usaYXFSKfsXkH5N8+zjTIT6AmlJ+/Id/fvPeJnnpvZit84Sb8ni7dPWN
wc9++ILz9fb07HeN/EOnf+n5xyve1SMGT7sN8UiOoxq0yUTxc/DU+cY9bd89VJWHTvxqE8cFMo3r
kzChT8sPnf61lzxsXiyLZ3dbl+8eOv2bpPrORhSQ/V8Q9nVf8Hwj9h0BQ5//Lau/KYrNkUvR14WG
z707jir7jOrQed+Va+9xQwub0qcoh077xyaPuNmOZu6Sf4Nn/ha/cFdpGDr1jxUqv09N8rfim/d/
RY48dH6/uE9Qdz3y3NQO2D54Yb5P7PTDp/5WpukLicrz/NMjOcq3/rPj5Jr4i/tws87/818AAAD/
/w==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1523E1E1-4AB3-4792-9EE8-82D138475457}">
          <cx:tx>
            <cx:txData>
              <cx:f>_xlchart.v1.12</cx:f>
              <cx:v>Profit</cx:v>
            </cx:txData>
          </cx:tx>
          <cx:spPr>
            <a:gradFill>
              <a:gsLst>
                <a:gs pos="0">
                  <a:schemeClr val="bg1">
                    <a:lumMod val="95000"/>
                  </a:schemeClr>
                </a:gs>
                <a:gs pos="100000">
                  <a:srgbClr val="0070C0"/>
                </a:gs>
              </a:gsLst>
              <a:lin ang="7200000" scaled="0"/>
            </a:gradFill>
          </cx:spPr>
          <cx:dataLabels>
            <cx:numFmt formatCode="$ 0.00, &quot;K&quot;" sourceLinked="0"/>
            <cx:txPr>
              <a:bodyPr spcFirstLastPara="1" vertOverflow="ellipsis" horzOverflow="overflow" wrap="square" lIns="0" tIns="0" rIns="0" bIns="0" anchor="ctr" anchorCtr="1"/>
              <a:lstStyle/>
              <a:p>
                <a:pPr algn="ctr" rtl="0">
                  <a:defRPr>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chemeClr val="bg2"/>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separator>, </cx:separator>
            <cx:dataLabel idx="0">
              <cx:numFmt formatCode="$ 0.00, &quot;K&quot;" sourceLinked="0"/>
              <cx:visibility seriesName="0" categoryName="0" value="1"/>
              <cx:separator>, </cx:separator>
            </cx:dataLabel>
          </cx:dataLabels>
          <cx:dataId val="0"/>
          <cx:layoutPr>
            <cx:subtotals>
              <cx:idx val="3"/>
            </cx:subtotals>
          </cx:layoutPr>
        </cx:series>
      </cx:plotAreaRegion>
      <cx:axis id="0" hidden="1">
        <cx:valScaling/>
        <cx:tickLabels/>
        <cx:numFmt formatCode="$ 0.00, &quot;K&quot;" sourceLinked="0"/>
      </cx:axis>
      <cx:axis id="1" hidden="1">
        <cx:catScaling gapWidth="0.0599999987"/>
        <cx:tickLabels/>
      </cx:axis>
    </cx:plotArea>
    <cx:legend pos="t" align="ctr" overlay="0">
      <cx:txPr>
        <a:bodyPr spcFirstLastPara="1" vertOverflow="ellipsis" horzOverflow="overflow" wrap="square" lIns="0" tIns="0" rIns="0" bIns="0" anchor="ctr" anchorCtr="1"/>
        <a:lstStyle/>
        <a:p>
          <a:pPr algn="ctr" rtl="0">
            <a:defRPr>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chemeClr val="bg2"/>
            </a:solidFill>
            <a:latin typeface="Lato Black" panose="020F0502020204030203" pitchFamily="34" charset="0"/>
            <a:ea typeface="Lato Black" panose="020F0502020204030203" pitchFamily="34" charset="0"/>
            <a:cs typeface="Lato Black" panose="020F0502020204030203" pitchFamily="34" charset="0"/>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F8B990AB-E1B7-4575-8FC8-3FCBE24C7047}">
          <cx:tx>
            <cx:txData>
              <cx:f>_xlchart.v5.16</cx:f>
              <cx:v>sales</cx:v>
            </cx:txData>
          </cx:tx>
          <cx:dataId val="0"/>
          <cx:layoutPr>
            <cx:geography cultureLanguage="en-US" cultureRegion="US" attribution="Powered by Bing">
              <cx:geoCache provider="{E9337A44-BEBE-4D9F-B70C-5C5E7DAFC167}">
                <cx:binary>7H1pb9y4tu1fCfL5yU2KFEUenD5AS1Xl2U7sxBm+CBXbrVnUPP36u+SyE1upxG4c3wsU8KoDuF0q
WhQX995rD9z17+v+X9fJ7bp806dJVv3ruv/zbVDX+b/++KO6Dm7TdbWXhtelrvTf9d61Tv/Qf/8d
Xt/+cVOuuzDz/zAJ5X9cB+uyvu3f/uff+Gv+rT7R1+s61Nn75rYcLm6rJqmr31zbeunN+iYNs0VY
1WV4XdM/356GVaWbMnz75jarw3r4MOS3f7598qm3b/6Y/62f7vsmwdTq5gZjmdxjwrYk4ZTcvcy3
bxKd+feXDWXucdtmNjWpuntZD/c+W6cY/5IZ3c1nfXNT3lYVHunu5+ORT+aPC+dv31zrJqundfOx
hH++/ZiF9e3Nm8t6Xd9Wb9+ElXY3H3D19BAfL++e+o+nK/+ff8/ewDrM3nkEznzRnrv0EzZ/Jetv
63T9sDyvAI25ZwvBTdO0n2IixZ7khDGTmBtM1MNNN5i8YCbbIfk+cIbIXye7iUgZjjp7TUT4nqmY
aUrKNws/A4ZSugfELCUscSdMdAbM8xP6BTAPA+fAfN1JYB402hv99xtXJ036LXxNlOSeItyWlPGn
cmPbe4QKUwkmN/Dh+kaPbuTmn05rO1bb/8oMuIW7k8B9rNfBw5q9goJTe8xkti1Ma6vtuRMnW0IB
CvFw1w1Sz81jOzKbUTMkPn7YSST+KuN1Vq1hDF+NCfA9iIUkjFob6ZBPpWdiAkxRywJZuHvNmMBL
ZrQdlx8jZ9j8dbGT2Jzddm9Ob/vwWr8qOtyk4GF8Y1kIe4oOJWKPEskUkTOj87LZbEfm8dgZNmen
O4mNu07Cv3WZvarBsfdMiwuhqNpIBhB4zKEpVXuC2ibAuyfRD/tio81eNqftCD0eO0PI/WsnEVrc
JutuXd4+rNGr2BlCJMwMu9ds4MuP8bGtPS6k4Ize84KZZnvJjLaj82PkDJvFciexAVnT5frmNfUa
yJqSlkW4uV12iLVngcwxAYX3mKy9ZCrbQfkxcgaKu5uO5365zm7efND1OnlYol/JzP+i+3u6rqr1
ddBUt3X9iqyEm3vQnMwmimxlJTY8LmLBGZbwxR7vjxfPZ/smmQ2f7ZTT3VStrs6y2+s6vG7qh8X6
1U55Gkr5XQSJ0z3LtqjF2D2Ln1k/G2EMJuEzmzO1+sLZbMfnyeAZOu5uUvoVdGt4s349ZEy5ZynL
ouKedaiZ3ZNg9NJm3JRso3tnKvYFE9oOzveBM2BWuxlH2r/Vpf+qhNHcExwiwdV90HUmMpLtcc6Z
zcm9qzUD5gUT2g7M94EzYPZ3U58d3qyDV+QinO8hMkRs84GmzzxgSvmesBSzJZmpsmcnsh2O+2Ez
MA4XO8kNPw0ayQr/9dQXTD9MvjBNxjfqaZaaoMTeg3bjHHZnww0e7r1xq14woe2wfB84A+bTl90E
JqyudVaF2cPyvILNhyAwpSwm7ld+blkUbL4J26O2W5ZPL5nSL8D5MXQOz+FOwnMVwri8djzCoqZU
SOxt58xyTyDQZ0HVba7PzMtLZrQdnB8jZ9hc7aiBSZIw0+Fr+jNkj8K+wJ+9TyH9LDmUS8Es+SNW
8ditOXzBjLZj82PkDJvD3WRlh9lNuH7V7J7aQwRPcfkQ4IZYPA4TIe0KLwYig8Tr3WtOAp6f0C+Q
eRg4B+ZsJxXaoe5e0YkBCyA2F5bN71nADBXF9ia/U1Byf32WKnpuNr+A5O4Z5njsphK71E0dvFms
Y0SIXpUCcCYot+x7IzLPhROyZzICF0fwh7tueNlL57MdmaejZwhd7iZ1Pn7tVJ6EY89tU9n2RlPR
p5pMoehHEopc372RmcXOnp/Pdmwexs1QOb7cST12GiJaVr2u0Ig9BolAHvXesZ8Dw/eoQjQGNSZP
ZeZFc9kOyqOhM1xOd9O+HIMPNdfx8LBC/707w+BImrYphXVfUDVz/KUFy2+jDI7euzMzy/+SGW0H
58fIGTbHX3ZSZk50E1avTMvInpKIk4nvYcyZMqOoW6CoEpH3vujM3LxoStvReTR0Bs/JblKBM12C
CrjrUsOveUUywJCkYwiMWewegxkZsNUelRaTQtxXL8xI2svntR2o+fgZWmfuTgrTVH1xsE7zKghf
Mx3O2Z6QFqTpIWEzY9RIqYHUoU4OObe718wWvXhav8Dq6VPNoTrYSahO12F2+3oGiVvgCVMl6SOC
9tgVFWrPRFqHwzPaRHBmOu/Z6WyH5n7YDJLT5Y5CUg4JMuOvhwpq5RV4AjB5aoFssWcTispgdY8G
BOpxzOZ0/fxMfgXIw8g5Jrvp6JyG10Hor183Ei1tbiuU+26NdYK62TBK8FHvr88sz0tm9Atsvj/L
HJvDnZSXSa1/0WX8sHf/e1o9JXCYMvl0UuHuNTc01p7AFZiie7mZYfOSGW3H5sfIGTZnu0mrp1M2
0788D18PHobCDBN1cd8jzTO1JlG1aAEgnEDZwDeD54WT2o7Qk8EzkE4vd1KATnVWv2pAmuO8Aqpq
qEIhwDb5oQQIcaR6xHTS4YnFeX4qv4DlYeAckg87CcnZ7bdyXcWv6OlM1U4o5J1OLWwwmSWlldqD
s2ojaX1fDTUTmpfMaDs0P0bOsDnbTX52dtuuX7PaieE0iSVQDfDgg86COJQK6DM4obbcBN8Qe3ss
M8/P51e4bJ5jjsrVjkpM9+botqxuh4fVeQUegJwnDiagXGD7GVMb1QSwQjhGu6FwaqbNJmv+/Jx+
hc6PsXOEjnYTobsYzqunc2yUnAmG0yOo67h7PfVxgByK5KfDjw8gPeyPTVJnE4F5fla/QOnJM81x
2k1f5zwIX7M2DcuPs1fgAvcRtpl2Qy0nrjBUc96nfGY+6HOz2Y7LZtQMj/PdDNFsEof/C7FPhuOm
cP1Neq/dZl6OJIhPo5ITpxk3gjVjBC+f13aM5uNnaF26O6nlzuMEtZ2vepweMWrJoOTuiRmB/X8c
U1NIAuEAHSEPCW24Q4/5wUtmtB2hHyNn2Jwf7yQ2n9aISGd+rV8zjgP7QymzbPmLcgKToNgTVdMP
jSpm7O1lc9qOz+OxM4Q+/bWTCJ2Xt/6rogMdh+wN6tLEdnZwhw4cHxzVmknNszPZjsnDE8zwOL/Y
STze3WZZNSTt+lXrPPlkWXDs9L6WgMw1GvodSCblVAWyQQ2c4bFGe+mstiP0dPQMp3e7KTcXAfrJ
vDmsXjdvgJiBMCXKoe+Pl6oZd5sSbhRO6dQ55O41424vndV2nJ6OnuF0cbiT8vQB8oRmQrevmHJD
CltylH+Q++gAmQV2UP3JODOnc9ybwM/MAL1oStsRejR0Bs+H3azQ+XDbv2pnCgrXk0kOCv196Z8w
N0R+kGOAnvtRvvNYzz07nV/BcvcUc0g+76TEXN2WKWK7DwbgFYI6HHW5lon/Zv4OznsKYQol0Izi
7mU93HQTKXjBTLbj8X3gDJGr3YxNf7qt6jc/DkxsNux/jwuS1OgZBh6NhPTda1aKA3dUIHyNeNwP
d/WxsLx4WttBmg2fQfVpN4Ki17/tPvcYqSef/Ket9xQcTng8OOi5UWszQUIqATW6aHzwUFYwC4vO
muL9elrbkZoNf/Ik/0cd937djuD7gfPFul4v73odPmrI9/urd4+LDoyzoffUd6uEbdbu8ObPtyZH
OvoRkNMfuR+5UV8PjslPQ27XVf3nW2NKMyBQqsATlA3wTJC9DqI+XTL5ngVDJqXFQdrxqbdvsiny
+edbjrMlU2cyhfiejRZM01n5aqrbxyU6HYOcmjCiRQlOQhD1vcfkO50M8PO+L8f972+yJn2nw6yu
0N/RRLgp33xuej4LLhrSJJPmJshRSWISXL9eX8Chx8fp/4urZoy7RoXvolixSLkI2veFU/qxOFde
zvl7Loqy2tcJycqV56GuwnK6NhRu7LW6688KnArIHTsuYqeqw7hmF4FMjKT/ZMnWiIkr4jJ18jaL
D/wxI927OinITUryjnSOXWWhdEsaSOKYDdV+4OjAjGW7rxX3l2lQREdplNG/mZ8F2lFVIb8ZZhy6
vZD+kR3zwtHaH92+tpMLS3bevj/qccFUQs7jONStmzHRNE5hlmnsjEleWs7IuPHRJsY32YtgkVpG
5GRM2WciaMPDcByjkz7m4aHdWs3XLmrMJSe5Ek6ZieCitGUcLCrdD+/aZvTUIje7tFyyHE/syGas
5bIqknyhSBAcF1688tvQd2u/E9/Crq0/Vq0IojPL7I0Fkvv2eVgS3jlD2Aehm4jBcms7CALHU71q
nYrU4XBpW3WdLYDE8NkbdOYYRLWNM/SefwlN4imn0oMXuwOmfxgKLzgeu77/zMOQWvuC9+TQz1i7
VCKuMpfQKKUruxaB79ghyz8NZV+6vl9ElSvtNj0yqoxox7Bk3ripN8pzGXd247CEY0tEY2hGjt0H
1biIrKoqFyKxhy91MxTiHZ7EJK4Zt2m/UEnQL0LSsGVFSuGkRhT8bZcJXwZ+GB9UIW9Wnc/EwirC
ZtHowH5fjLz3nSyI/YU51Pp9LNLyaNDcc0ha0PeGpbpl1qbiyOP2YDhlaYmbLld00UNozmyTjrkT
4DxyEDv+gOrhVZEZ+Qn3STSckqwhdn5kxryTuausrJJyiYXguZu2QZa/43ER6MMxCyl3CAsHP3MC
GYrSadKKn3RenNHQCTJ4bLGTo5afL9IRq/e+qXxgNdLWvkzzLOwWttGr/CopW7twLF2RxRAo4Tkl
QWDTZX1vVwth+pU+irRXqhOR+8FNWthD7kaJHdtOIofUOGmt0K9cT/b6rDJkeNJmdXAsvKxbm2kg
cieuumY55Fk6HPb+EFhupc2sdIxEkOBgiBJTH6AdYkKdmg41dbvRN+oDUqb2Cl1ew3dhP9DRDYo2
iBxdeikk25O257B8COtFGemmc3Mvb9uTcQybYmEanLk6AJqLvE1b6pLMKEcnMjLlvxMZCSu3TJvU
Pu3HtDtLKovsl7HdLAKf+QN2HDdaN7JzuUgMOzwztE7aVet5SeBY6GFWLtJEdp9NdHjdr1Vf+Eec
VBdjX0fje9UY18aoMsiUIXTvSisarLNas2pc1UWQ1iu/GfTn3tOEO3Jogg/jKE29z728zPbxZuQ7
ysjq+gCaaLjkher1oWmJunDDJDHFfkICszu0I48dMp2Xf3cG/2g1Qp6w0KrGyzY22/ygiwOqD0tv
6BcyN+gxqypyOnqR+Z5nHeTR4ypKl5EPbWY1JHPioYj2x57Jo8iQQ7yQndH3Jz3t9LHNqmxc4E7x
vpRetUyo7xluCKz0ys/HaGGOnL038oG0K9YEyUKoyDzWIlNLJiNDLY0wT4MFD3r6IR95uCAsMYFz
zP3oW1nY0ToitfGRlUn7pSJ9Wy5LzTlkjfftwohGtkypMOrD0ve5m7AmqpYiqPzyGB/gjUON3Egc
yxT54DtCjmlwxCvDMlN34LaVEycaEt4u+kYErlkJ4juWKH3mZG3eHhhFyfTSq9POrx1tpQ1HeUze
SEdmXvKBDj67arvxE8cWrp2w6mNgkxHzQMjOfi+skC782hsWtRkUh7bKbLLMxtpcJobl+a7uu/4i
8yp+lqRm0zppaaf0tCu1Ph3rUUT7stDsc1H3n/2+b5VTi3CkCxp6iXTbltSV07RR35ymeUrPxoFW
F2mko9LVsF/+e9q3Xmk6EU+GcThImV3bVuRyw/O9o6KC1jjjMqarxy2Hnxjia50PZegH9/2ev//6
nw86xb+7HsQ/3pzaRf/4DeWImz7Tv/0U2nhMZKSaf2jiU9//FljBPb+aOMyTX34iVL+gTJu21b+4
+DI+BScDtPZ7S+qf6NT3lsM/+NRmyD2dklNXSsnR9pBSiaOEBHTmnk5JnHJDX2r0RJRTWAb6+Dud
QjAHeRzLBsua6qhRHvqdTjEcS0RJIpoX4DAC+Lei/4ROgYI/JlMcfwU5JcwCZMokoHZPyVREc5NX
IBgHyjB45ITRMB40ildwWb+vyRbWBvb3021sZHcnp5pMR12e3makVTm0Y2scVCOnH2KdDgvWEHme
dq2ROr+/14wfTo+kkIlBWyCwoKkE/em9gEVUqZZ5BwPV6hwquz0VFmVHfCT9u1ykYfDMDdFg9KfH
gz8qqAXrgPoD1FI/vWUfV1ZB7dI7CIfS8x2v0PWJLhtfO9pIteVK1akrguyEuSKN37KFlSTRsC90
Z2b7heU3rtW2IFZNn4X7eRSWB0r3RugMqiTfsj4sTwpVqf3C89V+N5bhfioG0828PjsaSpq+T+JE
7SdGWX+ktciOVFvmK8NLwzNvqMMzaFsrW0yMdH8oSHoIcz0si7pK38NWjrcqCserIObllZ37p6QZ
wmVnJ5nb5Ak5GE0Wn3JuCukGEWvem1WT/j2yUZ+PrIs+miQEGyVesrKKIHNpmLZuo7PugGhPL4qx
MPdlC4ZWFkO3pEGfO0nNqmOb1vqszGXn1EnM1iTxjYNEdMViLI3uoBgS23d4rzzhSsPU15VM0xMx
pv17pcegcUjRSd8pJV+Ryiy/hLGhunjRB6VdFY49dH5XfUEhvDVUJ+BL0crOoKHdzsM+d8FtSA7a
lGbfmtLOv0SNLz9FKjYvlE9U4HakUjeRrPLIoaq0Myc1Bx07RhT2q7KVMCLIwQbf4iCRlhtmPDkn
SQueJrivT+yma46HJuuu5DAmcDjCcmGaCfZeNPqVw8PIOg8ZvQj6kLheHw0XQaHEsqKk/JLaul3p
ntQr2QrDcnot0psyTYP9IAuuhzLKFz6T1rGvZJM7dLSCdFlhcQLYq9MiSWGrmGm8Z1k4npDRk5VT
9TQ+FFlLjEUcRh5xDG1cchFahx4n/KDtsmrJhjA+IZHf3PiVqL/FFIRsOfqjyJZGHaojLEG1CDxx
XdSJ29GuPMsS0jq9ndwQ1neOiPmxZ9S9E8f+R1UZITZpnuwbuQTTNNLerfouc7XJiau8UDh2Xh9H
RsmZ09egW4LIaA0nz8OH7a/MA2kLtBiWvS2KC69LzBMY/HdW33XUkaijx9aG9PSW2Z6ymJvLiLa3
fWobK6s06tPYzMZvda8HF8ha3/I+js9DlZmLeKzri8KqDTer5UVRqHDZWONnoynZmTkG5tIcxurM
sMdx2SnRXWaZalyfqnY1pPx91qWfbOZp8yCMZddyp/bbYLjORBibjtc2jV6IJu6jxBlkDo9jrKJ2
EftpbC2F2QzwdZJCjCeyS4b+MFHEH1I38AtCHM8w/PEKBJm3vtObTdX5WAhdLJqhraIPvIykXycO
jXrZdh/soQ6Wila2v7CGoIxdw4tDy7EKIhxVyyzb79pR2J97g/tyZQ+xaR2msgOvDxNjkKsqqsKC
O35ai5Ufg2dftLGFT7I8bP0zOM0NvNm0zLp3vjB8yZxcFFVwrDyj1aFTeZ31xcyDpowcknlGsOzK
XplXUdMZ1qrolWXfwNcCUEEd1MZRPOR+U17GqZelxT5VVfzFsPL4UrVpuF+SDGpYp7Z1ALqTXNne
YJSux0xvcLpGsCOrbzVxurHtGscyArVv1YwddaZXnNC+tw7M1CC208dDOMC7UfSDGWg/cqpietv2
hHc5DE13LczMk05Gs3zFY8YOddLjvg3PhkXcJPwwr0h2FPadWtZpM2ZuWngehF2C/BacV4VrtzZd
UVHpRVKG2dLKVe1mFZG9YwxBCgQ89bUv8X9FbWSXY0W8yLEyo8kXbdul73vG81uOqoATTCT0V7HJ
9XE+qHRcNMJPgmU5dPpQkkSdJ1Yo1klaYH4saenKq+z0vdHFduzGMsXcDJHjmmXU6d+mLJMrRur+
XRJHYlyA++pLPw3C3Jm+f4NCecQCLo2XLP4/C3z0RSTXj+OmD1H/TVQNxOk74fmJBM5CkT+ooMkx
7p4JCrGHgBpDJxDERHGG/gcTRKgNCVScV0TLIwuNmB8RQaRWGWoS7uJwj4NqFEe5mIlyOkVRza3Q
m/mfsEA2caIfMbXpjmCAYDDMtFEjic5+TwlMQqMyo11s3Urq1Y1amjmHb+WSvAU3sKwmj9fcKK1q
lRVDNXC4Pb0V9K6hPfLNz0qeGdDxfWwfqcAamkUMN7Y46FSaVKeJlebG4Oi4t/JvVlxHvV4YQiQR
c33b5vTWhsJuLhCCsZM1Io+5d81SVogzX4RFzpyUhhWmwnOrTM8DSuouW/iJVca5ozsLxIDaQ4Ep
+2lKh2MzZVn0t1G1GmMeQbqFw4JyP1kjFACbE7nkU8kClgvIPo472jQNm0AE8taDGx0VB3XKE34A
D7Mq7YOx8uuwc8cwR/vuhHih6W0csE2f0i23p8jfPr0/IqhoSsYZ8lLoFqOm64/inmPEJJxYEd5E
NGYIKSKwYLHAUco0imhV9p1fIh4S1D4PHIMbY5696zgbKtOlfBQdO0IYLatiBCALVtIzZPsLXPv9
Gs2IMFpywcNhBMc+4e5QtKx+OsdYBAW2htGeBVVsYHIIsdjia15ZWfN+MGTD0crpu5htWZRt90Pr
5U3+YTqc/fR+dt/naCRGmrMxLS2zcHofEViHaNhFkM4KR/n+2f3gpE2FDijCR50dv+sM8xgD1nmU
Zm0YnXmR3xqXWRwNxFzYcWKzZVYVNh759zd86szgwZAYRjsttELDGbNJzp8+IOKshhmUzLgRRtni
Vv5o+3axSiSvGXGyshbia2wRr0adxO8WdrbZp/tyxOzNKcqOhh7z++YIVNnaYPIGZCWphNOSPKk+
B9wzM9/porAJzzMP30FVO0Gg8f0Xzzw2EgmP9zpub8OTQotRxS24i/N95FttaJA+YDeGndgFc62O
CGsNzYRokB5DOzkLDaopSGAxNJdxRcgYOCj6S7Aov1+IpzsMACB+hI5aFnproJOjxWYAIDKDmGyc
edeeGjOr3NdFnnrDEt5VpYb9QZY9UPn9LX9+eBzxEKjzREOIqTB3tqkDG3Yb+6q84aKD2lwNVIw0
BsXtmoovQ+lx8bVssOqFUwmc8/mqydCWatmGcG26ZzYCnZkGLACir1A70HxoLoq2O093oK/GyFJ5
bXzDIX87NQ76Opg0TNrrAN9y1XQRH7kbptVg5g74IMOsrJAEDWLMIhrczKBldqnSAMRyUVi6NC/S
Nsyqb79fs8lAPTJgNhx+ggZbOEyGVs6QlplybjpPlqQY+299WZfYBKSJCRaL9B2zDKcvGaQ1N+Ni
Epq609OPEPz0ny4WkmfIcDGCmjbE1WErni6WLMyqHiqhv2WJZcAoRjAHY+e0A6kH65h5IMDrCrQ4
XqfwyWGiyjwtqXUgjchoYwdBYnZnSocAo+DJJe0x7+Mc4fjfLxed7zHUcqO7ooljKyYQFmJm8HvW
ZbnKRvat8kxhIB5cV3nSvCvGOszhKhdDgckZdorwzFIPRaqHhYzHwbjs8tw7rFSZRL6bjiMZjpH0
ymrPyRQRXu02FjGSC5Eqf0xdRGh62BjTiAaaHZFRIc/mxqHXFcUzYkqnEMvjDYAIGmoJlSCowUWP
W2tmebAzs6JFZPerbWkrstyc4MBO4Xheo1Tp0tGezJE3bLRn0nBca+7USU49OPRO39VMFKumY88L
NJ9rcRxwBLuzEJYykQT9aVvECBClXqDzr3kJKSqWrIolPzVpwAbE55GPKhzltcl4lQb9MNhOE5Rd
EbhQ+J248IvRMw7KFDGEq9JoKnGGZM/EuHrepoj7xI01waMrprCFhta22ou8jOLxakxE3MUOSZKJ
BYRYfQCkMxXgTYYQ8Hgl074HdgyZCvyoRuLXcpFbFatWwm4m7OLeD8HYirvbK+kbQ+dI3Uf4Exps
DDMPjWwiW3VupfG6r0RW5CtEoGh7yZke65OyjL3SSZK0RGTe8L20P0D8vvO/ZAi186uWtBSbzJY+
iFtbZBqc7/ebfa7CsfpISsN0I9ApcIZrtjWYN2Tw5fPk60jTqpwcbeTXKqfTkU4OWVN0UBS/v+Nc
G5lTsz+Twm4j7qt+umNVkiroUtZ9YWMzbcau4ZP6MytkzYqVaAtLfPUiNmITdmZTV/6pDcWCffr7
aUxJ9ydCwfD9e6YNw4WzaSaH2/FUHY2sbQpDifQq5VlaM6fWjWXc6iIooI0CZFjpsvRsHb5rK+lD
4+SBpf2lL2uz1Q4aSnVJ69SmXxwnnhSXPRI1cnCqjor2opYGCd3CGnt9jE1EAici3IMDyj1QQwh7
QLAPdRuAXRx6UVxPkt8iWns+fV9gPjgsLlnf7v/+ied6TeJ7FMj0dVvm3TduwMl6+sQxEspZV1T2
x7bJCLwCqyxNeAXtOO1bxOg5Pwho12Pb9qgewA+/vnMV4FxPWxo5JsQYLr1eTFvaLELwyoMwN9mk
Igu498jUJm1ehfujNcSQOq9LJyeFDnDRr0qbFhCj3z+SOdNsEgxIwmxCqwFBVBDOVHXBsnTUUWZ+
lHXAIFt17k8TqA3WTKJ7J8co+RwwNy/oJxGHrpxUSpkXMDRGQOEX0d6a3tJFjNPGiYpsfhB2ybQO
iMxqceYVPT4VBmx6xMFPRbWKDbtkq1yWLavcAfYCj/vMo81YJh5N4UvuTApRQVkH+N5TtOo+pnbS
6OEj89tJU9Vlga01JmOor2siEc9zkF0vxivbzCb7mBqaApBepIk/LMdU0NpfKWY03Uew1BLL0dkR
w+5j7QhtkoWGwhbjXZJP2q2B2jwIzbyDWqvBSHDDsPYQQnbhtFIsRepzLEWNmgajdq2kiSASgTIj
/LZZn0kVToe1f8e0ZzIqQRfArmzTkvDjyU9Ul3YjF4MojA8tIsDQDht6awayb2MXrnrgZ8+phZk5
mm6JGhrUN8AsoWh77skSpPO5yHv7Q9VQ7JB6wDeiIHA71lgfHuVcW0uvM3RfOSJhAxY8ab0MlAVK
D6uEsF9Sv7NFJb1o5dVcQhlAINuLEjWvsACpAcGv+wyG6h42v+gyLGWfyAyyAima4PDjfgICgXWK
H2qIVHtBdKoxEwulMAiLinpy/H+/2lyxpzoRDz8ZASgJdMMHC5p7NqCDleGTfvgQBINIPKduYpa7
XofI3ZlAQrtEbiQoRS4dZZoqClC8UYTFEUka1lsO8tmFcVz6qcFPvTSwmVt0uvevSYhkSec1XCxi
O9PJDY+SsbxIEcTHl/CONOnOeYtCJcTqokxZuVuAP1aoK+mQ6z8ri8DrtSNSktITRkqqFllWKupG
fd2UnqN7WYwRajrakveu38cthKEdy25InN6wIh6tlEkbfimSeuC+S3qKTMR+rrqAeuBvnl8f1gFq
iBLXHpNuHBEnwFbMDxFA9VBthGyHWLXK9pGZSo1+/NAJbYZXDU98b8F4bVJ3gH+qB0f4daUWKjS7
2PWtxD/Ad9/Ui0KTbjz2kCAn+7SjgbnyjUoGZJkj1cc/Dlbrx8ZHpUnff+jrntWnRlVnxgUsht3c
WKUQ5cfRbv1MO7nWNKjeq35M4n0vRLhoNWouUxRTxZqZgWuX41RVRdNIZjeBmeu2X2CrDMWtauqu
I26cdBWNDmovKyy5gB9gJWLfS41YnKHozYjj/VbkZpUEt4HMWI1V7imTJT8dmW6xpUdaVnnwnglS
C2T1M57n9mGD7EWQnGRWHxf+Mmr9umtPOuT6w3Dl8bRrrAsvM1lxKCIeTDH1Hu4Uym/akcCsJ5UM
O+X4BkrTaoRlyzEaDju/MoJwvwtTWBs3Vh2Hgm3zsLE+a6MRVnWIzdEZntsx0BZ61uRgXagVGBgK
wc4T07bxo968aYRhgms4YMtxu1FXvPg2NoUy26P/Ie/LmuvEtXB/EVVMYni8wN7bs504did5UcVJ
N0JCIAkkJH79/Yhz6vRQdbru832JK/YekJCW1vqGBS+M6tOrxEdRWbaBE2HLi594IqGdyN1xLsYk
gtrrrs/AkGTfPA3Q8LWcsJr0j2FTmyqfOI34Np5LkUWpuhYWoiX3WPCMDHWj6/rAJEqzEiZey57S
aL/N83HBTEVBI2TfI2prRm6jjJpyvEsGPSTjE+cbr+hp4wgE/Wke4Ow2LULWcUnBRWOcnuKehUF3
sRLcVN20xhGZPqd9OuH7JB/r+gX0ndatQR2MmU0rO+AEaZOCHR+C60fK0oDvOXL6nC0YfatYAo3d
mbPtmLFsXAV+zAsoi+dJlkfIz93aV2Vbb+uMBbBPyDeg9TESr1PvQ2Ur2TF9mqPnZomzZKH4tpEl
BySUDMftSVTOUvJbMvpjnidobgDORTYyuBXRJCqW/641Chp9NsOATKvdqiSUEPpUjNgIdzC32r6u
fLLDhPmK2D5fmAV57u8rXh6XPOBOq/25wMrCN2T4k36jkT8WWGHwWGx3Q0KE3421PKbGuQQvxRFb
6Q3X4PC8BYzx13iMyTL9BgST4XfEq7l4FiSnddbmWw0AqFElSzAXv1YP3ZcaH1ny6BgcXcPPybBY
NQZCm585bk12cvwvW4i4z+LBRM+/pjp6f/l/Jvn9dUAKUnFfpkriApIpYu5NDOA7zGWYsoBB63TH
s8+bPs36IX5GAd7PdUPeb9S8uxVLDZW3Nf31lNSBkiYRzAUoQqWdMUsulSNekkKCh6sCzEGhuhFx
OJLeXqKrKvZo2cf6rX6fwVlhByGuvY+JpQNqtFbNU7ElV8FWR3Uev9/a9+VRUAE526nIB7zjRMrx
GLwvAsM67RNzfA3LWYFfhlnHJXvZI6gK1xuMNDum930h7TZYXCUGeXxKMpgF74MAO8PqWlZ2XPr7
hEb7tuM/85jNeXmKYgIg8nqHqN6rS38gWvFpG+yMPV3/xCnVsuH+Dq5M9VtS9BOWz0KQsWLwxiHZ
fVxADhwfmLrjB9jICj/GKT62g9zJcf0TCCu2vdixH/sB0jyIZZ+ZzpI+uxJLAKN/m72vlYEv9Vpe
fk15zZ3B5fghE/gQnAAzvpyrQeCcd4nei/gFmRuvXKd0tE5DGy89xZcTzvAUzG4dFbDNEYABIBvc
Jmavy7k/trPF+YrfiWALXp0FkkUfbrJ6Gf18teZzLGU71vkoXUMXKAqvkzqxeD1b9YIfSBrJ+CC1
xb/hJ0hN4i0BVKRBjowPTqwUoMBmOL49Yf3sXgvILVAF0LAfa3+rEcr52WdQ6o5NZdhoq9MoccTK
k48mWi/XpMZR5b/EheeIN/04z0Jc/cLn+Toyw8/QzKHe/R7yBT3IrhRnmI5L9nPP6LkaMWFgXQXd
XzNWzdv6orONbcXV+j50X/cLpihTfhcYkYDsAYzzDtEsdLkmP6YvAT6OyQRedSzxd/y0WsSGGUhs
eox3HYYUPwwWOF6vB0ChUTOMO3BltAwQU90AsgiFvM9UYvCKIiRHDQux8QJE7R1k2RMyGnq2kzY0
ve6p3vEZ+zv0RlGWAzXUJBfAS2kiUPpKidppatcRwAS5lWANMNI13wawGr2oVoTKrKBQtjwsAZGG
n1HZHpNnoZ3A/Ka2EiA3+Dj1eDsaEGKUXzakZzS62ehizPAAYfgBUs4Wx919KWhWrB9ywFiBnjzl
oG7PxabIuHSALoDyNyVAoOJr3kPYrhschjVu/g5xDEZVQLiKCZWEHsvNpCbB4nufSb7OQKKzIR4y
d7PtRNLyg9jBhz8bJNNAFXYFecdXxFuAtNGmdswAz+NjDFRNEYL/L9piHJCvIrOu5bypr0UdmE7e
cj8W40NRaBXoOU/nZY3+2AZoAegJJ1o2kmYZgX9HbTVCe/QKRHIT66cY4ui+bykJGfMftxK5jf5R
u8Hp9MsCVYg55K7WybqN0n0Rr3tuwUk3FqeDR7GfJDNyyrIktU0sVrnkddo6/DIqXVNuoPp892sk
7/dSKw6AuEXfonAM62e4GUd3xL869Ec0QfZ/bN5hkccrpp/oPeSox++gqI3witCH44U0AzohT6jc
D25jGKnCVu6RLdKHfQ2JOnFs1GNX1vL4y68li5wSkQjqg+NP73j4EU6jvjU+mKxsktTE1ZNlZb/N
zRZPQM/zAC18er3p6djlfbQfcOAC0gc/cqRl67XeY6zvPAb/8ADc8rhycEp4668vIqbGkaaxVKLn
94ptGvheioZDRJp/EO8BS7wDjRrGc6yGaNQHCLmYwuTQZPdSz7RhurDRsx2IwpjXDbSouxnS/kjj
WO7xHaUbj8uyPzdcNAucIw0l9tjkKj14227a/LEmS7rDadAQtkxSnhgfsRvP7xMCHPgIegIKNHxu
viQRv2VpNpbVvwBffyvogeUgPmAFpwhuRfIPWJmt4BCAV6fPbJ4LXHXZ9x67YZsRZnWUHztodABe
WOMGfVz7v1R3f63tjq9H01moIt+fGvh3+N1YP0fbUgKqeg+NHBgwrgJ1AHbS//6qvwHo2E3wucT4
LkBW+Lc4yvo/sbFbJXRFkUr+Z43Ews9zqxXN80fIOY/VXRfsuKl24LjDc25y3LJfwfF/X8tfIQS0
A8H6qfAAy6qAvgDrPP3rtVCXwYSArfeMRnwIYwNJjnx8WfDsxNM+I3X+t3n+5xfCmwfgoKhquH5A
+v71CwUzcTLKmH7UfsJB0Quc+NcQHCHM/drZ/3uAyQHb/RfdP0Z49AUi0KlWKR6U8ncg048876d1
LD7+ihgb2w/QPhRZIOTs86VyZ67obj7YLQu8k3Y64nlmEBoiaE5xHv3LFf11peOKUEodbduhaSXo
2fZ3WizUcbSVIdMfx/dNtSGvwx73VlDE9aFyA24By+3BD9cZDgekFhE7LoSrTNu9dRqV/ZnIbCZx
4xFaoIbTSuPl2B80eRhChnqy3d75LPUeZv/3IA426k+ziusHW3IYs6BHyQHA/Q1+28LuB7MTcVXC
IiFIW0pZZl8Lg/v7byvmn18FXUAFwgkeddREf9+ZkqYy2L7or95PTkdQzGPYqZb48b9H9TcqCJ8O
hQaegpQezzqoIe392+qc4pVR7lX9PeZAVX+tgrQQR2ZjMnlUP1vlJtnGMjcp5GJmRNHSjMiclnbN
Jl++8C3Gnv2X63qXiPxpwgG5YQp+Pn/p4LfRj+Sv+yaOQW+UA1suZk9jtpxSyNxwwy1amNr5j2Wf
wAu389IDoqwb+JlQdDUr6ddE3uLQg7IL1gKhAKDcpTlK+PhJUtL381XAEUvmB+oHkfjQ0hTMzZdF
a4lqwvA0n/RJjnZP1zae42KRXWUIEKu7zCdzVjzV77SYKJDTZ4/Q6yXa34ueuRpSHuuKIQG0wCEh
uUK+Xg4S1hgOy0r365wvI7yNNeL9dEaiWyHmFj+jwXvGLn7O5sZkigiICus4TTeXRsgL57RCuj2l
FtONTKWw5UO2jAdzF72nCAocI+5brKpkH+AlWmWyN9Ni6mnoClWO3Db/QQ40Th/W/MoHfiYiIKg2
zO+uq+MsLLUDQIMUXRTpSVUzvlJCtokDNwboD9/b6CV62F4Ai498fMmQPdbZQxHWOlfXvIijo6Ze
nAFcGd7LmXoLS6Y7JqwEegkgowRY33C2VjNtIzv3WywbDdU9SZ9qXatyO/UaknX9iYTa7fMnwPYH
MYRUKk6Lh3ldgMV/GhRA277DOgcrf2ZGJwlvZYLc7Y+ACm6pbkjht/RrQnxYYfaQG1UfprrmAoLY
aYliFJR4HIVfW1g3QUmfpjng3nabT3cTmjhCge9aZDgJqWCVCXS7E/WyLnsDVncbUJTWlQG9OLB4
ueTxuG5vRSxFYB2FVWmCJLqcpPk8AcCIbAPTw8Fc/cpkNWjlvrirJMIfP09shAIWyejPdAX48ZFu
BWhw8eN9aYw/k6qpHAUqHwMpOrTNzsSFTCDf6ecSl5EKyGw3Ebn6E2LhXD2rqY7GsxxITxrW99sz
CQPhXRhgpxxyl10NcbZfS+PdFQCB+WNpirSFPpU9lMM6xoBenflEsaiv8h62twa7j71xo8bPfTzM
na8TipJuzNYLakYgM+lEbisVf50FtuO0qeKu2AbVlTljuLtxZM689PmJz4N93Pm4xickt+upCrA7
YcUW8jtT9jlNcnVr8qi/lW5ZT2QBkgs9R3/lZlt3rN6qD6ViGvS4Gn4Mi6bdyFTfhHyaOkJrfVPt
qTwHOoFMnRTJ8dFVmNqcT+V5w0deVyhr3oyf7SUNjP7QtRgvwifjDhsBJ2fG4/lZ5YC4mxFIx9JE
2dy/bH6vvo3RRFARW/lpq9LhFKdrDFtbzQbYF6LsLgfadTbrgo4mvKQfgMENkP2sWf0jAWOCsiBR
yUeXcjacVZiiU7LI9ePictTtCAXdEry9yWAAEQ2RW9XSsqas+jy4tA7XIPLt9yXNeXKarVpRLQyS
hcbB+ft7tZJSdhGNzI2swep3ebLyD95lAuWGnG/JsiYaxkM2f4v5ou482hDfLkVyrFBKDiqyd9uN
R1Z4H5fCXQNEjm4GkbG0qxD9fiTblk0NPHgJQ/Wpoi+b0tvvOop8mw7J/m1Z+JyCmFeQNe77gpXL
RjU2EB4Z26l9E/6msL2GIyBRw0NISgRiVCat27JD8g9Vr7oxXptzqmx6S0bpGwCmr2QL32NL6UOe
YPu4xa4dELp4aHovXQlp95yd8nKdHhTLzZegPFKbGCwxDARWQEog2nLoiWoim+XfQPDOTZaO8A+i
3m7SWK4ffDKJDwsLK5TD69q/aBb0Z+OVTBvtrW9pYuBu4Lg+EJcVoCtsPM/2NvfV9lSnCxvbaXcw
50m1N+BK5CseMakbpVwCA0ZeXavUVK01Mb3J4YD4tlSFv+OAzR3Q+9ziS+naUBtpFHa2vyuqCPLx
MRH1NxMhp+4qpDlQSfNFPxVbIc4I9EXR1sNeXq3JzJ4gd4FEYmPmJYUl7+KsTy5cueKbyejLhnLz
Zddyry5a5aHhWva/B0zIha2ltSdkU+F5NTWBjzXXID4F/H0xc+66qIW6aKRzSdOXS/1ST2v9lnmV
feKGzm+wJ+2/WyzwzpVzep+Dn7/EOCk67fX6jDQtasg2ubvILOLrHs/TJRsTCoETUNkHFmCogAIW
ESnmQwVYhYjiqgS/0apl4hdBrHmBRCrD9bv0Jomn7MyLbPkCeEs/1RMzV0kY62cpzX7bL1zDAYGQ
i2oSJp4pj9cbY/PtaVqo+WSqKv+eCYfgkOrgHvIgsXkADT0m2WpvvSm362HzGcxHtpoutJB5hyoT
yk+gB/X1Hhl6RykzH/a0Yi8VhJNf9F6tn3Dg91fYbOX9nkQrpEDFcB5rSu5AFCdZu8p6hNA8TBnW
u5nOsOnOTwJI9lPvZ6VbCCzis9m4/qJWm8MERfb9ztS5vYXeBzZnGKE+9dleS8Rs6U9ZKaqrBNRZ
62ANfaxcnwHgNtGPiELdHt8Fku9D3QbpURN0pQUyXN0JkrlyPcV4CsC4NmOt6N0Wqf4JYMX4EOVh
eh1X8w3v6YGXDsnrIpHBcFvyB19zqBiJSoabelbpVxtR+IZHtsX3UMzYlyF1Tl8YvDp5W7OkvM3p
bKpzHcupvpGsUh3o0HxvHGjjrqp3WcJevsL0LjM6PcwRaPPbEOkSc13E23oYthz4ksSbZLueci0f
M59HH8qpHuAVgmNgPrFamY+8H5w8gTkN7FYOYh66yEwEwkJKk+hSumXZP4ZqgjXjcqQecVdrP4+z
wKzNWy9uBEpbM7ZJicylhYuVunuADrDHZzbpP23lDjPMHI/FHVRvNOm2BCni7Yp6dn0lA4oogzhi
1EoKJE79BHXOlVuL8oakPp74pz0LNHUw7+u4tjcpgl18XeUA1i96DJPpmFuIfa6jXnAIWfqxNo2B
DXWENSWv/fOQQXzSpCwfP8whifbLhnqNt3Gp0/huq7mf2tQADr8vR4TTDjozuI0BEN3wdB1aWCbF
zRoFv/DHMURFvWeY/in2sgPcIcUhdlIpkY/rmvNq7ULBizEFTr3M2A8VWMLWJiGVpzyxI7sTDCRn
Iyegpe2+ej01mQzgT0rLxdU05GQ+9RvZ7sUAtLHjfvBXWY8H4XZFFbMSyBI3ybXojQKrZ0kZmnQD
iVys6foAu78vW8lpvjQlfCZAtAB9vSYqMj9cjdQkMyqkl3mmSXaCdyi1aYsUjkVzC4obii40lmDF
xxDlc4nEzFZhGFtE0hUvmONo8MN3BCFdFSemRtWQXie+PglZJiU7qdTPhNwnkSvsCzhRSa+4rvJv
vXNf9531Lz1TX/taEd6gTJDPGyQSJ1pRc4lxeMQIEoUBi1Tut2NIxweTDfbsmKlbpRW6FJRQO6pG
SiKfzTQWnTFFaGw15IivbpXf157u53IewYb1nt6DqKviNvHLYebDYZM/1QvL0BTCGNMNDpAJ1gMW
DJTaw/YjmZX4oDQ6HJyWsuzvlnman61e1v5kfe8o3GuyLxv4yOprOXOY+yc9noWmBNLrODnVK5tv
BSXRfSp8fpsqcH9zv4ADrlEWwXpH0dHQlhb+dtjwGjhuR9mhH4VeTiop0K8Afq71WpmNolXHFvtW
ix5O6mJxqqkTCbP7DF2hvV4KDO4UgBU/79QMPyjoY33hoKk6g025NXsQ5gGnPA7/oRBjN3DkF7gE
+hGnznC2MMa2dlLslQ998hUAlj9D+1LD9F/Lc6lK/hTx2LToGME+x5N8GTkEVT0Kt3OZUv4FPtF1
bkg2z1+ymJobm2bUN9R4XqE1gM1vqEIzC9HHAIoH71oU4dkjR1ly47Zk+C5YVn4VtE8+iyTb7hwI
0I4oPV9nQF5fgWGnsP3XO9yZGY/1fUFphrwVwfFYhPn3XBxFeoCNC6e2T5e32VXRcBqLAXwiMNm5
uJ7INMztYga/grLZZ2Bu5caTNhsRR5oiGji5H9WSvqFbyCqaFAanqUETCVa1Ap/bAkXCmmBBwbFW
2LTsUMK7EU0icHzfSDWvvylUbawVKsvirzh4N4NWCTDjXUWrKLpV8ehq0CR9Oej3c7I7YZshROqR
EM/fLAyaOB5QeZ5nSyEqminJ7sCAGXixoM1A8xikNHd+sepNpKsf2gVonWsGN/rv6xqwV7ApUadZ
BTDwhwP54xoQW+40cQdXmtY9lEeD35HMQ335O9zbjp5lydbbHEY91LJIR9ZupDoip0hLSGfj3ZHX
dRnHL6VyvhVLtnRjHOn4wW5l8gySqqohrkEO1xTrxsbLhqTqBtFv2k5eM/TC0L5G6gkxRDQ/ZLDd
Ra2lh6AtyJiok0EDm76BsAOLqM2ZZDwXDt1dCjASUrRcIEkzp6OMdS0NekiRU2cT3T9Pi53EYzon
29KhqqACIa0u5l21JrH9GC5RnPIpfyxsBmedSPSQfRuhvoym1kWV5/QM3kn4+F7AyDnXLaptn6vG
7kwuti1x4JLQMdBA1dhYiKLz0E0uUCluQ0UB6bSLRQGmnkYH1AouUaila3s2Vunhc9+LfO67DVsF
bARcQhn6iDiv5wKtNZCrTdeW2Uj+sejFO3JikBFJePY0KKtnGqegMC4KeiO0pzEhj2L+xK0SuA95
BNWR5RAEA0qHudVg+L/LqEZTB6MWDrNgrZgnn4khKXt+xzwjdeD261gfCGOaUK9u0QXpYMBBux90
AvbhXv7ocxr74gJ58o79ppOlHr5YtbGINVMFAC5CZUv5VuCIQDheXy0DoFDdrUgo/UPM6zjkre0X
q8VlB0mEu4UjD70g3rLKosEMjOSrDdMtzPRptDfDDLHC0kI7kkn6nK1EDcWpgN5zyG5ia3WYIecZ
VuQ4qB16fVaq4ojH0Tp3AmKe+xSaKKTuqkbEDDU8n2uVX4a1lCEogJkOgOTQQplkxy0/9ZPPh/Gk
NghXamAH01zd7Uj9qhNFbxcKMsnRWqFNR67r/FSGPcsvoM/kq6rs+BJBpLI26QxTXJNb7J0TRBvy
RzwJZFkQkcPfepqLpWadM5B7+GZPNTi8vbDhp1j9ph5690QgMr0CnDrczTHNWpEW9p4nIciTyiQ0
T64Gn6qi8ZnXfiuvNVK4sskmFfLGT5uYLmaNIQb0ldomeFyc+KH2GA5QanJJmwLnqO3WbA8flyHa
PBKEaDwhA0WFSLki5GKKfJUdlZV/i3bqA4zZ/aaTj5UYBOk2PKD3u8HDvUwDSzBKg2mPHKoRwxN2
QjphlivLiHA/+sgfiAsy6nRqd8H6M/xjjkZnaZMKGpdUw79O43yeT3mIl6tkmcsvoxtzAJYlTfu5
BaA4EFSoZVgeZFXEtktjYtfPUBBAfQApKMRqLaQR2iFBSlLIcwBuPfSovGWTa+Th9x68lW+2TJSn
UhTjTYTGP1CEWwKPAiRqSkIBkQa7dNVEajA70coukP/jxpS+j5oMErUrrUbNWwvA7G0H74+1QesP
NopnjHNX5yJR/ingZnd5Tav6xCFR+D2CBgjgIVf9XYQwvHxFcbmxDyVH0xRkXVk6XCGDKW4MeroM
bwiRWbhkLucf5y2j91Ab9j96k2Dmq233UH1RC2QErYB8o4Z4e6k8sU+bGRmGAHsdSNZSzoimpYTm
X5D6YwL4sOxqPm/XCUCLodsgMflty9C1piViya+mnHOo/Ax5Rv+F+bymU/y5MEvS1CXkfMyMO4Tu
yx4a2IjCA7ye6dDByu3gjRon6MzrwdXuui8MRF7opwNVZU83j8tF2ykoDFANt2oqQ3oG0QK6Es3V
hqXrXeYQeiPYBoZmVSVUelm/aCQFU1juM6vsXZ8mrupi0qvyDD2B+rT5coV4d50wSpDq5dfcMPRJ
kEjAH3V0ZLwLepRODXLqMMC5T2uoOgQMxx0OdA4BE+CSp10CAWj2QqniJBx0al0Wy+G0a4/39ASq
NKgvJOzNmfpjW9h0Suni220l4UuJaOFu/ToZ1Y3aVR8XYlaLryNEoyAYgALJdL7PRpreVmwUJdQ2
NMjGJLS+jSKWvoVxEDc+UssTJG8c7SSq9BvMJXaCua6sQ4s2R+iCU245XN92C3xpRlOt9GTZUI2I
vyYbb3mSBnJei428RpQp/wDkSmQAA9B0pBnRUOcLWgL0oZHQMzzMEGrEp3IjAUVBncIcoGlMJPoO
cfZJEG+2Fucmsjrk5x3LjK6OeSset2wDDJ2lM32oRolWPhAr9I2z45dskfNns85zgxb0wB4hTITe
qHdY8qP50kcbOkiIxUdthMzj3li4ZBbgLl+n3kbXhmNTd2YQ5eNq1/lmJRqWCVOKO+AC5VVE4+oV
iPFQYhn0xZtK0SLJHw2onAnptcCzwNOWu2o7sjU0+iD1BIinXJbqasnYVHR7HSFxkkPtLxN6KIwf
4eIdOgNwqzNY6nmrM2JPSF+S2ynMDBK7LfnM0Erqc03XpFGLjeFAJOIkq5H+AXVu3OUkX18qpPuX
JKfJ2wwh9+cYbyFN5DFxUM5/hnWluvfgyi/Krdh1lf0Gne/6pGwcaFOtc5xgH+xPdR+hy5JJcnnB
eWAmlBlL1lUlNB54992mU/MbB9jRVR6FikYDwb3xaHb1GlVj/sxZlss2B6p/rdSUwP8JwSI8/9+D
BfpvTkIBDzJvOKCEdB2oZJiBPqOinaX6aPJlzsnjyplGlEe/tUPiYzR82eDafeBSg2sAbzc/5gGK
lHDZUlge0i6bY7+y69gyyfdr6KHD+kLRToB8J1M+iys+V3LNW5qbeI26ypF8MwheAqIQcG2QGfA6
GYq4g34t2ZE2VnEYWiMKE/trGzxQzKZIPTnnaN1VfS0m9AZbG63E6EfEMcJigh5nE+j+LgpF30MX
gi4kDqpepPEQJwV4tLFpoAbPCRSVTM2/xzoK6OgBbhd6t9OitiCOnnBDLyC6UT09tNhYgxo0SM/7
PdYfXFatKGGGzBfGvM7oWeh4Bz6zQt0H583g+QPn84ImGMuGBvzJKVaZXfSbFbtLQoNPUUNotzlH
StbsiiEyXKEHGUHnRiDWx0jyoo/r8cJ6j0Z0v1m0xEhJM9BK4G+QlJeFv43WBQXzLQ8LHYvWxzW6
/53/Nz33V0IXrCEEC8fjaA/jKdy9h3H/z4Q+oLJqjSG2/13O6iA03LskIyOTAa+7lCy3UFC52Efw
CwwcFN2/XMBfSfXjAsBrw2uKx0yBJfxHK6aBBFh5+qH8Id4vQL4LJaSoR6y4aAYv9s6U/uqa9fTO
PL431/xzV60/N9n6/7OnF1zFf1oc/2jn8H9gfZv/+3jxowFE8vMt/2mRiucWxjlc4FgtGSxDR4up
Xz29kgT9vmD6etcq1HEBLcavFqkZnoZ4vKuCZgDMO3QT/+3phS4PIDqRCWbQcUBV8P/SzAEuhL/y
+lj9BNdVwzYU43r+oZZAi8YFDeuKDcJhBTKzQK6xynFq8FDtOb6dlavgxOO6XHd7EVDGyvg3UHLY
umJScvmUynzdDaiBDArs0YAZ23hbOvj6quehQEpTwObJ0X7StmrzwChyuEkl6oI6XPFo2yJkmtDd
SHeNQkEuDukEjvBV3U9j4BOUyAOaE9WVmu4IePobtMhy8TUfinAfcko/8UwrcJDF52iZ3WWbXXkY
GmA6IFzdcYnIJNEbL2kIEeknhs55UzswiO6aWm44P+BXqk+Qu+oNLVt2tOAqxsJ/3FHnfYtVitwe
bWfdPRzKqH9TtqK/jHF22MF/9fF4mbwbL97B6NaReh6uC9nr8qGuV8fbJcRwyURoCdmg5eB6WY1A
Z9Po8LQymYsrRc125rspd2THEz4YmSP1aNpJ3WNK6PRl3ULycUMXBrSLXTmMAMuCvj89sEH0SerD
3ixCGrQq1e4z9Jvhle5zWbSm18pf+xnCKtQlBANFTWnTzzCJa1gQkvGypIUByincqeiVTpolMXcb
fBQHRwnKGTYgpppBbOS6QFeZ15oHf5euW71cBg6Z85ktBpyxw1LvYCoL8QddiFOKhjbykq0jbYuZ
eEDffC2h4uM8QrcyMFUNPOxm7mKLwwXAm7yCnI11gO1sdU63bTttK59byC1cfw6gFDHRvVKkTZZx
+6OkQ/xth1DpLAh24/lolXWCNi98k+h5kp4htycXO3v1nEyG3cLgMX6eoUFoaOwSNPyM+hWuJNbH
XWrKRwhKTWdTRk8A1qGixymTYNEkPnGnvh/1OTjgd6w09aMnGiwQNba1OCxvWE192cyZFPDOZGDV
CLNobcWj+RqKqvR6laAg0dKFfsVuAMEF30T9RtFWFM3ZltWJS7/q9BMdB3u9GbQsBbJVoicHej8+
Ixn+Hm8k6lyo9g7+dKS62AHD9VyiOAU3hs6PbV9UyZ0sxvxGMFJ9gZYovbiFoQsrOnomSUdcCi7j
/7J3Js2NG3ne/ioT7x0OZGI/zIXgKlKURC0l6YKQSyrs+5IAPv37QGWPy9Ux9vjuS4fb3RJFEkBm
/pbnD+3IWLdB/YDt25xrV59/zbo8WJMWn556IJv7YCa24WvAdpNVpbEtHCqtvZnKsTjXFkWLVVcm
SbySQxz4FrLnWkRB+WiHdbdSmlcc8CXCL129eJRsqLNLalbSb2ccM0TeXVeSS2mcAOgmOV79zorq
3p/IoXjbsjAljWArEMHxU07ora66afLAI3uoZx+FSKdD7YEKGBc0xzBO3qoIuq+JHptrgu3KtxCT
90uXA7VRvo1q+kKa2PKLNPRA8w7SadI1+1K+RwqqNVa6fataXAZeljBxPzX/rorfgUR/Qw4XlETZ
9PxPd/E/lkWonU0YU2/8g2/028/8zrpkng/hT7ghOmkGCAjkm35nXTIqWycwjhLIDKafWJd/rIM6
tCMACsQ3aUNC/vgn6yDL55/XQVZngmD8Mn3p9S4F2j9v6TzsYzcgR7833PAFLu644ihYbmxHf2Z9
uSccuKckXD+7uXjmShTo9NMW6fCqm0jGzlotD4YCW9xm6FvwkayD1xOqaCadJ6tWk2AfPDI5wWCv
gUK769JtdUSMrHoFuaBfNInpM2tdvzbo3PmVu3TFtGLc9KFzSVgFb9Ucr8m758dCAQ/qOD+uDNTk
TatJuZ6U2VzpRCLqIb+hwM9TtjM7VPPx0LTOfGe1gbUuHUVhZlL9g4w9Knlwtg9RzOPe1MSdmg1r
h5nyxTZz7n2lMoTILLru9FgcE0KJvg6H7VbYbbOxiKPfsnPZoOk99SMej8EzH1K2tc+d4Q2oGDev
Mah1Y1bjrzEw5WOqkOoMb6a0B+AOf1Khl5qNs1NoFL4ys3GTGcY7FT5jS8o8WMcpUXsaf29ymJSv
dZTTvDQnycNancCz3s1dEW74VlcqcopLXrfbLpvo/2k3wcIlJFIw7isD2WJ0SnHxKpk9d4NVfbGG
ZJt76m4WXX5BWnZPceY2PRkHh7gEitB1Uxmh2kh3IP5T1OlzP5fxHVEQ82AQ9/ZRkoEZVuHQ3NeG
FtxLU1hHM51QC7XcavZhZ9cn1IT43JSZeiY83r4TXfGextxI8ROAUK/t0nFPZObAMqrUPNR9RqJH
YX1zCGdfksnB2neGW704ccKynhDsfipSskVWBt9Ol5k4m8WsOysciRISu141J5xSeAzUHvjwPIDz
q6hH4m9lVVw1bQBrbi4B2NUaXT+aK7TiiM2n7BBESW5AR4VAVTcEy7GTvDpy0Ow1HHYkcRkHT4nM
ynuOwRRW8ri8F2kpzoZNnd9UiXcCTJy8wvqAQkoICnRdnM4CQUAbNx3kx1s6nfG571Lg4z04hw3j
3/n+gMvvDZxmqoXxMHGExoisiUE9wenTf216xzhoBiV7P2w7PtWGxmMTDeMtH6DmszYs+zBdFw9D
aRVX49JKdiSlqLWOYnMrQy5Nqw+mdI8Xzpuvsa8uDrZJvMo5iV9g3pXHtrRsitMw9sj4QV9ZiY6V
h30s+L5pADw7dnn1EnH/7WLb4+Mex95dE50kH4Bjkz1VoiDNU5vte1zPw47WUPWBEjTeBlTJbj7/
sgT1190OveDXZ+AM7sI5AoyNP2D7BuGmO6I07slcUH1ZHplX2GP9Q5uYGGp0vW0/Xt54h/98mVgu
H50x5/+YLfsNa+AhsnaNctroXjvsEmUmdA640hKr49XmcKHpY2tbR3QGb+PSyr1RlcchPgoTOLJz
nT2ZnpJfVKHFJVhD07lrrNA8lGkwXsSoSixcZCIZ9jAA6Kfy1IOHeKXlM9+aDFS1zVTevVOCJ3mi
l/YNAb+J2QBCXgI9cS+qJr0ZcUUynwBb6xXVDFHVAj7Iug6QVhtcXtGZinSbhdHSjqiHHczr8r4O
axzPrPM2n99WroAWxuHUun6bBkXni25w/TLhk5sc0zoJ1Ho0eBfpdk31LF6h+IW+k41c9TP/Ebvs
l9gm+xIpyG+T+dwW0Xmop9teax+Gmq3/YJWvDGyg4ke62nOvZdff6Cq8jQadvG8X7fOk+WYp7+gZ
ZYZQ6fmFdC5ja2yNIdp19vwUNi3cf310TzaVw1UVWJu01VaymkrflQh8HetYv5KERXciFvbFrJJH
6sfibA88w1Phhmub/R4JjWLBJE3nmKOMGhO2c+WVUTjBrcBOuBGjpOZUhhNBCteOQAMTqXC9wYSc
n+Yrp6qb/TBkld9RPIgIiYj3IkSXrOVHXQzQKmE/HpO5bzeFzMUBnMTXRnT7wrXuWCYX9EYPeQOf
8kUL5TOcfmSxMl/NRZtv0Xu6VT4Vw0bLjWmdtFSvV7KReE22jR+PfORD35/f88HywaUWK2uO2i05
5PsCB+3Kc9KdkXQRqbyZLzi2xXas+wD9bUpPqS0ebULwuIj1IR2n/KCT3N4rHsJrHZLtZixSpiYQ
L6lCLAIOVy81RwrsmZIQUKo7Vw0X/i6hk8xmOHjRBXaxllOIEdM3Y6ouFT3Wj1g68d5Utf7q2Fq5
Fmn60Ik2eZsmzaAKwxE0xlbz9b5oqQN63RUGBLM4hnnmeWAM2T6ENs+RkqEndG/X0gvu67x9xw0L
OJW40xm4sKo2YCpi+J+d1KdVMTf9Zh5kcSqFzRwBld5xWXGIsQNxi2VkbpTsCw5AvZbs0yKt1mar
MSRDyOqjtWQKvkIeprwEOlJVb31WkjRz6daDtH3Wg3kgqs1q78na2ml2/xVl4aWOiKRNNSE4sQBU
8G7JBFDER7vUrhvTeoR0w/wSbsNVwriUZxe9DFqpse7oj5yU24cbNgnuO07KcMFNEY/A/5c9BOhu
LG97usJlVtZqkIELZmBIHhOnT1e0E2G5B07y0TVNdsXRzFkxjCXANtCGLWu62qYtPxvmxmaaO/3s
BEl5B4JiXIPjY2dF13KlqsY9V0OF0q1P2auSgmg1PU3fYoe1ajjGrzPuIp7kXdw7flTgGQRp7nor
+pPhaRi7VFy1MhDjKmpn+yy9ut+6YZ3r3BLhU2eP2o0tyCWmhhxrvsQSwnITapshTfoT+ROTK6YA
zl3WViVX5qxYBse+PJeucK5MunuboEb5D0jePnl13F1UOsfJhhgRedLOK7QzrXDrwE4h3Qm9rDfx
yNE4U1bJnJBm/FbkUt4QiO0eVROrfUX19wtl7HLFzBGIlfPClnYw1TWzouTqzIc0ZxeWD4N2pZc8
wAAZ1nuCCa1fNV3iJwGtP6wp3NSarMlkZr86bebSHgvUTWpr+nUTMN+GBjDhBBmB3cZIBtjZXI9l
sjU1bRfK0PYzd35Jmqas1kkxZP6oaqLaIhUrWghkqEkW+oTpzB1TaK4JfE+7BvDNShIl2FKPHG7n
xY5Nh7Jl5RpcaAB1dl8nrdq7Rqq9QE84w9ZtP5RDQLQmKr/1Kjvc9nT3yBcv+QTq7eu+mbnFwaCs
AGhfWEHLGxzdnjZ9D06IM/ITHdbdyGyDdWvM97R6nPMYL5MiXDfZTYXYEbhu/Uw0m3Ioww+8KIQJ
lryhLvFj6VdtRmL/V/GAH0r4LaDZF5zisL6YgWVRjHOTwzSjHweJG3ndmuBOKja2MV+IhKa5ODq9
ZsfDJll0g2pHkSEJ4T+QN+IWXpjMvOGF0AwjH1wz42dAN6ffOc7OJ9R5/AQ8W2xViFZ8gp8nDN81
tjI4aOs7G5p1G408/4RGt58A6SglwGKu7E+0NKvhlxHYNCf4YUvoEP602av7YGFSi4VOHSZWucVF
Nq+JYz/Xs4EpV9mX2CvBzM1dd4kW0nWGSnZTO9Cv24WDnSxEbNGK7lotlOwYXHYTTnKjcH+u3QGW
NvOMzStwXIqnH6htT8HcVgt9O2SrgrkHkZvu5ytp5mBV533yphZud/yJ8C6C4CrXoHqHiU78qGZi
D+Ie3vhC/2YmC0paZ8Y7sLcPgBvHlQUsfF6o4dDv3x2pBqznvDnbIvWz0vwaZbJdBwt1nF4+AHKM
fDb94dR0vzJ1qHt3Uis5qYVaLl18WWMhmTeJd68PvadjiwB5WqdDlx7mT/z5PJvTyYQ8cFctdPQM
jeu6jfKvHEBDoHaypmqgutk6TgWs+hjIer3Q1jsCOu/OsCDYVdB1tJrjYUvpF/NuYbVLaYyXDhik
zx7oYhBsujE+4e5i4bzrpleviTpwpy0UeHvhwcOHKk6Q/IDE11OX3aRF7Vj+0l/7tahb7MBgYcvn
ImIpID8Ccp6jYck+IPPcdxdrJPKH0BKXGNTFl65xqpd5odfPnyD74RNqbxcL4L7XVfFQsOnfWGJ2
j0HZlduWB+OG6swhpjmwIuUQs0DP6TkOe/UiOqaO2LUDqMQqmOjUIBSVK8mL39REEm6wryIOvrHX
PQASasJgA4wJaCDWGuvgPFERUUSt1kaLzdvU7fAtavN87xhdvG9qVe1pwn+kI72ddgocjo/tKW16
hmuFjXsBdjPchlFXXRjiNa9TVbO7TUxS1mHpbprAiNeJ5wZX/GGPHPyCteNF5VZLcveQERb7V/X5
v803wY0AOPa/iz7rj+xNvTUfP6o+33/mN9HHYVQJqFjGepjOUvWxUWF+E334n3h8wDH9jrteDI/f
vRCPyc44IGwsTAva6wI7pr62jItj/qMJmAnRxrYkjWvd+CciEFjLn0UgtBYhFl2KOSzYLj8T4RK2
rgJmw34Cx/GM7F5UmLkG8vwINd0fnYbBTBWnBnZg8xIJZ+elO5wEAr3ieRsXHDeMWTwHcU9kpChS
jm+erj7Gzl4s3Sjx3YAbKAu728LVFpJC9mpq0GoMhFk4Gajsk6HTwxs9krN8iPE+yC3rPgFkfRrH
bj5nHO2QUHt93jt1G+AXk325wq1MGTbGXo4OOgWVJUcIGLo50ihJVnZOt0gbrWSn+OPkyoBYdXDm
ODiUjAG5IM+YKATxa+LU2nOc5dpDWBc2z9ux2PWeDDdA5AD8M+fihkSKu87H9m5ww3dLS3mThIVW
UJzuTDmlW89jhNxkGTRX6eDu9DD9VpEShoDikRsr9JkyU4WETz6r2tYzrx4N8s6Go7mKne6aR4ax
6qW8Yy/zwLSEa9IeDCwbi3vueHEaFV2ULC0GnjssCNLNT+WUn0y3eg5yzqlIOiOzBMJXJpMd7Loc
VmhKd+mUvtaoPiunLO/HRJtfUmgl68qIIgS1qt8SLRj8OC58LsGH0WBz52AeEN1Y/gTaiRa/mii9
sXNmR79hL6NtUfOB6Lde9gSP3HwSo0HFo+DIxanJILsE8x//vV5FOgnDubqlpDfjZGtXHWSJt9IU
zQPTAQZyH+QYfaPKNrSpCDIqax+4M4OlrK6+wYVvns3UfbDbuKSz08Q70U6UZAJyV7Pjib1X2zz+
MvcxmysNHIGhHgkRhlcmaDTHd8I2v+N40n/VdIAdvoO6ctex9JxR0SIC/jIaXcic9bzJouLe0ARV
iwYLZS1L49Jy+N7CbQMaYkQ2vTxbcFIY4nWUMfVsyEcO6E1tVOkhrAQ1mXjiUY9Oy0ZsIC4txdgf
wxBFc6sazXp0QHYczdzWX03e+Lpl2Iyfxwn5J4vPstwKt6GsZoyTflQcNEA3JzrzKqykm75ROZu1
nctIrODb5DnqOpMNaYuwMNNNxrQ6/Mcs9Ks8Ed9ruP+a3n8j7y+6+1896KEFlc3be/njg/77z/yP
6y150hvMgLfwgvGrWTd+d70XQ9xayAvI/h6PdYT/3weDCobASgNGAGVJiAE/ut4MRACk74EtAA/i
iH82GPQT7flDuVoHmu06ZGxBGjMygQL4n9V+PY8qHfKYdsTAqhNvi4/IkL1n7GCzaK4SPV/OKCmu
eZTsHPZFsXVi7mZOJTfH/Hc6RiBOZsWNRjYxNa4LjTQyT2xyjoxlJF6Igtju+jTpxmCXurEVxycr
VAOZvJl/G/R7uDe81iORVJ5s+Lp93o/RSQw56TLKV66jMadRQ/gebGoaV1TEDcpyhsriidhZMOgv
smgWQq/d0Re5hzcK9RqFL1TOnRuNfeTdxHGHreqZSHW5K7Xct/qCDmPGCYsZC4yaZLImndbarf41
xf5PppjBtf6XptjPA7CXsMhvP/THBklyZyzbHTr/3DbsdX53xYxfbGI/S+oIx4t45x/3jeH9YoJS
ETAMSAUBvWBb9fsOyf6F30YYzFnw3Qvt9p/skBzx8w4JjdhZsCEcq60FtfFT8ml5tJflFIq9S6EY
kxUJ2ie1zBmlmGraf2QMi+B1Qksksu+G0aPeV6Fv6kYJMDbsz0ZpYxI0A5KBgw28aRzLvY2mkLqz
XWQPZcEBixS4e6iDjuU3GGmd9/WbzjrTkD6Mm/CxbbTiSXJWua1os5NFkFSniEyUxzIKvZM5jdZb
odcZk3Nla70Zlb2I1YzqQPgpNc4YzviYGmU+fuAeeU5yFbemOpMF2DQ5o2LDMTnqSVq5OxuS6QPh
3rBLqCT2JhaGxGZnepD2oJlW1a3QNwecA2ZxOuBzVy3rqrkmrzWeBeBTcpKR+8q8NVce8f9dPhZA
/Ht09fCUVCRi+tTmiaAjZVGyUsraipppn0Gb/moyxOcY0hxHZpzNNYpU+twkLTKUCAhesI/2s8BQ
T1ImE+BQshEHCKGc16q8uuXAqYNtDDCsGJSpvVAdQVdpx/GRkj57njjJzBXPn9p5Ag48dD6pOQZw
zs2MF0grQ6+3gRdmMfxPs5M3tDbmequx/j98ejQ9uMKZpIyqXsyQaUVs6MUDheLlU04Fn0VUeuLB
Y9KEXE1SiYcw7mjOZ5XFr++MZSRYU3bwuhB5aHl0LblnoyqyfONaA9tTZJclntDUuAKqwKURDWqf
//mPDJ/hew0qu7FXdU+a0WeyEj8DUSp1TlUxVi+SwiXPOiIPT4lJtp7HHlNPu8HE+cmikFNsOFre
k1umPFGB0XtPote6ZUTcwIbRa0zmQwmLt5H32D7KKfsZacIzDkbUWW8V8g2gg85t4lUztvPRKyZe
n6RpeZShSGefGQe8IXZn/J4ajs+xS+csumJeKn+AEvUYbpww4dMl61O94J9QHgiDIaWfAYIqIbDq
ZCZJVphIZ3pNCi4T4OHw0C3zdVZhmXTvZChxkJAc55UJIIMBvmXdZLssSRj/WmrF0A70qBariwg3
v360lzfvzgyepRqR8gk2ahkZOHOcP5h2bh7GMeJrmduuerEJF/umVvEmgl7qt2482KfPV6T+yIQJ
jEHjQMuXa7MelnHViQqDJ9WknetzgAudtalgaO8awrlvOhFY1zdp/R5tvaleainmAcbSiKGHHGLe
4UPRTjSWIcWxAcRwE1AWApQrY35/aGS8rWlp8zLmwv5idsmkPX3+lQDv+nCfTZTKfWYw8sdalc1V
xkLMuJomKzhlUZQixg6KhJUzH+r5vlMpZil7G75SAg7LZ8LsjPbcTV559BjcdZyakv/u0RFfHJUQ
m0+D2LVLS40LwmPg1g4RjyeUk+CxmLkupi2Dh7Jv8wyYdpXYRKJoTmCWEn/X3HxX9sMyG1fkY+9H
VTpyhEw7te48Oe9RptVFV+54OyRT9WJwpRkI+bQ4uE7hqqw806tOndv7ZWXBUreY3YMnIFtv0+dF
aPgT1v7Z1p3gmHiT98SXycxvoE/ikmBG4DbCpn3pzL4FZ5LI8X7gKsYkdPMt/oX0dZSiuz7u2q+J
ZghjxZBC7ynzsvHeZcqD78iGC1s2quHN8AGcbN3UeHc5NB6sZKuAf0NXgnagxzQbKCfhMO+XyW57
BUn5K6w3iFKCog+EAgjRPBxanO4wTLDRi+XzncYoAIOOEW4DJhh4wVzdKGGZG/RTTp1aZyha6wFA
mZwgwcGAC4kl6EaR37Bi3BWiKi7ZwAjh1ZBmScmY9kgCDp6dLcn16cN0cuMqaNCXiLmL98xymGEQ
9qOz1XkEnmp8hA+jHtVDb1nTocqLHGYpMn0Za49NojVPkTSB/tXpost7bryjlkwDatSA0lII4t+N
xVZ382lThPr8EU9hyh2gsvboWnjoZOAcqkNYpcbLlCbtEaubuJknHXHo5ya9BiVqrS1F54bceCeR
CoLZYZtYnxu7yT8sy4ugAhJRhNs81dNVQfXonCntInJNjhvdEpSHU3doxSkjP13fzaYRHQbd23WD
DQmZBMa6rdPqWmEtrVKtD25hQvM0YWgEtPOqv0C/eCbqQPwNLO0c7sg2GqcqZXTxY0CA/YkuYXNP
fes2sob6AnWVcT5hKy4MNnLuC4d8ftaPnXtTo/juGbRTLQxe/Zm01Ugn3n2YQ2l/6UEZcHhlmssO
JgItP763rNoPaBzc+GoPfCn3+0retjBc0CqYK7BheDWl7xJpdArqTr9rQcRtRknHLqMKRUHKaLB2
KAhUmwxKn76Ogki9wgDMqbebjFHY6nnf57COsqz3NWGi/Bs1LiwjMx8kSN2XmBkcLUuhod/0CVG1
XNeqw2AbXNXKSF5Hlvejyvr+jH/3qijeXFfUdrqVUGNl+w6ptFNrM9V6MD15P3maeZzGRNylwu6+
DbD4XicvLOu3sWPi511sM+n12DUzZ2XkC9rSzTNTJIO7COQ2QGpMTbaC42noYCdkRLcHx6a42xra
Df67zehOxo3T18o/4OuMp3rxmoA2yjv6icMLEz6CNQP97Fuv8qybsVfUoNMiwvckeVydHTb613pQ
y2Id9bp2Z6bgURwMA7IcGUqraY9XVZsXr3Hfmb5VVo9BX+lXqd48dSyJWKJcp22ivwgZHsAwtyeN
KuazUqGB2ZxOTEwJWkGRL4qObWiGNwa4pOveafZur7pV6kgIMLrA5HXKamTofNSZvENX+JSNjGxN
kQusCU3Is21yqehxdAL9Uu4JuXwJEpP+SmZT/JGl6ReqS9f2mGVrUQ1cB7LCTxttaNmGF8zr0CS/
XNgs4dtFhBxXUlbGnRua9i2M2u6+bMyehR4PnPcTdX46j1vN6YZrbC0SU334aOs1dZZGi9cC2odP
gcrael2e38dJOdBCZvuxlWCb17RKmDBekfCnmWpbVGnbKLrNGR60TQ19etCbZjgCfNK/aA0/OBAI
YLqdM+zjkfTLGkDGndHpdEwLWpzrTsL7MfK5vkRWng3+VLRqw2xcZjhGqhRXvZn0d/HS/mgC++B2
iXsq03B61NssgFSR909RHz0nQU5g0xIuG4pxCB+HaunetSM6U90aV3bFNJVRDzE0vcjd2j2W6qpr
KJRS2dcxKVyHev+WkofFnZBDhKkIwFIS71kdiR3RdyIRtquU6T5VHm98qMbmHvvWIQdXB8mG5RCv
j8Gh6zrz0pUbYOSNjbgwEhYrvUkicz1PYXsszckEDBJNC4DELLdKSlJf/Mx47eQjNW+H5817Uvf2
NwIdakMUzJr3mHHZ18px6r3XeAEZHbZWJNCZFjNM9QqkNQJtlif2JtZq8J9MXvPd3u2vFWbpOpiy
zp+GmlmrjiOPaZIP57l1K+OR9S297ohdoeXm3pjfJl2MwZ1a5aWHDWJfMk8zZt+CPboauoRtQaFM
Zt9KnWkStGy4gXT2gkQX0puQRTakB34q0rbdTH3qjX6ChHbXsg24lllV8eSdjPDZyYeiXM8GpTTq
LS9hL8rLHCiUgzyMtnXaTyertaxzXUQ15fW61lB3LTpxJGKOo6innVvE462wuvYhUvkVSLdj5c7j
uiYDcAP8rf1q87Qkj1s3V2Kwgl0Tuk9s1NTWaRugNY15lwwTIAbEtxSqzpiH2VULWldsY/hFDFY1
4f4gAxWYS7m05ws85OrXMWWYBpePZNZLVQCjNgqgXoURzKcUHkv+dRrG9lbzpvkGCnkTb+jzWP2v
blc9MCWuSJ1VE/fMhdvlGg+3AzTpHTkF51KK7EtF/z86FlntBCej0N/InFfXI7RqwjtcC4dUxQHf
MwPWNm6aRM7Fk6alf4lz/qlRq4a5a7dl1dZbK6akT87eqtSXOSI1YBqNGzq3oazqW1Y/ctqsoGr/
gwD2Wz3mv4o+v6Uq1rX//f8WUOAPipLp6YblUnYzhG2SIP0Z1xd6qp9kyL7WaRrzQC/UOwFNkQ8z
Fap3rxHx7q9fz1oCqX9+QdMQrsWMR0c32SqgFPzYQcJ7mGBDtOUevppHCZyte8uD+S0lSbYouD0e
Kc2lczi4vXEAxUGJzYfmGuXXiUUwdKtxY2/sujCbm7wZxDnX7BkIlRTe0xARvEKWZQNozgxeOhCK
at/1UDc8DvQ0Pu6lrdGJqMeUkTd9zzazSqy3EjWru2+Fx/DPGTywIlFi0yh7nTlPkK10Rw5sITwF
9vqEaKAAEt8DIwmRmalT71wyxTd3HpCivZAdPWAD/v+21KsX6IvjeAo5G2nLs1PngCW04G7W2r7d
QoJr2p0bls1+WjCNN2YJsWPXQEQkayjc8uXzLJzbtfgbsOuidvz5O3BQMlFqXEC2iDM/yYgpO+TA
bqksW9NyXrbihLMBfCGOa3/9bS+/6D9eCIoq2wATn+vnq8ulO67VGS+URRlfceVC7e2Kmu+Hew+q
FqMAOC5hEdhUrMvq5Z++uqsvWi5ATlCm/zEvjZGswqG9DUY5qeSDrZS7ZirDxP4xa/YMn+dV7c7h
EKCpnGPbX7+4QCr+6b2TpJIY/1I4BgzZnz5klVhaUAZNuW9Bp0H8U2FvwummSlEklGDWjN7kzQ/m
VB67sGKPqjdFz8GvCB2yWuYoHj7/oH9Ngb8xBdC2Fnjv/27/XsdfI6akFj+6Ar/90G/ypit/MRHx
ET/opyNS2X/Im57+iwmY2EONJ+8OwhYN83dbwP0FP1aX2MUMUjE+Ia2/yZum+GXJ7FOSMwV2Mv3e
fyJvij/3OhcLWRhkzUDOcskhSi4P+R9AzfWojfRaWraAlcnaSZYiB+3UEF/eBZFesA0tI2J4pyQV
mnqMxwLlpJqiCmYD0KQ3Jx4KKdaTDieUBAvTtimcFEz+TY6hZEjiymM0EtsokKTt3ywHPy0/kjuT
5xAfLYlIy5I//+Vu26uMUTHNkWYa0d2IkX/WEs0GWKaflTYhzv3w1d5+f/b8uN4xPerP9yUviU8u
SNciVdt8mz9JwVqcQcuAW3q0be9Udo6W0AZm6OUuMeGFkHqqtXovGp7enqrxT/3eHIgRe3YP8MYK
KWMfAideZKjB4VMp7GCRZTp0XTY3aAdl0Y+3FLXFQyZJn+zMReJNWsG6E1LnHhjbEfDkqRsAfwwi
AUWzDRU1uqNmD+MlA+S6Rm1iEizTyFrYf3CIVh6oIOx1Qof5mok8PD+VraFQ0Wrg8ZV3bd8zTF2j
XWjH8qERBhcBhEYLnCCT6AHBeM1m7ipxbtAPEUhxPUPGZ3gq3IjlL9fhlzXrOgrlgxAa+lzstLw3
hlbUL1o0jbehrfgzRsngl41hSeTKgewgrTlZRzfjp5bp4Z8TQRPR+NjUVkQipgYa8wAzU7RHTkGO
PM+pIqFlO5NdPTMApIiuugapG8MXbU+TS2STTrx80IxMjl/A4Y7aqyEXik9M2RNQaFeO5QFWB0rp
AB8PSdXW+DCyauB/rfqUv04mC/Z4nGt9WMG/SaLbgMicvQLZw/7CBP6B9Ecl4e1T/+snYucDw0qR
yZRo8nUd23eRzeANX2/J3m/iyeRbsM2uYzQwbMRqb846q9h3HdYC/xYzHTKj3THifRPsm0u+1oF9
jzgSiERBhTEoH5zlwyFyyXNfIVEcPTrqYh1nneb488AuOwrVfKeBYSPX+geXrWaIULdpm4mbMPMA
RZEipQ1DKlVmyFNOuM6smtYKysX0n5y22erLtzDprOtpYbVpgyPOaqiyW2K14ZtUZrwnCWnC14I+
81aE6cBuVmcalZi5ZMEYIfGpAX00SpB7/TwL0ulKjrY1bqzS8Z6o07TdnYxnOhfW4HDZDHAcYl/F
ud3c6N1oGdvWCrUiIyFcG9AkJpO0lbFOuCLlV5XDPSS0XJnq25RM7Mb4xzz5VpGSvMTLHgvYHdsT
aGfWWysBKPufEj2CDl9PlmqcmrVA8d2makaG/9xB8MlwczkMFZp3DJVdZGgkkvaZItF4cXnENxtt
dng6MiSPmUcpm5OjReC7QsxqUXeHBKk1CeR4axpWvTBdKJJyXOCjR+jkVWzIAxQuuNu8Df0RPhcC
QIjVvdWUxyJKZfMAmkXTnrTemetTJxutuZ1Gj78kmwwev3OuJu8xNmFfXuAMMOovxzTwIdwbh3kw
eUDM4C/g2XQwCeAALG4KI5n4ICqd6kmQuWyCwQxz91Q1ps13ITsdNb64UoPAsbaH5aagXstv+W5w
QGqQD3GvodNABojsZ+bU9fImCTweFC76f/nVAfdxjuzFFAL3wWsCqkjGvROETfLaiEaFmDp92L3D
xOrSLw1PCBH5Y4CCfFPmRWG78O60wNs4WahRO/60VHQup6u2dvjOu4xZJ0lHNvKL2wd1+mE5gJwI
f0xkTziDD1Le5Kw/c000NwntA7PGXHCuDFnQ9UMkDeralnBwmbU41F+hZxB4j0P3XBi692wNPQro
LO4dWrDK51DdP05M9NikHdYRW8uFFhlGBwPa59oIAqhueTyoFeeiyVpHTm7tNdgO6lSaSa3FX0JQ
CO3WrCybbFRZLcHCrCqhbrj6U0u42jdy/RXHAnBNQZMgBfhM3FiN8D5TGf6aESX/GEODkcFwRG+g
+p961dTTJs2a8Y4WVfgK5rPYEJIywUG2xsWtg+JVQDFDp9HDAA8rB6bUOQ3IEBK3/5+9M2uOE1nX
9S9iBZBAwuUpapZUVsmSJfmGkAcxQzIPv/48lLt32HJvOXpfr+jojnZYJQrI4cvvnaRKoRiZc5rd
kOmcPZhJI5ERNe0W8R30qX4c/QIXpE2fDwh4sjm/tq2+23SDzM4s6+pz4nXRx97KbgepjwkUmMba
VlM1YuaKzyu52jHEICd7GHKrCbFCLoprjw1snaXVfMw0L92SXxBDR4acCt9bsuz1orxn01FPhU37
E3lbU2zdWC8fI8dZHi0mLAioge99IJjxpJxRwLfB0SsMZPNK1Ha9xtjP2ptzEm4h5ZonO2wkTq6E
PU00jykH1g0ajasKw5mdm1VT5iewwQ8yGonfs41zEpRqR4h6tyZ0TD0lKTp+dqket74pQBg95bI7
Va0VfMTdzNkRk0DGOIadRDJqs7udECqdtKitrliwp71eFETWaYuBLIlpm6mpccMwcfutuinZR6Q9
3hMyM3/T9Sy5gog3X8E6wjH2/Qrlt2LOAqfmH9AGbPTharwp5spcuAmeuWjDVI2qIsh8fRBsQhfG
XaKjhAmY5fv3r/rmSEhVROANAD2AsmEC1i9V008lpIURP8Z1tnesMs5hsRWzMKjWpMZ4/zpvjv+X
6zhkJFAumxAf9TfVV49jXtd4IbbKpLSypi7oWrngnzahReEfir1/upjUCYCQFMjub3QZWuqNFlIE
Hl1y8DZlCbKM7pzQ76WF8P59/V7Ios2FZUAtDguT4/Wvz68KPam0UXeOgvSoU7FgsIiuMr/B++eq
kaX7h1HyD9czOIcYDBNIeIh2fr0e3QGmbZbbx3mBo35sQUUEQuSDcFGNNPHE433/Ht+c5nl33JwL
Cckk0Fb8VqxPOKG39KNhXToF1ZW8QLUsqOzAxWiyB1oOn0K51PP/upawfbz/BX4fpNh32Dxnmham
CY/j15tGh1/pIzb6x66L6/0waOIwGgCV/4erIGnzHMewaTe+mYBYdw1FgFTyGEJI3U8xfHLpTsMf
HuY/3QsHSrKEHNhm6HV/vRenFWYFE9U5evhgrh1gKN8c1f9hmNgLZkBmES9Pvh0mKfEYeO2X9tHE
03UX1xGDAmGyxOk1gMtAtCaQ9/uP7/f1izWd1YTbwpaFy/56Y0gJSIrMHOuolYHzZMCmOc76wgFA
/+VtEJrBr3CamSHy/nV/n+y0WjzSo7lb+Hlvb9Uzh1iflW0e047ZHaCiwQQa97g5gUfx/qX+4RYZ
HDAHLaY6R37z11uU2VBzqdw8YnINlWMhUVzQ/cxiwKTLCW5cRs37F/2n+6OTRScNGiJcqzcX7XVi
IiMoiMfMAcQvckscMt2Ndhx0/jjTL/kxPzXumOo0hqVtWRZBTu7vMy1ya1dnPTnOdeO5AEi5Paxg
uWd3SFDwlEuA+lfBRJk8DtR1A7VWgy61H3Hn1RqLw0Vpv2QhEnKSbiFGuHORRbdu6iCYef+x/L4Q
ejA2iZxhRYKyY77ZUIrYHnDBDRjheKUKwOhYPScjbqcA2RZDLfEo69+/pPH73EU0zaxie8ZEzZVv
Fvswo18SsMfBjtGodUd0LlCEILp/c2uDLTNSwTLeiX0+IZGvnvvehr8j8KS7qxqzynZV2MFNokoi
43wysmj9/hf8p2fCSslYMcjAJgT71/FJ8kU09y6zPif44QQhOflshJo4EqZXQOapyDx5/4K/jU0H
Wj6zgVYOQ5Su568XrOJmKfqn+dhbAW1dPVl4ElXBMB3BW/5tCcHF6BvBTHXg1f42NskIQZdWedNx
RMB/mxSpd62DVgEK6YpT0vt39turXi5G2oChQ+tiOXsz6/JUM1QT6NPRCRaqzA9OGBORU+L7FzLf
9ItN12G5XIoHm5vDnO7NQAbJi0fSfgYqiBqVms4ZDg6A27TpQwCbp7lSSU8n5MJdiwgaGjmRSFGv
qmzZBstqvIvilD6BNnBYAjGZEVEB6ux1zaGVRddLbEnDWI7nAHX41JvYDbQQG5BIv38nvw8GKNJE
TJACZQv8xt/MjriYXLV49R/NeSKRZ6HC5QMp0KE+/euqCzY2YwB2KQ1bjMXejLs21M22R7d8rHXY
XS4x9ni0l5W3gWmCyUMx/rF/uOxePy2MFtsahFSmPkC/jSD5zVsq5lwYVW1bR6care9LJjyurZDx
Lg0RIgjp6lRzZj+U42j+YZIR3/724kwvmLIQwyBXUgktLNefi/QM5SB6hORoGHSS5jVeBU6K9saZ
O2H6wxi4X8BzU2vdl40BH2yBlgpRh/HebBeC6oV2qXc5XcQ5Xfo1VS2Xg0WHPRUADOOoBjBLdh2/
/1a2k4aTWTnE9v5H/IGRYtpwthHPf6qX4ZVpbAa7qa0NdezrCejLdJrx1iaYo/Ox1abvl154gnHV
w69zw8FMb2zcsuu1bqT5GS/FBNJQq+1wWXZuf+QnlBLolC42xpe6rAhRoC2tF34j7c4jYLiGWpai
0sIk4dc8hcGNDd/qMxuDmc6IcBNedVUMn3JV6pDZXsScFCVz5sLE7JSRGd/gx6Q0xUnhEr43qqUZ
Chkquu0nqK4b3G/m8uCUtCh3C3Qf7R0ic/Fxr2b+9sJBvBSfPebW49bLlrqmUsy1qMjs6ZVuOX43
qREiNllN9ehBonG18Y5shjy6FTl0vus0rPr2jC86L8TEABftr5Gr9K6cdfaLuiP7Z2voWLuluule
hw6OCXdSGc23sdFpgcH4sefvwikAlurKWFpRF5bfiPcNeHKb2y9Ql2hKEpBrwVoyE+u652n2dDQ6
enNx2kKMxOeNy9MHoXPVLnFsO7hhDu5a2KbAcHIiLE9nUoQO1ZhgBz6WJOcSIgA5dO3hZkYLJ8pE
Y34oht5u75YcbwhKpGVEtyjESlg2kxwUtl2xdeh7qH8ovtqe+G9VKAxlMBm9teeQEVTA/yRJQw6x
vLb6gEyRCM5awL5qYMNS1hk9LWRPDbRWTKGh+MUoxT6EHVyNe6OwYVwiWGCAFZELBVWLa/aGSx1A
z57RN4cgovvIKembofET01VAI8QFmsdB7NVr5+AWDHe8/dGCszMiK1bEyxr3FjyilziIcF5rUEqr
/Y9p5ZisLfoyZwYpEvelAL+vac5Pxj2ebFGMyImEK99sLZbx2rEZRaRbcDIDCeW5mk3OPcCk6L5M
cTn02zGmD/8DmkHp9wLavBQSoUVt55bSwjMuWTqxNe15srQ5/oyI56DtLtufdEhdv43oXUHEw0cZ
iFrHtHRbuqneXOVY8867XJHJTgvS4sFaQW8RzuOZYXxuLnCsAXW83irUyXfFDNn3M3xDgZVDJu00
vXNLb+xu7DEz7p0EZ3yCkYJ4+u5qIBmbxK1M6zwZii5wNFEbI4UzBig3KxsYIMIkmHYFY8UCzUmZ
wa2QjxTmKdxlGxNhJHpZjJNbsgqCOac3r2V2coQDSrd+ymhKbumgzTDfrMRCiq3rI602OuStS4Ns
7vpk+LHj/xcn/QNOCobJfvO/w6T/r05fiual+Rkm/fGZv1FS7z90Ihx9Ofg55qJD/R8RiGf9xzHw
KXNMfDcWFQjb5t8yWZQefGTpObGpUclTTvwtAhHoqqiHaKUJSRVm/ivP0MVa7Ze92zD4bZSNtkR6
a/NN3+zdVcxAhbRnHezMJdzL1vpTXbQ49wTReMzCyt7PWpkQJjQM0zcbKeI1an4MHiizhzvsm8i5
bZT2kmHHdJMCCJ/gmIhlRsQhbpkODhiNJU9R1jd3E6ra+7yxiaejFXTIQ8f4XKqA/PQE5Qbb/Kad
MBDusZpEQb6w8uNkGMFjOzV/1VUKTz4IifQLxtT8iMg1PeJzXbBkiWzXCYQHWJDflLYZ+14WYI2c
5KxqfUMOU5yzusCJEWtTC+WR+Hfy3IJs/FBiFbVTmQu4ijcDslJnNM+j1nlEBqb6jTHF+s1EwnWP
OEZUW1PiummUZvhkeDEWGFp6a4xOdxOA6eGJjwENwOeqqIgcWemVEq9imvB6Z+sAYuB85Nd53RK7
aVgrY6FUw7HHFr7GRXJnZ7r6NuBfuhU1suIqZu2mSkwfKitxqhXLe7KD9JfsvaYlht4aCLSRk+G3
VMSPpRsHOIdHw7lF5f/Vm4bpibQGcYbGPO3JXsJsQSTjmeYZHiQY1W+J0umu9NGpvuSiG9eEhsit
6rN+J8E91gaHiJWVFtm+LwZ28NTqvmmeWMW1PfnCU1dmEbJg4gnWxRnoMKlo68YObvJU5QfOfwdM
3tM1Htvzo9XX1a6qevs1xGsfum8b04Kwhh22gcHBzKP81pjljPOnlqTHCKNnbUNZ0l0pa0o+hVPs
PcvKyTf4xCribpzho0Jmd4+NT3wzo/q+GRqEMasOZfJj0FrNddLp2UertNQO+3ETS7mq1Pcs07C4
U+r9MySu+CYMrXk7SQlrTlOuvCtiZWDy2dKliBvRL0GP+q1XM1ZKLOACjDas7Gs3juoUOE62J9lQ
XDkt5/ZcOfFz58r4qVIRPc5Q2WdM0mHPgxCfdK0XV+ZgL6HlZfgB25vmHsMhzydwNDvkWndQRbCE
EBW2ezIrZT4XnuHcVOxwh9iAWZ0g78kx9cezZbAi+0OmhiszGuDcohLZa3qLBX7YvkQdDuKQ8HE3
MVUgXyoxfLerMT+EkyKqbMrtQ1kF1la6NNMmMKZPwkq/YtCDnksLLfNZusV92Yv5U9OoaTdDwz6X
ABYFPuuBdrSJOcPclKPGKeoN2/AHUM4XMumSWxmmFU7eQnhfce6OdkXPh8I5zh4APQCkBa0AejH5
FegV4a9CYK3bESflWln+UYqm/UKPuq9XuPzct2VxgG/uHEtc5QuCnP3ZkXmBtV2SnulxZXd2kO2d
aWg5eM7FAUN3yL8g3KuOxfK5Lb34IDH02U6YPq2RehKVVIzJnWp06/tMXIwvqMD8OZqIL1J2+kQk
7PggC4VTiAnjlBcq9RXtQByZiKygVBtBYJzqqqrJSfA9j/IxyXdBM+g3WMXTscjOPfrNJwBXglQ4
opwTPRT7wnB1XGsGvcdIra+/ipa0jMDS14DHckfCzrjpM4RKGNMK96mVU6VWSp8zuhByKjcFxNoP
c1OmOxgsMAamyZZ+3UONxjgdn44wmDZdMTfYK5cdFnae1z+E+E4tcnqPBAZ8g1nmGpiTBM3pV6Gq
1A0HHX0Di+EpMdMaX7QQp9g48zDBcyrd9+oCxyAQPoxpdBpoRCPguQvmmKTll8yJZjxFIu9sEzBy
aBp7xD8MMfg5brV0LSVae6yAXpxEjjvaKu6t3sA4RsIt9BMNF913g3xGMuJmzoY4Re+Tx65xmq0o
eqxdK77O5/6zN7fOnh1x9gl36E9Qz2OG0pBcN4mD3eakedd5Z9W3bRJUN4k+VJ+0IM7I8coVxwOw
OcMjIGg2ERHYTSUeOWKZewdgFUMRt9xGY2J+n2UIg9j21IslqmVzIcDxKcqz+KE1DYQZOPR4WzxJ
wh2hRYTQTCGSXSOIbjn4sYijFV71YTV+1DsefRHZ83qaWrVpRtO9onVI3NuYldEHIam+RIpZMUoC
yORKp7EwhaLbQfNtD6k3q4esI7HWUMkmnYL5Nu2FtVF9T97a1OozQSpaYWGHwjEELc3JQEFz9Iww
/TxUBHYNdJtWPbzEm5gpftUEptrjuzoiC6lq7zl1nHidF4P+BIco2LMyRYegxVXUdOzbuUu0rwob
16NqXVJmyMP8YMRFdrAtLdgSPtycs2lwH8LBDThkVfrHqI8J6ulloJFtpzlbEcn6VE/VlwIJxVd9
7lj+u7qdgT9HK9yN1KZwoV1g2Ua7slGfkHtT1PGIb1s52DkOlUVH5Gmexvp5cVZm70+SENkOhcgq
6YgX9AvhtWc8A7N9CbUBgo3CzBM9W01UD5ZO1atHFt+hzyIIreOgXcdE/RGVmN/2fZHuW7t7xo8R
ZnO5xKYgW+i+pK3zDIH3RQ+6V5nNz2453hUGCRzazCmM2JT8UJPEsqmr+B6vPHXExEve9yo1P6XJ
UHylzzc+1gEf7AsoRi9OzPk+xbiOu8C/rmo4se5wGyc684ZSi4iORZqn25vYLFuLICZkECPq+XU3
jJ17W7XV5Dw1TvDaEfbu4mc98OJI8TXxwSOO1A9KfYf7peKAQnYD4Hallc+KBZTay+vXxhikEMun
MD9y2qjJX0jMNUVeemWEU3GkcSGf7cmuPiMnC5PbYIyyK2j4+FTA3IiCXQZijnk6WX1kMa3C1k6+
ITNvtAe7CkZ7Y0RoZUkAJpXyUOHIsC40HX8wryy2vdM8NjKEoT2G2VrHF33VhtYj0QjD3omVpO3f
did+cjn7S8pJqD5xbV3jPEIgja6V9iolC/QTiVzanlrkoZijbBPBbz+yg2gfI2gMxPlmBmoNYzr1
0SKg4m0eZ4xS2igeXqyUHmftOdqqQcG2Mwoca4tuKbfEbHYrmm/1VRwf0mCbSmeiUxO0eyKdLVyq
UH01dE6RIVnnHCPDNaSG8DAjCT6Qyhsc69yMj62OJ4eRAS+TboxS0SFfMpTV504AkZIpNO3o28Tk
7qDcIyIX0XOclZshwBwXPmHKRhYoAjl5zftOVxBOMjPf2Xqgv1odMSG+ShWxjrjgC+MbbgCO+9hg
Tiibr50lqxQnv4qks9aPqyzmsHg5mvz3EPeHQxzqOgio//shzn/J4leobr9aXP/41F/HOIN4B9By
RAgOGOtyWPufYxzoCmxXOu60p4HNDYsD499kV4wzDOkSFGot5vXGgmf+fYwz0fLzC0EfcVUiF8L4
V2TXN01QHVzWMA1iViRAn4VY4tcmKBtdqaoOPkkxCNj+A5bFmNsnkiRoOfRnTM2mYzKyPm50PW0p
laz+IbWQ+qwar6gef3p6/0AnfUu9Xb4N5HJTwqLXF/Rj+bY/t2QLvEu9qOspaQvjFKYcCVcdImio
UT1VGrRvq3uW9DfQXecu7cMqWciGwQzRxYePVnzz2lb/wO+AxGJmmfEwo8A16OnawXdjwtvmTzjD
csr9qYN9+cZglwtYCmBHfsabbxyTSOl4U3sSI4bza2ecswfkgK7YUp6xatH9NJJ1zPZDS9ghEQuH
UrHLafDSkuzL9hvrZ2Ngj6eQ17Ux4nOEGwsdoLbTcIPQO7pNOwKFG491B3aG96mJqqsUj6ARGqfm
3IBC9/kfeuPyt5ta8DjJi4ATAcvgzdEeV5CQlOSsOV2U8WWIQwWHOmok9D7QcTlaex9VYGRP77/+
N1AHC6Ok3pDgzRfQWSxf66e3b+tjaKkmLE6FOxsnI426EyRpPybu7dP7V3qDO1yuRIME2NF1YAYt
xjQ/X0kRGzFXJD+cXKXjNz3QD90FrTuZq1RFGx2YcfYR8Lmlnwh7yP80aJZB8fOg4S5NHdKqJSxY
EeLt5WEsYYNRYLi9rNwvedKh5sBrJ9vZc95sHCyOVpPOq98NUGGXU3QpvxMc2RwGb7KuR0fUOhpj
uJV4gpP9KmplinXkTtN3pfVqrWukTfu2V1r13hbAGX+ApIzfXxQoLcuGoNMEN8FiTfv58elOZxe2
HWg36Dnzl7hum3BFS6Ol+KRvUYRHAKr0S+iiXIeBGG0dspxin1pZvrbYU5b4NYSS5K2k/x7XQn7D
kT2Sx/dfMaydt0+Z/pcJjR+HnwVBk2/wHafmIFlHrbhJrEoFnrtuvWhxcVhCKFq8NX1CwvQzBt/Y
MZMyy1HJKHaNWatdRmPLT7Mqv1O0l8cVbdjwcUjy8jDRQ1kpu1IPxKNjAl4Vgd9dgjIIySQ0I8Ce
4zQsSRpYrBPdHBrEaxD0CGxr9lG+t4kluTOT8JZ6S4CfdLI6YT50314CO5wlu8OIJ4iCtdXNYDaD
m1xnETkfBLhYRwilxvWMrNPzB0jmOdK8KaZtsgSFDEtmiDGQHjIn41fVVO1HdL5Ei+DNLaGzI55D
c2fe4/k1pLtAagSScFoJvniXmJK4qLTP3ZJdgucDyXBloQ5G5WXf6CY7zPsl7yS+RJ/0SwoKNl3k
efAcdoZleh8q2Mcba6gBWGjX9xtErujJEem4yCeWlJW8EeStKO8DXQEiWAyjbPdsNebgF0tGi9vK
7GnM9ejKrD310SaIdNd5iWZuORHOL65T1hu6Ncm87VM33Gpkqb2YDakwTbgExMzmEhZTXIJjxiVD
RixpMlO4BMvUS8ZMhnX6vuBHV2xARNA4lzia5BJNI4NBwkZeAmusJbtGXGJsagJtQmuJthkEKTdx
swTeJIykdisQJTYcWOR47UBOzoJzN1TIg1dTvGScf0OGbprzczNo45IZ6dUs5eVXc8qTVtSrrkUp
p5/atM3TkUzSat71XtcGhxzjW7W6eOxfgJBkEgB/He8gAP3XPXIzI0ww1niosh+2uPZXGycdQt2v
s9YIPkSV7shynwIQ0esfM6+9dhp4Ucj1A066g9+xF24dLUqCD5wbhRP6uD5RXRsixdO7yOLaW5G1
hpvVZiSU2od+TMd6NQXgUn7ZLPhV5HUwrwd6tmQWBFQFW84sMPTd2WbFLEzafX4eobtc9XjUNbdN
rMHuL8PYfdU6OO36Wi/NdhdbbueeUHTBXCyEbKWd+MXYVPO0b4CeazLKQ1jEWCv3EDu8uini7YT+
G1Jp0+TKt01yH31JUU22BiI0zV9Uc4+ayhdiiHDQBfCvrn0gFVtreORF8Qi33MsPokZAvEmj1rmb
uxYQn9wetAUwABpsVGVEvtMuqHtVfGQzFkcC7cx02ym+waZsMxjBqChm2il4dQw3uTsxtDWmSr3G
DaE71sK2kbIHIuzWEjozGUoX5UcxJ2L+TragR/+KLwBAOOVRdTCItMEChfRU30yhJK/hDQfruQsQ
ouNeobzbBD2w5Yu4giWfqwSvMj3IrK2hgtDm60KTBGWNQFaj2ABHTT0rIpWCn1stfWYcXqtQVJg4
x2T9tmOsfa6JaZw02Mapa55QJsT0idze0sT9lOFdfHKURze6IM7wBqoxWxIc4pQPeAsfaBvEkVE8
EzcB7FdNOdT5ZrDn+Mpow/YHtAfxFC6aazB4McIF9trgkAAeTi4tuGgmqhR3pSHYxEZc4XszUFlA
b+k/NrYzfFF1JPa9xEoGdS+oPYnHAb/Hzkow4WKRpxI5Lqxz09rggi3B0n8pd1pgUXpjZp7E+3o0
TTr3yGDMD7GGsOKHDVSRJHj2yKyBDTJOFuifXi3pX8hQ+GIl/hTGFTuY94lmJaM7Z5Ws10jVkMhw
ZAvM26TuAO9Mt/DQe1nJ0N20Y7sUn4uix041ZKYlzaPhUJYzsgMonMiV9Asx4KKsHVif+F7kiZ4s
u+AuuoqW4yrCjWb2vbRn6qiMxsC5qCVTvu6oCkL+jjXVbIvoQ2VYExGXQkU6r3uowRBzLYImQCuh
Ih1exzWVvIoKgJQ/A5ZyRywgZGMvdXJb5J9wmYS828fkG7ikCDMuELK8DMUiuBhrPKREO4JwhpS5
CaFvRZp8dNktdk2hQ73ywuoZChiQQmRFsXks3dDrroKIAM/1VMuKTHs5iZ0yeawcgqvpa5ql9u3Y
LdLYCnfN9HEgHK3Z5wGJ2xNqHtYQjqvIlLHKpKtoTktGgJN7j5oeEPIyqBDnAjz6N1M9RHdx2TZX
RJEn+KWQNRCy7EGcXPWR6X3CqQVFV2YWTJNZC4R3sIrSqL7nLMjT0TUYUht4FIyRxNZ4ovA0+w2b
DIp5o+5wXQFUbXt2WtHrlN4VGg2v9+61iTL9OHtwMr61DRk1qxziTH+IB5NfNeLAPPvWEDrhQfFa
aPqR00n4TN+3NyPY7UdiBKqVKxtMgsiy3M+Dw8tJdQPUXWX4Xd4UDlYYWktO8yaqiry/CqdBRb5r
g9feU4kgt/ZAGGijxbg5pVEzkIM39G7FLjBVH0HZjPjJKOmboXOhApseVCuQ0kS4wtZ0iVGdHLVA
DV9wJMSvM5ONAz7g6caZrk2APVNXNfEmnpc4u9hsE3E70uGxTznMQrg/qtedG8uIrNGfqG6azRDh
jL0ZkOahnZplztrRNNkG59MRQ4HMdOvd7GIqtkqtEZbAFEz0s+lrONXjBctPInK+MPKJvU+M9by5
LTzivradqTzCLHAvQW/QPZv03lxjlaa9fLDNApR/sMPWusHE0O3vqqBBdjSFjOgNQTe8TQ4OyIpi
0cI/kbWKxK056hmal3GJGY/HUQtv0lqDIJFDPjPp7edde0N8Ct+/9tJw20QujrXDiDRmqizmPUoG
JBlWEMmbS1X6307KHzopBEJQnr/TSSmL4vvXNv7atT8j4j8+9lcrRRqYQzM2ETxA7UMEDyL9ly2i
FP+RtEFxPvxLA/yTbphWCrTpCyHwL9j771aKpf8HMBy3abZlaYCx/6tWCmzeXw8cFkdXzq66CVNU
2r8TRalKAO3LuN+XRbg4BJJ1j5mBhw1d+zQ56RdXByhWJfbHnKI9P02chiyhKWWBSpWvt+6927vp
Ucva9GbssuvetbA40By6ITW8Dl2jQkmo/TEbJnQPJGdrIZxa03cW+IRW3lZ5GhC203mo6MyzwiB0
TWoljjVY4G2MSo6rkOiuFRV47yfEMOBbXenrJG2e+syjlR6XzPnS9B07+eJoSl9nENhWKW5tPqGa
9UH19ROCN+XPdi9WCfXkJg/kJyKq7xJhfOmxzOGz6ikraZuFrViNpaROc8yzEZHgaRbcj6PGdqPX
1ZNjJB6yOsquQeP2yAcxQTexceo1eahr94B3dEsJyKPpKUnDNsdxLElfzVQbV47DoyzdulnrFb80
63kEkHseuAUeg+4e8rghGqDmp3qd79ArC9QsMCkGI7PcJzDfsICjFe1UDn+bWufB7drN8kmIMe4q
9jpcvM0Fkpx4BCoTeFa3xnwOy+zsTRlHnGbh2oQzaVwWnDTaZ+amq/hCWE0SVDOHD2lDzU54GUBb
WbxORcU2KGrTt8mjWg8pRiErLwu/BplGbkXt3ZNj1W4u/tFQfhMSQjnuUKdgzoycD6t9r7kP3CC9
rjC2Js8ym7cKZtt+cHl6goWdVVIeXEO7vwySuIIuOllVs1aScUBBds57F8t+3btnde2pOPlPrtvn
PuZLhQm+bGCuuOAmXbMuw3w8Sq81Nz2bwFpv+VlYnKe4MchWLBtzIxcjcydwOJawGSJHoC5HgHdi
PL9CzwPHIb92lQ3xF2FJ3v3MnxJkoyBQECGH1m182Zd8Br8dMm6Al02p5hvY1p5fN/XT5X3nIenz
PQAjLnPcbxgxZBCd8uorIBosHbOjboSvTHJGNV1x6hpGp4vn26pc5kJYtdNDFvFHyJFfhMEXYeYB
S6k0PnU8LmnJ+4mTwIb8D2aXHILj4ObzDWlyyvdk84SdnEJwxxt2YUetXGbj5WEUikkxkIF1Qx7I
l7wczE1A0XOE82WjJWbQ4jwYHCdg+bu8SZRvkom7GmpMxkWr1JYsH3NTp6W+xtaOR6r3fIcwaq7c
Rht3IX25a1EFMYXbbG5SyaQEdMdaNSlALUpGGaIa6voivcEyXF8LnYUAb3nONpiQbOCfveI5Fp/7
yEb4vwyQZJ73utGZxL8TVduVmJOXHbwKPNKatRV56RHXtmI3ggZtemOZhintr8u7JTxJoA0urvFC
XZYQhkChKo9TNs/mMspnmc7bUtXeDgA2RSiYeVtHRNl60LBDvwyAZYQzxc8xXjI7MbGMeT3z25q9
eX95zW0H162tGUawdNpNnxjBC8ZB2t6OuNWZUtcvOkPbB55g9bLjL0BgvAIjfYVJICAZMHtgZ2Op
KVrPNwsjOOp1V1xz6hxP9mjv3CH5oqHVxx4fI/0gJVEJqCnmXKxr+9BmnpbkyxIlFnlbrNeSVZGL
4lprPK5esHzJJIfSxeLAsYmqwtp5UdaATY38MmPofasRmMK1ulhz4m9WldnUh8FBjsRRcNGw5Ppe
L22x0bJwMQ1Aik52mo6Pa+rtMNk8R3Dnd7NRTDuKOHOD+UTv28SXImbmKwydwSySqtzj48x/ZIb8
c1mbTG80N5dJy6G9h5WBc7/RRrd2zZCAW302kYPvnEBzVzY9dLadgcFUjYreSsz7KzOc8yqdaAHH
Gk+dTF8BrHk0EzPg8qzx3kjXac6vxNTG21oFrRGLqL215tosgQtULTMtuMVngXN3iSDDDarXimhB
SfzLhkmPK03MemJpWQz/sP7q6pq9KTRaRCX2s3lJ+ZtqMFyH7iTJOSbSEpnTFI/oHjSc8IgcoRGD
CHoodbRxmtOt52z+nNpZjsUpFYGz8VyDkLV5rpMvZlKOayBy7Ihj3by3wzRbNy6hATd0JLpjPOi8
QqHTe1gFIaLGTaITMxuVcXsLQdQh8AkYD1JT3YxEOE9pq2+IoMWUFOKBMnwHH66jCroXjdyUb43X
f7UQ6XaYz43pq1sJbaadpc1z47P8D/u2qMstp5bRU/hRVcJXSc2cT6xeI+vKJDkMp7YbD5tDjWim
YmhO9NldeeCU2eT7dppb7WkKrd6POkzFSJT0RLsiVMtw/GpKq/hk9445bUKzCLS7oqN8iKRz/1Mp
9g+wzJtG6lLXoDV04cpLHaTjrVYK7zNztsq628t4As+do9c4ZXMRhXvf1fiA2lij+1bMSH//ujAc
f26T/7guojAOlWgUhf4GW6HXbU5eq7q9MVwWO+agiNNvxaClYPvp6/tXe9PU/nE12tqwKlGBoor8
takNDV1D4l90+MkyQJZKwEuhlIVQmH7c138PAX84BNCFd8F0/vdTwKEcXn4u///6wF/1P+ZAhg1C
tOQEL7zWv2p/z4EoS4sArB8oBzIKw+hvGFUsbNhFVQgXDAHXUrH/7RlEcLAjPYSNDnqkxYXo38Co
llggj58hHU8Im54pnFtwJc4Bb8AG6AttX8jYPepVPl5pSaMo8cz0bhR2+i0v+vlANpRFHEcGTIjD
QZCehMjr54RDAG4ZstFujVCS7RSpqcctow0+pbMZWFcV59evURsnIUw8SgI/KDqh+dU4k5pGMsom
gKH4abLb4dzVSkAKZfcNjlHiZt/6frKv+6pzP0VkvNWrOavdfNVysprWyDdyvxXoAjwrPvR2n22S
SFTdyik8m2TOXDjfXMMhj1uXGJZm8ynxxv6xxdz8jnnRzeuuV8FrK+b8Q6j1N2nWIWKcijh5xuy2
eiGBpH8cidvzTVwxXzUBZXDlhTZptPUob5VD7u16nERzm0BYukFcZQyL8fb0KnNNO5dFQriL7PPw
1GsmQS6WkgjGGhfYYiiFdW1GSZr4ejLjDDwOXfQyq7DYZ+TVb0h9jJ4peIm7FG7+/9k7k+W4sSzb
/kpazRGG5l40ZVYTB7ylk86eFCcwUiTR9z2+/i0oIrIkSiW+zHEOIiwyI+RwR3Nx7jl7r21vG0sa
8B0ITb+BghCeOtntZYGuchcNabAFLGMfGNb1W5X4eMObs8y8yYCEE0+bh8BRkeLqVEvoZWfadbkW
eBBAnNdJU8fSnezaUl1kyt2ZiZ3b1f2kOtDB5cXXaOa80kFuuGk1Omc1yVfwoCY2FapT2hewyhzy
nXuru+6trNoFU0j7XlGbl1CBCuI6CDngFs5meVOlSBcRDChuAXr4qnBSAjgVcOknzcJ4sbKDOT5F
5lQQAiet/jElzWZlwuizz0gJYwi0gFfYjASWczDIm2xBxQ4xe5i8PuVhx4x1ZL+wMsyyAuozYjNQ
o6Y9IFokYcUMx+ASeuM7Psip26ntXEW8+43ifeDdysgPXsywoq5rv+a1YVKh+XZ673djvO+NvFrP
zhQb6FXN/hnrjH1pDnXv0V4EqqoYtbWKjcrYaIVjBDgRtOE0M06M7yuV+NkeuJ8dEdmnAeZot5bW
R9cDBdplpqOFTl+5uvog2CrVNLRXo8hDpTmqcz0VhBkjAfUvgqZyPCzF+koTYHIHOYBOnTT9LrA5
BmMxD5b8DYIGGoQ5VjFk0eitdz58YqJF/WxF39hkA4rQaGpFsmkyJKkK6GF3wo2DkGtYWVBJwGFS
xDRqmVGxa/4mDpOlzmT/RHorUWdQcmF/aGd662jnBdoPtsbiWhXODrWnPM6l8N1JrSk11HzaIQjj
vC+q4WwF0s73crvmDhR5pV4ohI6YXtOACTdq39lE8dzi1q2zdRRPFnxsZzh2BjHhQ5Ul20p2XbsC
olSdmYwAD3rcZdeTlgsq2MKUWzPO22vFaa7mkAczKeJ3YubuNIVlILUTDLiF8GLTDFdFFDe3Sqen
wKdHy8XnElIDS+2G3Qurlp3lqEYb4axUMybPjyKGNNfAZvpHJmnfJZeGyO8dUaduMPNgK4Wxi9vg
GqVwSLivFruMUnM3jtRerkZiK3f1bAKeSszlbBfDLYbS0FP7ydlbhZjXemr2W9rU+rWJicljeWLX
IWqJjFdAFZIOG82AMIRz6STqGq/VeETLPD8YqRCP8GliD8kVSO0yDA9W11q38DxQjg9mOrJIAa9k
IsjasYqYciNWHIuSJz+YT2rC00tSanw596yNSVDau2LGCtUpDlGDmuKM66BBgOnrc+e2OUrmAWiT
G0RJdfEtS8BCuHKW1PozolUy0yG4bBiZzCvJyIUx6ZIzjActvBpSpKT+TD/ANYOUs60bMQ+qrTgI
pgGOcc6NHukj0tDRZaqaHyPiGE+QZofXXqUzw3QOGSDk6rVql7kHQ7mjprWzx6qwSduAkjix68/b
x9iWG112yoVMxvykwf/GKhSot5jE0/eGUckXhrnixiIJ7Iptd7CeSKjYpKXozvu5pWGiimYB7SvJ
GhdJyqIbRt1NJIziYGNXfzbonO8MoxqQMlb5uY0FGJeG1E5NIxN3bIllbaA43QRahkA1YzB90fZM
L5H590dMH/5ODRkQ9nAevULYLJlpcNKcJt5FhI1fKkln2SSO2hZh9kbgESys0+Ntw/mgpmW4YWKQ
XUR66t+F+TyEjNFk8zRFOtCiWemjo94nzY6c2ApZtDa+oENM3Nko51ujxwZa+rEFXTiNMFiRtXZX
Ybs8ooUcjvNQkPCZmmrM/VaF19LstBs96HUmAHHpEXzaTi4Bp+EDOuqGgF8caWFTLPuLZbXnjT4+
h2jgb41waZB0JsFb2DiYnegCJxp35QFH11XbkQx6CmpDo4uoVqaTEDRhsu1VH5HppPmuGK06ehBS
XxKxW4AwvIkS1Y5Pc0Gs2io3umzdaWblsV0eaZmr4/xqA4dfwx/LXeJWWYIXwB6BHDWOggAi83ZQ
s9thHKttxIB5zU3q77mUqUfYRnpllBOk7tw6dIFSIniv/3KJ/6c+/qQ+doBt/K48RmXQ1tHX9h/F
+z+QdnTZy4/Cwz///N/dcvMPdjF4+pE4fWuW/2/FbFl/MKZCDseiuegOF2vZ3/4xm4QtAYfBASu8
1MX8q7+Fh/YfQHkMfOhgAgDG/GshQkuz/vuCmTIZ6SPwYgorNEjG8su/1xDxDko0JqfqLhmJvA7e
QR6cxsnfk+bu5UO+yyL10CCTJbnuUUuIEjSaT7aXywTip6/AphbaJ79Zhx7z41coAIOUNnmpu6Ke
1AtfPE4Ilpo+WefZJkj0EmJY1XkOdeVKpP55WQbkgOkiXw/6F0FLdg7pgzFbUhm3R4W9aZ1kVUIF
rEITeo+ETVnGHoNJ0n3Kr2LkbVLwVs9DYHBPMS3U5R8nIVYimu6audhGWbNqlPUknZ0oWpb8IDGP
dAbBd81qS49BqRvD8NQE6Y2R3092wvhKM3bjsmxSPYEZOgs61CzUBFeiZV9hk/8c2cq5lDE9j9Zo
1k1yRP58BXCECOQ8WOkKmnnT+aIZyroJrGfcITT1Y3JHTMMVpuVmFe/0MAREn3qsHy5T8OtR8W/j
aqjXCEfWfVs+IdNWt1HaXaIWOGOy8DIHvP3ixK3MId2aM19jaNuFFJ5/zUahbpOYLJNJHb7mIvAC
IFZHYPeSGUfplmbDwWb81MYpyOLgP4bU/69cssWsyTP4f2++NygMo9cf999//pm/VhRb/YOPUCXR
72y45TfV5F97cNv6g0WGsgpkjMYisWzP/15RiPNTF0e8wYctW+P/3YOjfwZbxhLFJpwhEH3Ef2UP
/tPTbC47cIEZFRkN5I9lwflOPRowvp3tsuh2ug5Ykfa7g2BJ6KFzFJ3h0L6VdX5MzC7KPSekIfvd
ubr8c6f/PQn3Q/cIMcoyYyTkUF1wZcw2fjx6VbGL7Oex3Q6d3q+tKTPXGkUHnrko2/0bh3IWjJAl
QBR/RGETDwVgN5PtVmhQqKAKDox/8C+hM63+jV/FqYS4jGTVpL/x46+iHkpKVig8KuMYIXmbK68G
pOm2o9Xtf/+rPjRQvp3ABa8jYDuD4/hI8ELf3SWp5AQ6kY/Qm1wTfKjm+9ibXpD7sUs9riyhhwRS
IJf4c1H4Ov538Fb84upxD37/Jvjr4MwhlrsYUduH39liVvSNkh2mUggTh+0YrnNNVJ+Arn6+R6TO
fUnqJI7un0FHTWAbTV/5HZYYYdbcm3lDhuRYWUuQPMlDn/yoDypufpRcnAMqYVc6t8m3cfV3D4Qk
mMsItbbbMiYgfCWp3yxDf4eQn5GUmp2ZPkkTv7+GP59GqetsC5i342b4KTnZD5kt0BfoFjefJA8Z
Yl+pOsX690dZLsZ3rbZvv0vnfU0zUWUUYSyn+bvfhR2G2gHqztaIenoWinKkR3tiT8/8WAVj8Puj
/eosfn+0D7cGfoWgCgBYbO1+0FZ+Ea2CPkMDTDggM0aHZnySvPz+kB/JNN9+oY39Qxp4B7ghPyxl
U5iYJAHy2GmhKQgyEOl9oHY0wYoZd1ARAP2orq1+st0qFc2r2ar2oZTGrgvqYtt3Tr/uRh2v1WCV
X8eRjI3JZGeu+211Q28EDEUYuBok0k8Wpo8kr+V7GyomQA1NBZ3Yj3ec3TC3LFoeo2joBNwZZSDs
Yxxlv1YUg3DnRgODaRcDe7SkZA8/iid1tkbmSjYJRXhR3KAMnBNqsL/e+v/nAy5/cWtCW9SQgxu6
5K/l339308ROilZXpi3673Ct+6H0ME6MKGBNiNBV0NyRK0Y7cTAhkBaY3A5jHtdHRK+k1Wcj4Tm9
mqNqauJVNeXqykCB6fm5zTwK8hNVl15fEJCi7IFyFx6uPpz2liQJmrHnfYf88p7oR991UHK6tVCs
DXws8K9GbVPrjIc2qRtkEMRUtb6kn5nKs1Akd8igmAeJCeSNAWu1JiCciWp7Khxr3lWRtSCgGQPC
ZfKPJOksMUNVvwViopDUPL0nk3HdghdeOZitd60Ztic+Od/8/m79+QGBukhhwFMvHNOyPtysYxPI
TlLdbaMmvGAzHmLYUPdaNN52s1+uu44Qu3/jiGj78NwtG5GPwECnHntwsUm7rX1/rzVinWrBVycX
x9pAqYwG7/H3x/t53bYJ/bYZL2DGovT5sFVpAqfPuTbtNp7ScqX3YtgHxUDQrl5P3u8P9fNtCrBM
J80E18KyO/twmwadBMGCLWjr2L08K5RKY2bSWZ+cwF8ehXQayhQmFZzDHx+GjNTjjBhEXndmrcI8
sxxlh1LYvvz9j9EWG82PKzW/Bp4HaQR4e3gd/XicBNWxhqAYsfyoFR4i9HhjEjLkmQ1ZdMJvyCc1
uPGZ/eEosB8QdW4LkUSfLUvL7OXj16CEIXZckwaGvA/Xr6roGEa9RWInoxKUHk66QVbdbsTQRktc
5Sz22EGdda0Wb2kxWNdJGw/bQKr9eTbPxgH5/md4Tf2X3wmjj40VzKFm/fBaCYSiKH5oNNs86PK9
Wsu1o3ZIaCFJXPigCdzQ6mCCoStmeKBMp66M6CYx0PYcm9QoK0/fUm3sL4D0e/M8POHP1t0qasub
Ke9gGrVwxkA1DYd8Si/APXxWXPz6BzggEcEB4240PliofK12sskeOKnhdB3UVrnpBhHchaxiLiT1
2PMbTXUzy2x5Y9XZAZX6sx1Zt01tOvuu9H13JNVwjZjZuSKtsbi1xfw2k+B7MGwEGIh/JyZosbL0
89INKv/yk/JIWy77T7fFd7/gw905tIQaBpA2txO5ngd/dvJDK0c6pYrqtVHNIt+R5h3H6t4okO00
4PQ/eQ6/TQV//go2rRAeRs36+LjbE2sJ9qNmG8PNLhFR2fKFsurSEg2IdEd9LdJ+fLB0LfyKEa7t
+sCNC530XoNZWx80G11tCq8G6bcaGJ2QxKd3pRtywO0o0ZCJONDeplzTWCotqBl0aAGUe6biPBBY
XO+0XqpHWrHpbi6KZ3RiNyacbjcQ5BKXuFzkJ+f859LNhi9PMhYVgglJ+sMpl7ptwXdjQaji9CH3
t1Yfp54ywwhBemN8Uif+Ytk2qUjYeZKGQa1o/7j6NKCNEV9ozZYGzruDi5C3NhIugYHjkyMtn/Th
MnKkxQMqaImoHwmmlR908OYkd1Id3CaaETwwVAJolk3sJuSUoKVWTcU++KYWfnIL/eLtS+Sqjn0X
9+4idP3xR7YBGCY/BkHaWdMXLIyXo1UxV/LfU6t9YctrfvKC+ti3o8bjEkodQQ30RKiJHy6h0yvN
GEXcsmzDcwLhqHsm3/CmnOg8o5/fkO7fArUbvWAqKW7o17t9E8AopFr5/evllzcT3CneLAZ+4Y+v
ZYIqe0n+WbMlJ7L11GU+LPBekWhQBK4M4/ffH+4XL01oXLRSF8z0zyBO04mTIOtGLvJUo9ArNd+d
Ozv8ZI/4y/Or0cngTuL0oln48YIyNA4KTZTNlj0y4x54nF6fxw5SS+hIAzY6N8Aq4ilTlUIPCDKX
bkCKYUs5m5kUf/K8/rwpxx/LrpBNOYZz+fF5HaZOwjsAimn0yKAwbaKVr+fzqZ8YaWWa4pZEhm5D
5pyrIunUTx6rjz7Tb/ca1RAnm7odD/2He60NeiwruVoTuivCl9KqFYmEMmhPTaRJLI9mYZpu0fEB
K4X4VQpqs0olIE8AHKusssIEieY0nPehgdpLb9tOc2Ugm9ff3xm/WGiQl5gET0FS16xv+Ofv9hYh
I+pJ5ma1NUe/3nSEjqwFY+c1tXz0ySn5xaFQwIORVi3acAACfrw7olhrSjCj1RbCYvYujMm6QqOQ
1ahf1X/jZy15howHlpbaT6saRElCjmxRbQGj1Vfw7sxNMS0503VLF/GfjcbLP1fK75tnv1jEOBJt
EUpE7MQf9436DG2k6DhSZKiB55PVdJMFlb7m7YYHdsxokRO59cny8ctTyf5aIB3ShFxSzb7fEQaB
mmMIltUWnxRCaDmiYYgz3atVvfnkUMBC+LAPbwgqDdUhhcKC0PGx4rYTUXSkznOLiFqFVQ0ACNFF
KIbZwwS2zHjrRvdMavLUrYx+UDbsHLtxPY+WkcEFkzxcxCXOzt5vpvReh7gWejUZxp2HU8eEpuJX
4TOgHOU8gV7fIJVOUU82pNSGYHToESHDZ+7rOb0EAjlgwJ/OpBI62wjv1rzGKh7GzBtCmJSdjosy
FaPUN5DKR3MNty3UH0l0irI3M6ZZQjoUO5jwDFaw4Xt1lNThXZMW2rRPc7prW8yImVgraqnBzMZ+
s226pG8uZIZA8Vww0fSvzAYT4Yb/rQw4veomQUIunCT38qQXwblt5Qv1RhpFvOlkld705IxAWsmV
gjQxYjxWU1DrpKKG0X3WmIbAN4SffA9iJkAA3hUQpadkyeXKSjy5x7hnO4k5wSmZRzTN4CQejqxp
JPsJf+sZSaS+St8hK3WvzORSXEUQFJ8tbFQT7CBG7LONBPKmlFgKtzjR4umSJO/+Jo9E3a4npXKs
a7XIbKalUx90e4rYcVPZIwofAdanXIkymGe3aWJnu0QLF+vUX9p/qqIzNaoaad/FYZW6Y5oV8KZF
SLJxXJZyl9ndFX3eTdfL8sEv9fQxJdjqus1N3OYZoRAKeeVro3JOXTpt8qrZjIjXr32LJqpgWA9D
I9rqIhm8xEmYa3X9wSCzAD168xwnJrioTve9LiZ8F4vnqyBUCenAhHxV1NbWBFm2RiBmboUzk4A+
iHkV505w1sCtebFavFmCOJdVbvXPc2XKXW/go+5Hguqj9B70ydqE+HYpnaxea2oeXRL2PbuAnLQz
O0vDc4za0NCsOFo1kX8/zobcSkUj5RjWBNNBf+87Ao1AnHQUFY3lprwlEL9Y81WSjvuqRVwSzZPk
b8kpobs0DqI+JNCivVlNqvXYIvKIiXuDZoJuZ0BDEnFlL31bXGOeHNfaYIcbZMPgw5S283x90rcz
peu1H6TlE6pv9ZiHFkaKtjK9UW3rd1OpcldpwSzYNKy3VlHIfZ3iMyMOfNwbaqTvm8my1zQpDjq8
kUiW2iaR02OGTfMxj/wdEpWbqJsescoySlQdGnWd/5iZSlDzBGb2vu8siElKhRVYKreJY/uHxjci
j/hoG2m/ULgOFW712Jm9kH3DdVQr/WUV1PZ10zFmHIzm2E6+BVlrocAp+VtTQdq1jTbaRU2GEz6z
+3fRtB2W9QFVmpf0UTtPkAyqHCAMg0S1xoNbRE57mxSEjK10bp6HTFeN0bMq9hG8TFkkYqaNX0rO
/QU5RhHtETwUdqLt1S6Y8EW3xcbUZvuMfyC4nQeCvHJdTs2R/I9gaL5MYW01hGYjcxwSbwa98EXR
4KrHAa50BR9pubUUvfg6klNV7owk1TsvQ27Xr6aC+fZRUUzE4oll1+gwpl4qB9qzKmnKRYUNuOZM
QQfMU2+2s/42pKt/SV63futneRLth9is1xL//YU26PYG29ZAvldFMy6MGvXFVH3qSfq75dqa1fSs
5CX7tW3swEQZH8AFGWRkHMexMW8EzOp3h+Z+B8/OxFP4zXgFrX28Y86UvddljWhoyhrtCUN07bFF
kycn1wkGcnKyZcJm2rZULLc2KL4vfcPnkFCHm7jVq8NMphzqPDImoYk0D3ThGIPEKPEWhAV3AqaB
6jGEs/C1KpGnEVxWPVqVHu3i2m9T5GBtsolwYT7IAsM2qqYBTLQvs9br5oaHI9UViSUVC0pgmtIl
q83YY0wGz0cLec2u1KnJMtf6bJeVEEpWbRT06OaGxQovI81GLbWIswtVYAghQHwR+oXpcg8qwwFw
Z3ijZmG6Kqy6A+bA6VTukbbzE8ngckISMWe+qpn0971OZv154PvBKbKhaRYqbqAC+9NREBC/GGyj
rVAj86ZvdTmvqESqg4l864QvtXyidaevaZxJlDI8quscydtm7sZkMxSjyLaWZQWnNC17yy0lOEwe
ooqHiqtLE746JJkjThbeoZe6D+orMdfabRNxvqM4gWqJiXhrh5xUBX3qmcKteVXKunyRyw6TdOO5
JFK8iiNcFjLagTnkYxVAOVotqkOJz+0490350k5l/diTtkW4nlV9LRaaOdDlkNOK+dc/BHQjwF60
REUjGjuJuVIGeJ1OcBojiQsY+3Q2vcISEJh3Sn0wBBP1QfOno8ZrGcGxw7RcwQlYrYI8jHNWqM7H
iILe8LYkme0UycK/K80wuDBlVzyZAaYx4K8z4jIYJdqqBz/5KjvMJ0FrV4epVn0vANxwthDOdsKx
xjtbiVkXAz/affO5laoSnDqnQuga2pIKPFdtJhZGle7rZCEBtA5NHA8ZEZLkrOU/wMxig5Ec0paI
sxJRw8xzThsrbx7gVU7vttU3r1YgpOuT177XSEjiLu/CsmPmosubKAv7e+QRneUOBV8ylWpybbd1
+WzEoXmjODNY0TIfwtNkZrm2akReP6bVPF7aZtPdq+WYEIfI5dYBPB4lLqPrCtD9Ho3JtHEsa6EO
KNAYRcNZs+NwulQDZXpX5yLaKiPO/RVNe/8a1IDYV2qIKcoY+MRiBiaPIPiOfJXmFYmjUA5zTUt8
rWQhmuaSNp/rd6FfrOi3NCTCmspAlJsCoZ+VfM5gFCumfy1CtlwrNI3VtM/6HuVl2HEnzUpVs/Si
gu491qzwlCZxobmZNheXihHTxCXInWutNnbY702jsHPXadr3gkgVIFRqFrtVNlTvEJm1exFghe6H
RnvDRQkHh0evumK1mN8LPS5r19RzQvLqWHZvWLFnyTWzuPfLktNi8iZvtuqQoHlFWwS9WE+Va6cl
4DWyzP6N0KXqqvVzGv+VXiLkm8ovI+zNK621g5NvVmS0OFitcIsYe9axxcqN3n+fK0H7UEUR/Nia
mA7W+CJZ4LPQKt6pqK1z9sT+puz8mkUMKwB909boGAgb9tNMLNiFn5XBtk/TfifMjEvDa/NoIE7t
VpKA1ktTNOUG7lNzV5c9dAVMLG1Q8H81ZVl6fl8aLxJ1+kaUgExKpNmebowASnvD3GqcrxUTTeEl
6LPIpjGy6VrLQOJThAxk+8b+vZ4GAhJqcdM64hzq5ZI1qUbsZWow9qBsLir6P2oX9oc4K2HDN4l5
UgdYECEu+q2JYBfrXaScj/huT/kk/RvT14u9M0ZdwKKLQFTLGTZWhFnsZdQe+mlKvYhn81wNhvoI
hTnHwIdSiFKfEtBh/EcL9dmRYEYSKyf0AErva5+KQxWpGksaVLTZaKp1bmo47lpxRvymeKDeVtHl
jMWLMyxzpqLdhHSW95VfWEzLQgpSMj2nB5tMh2s1D4eNNZY7s0grzyHTNlhFuFztYX6m/5d9STJr
Xtg6nCRdEQELPTsc15omEbpxkjR71O7GqvcVkG2ZwJAG8+Is1LrSo0IdLnEtq1sjjpubrlLIDxic
4LprOEgnfeuyA42wojGNjsgiJschwOAe4E26iyLrfozVbEu7NKQOpJQjnnIq0DAP4Xlk07hBy7/3
jVl7CVV/2PS2om5Buc6eHXWGN/Q8jE0ZtitCeZ11QK7hGcWFeIiF3OZyLDY8TizABdEdq8CsnK2T
Os57n3T6w1gK7cLJnBnVQiZuS/ixpHo6YiNZu84yv0nvF4/L1dRzlWQPR29jUReu6raG9obg+21m
1ITsNGijiyrmNgCyGkQrTIaAx0tipleEujbuiI0MQA90obnV3c4yKehFED/HoJwPAfK5FmVpvJJC
ORYT/O5Z1R9aYDyEsVYboAnYSJnqUZCR6JgJ6d+Bo6DMED30S0vFpW630bWt1jPGP8M+a8htc301
XIdyyec0anlCRlsUbjg4GkOLdN5PU9Gfm1LhtZMBF+WBM3NAp2MMhIeAnxUEm4VqUqOdXqVKzGPE
DK0/d/w2fsx0YW7Jpsl55YwFbyziwCAlRcp46eAlOU40sxdbb49mt6uhfTtDpF5Li+y82Bp3ft+6
vd0k5ylX+azJUcA1okgZjg4wZIemPdL3xQ+BYlgbFefRYWbKPue5JlwaXJEkgAM7ysJSC7EG9632
CCCm3he69aLN5hup89UTFWv6lJKcyaIF8BQbj7Ix+i5Yt1aXXU0mFUs61RpDb8Iv3GAEbkU5NO5g
0vTRQTGKgRwZS22snZVoQG9yYRYnBQMFmdeTVZxo32Bu1AmMLRgDoGfnHiVoKsvi/Eqv7OwKdGyS
rqKJBTQOh/Y1bXQVlm4cvla+OuMvVvjAChUAquG4uME7Zw+PNRUP1y1ikwNcI+UtoZgEnZU2bxQy
Wr7wtqR3NhMGgnGEhuS+8CP9lvqYnWmSheIQJGPzmiVwCknroInQTF32noicrkIzt/6T2sTaS/KN
6lEIODhNNfpPkKLZhAs/Uhy3nP3mVZGlkmEB7x1rPScyv8EPw8LQhONQbKyg7YuNcBC8e90YcnuE
ere4k/O0uAnNDhYSGSH+k9Qkf8YpR4JBrNhJpCdyldsoN6Y28XqMGQV0F+RSXo5Ky2ITM3LQOBJ5
cxbNsmXfqOY9KbtDOUTBhuKVT8ZeAuBHDLQfvVA4k7JVpqUEaJmQgp4cM+cYh6rIPbMGd++mvslV
UmZedW46dv5TX/chOs2OMDLcNTJ717uOo5LPDN9xwEb29OfJlL0SdCuD8SRm4obIa9fScBVg3DGL
reHgEDAqiHIuvSBOPcSx/EaiH8u3aRTT7kFZELHBTMZkV2p0gU6kHY7appXgByZiP26IecdyDpse
X+jgV/y+xJL0Q+pSTeKzBhVDv80mhB/nuK77996kN7rqdLh752R+h7fJ1OukBsDJyjDZXSWWg9Ns
yee9xePdTEhMBYgx0fGjd3qv8h2pyvnWUe5z8cxpzBXmf4VM4blFPLv0/sPJoy/DWeyVlv9+zomv
i9i9RCu+7BKb0DdvmEridOt0NWimzsmiGGBSpI9uqvL8rAYu50zoWSYOA6xL4gKKlopOhqKM9yq6
8wIHfZpiYieaqOZRF2y4eQnz/iIiWyUfJYeSgQFthsp5CntDhRdKCZnCsW8xLuvhnRar+pqQVvXA
TLreDVkHJiGwR4y2SXQ/z+FwN+AM+7Ot/h+B+ycCdxrXGp3Rf7aGvef2+R9/qlcvnrO3//mv/etz
WPzoAP32J/5SoGoaYlI0nqg84ZOa3HP/dIEiaP9DN5CTIwyjEU+z928PqIP+VEVtjomYEg235z8V
7UJD7E7jl5JI4ghCDv8v6U/FhzY2YhQUrnythcEswHp+0Bkkml/BlPDNC+5QZR8QIVCdQQef2EcD
RKMMXaBgiYG2COF+ejNHpXRe0Au+hUw/b4SVGNLVCjJQsII8JJYSnTEXGblTIeD77GlMDEnO3DiF
pxjzhG8r1QNoXMEwVHdqXvnKCuZcamRniRM1276HkH5hIYCtVkOV2hs2I/k+8ydawfDS3WxajIxZ
KjwEHHJDzxYiBbnWV0kJ8GoVq4N/TI0SRXwHsm8y++qgO/XwCv3tSWSt/SqcRgXhVlhbtYzKpzpL
VFfIzGT70Twbdazxe1kFyEbR6/BsnsJxp5aF2HChlIs8Vnw2NFa/CZFt1b5bO3hnatoCnZb1G9mk
dKd0eBcnJQz1BzC6i4y39NAVlW4Ther1hIjkuu0qUtVa9SGVkXM3ynE6jfm4UMich3G0zXWvTq5v
9NmViJVqJ7pav6izrN53tuHjHo2iY0Yo216aYXTuKOmz02KZ41wTBwDH5QwPnbNNC6V/aRLL308+
QV84QNM36P/1eo5t7W1RXxL73tTFztGjtw4p2Jr6ZHyUmj3Aj8G5C1XHhraYpfaTrncM4a045NwU
D1mUPVQKh86rkklHOPTMcGEjGEZerFHCQHEtlyALgBU9lJuslxoWeIcAjHlktExFVu6XO/Ku6htz
Q2XLe9nv0mSHDqCKVsDoke6C7oHE3vfGVmU3MzEwwC+7MglTuxaJllxOUzOf/CHExTqjeQ0NMiCA
yo2SoxjFmj2x2Io4pRGeKUZ0M5hNepS01Y/hZBrnyLNQ9WCIuhzqqt7kTTN+bQnpyFfowVu3S5Ty
3aHtDSFhENo2I+TgWM/0D0ailY+tb9NWHs0heA3ZSLrp0vJGtIozAYy9daaVDrVj1FrqxZBP6sqs
HRIh6lwnxK7CQrwKbDb1xjihneGdq9OrSqqJvZcVeXoQ9hvwcPS3lIxErALT6FmfEYWzajGv5W5f
FfXGGUCHVXwpqyInppmn5i4ASoTxEg/je9HNxdq2Uwf2AWaMWiqv5iyRhoRhDJyCVCHaAQqMXuzY
mWvQpdpYseo8oExNVn1tnZU+TW+wneEmRVD00sOW2OiRZn5NKn8mbjrrQ9fsSVMfajbqtdYOj3B7
DVxtvsXMnDSFDmhH4ObJMJ0VgyJa17Z9nHWgP0sPlF64nhjYXNJULtYzOX2uaaJhAXJLH5pC7Dpl
40ra+9Dd0/cq6KznTNJiH0eN5QTRmVKygZKZY2eu7fCTQPUiatSBDaPdGWhP1f2E+7aPEU4SHxIN
9nzXjwTd90OlbUKpUjfBQ2IDI/zz0M7rSxOrmebb9W2UKOa1Y3S7Ojfm09Cpg4tX7cC8IRpWcaqP
+8jPBnaLZnHJ4E2hGa81gK1Ke7oht6Y8xw2p3+o6ND62rJWnmAkl2VAPGHij0N/nAIluxrjSXado
XGMs1fPMUtZqXgxXgajq4xSXscviqV6wsczdQuahC3WZMD4VU3BgDOp+rrRXoLnmRSmqfM8gUN9n
TWeuIq3BfZqXerJc5G2NYtQjC/dWscqJ2ZNutDezE05vmVpCw1KsaUfsn7gikSWDKUcQAhhSPXS1
SCb/j70zWY7cSLP1q7T1+kLmmIFFbyIQc3AKTkluYGQOmAF3x4yn7y+ylPdKslvdpX0tlCaTyGRE
EHC4n/+c7+xQUmWUxSzkwlq6U5b203NdCmerZJ2svWDwbqhhM1ZNw0IU4tmKYsSLN7sR6X5mXrU2
gLlutEOZSZS3rvfGQ3BBjQuN7yZNBKTfU3uNw7f/kVNtClwyay4tPTTIGIT9GyU+kqVKNopygsgC
ToiTuTXILjMxfLOWpDvrqry0NHId05DOFFtraprKpLtfarfZjlOw3AszC+/aVBdq1fXxQm2qp3eV
0wB1tqcgAoU8RL2fOt/BGg+b0Z++UuDA0IU1k7qsYkzXmqPhOTUcRVuiO75KBmNrx5TLBadzGHV2
471hpuDeIIPO2CNAkMuKifrB3mDBojgCvd15L+gKXgU+2BMzrmvqhhrzY6RIPaLv5jnuWdKtcbb2
MFFITgt6jB+zzJwiOnKCQxWWl0WYh+sYH9CAbXqbQsz8gmvLDSM/Gx5GWSSvxuTiqeiJYhHUT+/z
sp3rlUHs80Vw1j+GtvKPCQy0gBU0Dvesm4gFnTi3vmFflqW/Jy2JTlMyM0DZLdYu195TPlvVdTix
4pagnyY0kQ2XJD2EgXEp5pBLbdQNCS07TtaMC4M95bX9Nglg1TIOqNYiiM9s8Itdg4Z5iGkqXdUL
8tIokbq4odJtX6FPJh3UMmsqGXxRnXNOXM3yPcbjR5oJuTOgOZ4Qov2vJvVVn5r2tVu31Q+tXbmP
jDefxexgNw5jdSaHCoOtM5Zd0Pv9RsEUeAZJ2R9RdT7yJe8OaY4XRBXZ1W8+F/t+KRmXAFpsj5kV
9xsnS5wLKPfmfrkOExjAuANWugekNOsN4XM8c7AfUk468fBqZpmxL5fBPVeSOlYrc7dUECiCsOhC
nvMyGfRWCeaFG0q745UPCOcpDBK561Gp75AqTCpJJIMjFX8PioQlMEnTXdCGHCFIre5bDN3n1HHG
kwSq/2UIWw5T7dBEckG3cjx3+cGI+SmtSKBbRe4/FjEvoTOLbs3rQzjI7ZuBVXVDUdd73KJHgyxi
8CCbc4m/BM2OdHlsOs+lKuqjQp/fOIYergXx5POnIn7X/TzhPs30+2TUYCxCOtWbwRoO/pj329Jr
30eTdSUUlblNiMcXTlJtAGp8GL07R3rGPO8H+XIMiYz7RVKepu5ELYIDlr+phlunxPGE6w89Rvjl
c2549SObquJUq4BHvWsyC8zGgkxw03TmDju4vEWv3FaeLXfBJPQNswRG75Nr7NLcqbYitZKzz6B3
oyEG7JM4z1CRGZndK1dOh9Qpze0U9IAy89xd0yn3DsEtXzPlceVuHM3lTo5+vi5cbR6bRddbNxin
jz4ADLEC88wmpWg9Kl0AmNYrb1ZO5DbL9LUGtvbu4bUUbHM/qiSMI17Ij6qv1Dav6hBwfG1oIOwi
WFd5AbVr0bCToehXOXyHor6Rk1XQoQQRChVPpWtUx29osBZawTLySPM4JrqhQA4t8jv2vesuEzSk
ccDeiljyBB1jgK+sA2sewhKmfiD2sW0IxhKBu+oA/0GTxuHfeB39tteTLlsP2ORl8eAypbRXrZin
Uxy3HDVri1Mqv+p3PIjJ3prieOPXvaQ4Z26Lo0ZQWSfwKiI1lr2DCTv2v6hUXAl8vX+daIsHn245
EMdzkjOk7MyvFBqVdxgqWBAGq1zbYBa2cb1gungMprjPiSQMQdp8zfpqYLIPkyGsnvwppcT4GLtB
Vpy6KQibp3Ee+NQQdSbDmOmQY6e8yjWzWkKkpekP65qjd8RwtIDhSlNBZHRxDsYhmafvkqHbtzHk
FbJHcL/wPc07dRF0p1mDPMRzTO+iOeBKZhSRHfshUDdK8tVN6zVvNneeXcx6y0/EqRKGKmJUbO0y
shL0k8mp/qZjASEjm4IDDLyFO7htoIL13tPCeG6ltOt9c0pKxFd0/8kTaYlx4y6hvugrpC73Kn00
Klk9iDFN0R/o4qJdZ+z3TtmRQWXUGrHrs6LGYQtjjW3FKCor9p4unQ2annUSdYuqKDRbALTlTVCm
U+R6MwRB3+DniUI2REUG5xUQIoyJNpMVQpZp0NIgSrL7fHKXEQfOOiu7GdxIfJfkxFlWogynxwkF
Oxpy4vTrDurczSwTa513kCq1XV4rVdzA69GRZHAX8BSGXTmB7ccSyB65pfr9OFV5/pQEJUUsbD05
M1F5NtdL8gjbot0G1w87rtJ8R6iX05dLSeKtEQ+jRkybho3XSwC3ease47gSHbRxvrRfQvdQtLq+
dEmIAUGZ6kWn2vxiMsn5UjfJS1z54uzAL6QwoAaVZ1uSYVwd0jrWD+Lkh5V8ZKrZ1lEcy9q/QcRz
HupUffiLRi2Wy0QC2kgFmHjcDtk6WxKHeQpa2l1RzuVrLmT+HORjDNCDtjLwpqa14yjUPRe6B2aB
J2AtUbeRsRIJtyipt7nOuQknqmxXNF6784qjB3udaydpRLZn/FzY9bHjN+Dw6Waa75V/JfzWYZld
dMIcRaiF2SvTL2vTBgblhz7WqrGAhJQuS37GV5odKhvgJTovB9jJ42ISxmcZNMszlLjYXeEq483Z
M4uGcIuZBjySeFz5o1gvub/cGXOzRCVGdyYLQ3mh7QFi2sJ1pRdMK6YSWM4t+uMlO991loXNvs5j
k7EI/k/On9eNrOnqs2uzuWYqdlU7l2QTzmoE59PiVFNfmg5W5Z1Z5K2NKcHjMKbgrApGxgCN133q
tWJkBOAt34y5FuO9SVPm3kvJ/2X1YMyvXT3J6WkZjZznq9Fx4O2YqrS2TzS99y1fAlXU03jiI9EB
FomEYPvabs2G4sT/UzlDmzqdMd1SSLGLDV89lWU1vfxB/vn/OAN/ZvD/YJwTwbUgidokn10Z6o77
F5eeVNOYl7Y53pLxcyMjhCtjWoChqKg0sLPFybtV2bsht4524W4NR2/d1NwEPnH9ftm0DazdwdiF
S86APtv9zy/uLw7Cf7w2j0gnpm/yOn/NlFXmoGoRW+OtlPrWl+wV43023P79H4Jh/tr3BDPB/+sH
4ObdxKF3GEGYkKDjH88ot7XfbH/+mH9Lkv+LJMl54vp7++eS5G2ju/Q/og+0ZVyt/xArD9/+6z9/
/8bflUkgdHjhMcZTl8TcyTJxUv+ejTeFg2gJN5EsAruEn0XOf9ImPSwBaJBc6P4ftEn3t5+JeZy+
hLQwVv09NrX/Zye3A+zD+Zl9JCviBoiTf7FSO2EgW2/yYdcQIkgWwnrJ3MVRwwVVze2N0VFpz6MM
rNgQuDR4MpNf3gwwS+YauWLfDtI4xzyKN7NiipjMdKL6zdLesBrvcYH2x4CFKXLK0Ds1fW08qrqV
azjYxomMlbniKIpzJ5DTc04BRk2nY27sTKmaFXBctfbalo1ts5hbS6msXoVDbO9yFZKY5HtWqZvs
i4xRBcQ8REgHb6CKH8ZF3U3EX3zbFExFpblXnAJWmKaZMZfe0XTYD/VFGFEG+K13zRGXIxV7dG/l
a5KC802sE6hfncAKKr6mnMw4tkG/iPPc3M5iWXZ4phjPJdbOqN36NZyHfNNCDoY+SuZw0ne6mLG5
JkX3oa3O3pZ+FWAvknpvVx4/v4LYyiflRF0dhPu57bOLn6QNODJz2WP4osWnYdc/Sjnsky6/03PI
trEtlk2lMpPxTEiiQUibkJRrR0l2db+TQGB9L9sj4uBNaobxyrSrCweHEbu5vwurfi9x09FRbeE5
C2GUOTaFO1YsdgbucXIR84uLK2M9dNc3IYsOBxAm3nLuaVRwDextQf9J3Vhks888SgzEJ6nJntkW
jrTF3xpZKbfuguzaF5QpZkyzV8r19mEcHrv5Wtp6JadkS2y8zDZAcVv0Lusw52W7n6Ytz/FwZQzV
fLDYfYCqlsuhNZEPYC+rbTuZsKhaY47aSTg8r13yMwHtoD3bWUVcchOa+btkyn7CT3GgnJbpDgau
qKfkc2UD80tt0pKhgmNXlsamyNUTG8+XYFrOucVcOGFfvDXqjE5bsaQ7X1YfC2PWHCfpLm9ivR6p
7dwIqoeOygq/O4uRR8Co3Ihr4qlEnfJGLgkMhw9hkzfbPinmtZXE5boAOTEEJn0QLcWmZucelJWb
7zMTuTXh3tNkFJ9U7dIakQaSTup83l+rc9YLaGEgt1wLWZ3TPZxIZ48Mywka++talPw3rDZfjLar
osKf4sirW7Jozax2ZsBvsLExF3h5pbexnT9ry0tuapFWWzv4TNDnj9QwKERkz3gqHbNq172XOpFf
ZtmFmWCwrltPrPIihTmchfpJ1OxSTD8sLgtYXYy2yw1IonIb5MV4TU3TblH0VQTmwN/UE1vMzjLE
febpZSOWotqY2I/WvUsPctrZ7L/83DuYGK3WWRIMe8tKDp07WCdmeSRY6JN7vjq8t5wL6Vd3cp+D
ezhG7lgp7DaIS62bi2daN8WqMxhsVoPC9pjSFhr2i8lGqqgfC8Oe72PZi6PZteO13wkln9RHkW6A
+4wIQ5VHmyj9hTanri0vtT/7Rg0v2jPONUGlXVN4t4ZTfGaYrdZ5jfI0KEY1fQCh11/4POXSuns/
xU5BPOEHk31gzow6j3JYKK/xukcRZIee/upjsFxbI7R7ga2gsPainqch+/plpLjagZm8slRIBUJ5
yZiVx2Z/X/Y1m9E8o6IwM75XzjJvS72cdOfD+ubraSXajaQFmG3WNaNydDv8V9DFYuYBKfFSjr3Z
h2oQyJJgeWzBQ+79AVMBPerGaoRpvyZHMm+sjEOPrhWXFNLdzWz5KEbWR6hsIEFZbq+HqnUfYwsw
QOWHeNjpReVW202O+j5QtLXylzm+xVnAEKE0zSMH+WKLhjvAG+dEywT+aj+sgn1qi7umtN49j0L1
xMkPrTu9EBPFBpR5UFlm2ztg/66fKJ9+pWh4jKT0v3vpOK6HOOvW2CyeLLM/+U6nb2VgHTPCoyus
JuXNVWEiDHRfUmkQxTZb3FipH1r3IspCJ165S9/sHIeMPOH3fKMIeJ7nctQILzRXuzZqXYnvpbXT
93AOwqfZmfcNZ+fT4iHCDNastl1QDhG5VLCPy/JEF1Z2j1HrnJs8hIAeTasCv8uaLTqJ1N51VwLl
DP47hwPOHqdZtYdEK+paaC+nHre3VmXK4yWtlPdWFtOXMe6BKM/+twZIDIO7Et3O6sYdIytjC+XE
XfvVEN515YDpkG2+gv/CCx9vJH0u68618JTElyZnJjF62XZSCOksaGilqfHahxwYlTF9szNpsRb2
/SEYFs1aw6RqpjRsz/qbHVMip7sECW4zBlh/e81QMSgte5dhvt8m/mhvrVLa68mR5i7x89dxyNwD
Pomnmf6dtlB6BfPqh21I/1jWZbw1KEYm3eCZW7fB9246lTgGkrNQ4/AkX1hVt5pKw2gMZmiGn4hd
dffsZB3NDlyzBCfqPWXMmXN1oSngEC9dPFQ+tyKGiBxnLFdfFdzFrg5HeW3oKq43WZNXbmvvlYVv
22Ro6Fnxs91D8PQKcK1gDpON28LUzslWLJxcrypv7F7wI/iefmuGqQbxoG3E0JBEbcBAGdBnmRlY
lWnzWrT+d+/Lv0adYlrEpvafb68PoBNZZts/bq0hPF+/6Rd2yv8NZ7EFvcgNefT8HOD/Qj+b8J2J
Tl9T9FBnfhKpfm2tqckFooDbmL4Y/r7rsJ7taZf+13/a3m9XTgXpudAjzSk86++M/QG+/DnbBesG
qlXIMTV0rkHF8GoL+EP8L/MypqNmmx4nZXJpjpLa1yvm9ySVzySVAliHkEweslIovMnXVCCjZ7bZ
ZGRb5jN7bVbE4YOGPeuy+E68KYdmobZaiOmh55J1dmZOJ+tDEeb6VeEcc9f4VRPg9HFJsmiwWqqr
uEnUqowZBqz6SiwOKYjeO4c5nYCrdtTLYTGXzuEqb8INYr2taXnIp5QSh4Z4SRvLYeVwN36GUGS/
InsNUReEeBIXYddAqcuuBXXsWm5kMse1zqHVpVEbVt7N6GC2qob+0pIl2Pot8ecVOik1CK5nZo8y
z+eHKRXdrU6s6lLlWBk3/tQY3OHBlHDfuSJhmJLLS+nKAbMthV8IXvM+AcZytNh8wjAOdlNmaYzg
TdbQOehSmNem+OG6kRqTaHJxNTqdb72WVzxmZuvy0bRIroWp855gQb4DmhtGZFvs+97K9WFoZidK
Tes+9ZYWlqXnb4w5Y4BBrcq97RvlLSj+iyuQjN2yxJ8vJz/9iiNX7hxAVGsGxHSmVxUWXG9Sl0Gj
mdAskyU3qLrO7ZjWNq+tX/qzGDcsUs1tLHX1Ix+8kAZLZ962LuQJ5sztBSzaVzeOG2amGFOpZ1QY
FfkDW+Jr6FANozEA0AznHoexwTZGZuQx1619gfQ7nWzpj/dZKwgkFOlnDvDpw228MUKTOTH5nSMX
v+SK1dFBKJPGwwD1+7HURcVAmX5fyy6okuQToemheNBl3t0aE3hBegjb52JawBi21nQ7kxqKJIHA
jenySg3Mv7B44+RpCXzcbmWg8A/mdcMgC1yy3jAUNU92qsRxFv23kq+/S3qnfPCHGpMfsa7w4pOL
egiwVjFhjnPcLaTjbh0Dx0AuEWwKLMi7xejri7C4on2v785W4TinubRWUttUIHLZ3zQgyd4Ys5Oz
hQ+dHp08NSNyMKViljY4kSqKcYcuTmWogs8NBu4oUu9mGFqF7dGDWQwMN6fOcULWrEsY0i3XIEEv
ojJ9bHRrb+leDASXtF0upHzFNvZPznBtrFH1l3ns8/vU1ndGh6131mEUls4Faa/c1IH82krfP1R5
wzmIQCHFMO+Vz14agxtg2CqzKA5iuFtff1PzNyOJ4UmZQCCWXrw6fTitgR3HezkOxs0YhHDee5lE
sHbfWAzbO0tW09bAdALoLnGpLWudF4dIAVk5v8UXoLEp2ha3lXH0UURX+DrfsKWrTe9XelcSEUJX
Pi5ddu5o9lhRM3Nlt9/WMQq943FE004F+Cin7W2U2bYYoTo7KI0X9urlgwzc5AC7gfAWQ48D1Jzp
oZrKZVd37P1x1NMDV0zejaMHLL1A5vVMJ07EfH98GJ3upaeLe2+omXIa6uWomWQ84IziEVcQEkKk
TMZO93M82tWZnfZtpYPPRjXuxvOW8ClHdN0CTyuInGTx/WwH2R3o44/akQxDFYeHJTM/PDm4UM+0
6N5bzVsmhiQjLUvrBDSXCZflckmLpGTn65TIp2l5P7PsrtKJ9Q5UIuZmv57flz4kVh6zPg+QtM/s
22d2jxMmdACl6lHp6bEWdCJSVFTdNVhmiV2GyL73iRubB1sycsCM5KCllu4gMM3mzUEWAzGQrO5A
Tck6vHS5/0M22CMSC1PnmAYlMztA94pUN1ML6dVVE1OwwdmfuVTv4qWRmWdszYUYWGB11XZO8d2y
uOMWmPqXtJxb09nPQ90dKdRKe54thvpaANKeKW/MyRJPKTOvu0IHBHDoSwn2Rc988Tw52nuYeGA/
whbnFilGLj0GwYP7pTUzfUwXxKIVoC73s+Pqz9Ym2CBsDkbsO8STpH9RpFPR4E2hj2hLwVHNsQEY
Na+Tfay6w0yI+S4t+/KRIBFQfk3Z144WYi7cEDjzG3nzdgMzvNqbWZJ+BIjq4YrMHywT9CrnnNia
AgD/ZxnAMoJEGySDpNEehmFF8tR4kCztP+rCQfkGmDHedEPb3s+ApwXpmZnZFAU7FBGQbaF+GRRI
/ypwmH8oLbI3nsmgXpFYbtprq0E8uOEPMaVUHaRlbF8MTLSvBv2ItxWVCGAAcIFdWxLcn4UJ2c/y
hP7ao5AQmKVgYDhU146Flv3DDFH7utEOYz5F5uBp8NJfuxnYDJffjFzk8bHqLXLnnszGh1g53gvP
ERS5ny0POAgB//u+jKG2mWly0NdOiIKhgcNilMQv5KaHK/gDEHs1p8Z9lnvAXy3UsjcymTRNlBJe
+BBfCyissFoOYa+Kb06niosccWOzxbYYy9TxAT9YFdG8zs0qQdDeLT8rJ9qxBddqEdGtNrMVihtZ
puObO87j9zhI1TvFG8O2NnLmR0YSIvBMajaO2syHe2LcDEntVhtfHTGD6SMAAIiFiM++98nD7X1j
lO9hMtXBel7i/iDNzh4jBBL6CEK/yl9VkDnOKmjs7kI1W1+ShbDVrdfJ8sA9h2W4twQoc7QVteKV
hxvb1+ItDrvY2SD0FJQBDQZ10qWTXeJQih0+MZ8qqb7muBQ4+Y7lGT+FS8aRybHln+exU0eTiuDI
k46I5uEKmLc4fPqlXNacDp2NEi6iZU5NFVnx0FmZrXww+7aLWtcNz6Ux9KSUYqgkEwLXofUdilur
stZvhc47ZvFJ35prWCLNF2rgZL1BfZ0V+Ta1fCcYb9/EAnOXbXmfTpKGz35aVx9N0jZbKrWGMmKJ
p5iAQtXGWJNkZ0XE9ygOGXiKm3Bx/PfB1eVe0iSSIE65tFXN9mx/+iM2zC427ZewS1OqOyt7QlXT
KAl1Q6UUtmf+tVj6ItgT2ZgvQRGrYT1ZqfkxhPCOqWyQ7wy/ugc37HCa5ZMl3no46LTzibHnWhJt
vwpq3/wWKmxbm7jyEuMYNHn8hShx/Uybkddu7TqdTn3bz4xtDIOEjqastiJUfMiT4l5QRvpF1f5t
MtMSkVYDsprBWRWuXD13IVzjUNBSdcUGhxUuPzeU1h3RBmMVUKCyUx4bi5WrB+cTSJ6FgNrI5KV2
Zh/XWzXi3TAN25zXZpsJcjtJctt21rIZYVAcrLwcdovjdtEi7XLbC9GfTQx2Xq+r72luXXsyeg+1
IsfZsRraGhCT1+nnBNPvp+dw0B0a6tNW/Dapf5IaQH5qTcUhYZtFKjl2BcKoTnKHmLeTfwONiZuJ
2U7NiTotWVo46Te4stBFpvKJ+XO6E9cCNG3G/VljmcLkABmS9oAqXCeCPWI1JohO0AtoR1b9PshC
qNEQCYsvbeCT0MOWickmzdwu3khpeRtMh8upMEx5HHFXn3mH5dlysuxrvGTdtsq6jpyvGrZJaNcH
VSbocsXyKmcco2vQv/ojwf90byuF90xk+vDvIVTdZd38vwyhqNeyGGz+81Pyc/eR/vGE/Ps3/LLF
CzzuOC15GHrw1O0rP+XX8Mlk+MRwCToL48N/HIP/3wlZmNBqfprlfx2N/atZHhe7a/rX47T194jM
V1bRn4a3sLcgiUCQ4Vkben/FB7Nly9JmDuabsF6MpWD+L+cZ19EYvlQVoU9ADXRfD0kiT61LbNac
Z2KQHKnuZ0UaQ6uxOVmyme7zHsNUhZXvkhISvmfW0xIcbMopi4GgY+TsB1oEK8+JxwtmzKlWayio
Qeg8p/GEP2GP2MkxCGsV9wfOA+MuZH5dHRvNUYqyQNNsgh+cpeas349gJ6fhkPi9Se1B7E9GfgTq
ooZHOfAhPxp1w4BcOqnlbJKck/WJz9Kx71gtUVf5seSBpMDkVV3d+URycOrryqnW/VhmxFSrdKd8
C9bpWHvxU11Z6dPSUYfCm2qicumNzzGtMqLHjoaWipvjYWIL3E1aHRaXYE/aUD4XcvetdFvFiNIF
BQyeQMMNgZmUiONkq6ya7nqEO4RsiKQkzsdRDOqEzYFM9FXlnm7TpBiMA0r2OEdFYSTzozGbuFIi
kRR5so0d6RKztTI2QLshFuwG9qZI2MCQpiwGVUwXr2QJwHLVNjW/hcq1yLr9e0X4l3Qzy/45ov3n
K8Lt9/E/br5P2dc/xWV+/7b/uy7Y3M7IQXb4My1z7Xn4tS78XDJsTzjc4yEkVf7X7+uCfV0DoDqG
VyIhhMrravJreTB/o//BRHAjBCYsdLq/o5y5f10eQJw6TKNdx2VsHro/hbU/CGcqd0pa9+r8rK0+
mz+cxsGuUzt+52xEGhp1yJ2tRyZlmd20lXGAfAh2YR26Pq0nJEB3ntHO37Sd4JA1hHQ5+87DcpqQ
c74rXfqIM6i9i9rXHaSD1sNvOM7cwNAzAlLVAztuGtZJg3H+FHPCQgktZ8nT8I4kducjlvSDaW+w
xWg5P9o1RI21hy+J1IvNvUwrg2MgfOi0EXizMlBG7A4Zu1hD5XIuXlEOXEwpramkO4LHlJuvGWEM
B2DyNwCSuoWjQC2r9oksvIdpJXfsUrxmyu+WflfLIbA4PQhOcKcMM3S/WYRiTN3qra/kfO9aZe2v
l3nM+VZvNpZ3SVVb9m/h+l+6AU0P0fh/eiSf+Gv6r8X8x8fy79/0S7gmXuaHv+4vHqW/br4g/M2l
xtChNIwHB7nVP9x84W8mj0rz+hD2MDgKfBy/bj4PHZxeFh7laNqYv/5WY+FfWd20FYDptgKXJ3QI
Yfyv9ESbel4dAF47DiZdSWuidf7DSLZ0a481LGflh8dBfObGOB0kcygSG00QXoZm6PYoksPOxii4
E9hnxT/Ckf8c1W3xHv+4beCl8ebYzxDZo4tT/LVLYWrdmRFy4B38AVvoXUiF112weER8CI25xcrs
m8fMdAxnk2kII4mNXCUHnB1UrcXfgro2H1rWHaU3cvYr/3VhYHWLRDJ2aydtzbcq5XCnUdkljJgB
MGdUEs8Xd4xAg9bAEN4ZwX4s4iVyRFGjc5twrzhHNkT09HMK32vfkC3O0SzcUqGIteUc0eFkVzS7
1OEx0L25aajd3UyUHiuOLrrHhx/Y98Rz++ewIcpPWIry2rAkaLHqx1x9VnMlLk4MgAFuF95P6HAN
JX4BLlNzCwcxLY+kJJi6Ei2CJ5ozGHiA9hUVoJTY/QPPihNjp7NFH1WSm7u+t9uvmUg1Wx0mDV7e
nnAWHiUJgie/zoDThNO889u+w64MlmIymHeDFGe+VzI1uFXABcFKpBg+SB6s0t5sLoYTvgk7p2s7
Iy8SLUWZfrEwfforTB7jjZE0xgPHR7RLP53bzZgN0znxl0d4UCXuFrjEsFdr/LKjZybboDCcT/Yw
OaHutF1NpDdBg0HQ8i4iKORlwO3PvDOo7t1h8a94UfL1N8i0rf2cJ5zAJtPI7pZFbajIs7Zgncen
WYhpVaccXiZPujscifVW+h0gSFN7/brlOblZOKDuJxs2OaZPY2WzrFK7J4mBL924NlXiPfCpqxMR
K73N/VIcE9MOj9fn4jE1RQmhsBblF9mZ7VPjU5mnRnaA66I35KNqs4XZgTWd7UH43xjielsOzApH
D+9eW5AKIFXp6zy+I7/HMHYL/wblQhYy/Si47Fe2pad1x5W2WtpkvAgf7x/ew+Hkjm2/QcUId46i
6Jt0Ro2FmTgT0Gj7knZ4QHqBJSHRGRaFUld+vB2Hop3XC4LSF5e/ZE2UyFjFQdhvME6bH1aSpzjp
5/m7pZL4RqFfRsE06T1S6jDS4JN7b601L8wH/NQ8WIOX66gZ7TldLx3y6G5oLDbWvtu2Ad6Gyqfd
PiROvRJ2OEdlUiYL04zYeHKn9hrJN8oOpIk2TyH0CJcCIoHbAptwu6rMMj3Td1QDFSSRZ9PygJcG
w1XeDmTnZssFMhfEzlfO8CPmbOb6OFdlfb6yN/j4FlVcW47ird3gGrOC7Hp3gULirF068bCjrc8m
/gSO6MEnou7u/KLxDvBcnsN0XD59uluo426dQ+iRJ6dKk3ZSaRKnYiUc34aUmk+gGB4RxCpZajMq
Ml1wCCfJMqNda/+9hrjXRy6CML4XkgXDrV2hR08m+siKfJ3P4X3o0uo8Nz64VMxkw6Eh/Q+WgEWE
yBGWCsZUjQekIUusu7Z0xgdPD3jIIHwOE/J8W96BRCFgYQXAGqmfa4ytJngxRIysvVuP5eBUpXic
mV2U1QscTXUBaNIBX2PAfxOrUZ0N1dEe79tKgNnKmyea5Y0yMvvMiUTD//e4Rkl9mHN6HBaXYIiV
pveZNRbPsjLrp8AlbJMAgYgqORJklfiPVm5bFF/zpDOoRmTmT2TO1t59m82l8YU55cK2SKnwYtlj
kG18QV6LExKegK0jqvC7XgBwzZU5vhGrQo6fzeFidoPaU7oYLYZnYErvm3QvrBwBnVos55SGQ771
x0E/Yh9a8lVseukDJ2PrtRkqTHbzVGFZ1G1y7ziOZEKKP6VcW37avjcze7WVgwjs7vSVnBhDmPhI
VagACwBUv+nIKhFFIBRIOZcdMGMs6PC7M6bOKCJ3QMBfkY0bfrC+h5fQgICjfPI7ILX5EUkoljMC
u73NZxv6QoFpTo0uUxeD2EwO/PoLIrLJH1x0rPPc5IWNYjQLaBerfiFLhpXPQlpzlX82E5BEK3+2
YDWI1iR8No0cSYeOWVYXeN7PX9veCNJTJbRBtZjNmxxMf9Om3tfcFiOeC2wVhZrsl4zR0iFnInUf
2qnJT62+WqoNuRBderYmQ54hw7DkuOU5mYP4K4e6Qwja5L/ZO5PlRo6sS79KW+9D5jGHm/XfC8wA
CY6ZzCQ3YWSmMuZ59qfvzyGpKpMqSaVea6OyMokIIBBwv37vOd9Z4dub15FZGJtA4Iquaye9WVB6
7J3KqPkDNVu3JT90+v9JMN0wfxZri5ndBuwVM9GWf5AHYbykU9bct9gFrxy3cfI1gJ3yGSzr+GW0
8+4K77u/aWmY73Vd8pYbWfWFp9QlhIwIJZaO1B+D7QLf+brDwxijbbLbKzto5g6FDEooOnrMzrVy
idHuVLTS3i2as7mhxy+evLTvy23jNdkbc+KIsFCJIp/TeQT8MkVwqFZ93he4T2N/ei27gFkWSs/R
WGNxaJ+xzmdPnJ/4uvBkOel4a4DMe1iE95jNobtP0wLDlg0xUyGpi+1zl0weKn8Kr9swA95HiVW9
LFXY73r4IJuqF3xf+PigEoHvKl9s5la8ZjJ+tQi32RLR6+hNtC3OQdOZ1x3LGb+ibgEto/CNQYQS
qCzzABvIyvet7JUD23OHSG7jLqbtIGOU9SkNkOVzhgoMQnqZuiLNy0OEP0bVFA/4vfubSg/nAeQm
j/NlYq+bz9Gq1YP8oeseUOOxWXOCO2Mdjjf0ISzrOrFoQm3k3HUdzq+EaZlbODgTtGQg1OIBRoXN
W4AGk0RJZcgTMHsMoORQYIxnHCq3y0WJ0GpRQnDRJ0gtVegvqoWaFDnc1Ibym5WfpuN1YyoautNF
79BetA+UJ+0n66KIGC/qCBq1jB8vmgniZNBPSC2lGNOWnYDeZtkcMFs7M6q9MEZGxfSIeWNuB4/E
Ujib6qLScLRgI2gzFtpYaldc5eXpuY2XbCbIyC9udM/kqbVk82Dak//ShEG6rzxog6sMo/MX8Ci6
0+035b7pWsY+RlTQoopNxZYBiXrYJzR47iymWgXyKOy00eDjjC+Fk4A7icQRIH8u1mU1Gis8nx6q
5KGJ7f7KCxaLCOl/Oq3/TaeVlkWA9P2P+yrH8mvyWv6g9P/1b3471Tk/6dj4C3Hedmz/u2Nd8JNg
EE+f077I/PWJ77deq/mTT5uFxDaf0xtHy+96Kv5PELUgQ6M++EXE9Hd6KvhC3h+eTNvkXdBPYT4U
WO8PTwO6mETFs6H5ZvMGEGP+SlnEMjFcloz4snwseiXpBoNFJYss89rTK426LDqmXn9ARo1faYAW
tyqcyxd5WagimUVwevX6NeuVrEBD91K4oX2kLW3dtpclL0ULcwYREqg1ubssih3JS/vECx59WD0P
7TyMt2J8LfRaGutVtdfra3VZatWYlwrpRz2/gv9gMU4uC7Nh60V6vizY9mXxrvU6HjMviaAvFBCj
FjTG+sSV0FLWO0KYy+GMWzG0KYlDhb20tQLk7lXARtHaMgWuHKBlbaSGX5L+Fl/blw2G0SCbjVHm
pF8SaFx90XzAZ5ZrdTN0i+B4wl6FsHr6QpnA/kXMCiVLQAQU/trmfqnT6NWKLfa81KLsI9qYUWC9
9vSuOOv9UcGPu8PUVUl2sJkddykmn3i9JLsJ7GK+J89J7XTA7sIG7PsTfSqiztZjOcBbdBZqv8S/
My87d8oeTlS2yeC7IFXdNbFf9mn/aC9TB1+x67bOtNiHUNUmqkZOpie3j/xNuqjhKrhUEkoXFaMi
aXolLrVGosuO4FKBtMaSP1HCDo9EedGoGkwqFjDe5udElzG9LmhqXdqUpTSuJ8UxoC+RUFWo3NfT
HKprFZnDpxx9MAJ0WbTXU9g2Vzhqx28Sige08UWXVNS58e3olPm2Rgqakv0q8QQzuBjPCIdaHURK
gdboUi0Cl+fuo6TAwWalU/eSppDSNO8KzW3W2NEdPovSRNS7JA9xndmfrKhI7qVyuZot/PbRrIGV
sKw6V+almox1YYnoKEKmR7Vp6bJz0gUoqzRMdjB/z0YZtSdbF6r0Iv12513qV/YAatlJl7Uclqlw
O2iSxuc0sr27+FIDE/dFPSw7lX1xLlXygHSVOakqNlIX0Y0up/kes4+oYuI7f067c6fLbv9SgZu6
GEfo7IC9WKJiw+NKRI4u29lyqOANXcybVeScUSkP6MyromaP8hFuoWDgV/55Ls3U0cUq4bfcnhlH
ZH2SIw2b+lSVZtT3q1mOS+rBfpCzyK9LtlHU6NgveoYpE+2WcISe+LBMo72cYhI1Ds3k3ZmYAdBY
UenYNjIYSHmS6oFfz7abh/w5DPGom3nInNofQASts9qqwG4gL4fuONQgp01yqp2lWceM528chEzX
PfwdTrWpu+qqDjNFBrid9O9sG9iAO1p+Lw8hjhAm51CNPs4XYRCSMJHe+UmnUAw5NVXeo6M6Kr8c
uVjp3lhmYxymoX1yECvcG1mgme8tWiQbUdIYld650jqlQiuWcq1dqodiuW+qwDoOWtlUaY1TsHT5
/dTacFQoa7QCivhxW+Zbv+aLJNt0BdMxWZlNfFOk/D60loqm2PWYnlAd80q20ewHrbuSCLA8rcRy
kWSlKaUxXN6VGZgdL6M7x1rBFYO+gvCPqsvU+i569N1tguRLau3XpGyoAVoPliozxJRPibggFisp
7TENox/L6IZ341WvuIdhL67Si9TMpH+2E138cb7o0BCkBWjQjwUSNZdvbIuy8kFo9VqIjA2Bza03
peldj8ANnysu6eXK18q3QlSPY0KPq5h9dPpaIgcGdtxYF90cjJMAk4SZQSLRR5lfFHZo7XAydSit
u6tey/AWcs32lo00z+wWaCKO5SPMkVl8aiPfSfh4tXrGS9ydOetgbJnMlcVjdOVpAaCIWmslLqJA
QN17wy2NvYOmYI3vSN0sFx1hVxFkHqABuG8WDmg4bvH9QuTI7zMtQ/Rk+9WvYoF9KkL4X8hma3S4
aLFtzWQe0alHzxjw+H3wQaBv6N2S5qeFj0pLICMvWm6AqkOAGc32o8pIOTYYXN5YMrl3W6PhJ4Gg
skVfiGYNkSVkleJxzMPw3tUSTPBTMDlp621sviaJymOTaclmPoevsRZxWlrOaWlhZ9Ii8fS02BOs
XrHube/UaSHoPPDokFD1ydUiURIcUAGkMz45j3dqZVTfiDgeAkMyGhjmZWcvSu6Gyc+/0Ycpb9S0
7bQsdeqZNcCdR6zKGmNcp32CgrXBqfDg5nG+abTA1dZSV1eLXqn24y/ORQkrK+p+PxseeAjzG1mJ
/A5MKX5oLaJNtJzWNIUOsML2hrD0WGjRbR7YcmMMWog7mS/u2KJEMI3ssdByXVcLd3sc+bvuouZl
OdTK3lF4a4By5W5JtPKXEHEMg4iBDUS0J7eblkMZJPPR69kiGSN7RyPnvLX5p07+r+pkKjbgen9c
J19xCH79UbX/y5/8WiZLsp0xnfq08V096fjBEGshV3AsUJw6J5YE13/XyYxc/j3uYD4YmEwBbC9g
svK3DLAU2T/WxYLBCVs8k0vGoQHh9e/gfA3ZWHkazd5VYdUBplbPxxDqmWjY0Ap0Rt1z3kQExK4H
8bYKb6pyMV22HmGwMqoeJOFjDkvJKBDLe9jit4aaWyc8BOGANW2wR2aXfpMrWOYxbmB/V7QoS6eb
HqJlTPfO8idn7XQoOqNd3+WFdz06Tfcli6b73kl8pH2W4TOf8Pxd7sB52ZFKuqktxVg+UMq8Vn2c
1OsGdBDCHw1dU3v0ODqfYjZzwP0dLaCV33ZJd8gZOTR3zEqyx7YJ5XOXK5tVqWuIP2rbMa2vwNbH
FMyL/Gxgqqy4xOKp7cw4ItnTIyLq1F5KGhpVEtxmTek9N5SiG0NW0wvsi/RO8ZvdVcMC5gJWRL9K
QYj3q8omCgnilFHvM1XkxxQI1IvXuc1nq7Mph00CJb5UMviSz8tNIFpSP8YMJyj/CM/j4NkA6hNx
IETH3PapLdczdRf/DREH90MKbHotloVsvgllA44jwBOraqiYVzghQX2T6Y6H0lDF3YAU72mOCxRd
7TLt8VQs95I29smQqa64IYzSBA+N5BDnafKV58G9TzNMW1va2cYtHCDsBq7XHrpqNilb+/JDrPxk
z9SYsGkEdusRpEW1doLeOjsYGj8ZOHKdlddY9m3lRMNG1nmFpA3995iY6ioHUTFukgFbp2mVA7EK
GuuCn2xnT7Y65E46g7YJG/ViLEW9C5Lc2MOyUEdEJuoL5bh/ZG5VPyqBCW8wmuq6Aidb7LGnwjsc
lEcg+G4end7C/vTb/1LXOGN8NlyN61gnArFcs2pGCQ//hA+a1vWJ2mXKMVATHpTKHassG4cJpGM1
Tnk34emMEfJ++WdF/W9WVI0E/VMn1KN2J/0H0MCvf/jbusoUmFWTgGUJtPQXnOm/NB1a6+UExHHi
RLK+13Q40AQcpBvEvUqc+7pp8esy61g/Odh2EEIQQ/q3p8qW/c4MBWiVPjsRj2y10tIyMpbh7zQd
UuDuC8PGuHIcc7xnbyi2CkfsschVRtGMlFbQgXiwcw8OHbmsWxObw5FtgCotqxjgZV5xZXcoH8ym
R5aeiBHzQpqWdMZMUuBhsm2zPnqIavvgZOQyh06brx2nfJqG7A5WL/24KQrWRqZJIR41O8AuuZKw
kICCZyikaT5bj4xG4hWKSKokOypunGnsPpS2hKyC+mQD0in/SqG5WgJGjUz4yIZnewiH+0Wi5kor
z93T1ndYJtOheEhSNZxwuDdXC2NKjlVQQ/cjSP9NmpegwSaPajuai22aqv7ktKFkBxhsWC+VghPP
7bxpPcOaVxODzM0IBR718NzYDCBEuRyUaMVW1A5AZrdxr0UbHPLceqiFSXO3l+a5yMwrwoc4JDIA
x4nQW9sszpZV04CP7EVdcP6GDhmUJlm/UTbBAmvWUUaUIF9WcYUtLNv5ruGfoAt567BCXDzgWNjN
FrLsw1zCZQFjN5MllavHxi2bzbTET3IxrY9T4XrH2fHH59KsLDo6gBXFovfPms6/oOMSJ61cwzg1
xdVY0pN6LFs7Q8ySkN5hfCFAwfQV3djBULsBw2e7GsqqU2v833iDwF02/arHTffQ2GVwg7ZcaDFw
Q+++XcZm2hdW1x4s3533VMclAyhKxtu5KHt0gL3oWeyNIu5XgepsuuZR4l4zWRXr1KTjsjUyZSDX
HWWhB+pOdoMJzK6NjVHMM4yM6hcnaPWrMZQkJO0T5YW0a7T+xUPqhyVagudKu0tbdXGayq5KtPGU
czqYIoI1smJfcq4kgcb21ThOOxnGYlAs33XbP8husRbvIxrGTjwa4+LhXWWjytH40r4ghWcHHyeY
kd1lTAvFfJ6Skp7KDksw+HozF+anKqjne6bIClV4WjaWJoymFQ2saN4kpksb3KCdL7fJMhpPceYm
2cZSfrGseq+YzxlqFHiCsvnqqqhRNMSt8AGjllGvWUlorTD/j59Ct8yKGwOSIbEj9SJu1Th54y43
/Clc01KpaNr0JQT/1IwPTLOMbaLIdV6j3F4e2zBGiWgbLVzjBI/eym08+4U+DEfvqIhum3hpbskG
CbYEa9Eui81y2vMGxFmJzt0SBohlhZSBQ7KU9Z0HreoJX/08UHGZJJI5QK3yFRlALRruNDzGgRce
gxprAbNJRul4sWeMi4aJy0mYCBD6EVoBJhC7p1cxxhaEja5/GEa/vGsCckR85sYx4bi3Mh2jD2Fe
z1d1XlvuqjEi9fzPhvjfbIjsDwGV/x8fMa6rIel+14z/5a9+a8YHP7EXWnSw7MDRKkZ6+7/uhhxA
MP2Cj/IDDy0lWuZ/nTJsZJEW+ie8xCTFkNr7b2+wxQtKlF8YjvGxoFL4W6cO+53CEV45wmeOBq5u
+/vue0IU2YrTUCU8li4zpACIiGE+iLhR52BM6l3VpAE4wtoXb53hhx980nCOS1GGJ6NNMOXSCARk
45vXlfDKfUauqB7vEq4VIJ35EKAc3PgoIumaiF6uTfoAt2ZpDD+nLS19khTyJ8dq+m1dkMFLQzM8
k9IFzq60/HHTNiz/ZiTaad8XhjowEvQeh3KY/wJf9e7YxR0gyNZyOO5BS7NItP2xHkjRTaAZq+sj
rdz5zgs7uUc+wNLW9/pz8b6/e0T+AzCMSuZ77djlehz0UK1yvNQZqT9ezzLIYIqyrD5ORmuv5ih/
Q38wrtGJJ39xpXeDFn0l37ZMVPKI6EwOqT9eSQ3wEhm050f6z92GdQe/0gJAE7B48gie0dkvcRo+
/O2P5+OGR7rHwxRARvvxoqQV0OFECHKE4wJh2tANpU6w/xGd4ULo/vtXcxEbYqIPYJxpdP73xVwk
A/aaIoUvISY3O5ctoWrQyMyJrEn54c+v9T6OXd9PqJFcxLdx0mtt8Q8Xm8GaxiDkk2MTz7m9tmNk
dZumKapN0Jr4MuHH3w4o666nLhsPWNgJb0s676+yWn//ALlsdzDNBeJMn0Xlx7eBkd9fSIFIj82g
wR7M3DuCF8Pwg/TwaP7FDf79M+RSKjM1D9jCHVoiP16sRbNm962X4npT6r4K2m7TG/yC8W5lMZzT
xE03fimz4C+u+58+pO+Z7Iieh/pb6HXruyo9w7eQRB4pGuXUjOhj+DYne5jIskogCP/5F/vuWg6M
JqwnWtLK14tB4t21nMSY2GJlckyQ1tFMXdiPa9EuV9Ey2R///Frv1tvLtVx4+xyRfOGgKv/xc6VF
j1wIGcVRLWoyNxWD+1Oe2OOvbcE/1Ki+V6jqz0TDUac+Xx5X68frDF7etV41J6CY3TFFWIC0hyqk
tBiZ2O5jnCQFxwAKQJCZaDnDLUOj+Bdl9h++h3fPjv6sJgc6zlEehz3x/tlBJ5UljdvzHshXR6s2
Nkj/lBGdQ3vB2RIFKMs8e/mL9fxyC7/z9OjLWixB0CTBbuDgffd1jpGH0CL0AWXiBP/Upl5xwv2z
3NQ0aPatXZf4g41qxke7wJ5ahxN5uMfJK+evGGab9ktNtX3KwpIBhm6mhXhKT6FKjfs/fxL+0/t0
BXs7EmwJOPF9vy+D9zMp3zAOwva9t2UZnHY9NrnkK8q9yaNThBqKctnwYT9UU3YWEIDIUyzD8Dhk
lXOFxTE8MrO1b6Thdf4OSn+V4kiU/rj/8/f6+6c2IP3aptkJy4Qc8XerADlmTPTyKQFRLgjeyzBi
ZsiIun7759f5/S8RAxhfGYIgACv++70xMSxuitElx2qq1L1MdKhQmVXuFc0r9/HPr/V+Oec5CVA7
IOUmdQVhw/swlCXo3M6ZU5bzqiVcNAjHjchpRDEpzHbMFKJ1PRNpYA6z/2wUJYy3yu3/4saawtW/
xB8fV3oewhfIIfiig/dyiLytDYtfBqm7w9QuRz+3WEx7Odv1MRpqdU//U7y5MXl9CdRkHVwUE6KZ
YKqCSVII96ojhP4kh2G545xoDauuSYlIbIgnSYCFF+qcxx3ZlkljPajcDr+NjNSegiVXZ5UDT13J
pvUe/YZYNosY76uxFSy4XTFZDy4AvUcvrsWhZwx4HWNSHTZEqRikDEzqfolCe1jlaD9vCygGr3m4
iDdFLNWZbjV6NTmX4Tei1tz6VBYNAYHlWIcHRvpOh2qZxMyV7be6Rqhww684FTqvMf7zL+VQ2B8n
266b1QxpCXo96IBv+dg706bomRFCxE3jM5Ps4oQhJ9qY7Zi8DTGLd9VF7jfm3IHFQJeyEWWUINhk
SmQ0wAz3nP3kCIqh0ic1LPCB68K0859BQ7bBA+0bnjd+/RExtZXk8oxfDRggHWsnxmH/WTFv3MyZ
jM6+/tsOzRkiDhecOqCrDgYZfdEPsrKXM/tM/tQ0y3R7ub2hN/Vbq4zFfW03cQZy3M/jY2hGnn2y
AD+cM7zCYOxVnCL6vqxWECiu2l6xQgVkwr2UVcYTWYnZFOs8B884JDX3bgGa3a1bIeIP0NudT0Mr
CCmxiI6/01bxcpM6vM4UazZlz4i2a/zkrSXSuVyFbbtEgGelpmO5bApoA+yPQTkywzQs7m1hW8kb
p19rZ7aV84ri06BFRfBNC6yjUPfuhOZ03WfETIqxmW+ThXbuxnfM5CX3epYm5m9P5iKgV9j6OSw0
yCcY0gmCckx830bNJgWMWVRqV445z5Jf9OocTQSFEhKTQNzsu1HdF66Bh0ODHTZD3OGkT/kACLLT
SYXrjgdsy+y4fo2nSGB7CHh63cyZ7zjSz9VhiDkxMHo0Pnh0nLSMxFnOkZGnpyzIt5L2CjN3Z74l
xRi6WorwPpqgl9G7cAk5rtr7iLHGUQRteYWPwVkn5OpsPKsTZ9Mu1WlohHegCRF+iHp/WzlaCeKV
2XnhauTDuv5tofx9lpB/19ABwy6d2s80SyYNHN2LaulxZBDpKIxZof+1rLXJ6GMnZ0aqePIBdnNX
rSeZjLdJVC6n1JS7OG7s3TTEFVkP0PFiA81CVkxyRX5PesqzoF0DVM/hAuiEog7wXO86zy32jzNq
k9t2BtnBLGHejASbrtlw7J3bJB+90AOe0NXWVY5kSBBrt657uhyZLMQ6UyY2bSU8Jgf0MxIZP3Tx
8oa1/bUejG6bGoW9IeIDwT/d06Mhgs+NnucyG6nz9TIH7GpDbb0UtnNSkLRgQiU3sZcwX3a8D+MY
XlWlH33umSdtY2eZT3FesAA7ukYqrOXGS2z7jGygucfe2Z2MkcwGpbzrzG+WgOz6AqiMhKHWWFH3
cwME/bCYFRgS0t9CGDCRnZ7MyqnMVWhE/vXg5ryhKifDC+m1pT66yrF385QTDNGPhPD0ptncUig5
8WbytIfFFzm5rEv0EZ3U9LhULvVD1RGatAKyuJwzX9kaJuDvaPkGX9MC5/mcewQRNLLgolTR5zYS
D4E7TQ/+tCxbWw3DVu8/7goZORk7Sd0Ud/SCFOFXhD0ccQ9RClgZYJV2oRbJAnwjWel1aw8THUtR
CVHRCdkR/Ej6hzrl6MP8JtsUlHk7YhOd/UDIb71ua6u47UT/BAaP4Bs8LzdOo4AKRajNgId6WP11
+mdxZdQAKMs0c+8E6Ied5w/Rpz6Npit7mDd9Ek6ndBpoWRLcKF/sdIZx7xKalwD7ao1jKdv4ZDfU
7Zg+oGeoseDBTKkdOCLkxj3pk/62WFqQ7aR5iaIfnwenDL71zkwr2CtN64NVuP6neVJS7YWbGIhH
JlILq4F6jKiyQ62UvJmNxgMEhWnErqqaoPvGJ2Vhkgc5m4Tm1ebQ/lxbQbCtMWaemt4++4UjiPFs
YRk50rxmOFFSwpQ+spdc3udhQ0ppaIc2h/80dmhTtOYHIwFkafa5PPGlIh9yYaywCUMfJqjK+TLT
9bv3kZgdZzjCm4CO5CbweAQ8/JKrhaDF/QSka+cFPWkz8EE+Zsjl7qK+s9HjmOkR/KZ15g4mGxuA
RDOG5n50XR5sWZ492gfrsJDWXdTk7gHFm30tIxRgbU0KW+g2JgGmU7XPhap3ueqC10HDLlhomvXY
4bdZBzR2iXIhUWEfj6WFuA4J1yrqQkATYrZvBhFUt0KR98BUuvJWdUcq6nbJjMpBFzjm+zwr/WcX
fO4HPloEG9YNKuD5gBwXQy4/9xzHr3t7GpgMG0Qz2LXE3YaAjz2dnEwSx6vRveHEzpyVISMHALM6
5ebS8+vq6/OUFvld7bn9bdDN88FuSFleJzI4FLNqj1NA1BCev+Cqghl0TgeGnU40Fm9ZiZFhS/hb
88mJ3GbneWn2TboFsLraxx2F7oZeEjlgTz6B6wUvvW2bCiW/dMmAXnehGl+ZUqTIxoyO+Lt6oJYN
TNETG1yCr2dIckWaSrIWFcY4d0i2WWF9mQxJOBKYfHrC0u62ZRQtZ5w01ZtvluNJzSnGA8keiBZa
7ReXAQkemP7OFGP3lrYZa3aTs2uwCLQXBq9DGoj7sRdD6XdfPFJQiY5xyjn+FhtIzvqky/HnO33J
Mak3vjVeXJ5nt7ZukskdPkLhGt+cNgmeo0HCbNHaRngrxAe5bHtLAeEZTm9RHgzPWU5YnyDkFd74
aenN5EZkBSFVwYgiM220iWjKzDVVFN5Da/E3fd7Q1bCaEDRQPtu8q34+OGUqzs6U5Js8m9gz0LAu
xRp2pwfhLqviYUXE03www6k/mS1qzE3vAE5m2yL0IbBTi6wz1xqOrpzZRky6QzyXCOTXUaeMD7Ta
xU5CNt/WbAp7W9T9qVbJ8KXmbKSNCjnBcAV3oQ2Sl9DSjzIdJXGO/Rp6tG+188ETdvi0uJb9ali1
8c3ChXkdBuij3FKla7PiZWdnlh/NMhlX1uC2L2HtJJSTgqlPl3ykMA63feiJVZw1D579FGGfghrG
8hrmIQ9V8STcUqwESUj+OGer1C+Z/vjBjuE2YQklrDTGdsVqpjjZ+D5pq2bZgmDmjE30q1OBO0je
styKy7XBORkKX1+xVUYHhvwWI6XpZ3BVcs9Z3lk36Pd3GUSMdVZ4J6sryFuEHwq6YNgFgIvWbmAB
/Q15nEU6m1eLS4i0Ml9VzQvH1RDsgcRCOiBJdY/0d35sPEK+rCGIzmk5fmNeYYMbJa/PG0fItTR2
tx3drFPSLvlBCtoD1jwu/J7bYU++tHjLelOuOOOz61AInRByOgimk2ZXTH13Lfo5vc7MeZ8RaLSy
KbjWHKo9BBDz7cQsF5bX7B3clpwbUYwBR5OaxIkgZoOowrvZ7LBL5Sl6gr77uW+NalsbldqbHlTu
opEv7QLJvV1q76qv6R0oPAiIaiFOGq8JlOwqjBfNs7hBu3kqjOZ5KtTtkIWnvvI+1m14ZsmlYZQn
WBRa9S1toidTAvYjtLammoYESJqiSNBfAD1a+b18I7u8W6tW6yMM0/1Y6QhFUVlvM6ThU25ELPKx
dcy9tt8wW96lQ40Z0J9WQ+R9gYsL0aqgq43ojRNBNA3DJ2WrLzNJHfB78X9CtZ7WDGijTwJ5A8kg
bZAxbcWGsgBQBmlo7021HZvk8zzO4Kf6+NptPopgHPDoNnIbd8kjE6v44E8yW7fNOHw2rDbYzlj+
D8wa2+thaKHxEDnHz3wRJ9dO/M9e55R4OxoChLt4ao9J49EenVJ9nPBlPO+ryaSExi7owB7z1DUw
NaPdxcX8wFhefhUeaM+TUec0dFaZ7AKxt0Zrsq8wohGbiCZvnO9yq9WvZzVZ+rrQdJ5oXGDbPkZF
zxPtT1ndruhqOoT0CFikOwKHiE3MqIcOPkB046YfelhJnVGlQOUkTVOvmzhyEhS6bgcrfA6iLPzW
hR4/QK7KiMHFjthSinCQ2lhBxbEo4rEfNhXLC30mPdNYqiF8HkD4bkMDMDcMKRfFqZrJLR85Ajfh
cjYIoyM/gDCTfmk8cZMabjJue7lw7Bh8lqWpg1tCnianE5I9x59TZU23qbeAJjIztTOjNjvF2RQ+
R4VBkztyfPPB7Nx+64F4IkJcjeKN2DzPPffxqI+8sq+WdezWHaDUkdIhNzyxr027PVLb89JEYxmI
pTmg45TC7e6bPucrzFovXl5Ym6Sl/CPbuL5zWxwM5lgewcWluF0rZosZrJiks8OTHbs0BdBVnclH
o0egJzWX6421Y2wXTJzH0LOZ2RBYtxe+U3y+/CekLCK19Tj2Q0aXe9911QE2VP3aFcBe13Nr0SUI
7Ol2UpQ9BodNZj2q9B5lxs1EagVxOu6b3aVRTIwnY5S5CgDx0zfOi6QmICSJJek/vMUinrIT+Mpy
7xVu96lKej4AYdIFruNZ3Xc0Xu7cJDc/k5TMt15mgvc8ze2xdcv5LpupdxWhPQeA7+o8w+3pSdXk
c5HoHH6oXY59zRjX1RrUdrOnVONsPwy5327GLJwyAgDoitC8ZDEgzgerGyo6Jvpuc8xC4q95/oUy
rmUV1a80/xJyn1M6ioG6km3bkaOTy56WDKo9eFaRqnY9KELnOm96ceOak3sFBJsJmXJpXoUqO12e
OyMp1W5M+QZshZQZbqu6j/vO45hE0BXvL67DbwY+LpoiHLPu80Hfk3xgysYU+Z7var6poKefYEfK
tU4nPFulWe5RvPbbbijV2YdJeavyKdhUVaJ2oLfVuXcEry1H/YJ56j1GljQAz44BuYUI9Xu/hhdf
+uJzIfgTzIDt0S/1v6167pbpzTywpu0v55EX2uK1Jm2gmQzxOTZdh9iangTapOO5jw3Ka5NUNn6R
+sBP6FT4TZkOTaWUp8lWvCgg0+qVVmIJuKu0xo+9hYJNmlN4GuOwekV3MMPVjPnpoMjgy7QHZpNT
H55C6EOvmd/hz25mw14Rz50LDHx5aD5wOOATltAadDgVwpF1gI1wL8vEuubc0n7qpb69BQFYp6Hi
No1w6B+mrMfjoX+wVpfFXwtV1K+w/Lj0PHTjiXis8NjTckVsEhjdqwJWFwk6cig+IAK0hJWx+L4N
LnEHsUmkYt3XX0oRyLVkmLfvxjY8iZ5vp4ck/qmZ+QWGwyLpWJRy37djv40qbznbtMDPdTGGz+0E
VmKtPGVe5XiebmGFhyc314HkPScfd1OyHO6F7dL8YCwabFz9FEyIRa/d2qWlgM6VSMsAn/1qkgNP
ia/EWyTS+pVRpAEuNK75TVetS6wKp1OcR6yP0uFOoRs3PigOBN/8sOYDy14/g60g6c536/CE35uc
9ACt9sHwh2BDGBLHvsCLx58Dj3MyeWzm/BlZyfwyjwFTqI6CvKWVWkcoF0qcoBbswGuzG8ubeOqH
D4mYgq/16ITfkmoG5OGCBCV/l53JQfuzW1x/ich94wkYZRM+p57rAsbH5hBu/IoG9yavk2r5pf38
T8TQX9DdmNJotNEfCx3Or0n58w8cmV/+4leRgwev3PbQ+tmWZp2j1fqXyME3sRyyf8CE+Y3k9pvj
EGo6cUNs0FKwZVgCqcVvkj/kD65WZjNGlgwEkD/83//zw9ipe/f//xc94bsKIG33P//7/VCBaQIH
Zl6HWRQgGe/dPGiRmCRJpkVBEG4XuXWXMzGT392Nv57pM8vTgkeItwxzkBdeUDbfTSsZIeniUKoD
qUDwKclLIZI18Lil/7rn/x9X0R/0u6ugyptnN+YqfvnSGS/V/HPv/oVk4Pf36scP8m486SeVw9Gd
Swzq3hf3S7Jp1NuffwoTTtC7kUcQgJf4f+ydSW/cSpqu/0rj7lkgGRwXd5MjMzUPlmxvCNmWOU/B
4Pjr+6GqGrBTCQmn7/YuuoAunDohMoMxfN/7Pq9Fk8dkZhjGqeikzTVciH0jA1sr5c+K9u+wZUEw
t5xr58AOsWGiq2b1zDu26FbvdmMrxi1aSVJIxn7YJ7WUT2Y8CwMobJtuJCwscMm9veEsOlz6kuwJ
snL0jVBjD4g7DB8SMN0xBeYuRcFJKc1N3fSidXrK6xXFAq/GwOa1yAGNPujAjUMJiSFU05/eZJob
X5H7PWHh66qVk8iKC0XHcUDP3Qsd8A/9IbfktmNP8ZXeaA7rdw7URKcwGms2fqdFJofDDZ4y9Jnu
sgNx+wWUZb6J65iARbf56ZiFS6+xINFRa/pNCwdvb5ntpZWZ6stYTtYd2RzGXqNmRaSOTDnm6Nkq
7wxrR7gx2s+xNq48bvhb0l3JAuEedy9cxb+EDeHSndOJcCTPnKh3tsZViM4xqCgOrKOqi+/CtB9+
+gp3WT8LUj+dcHTXbg+kR0vm1wUD+DWuUXJsiCiev9CcJO1pmI1XKUctR3lpqd9aY8HqH9NcPREy
T5r46Cjrru91/kXLC0bFcVVxTVcr+jII6CbbgdARKgjD1DnAcuDERcHn1mv+voySjXKBAaTaNRkt
r6oFEDBMqvuVzuMXazZffZDG30bTJo2405KvKhuJMp0o/K5k3Bj7crBelxOxv4qHZg7SBuhOSnNv
5NoAML3T+fcVI39HOrrZsfDt9inRgO6SceleFF4XsyMP4VbYEk4RcIC7IScrNSpFv/FlLXcATvR9
ZZow1GzHidY+saJbD8YtB/Hci442RfuAyxQDmLOzbppU7ck/yILUTvsHVLXdg6pD/mECMpkY2MHu
8gjUAuTH7EhbGyeWRpRZT+f4xvN5nWRLGeGmoJa7QdTsXquBLPRDSptmV+co8ZH0JtD5O8lpCDJN
RHMu0R/SssvGFZpP+8bMCcuJo0jfG+h7f4SuDRdlNLXw2hx8asxZTEtrwY6A26bQdzPFZNJO0eSs
ITxbx6mWzWWjLZebYu4Pjl87t6EmtD2UDHHrGkV0OVg2SZwN5yMwJtgF7V6n+0IB4tBIheGuG/Nx
jdUk/KHoQIJUGiq1Elqn7SvaQb+tNPN+U95S6xbD24V0Df9HjJh7G3WNhckWtihOOOVTD/aX9xHq
GXyRefyV06tJ120/5tsYrmVgtMYUFDjZL4HnWo/cHeZtOHm47oRmG3sPmt7eHqzhq2eGPVQcO77T
i0YP+oQwuY3VjRzr3aSnUEuV86eRterYEPB73YlxeJFClFdlF/k3cHPEI5cAekqwhbTt2Bj2xWBG
063ouRhGtfRuwfCWL1NsD3dyIk9pTGN1PbaNc2mMHKeRItsXWc0tzGjsfo2n2nmoIbpsFOIQnKxU
6ta2bjJAYyyLV24CNpaz7hJao4eZuyodx97Q/6/Abw36b4v8omIVo2h+aDDRIJZ12gC0dLvNtKLd
MzVoXmLLx71dt3tVDbh22zppSaeI4ZLoVnORDw5O5LhqQH5y4ouII8PnzkcTO5vUxwNES3E+8tdG
ZCBV83HKpuaC3sG0zu0wadapU5JqahcpinlODDvwHQ4dwcg/2K3PHYm7xBamPRiwOEvIMHJIlV1T
JeSa6+tqi8lTHv59q4wbb9pBw9C2qNpDeFTk0xLApHgPYzVj+uSWdFvmsvkxNEqxjPXZXV5ZFLxT
fVorVoHv4MdnQqxdN8Dn179iGpp3JqqTi7c700C0lrcC8s7lNquMH9CiaDjmnN1/tz4d8qnFjYlo
iAvvcsUyS8d+gD5FVWGkJQqHxl1uwSgaIY+rbe9lHEeZw2/eeG9jGdHSmVmGpPdHZYUqTL/uJpOz
u8iXwlqm2md3VO2Gsy//qCUFgmSwTldv13mzjcx7qsIcfa24euqTotgrvyv33MhDhMsECqaaXqyH
hjKmPi6H/ap7wZKhDp7reAiKOwKSvTDTA7g2GYun7K99is7cVmNb20rDT66cDJyQoSl46HTLxqCi
tm+uPIoRBzg4PZnAXl8c09bgLuASKN0tNfI5UCAhqeaMzhwQwOw8GGOrf33r1CbWUpl5k3PatVfu
3cHh8jLXHcMmFEmO4+y1K0NyoQVEoj0SEoCkSxv56T2BhaxyKYN0uYh/vd0Is+W2WkjHvgiNClkm
IYwbMGCwdZpQ8/acRuUBNXz2NPgwx8qyoQ7RONrWxvFND4TKQvRWP1o2u9anA6Kl1FIGh2qPMLg6
VT7tmJia0q0g/uHFKBpyMWomOJyJ7Dgzo9eIuNSW/lH5mrKHH+j7AsPMnPmJiRTdOrEW3ai088mF
oI3jWIhHE1mXe08K56viQKqgWpgh4TdlNP375meG2nirVDbfzZrev2I50L4UCzl/Vio1Np7m/Od3
ytQY/p50/tjREsNOt2rjmnqI9hiFGYsMKdVH8s3watlj8q3sWu8OvC6RG5DunkU3Wc+91Kzn1K6n
a3YqZxc3sbaZSLLfUFughkiky9UcafIehnm5NSV2OoAV4/XbW1c2nfmq9bwbc/Fml2XFxtemF7ak
h9pUeMvKDqgAgZj6bsQwfOHSQ9mWfqoOxaTEtoYeQLlIJ0kG7Nh07LhH34SeER1o+dN2eZvLs2eg
8tEsj3OFZ13MuGWv3bYMt7QxIqy1wA5W3PuyG71JiwPhCM5XPwSVpkKkdXio2QzJEeLnnxEsZ6Rp
XRkNBbBo8AUB5BN3ens2lrIEkodsGq9ZFEh1rMPyxpXzTLq0jTOXjvf0RJiLTdDPPKTbuZtaim4Z
lHx/SgFKuOkNnml4Q4Lil9UV1BCHGTqhO1BXlPV407gtWzcMfIUsv6I0Mc6Fi4HBkCEMewPgP3tT
f/AlbUrcQC0NMEWq27p0y+qxQ4m261hwOAPRELoAvqluGsqGlD2dHlU0BZxpAIfeoCHZIfclD73J
Su2x1XVu2EA+ODFbol3lPVVAPWr5NJVN0Nr8ps30ekLHAR1RhTDK/Emn1LotaipTwk+MH29iCKug
wW0Ng/4D7zsFlDGpBL6WRTNE13iLPcOky4XeR2aue3QGa9p6apKQB8hTx4bZI5QpfAcukepR8qxK
sinudId2COSonNpRyP/zaGlNpIiXiPvLTmkpJp7Muk0FLBeAHE0YtLAg9oku5gNQKGc/kIW8PNGN
G4/mmuJHfG3MiUk8ZFI8mGMmt/Suy+1cx9pe2ZUiwcGezO9TOXkpe0PzIPollzpLtAs6ZrcdnE3i
3uhDDKn26jWYQw2r/Co6WmE5CRSXPEa2yfWKldOOANh6nhy2FWWYfRjSNyISQl0g/pHIwxqiJTkh
xjSqbHzv8XRrUotYZ61T/HRL7Sc1v5sRP+nOHIdiObc1B5hdRATNyeNQxfNaeloUsFrteRH9GkFq
uYno49MH874S/CihGtLahi3ThBtvIBcDI5Ta6J6ix27XQGLcmueFD2dxqjLJHfVqWoQ1gdIl6YgZ
5Iitk+QoOyvRd5hL0/h71PV2kOHDJUSnI2h99ObqoUYXP4PfQBC1AvJ9EadOfVuWWf2VxNhyxa5e
QOyqacb1LgoxA5nMJvfq7ND103w0Ez/bQ67oAg3DDo3BqLFuLU/Ot2nkyIea1PotCgCX/t8oi40z
O852dEnaDGUc73P4KjsY3VzJ9Tw5wgOdKLAr0r3kXFyQAy6o6+a2LzdDFYmBFlE3ZtlFW/7geG98
G53SuzL8TulradrVXd+kmIvNqhtuw3mqDmqiypxqcbtTHpIIsyhINsiA4cEOk/yKG5hoP6zYagh1
jOfpxjJUelfaiqhPLBHfHMn5ajUasXk9kQb8DYyoeyR7vXwOJ1cPV03ZiSd92SEdo6gpeXsxLrSy
u4gTz7qKi1Y9Q7y0A/ICh2NuR/3FoE3ZT2WlSA1igx8Xq2V425Pu+qtoXX3dO4b1QjOlAncHrfRo
YI29lIpyuoNfgGJnX1rcdVv8uRNJyF9E6RZb+vsGdWxYc9eVNr1mvet9NSt3SYedye6K8nmHWCtd
p4TZAi+NZ1opcUHHtgM0sXEmyUqW5mlAnhX5YY6r8/Oy2x4nbhXISMWMY9kjAa6eN21SPGo5falS
QYxnlcfLpHvE39K3yoz6WYpUEDVBXZeusduAmeRkvK98p3issqK6VHNuHqSkg8t5vkAfATUvq72O
UKt20IqA65KjvU6KXKLVgBnT6BzvSWlwdrh3entuMcPK1JLwC9VQdcmmmN9yVExfRkNUX9Ima77W
HQlo+1qDLrdKwibB31gt1AdILSaXKVXeWcIYyvVbjTKTDoi6DnT3sTe712jw6OFR3rkcfa+8EJxs
f5YQ8nE8E1XlaNn1XPUwQ1uh5XuF5GhNV6i6zHrCk5BP1uqaLn50nXIYWoEMT9ut59kNgh8HfZpM
zXu+/1+KnCNci2g0Vx08PLqlaj7CquhuM8wUGwtzwdMoW8HGhbvcKIvwrq1F9UNo9XcrbYfvqKIe
ZuhZ1s6l7rrRKLmSQD2zstfaEo+6RBb5Lghh9GHy3tbztliHpJk4cafvcPUR2cSMh8ZYWfsYFz9x
ZYB7VpnsMG/DuQhgvkQ/KEGDOGclXNlCA4Ebje4jVx32ExSK38MCGkod+c/WaA0Xem2Ye/4tJqL5
Rj1YifXLzT1501dqwtUS9kTJIX7hvU3plU980r6XhIb62BT3IIBHwnh8XooI3We3j63HpK/g2XaL
+U/idB1KzlRTTCKdTTyOErF5yx3kiQU5uxnr2Tk2SMwI2FPOts7L8KXyyWrIKYwT3CXSawfEE+g/
jVuMKTndQm3GVNoP5X0Jt5YTrnZXFIU6KG8q7sJEc27dRo/gEDvmtRH34rcRleW6Sod6K7skOoZl
3N2UNrz03M7sB6tG2oSSkRzp7lta4tePs3ZfsNxuyT4EDKpG/S4MOyfIB1TFlcqq/dSL/EGx4q66
EVQlCbP6XubdY9RBbBld3TmKqJr2apDfY790gzSK2bE4CBK+5GpBIfz+kqOcexwsRBtt1GScf6vy
d6fSPtnkqv4hEP9+az1FfNIqQmn6o9LTVL8w6i688IYw3VAtGZhsrfnYmdo4rTViK/3rJCf7kDT0
phlXQla1vWvKceZqFkva65PMiYHwSQiyJ38fk8y+qSlhPSKDfB1HRIY6Bn/60UIe9Xn46drcGuwc
hzSHKi5JDYqC2aB9ViS+AS7XCDSEKUe+f/urWzhPBYqatRVWUcCpMN9Q7vjZmgmdXGACyBzYX6dh
CLrReXG5goykgNlSv+MM5VA5o0ykdZ7x0/Lz4cKqbLF1GkEhJSvlDVkQQe9r4e/YEfYtoAzzrh39
381oaU8Rn94X03RlvCGHtaE/Jsmubj0sy2SpV3vdHzsgyKSIw8MA2EMB+hOjwvsqKAY+13Zw8/mG
Z576eByQt2WveTIYLOp3vUYxLqkr5mSz5z5efKI0f1fZ9ZbRfAMRPy5E59Tk4o72yDnJlcFUEWmp
o5NeJYU7bvOozjcfV3jPDYXdDPaTbUIAOFW0661TU340eLDYix7H1GLLSHvjSlfEF3481KnFBFYi
zjZsexBcfEY8qVcbma1PuWCoUpbdZZarLHBkypGTyYuTfCz2Vc/k+njQc89nGuRfUIez8W+cDEo4
KiQUMGbBRLDhirx4dmlJyY47qfXJ853aeJbn44OmheFiF7ScE8tZxuI/17UmA1LTREh6qpayuHnp
ITOpaII7am7ryaCCmM/xVZeP4yfjnxo/3sYXoCRxoi49mtPeSWTVsZ5FbeAVGgX4kgd0muHLx+9z
eYg/HRDLIAJQg7f42rBkmH/3NUaD7UL5pgyUonTrDjGniMgV4XVu6nMwT3AH+s4ft+Rsy93HQ5+b
P1AoAUL4NG+MpQv2Z0uFyI/RiEwhlyLJhAbNViTvLYVgV9OXiM6IE9gUk0318bDnPn1Chzib88ua
uH//Hla0vlO5CcO6TZofjaL/4qA4CSKHWeu7zN+Phzs3YTEK462B6+nhNf57uEg2uoEeiOFaZT82
ZrPn8g/3OXT1T1aZd6aat9/Sx/rJDZyFRj99ofP8n9/SmbvhZ/s2N6ew+zUq5qYGCxK/BHoXx5v1
l5ior0ANlOI/ftxzkxaKCMQQS+BBfffRuEKR2qJLdPmRdWdDULyqI5bYj0c591L5CZf2lU7j89Rd
a+FJ6ayCpedtFehhx6EunsaVYaX1J7/fuQeyEA4ARqEqj0nx798vG7uSSIWBBXVoQMQP1XfHq75/
/DifjXGyqBHAZjps1DJARA1olUx6r/jM8bb8+KcfOvOPLAKmog1T9u/n8P3UG6SpZFBzdr2KOt08
mlCs1nM/JF9jjRUGiZIOP5I2Czhl/YCB77MV7f2nJzAl00Lh+/MpXZysaJZdIx+s/CaIDDiMipCD
9WBkDZGIKcqf2i83//S9Mh60XZ9zFF7s02+v4VrlTZh+gqIcOaA40x0MQveTo8T7uSjoocP6o7S7
5JCffOB+BDcCeG0TJArgX1tXyRpPwaWb0sv4+HHOjMRDeLYLcxtfk3syTfw2SeZp8qqApQ3VktZe
AKR9rGX69PE4Z34mw7VMHcPccjp6gwj/0et26iITvnSrYE70rcxfNC+HRlMugqvjxyO9D3PxSI75
Y6iTPZYalbM4N7AK9T6F+9Iio3Rw/w0fxZLVl/OXCUrQHnxyKDeNpbyNDrXsG4l5qAZnIjZTur97
s6WMVkhBAbywEHzZXloflYBzHA3xfBXm3AOtphSIRekWca9S29yEhnt0+3y8HqqOCvaEb3dNmY3s
BCeZP3lQeHSnnx87OH09nQ/AwLty8vnl+awJv+x4p22sngEO6ddG791PjpO8FHPnHrs8p3+ao0TC
675zAePSs3YODr6gxKYzazR1hpj4SxFyMVIOeZdVcV8P3tUcUlgqqqzZtojEV01CcG4oU4EOc6jQ
aPWme9RSrVuPVmUF9LaHjVJ49Bgn3VDCcy8zCy1DmgGCGVmvN340rGcXOAxk2tznbZnQ6Mms1H+4
i7Dr4xlwZq6Z+PlRcLBnceRfDgl/zLWw6BtOHxPvJdXay97wxYFffQyiVCKSB9E8BB8P+P7AIwQW
ZcvGwQPB4/TAgycBxk5dVIHvKQI4kqrYNkBzLx1Rq33oReoypvT6SJBKdPHxyGc+X05z+hLchGbl
3Z1DRvB14s4pcQ9O09ceeul3cDLGI0b19PXjoc48JAIPViNqHfzf6dGRvij3zakrg6KXdEUwdEjK
teC1sJrIg9Nm5Mu3NNjh4pkU7T8e/Mxzcq4SDr3whe14aj134Z5SdirLoA2rBBJW+RgtXm8vneQ/
PgZYyyJlYODlemWf4kOoAbURxtE8wHL0PE3lsDE9sD8yF+IfT1OOGwimEEZx+3jnF68JNOqivsvR
FXTDZnYovIr0ZhhsZ0fh6dc/fYGWLngwEygcXeTTbStK8rq08obHsgsRYOctK3qI9HTafImK/Xiw
9x8gg3G04Whg09A+3b4atCGx0xU8mWY9xkJ7xp72Kx3FI4LAT84gy7f89xGEobiWOjwaa/6bG/uP
b70QMYAmDSEGtsStoFbqVzY45ryfCbHBzZObn51Gz48I/wcZ2/LRnW4vVu16GJKzoDH6Y+bXL9Vk
PAoJWriDzUJslXn58dt8P/ctnYP3whIFakG39+/lzIa2gvvWzQKt645T3geWld0kjv7JMO8PjMsw
XA3FApgwTwsKvaePCbnXWdBr5mIIJ0OkHtkRP36Y96sIoxjg+VmZdeedSR+HzFimqZEFUlDRotKD
prT77ZbOXdooGupQ/MVUfbJKLiDZd7NkWTjQt9uQGU55B2Ex4wCIKSb4xCSuhtynDFfWGTJzny79
XNLEbidYpCsMc+CUSemqaXvp7l6NTXTI6SPvBo5F82Q39whxoQvUNYeD5VjQLCYEZHHOF98E8oAj
0P7krz/7wwD+YMaRs2Cd/jBIEuKczgb52gMt2XTy06M2Uuf8+Ic5O8sWYK0PJgv548mRs7AatpGo
yoNSuYSVVH2gZ8aj56rPTi3nfgrY0KgqAU9whz2ZzW4uyropWYjGWiBkCePD6Ojj7uOnObcCAfCl
DAd5l2LH8k7/WBZmsEVj1GkZ4iEcLb3LNoUBEE19m/9Ar//PT9HcGZGJsmUsjKTTGyred4eAJT7R
KQt/Le9OJs5dIcPnj5/q3MezZBS6SHK5GJxO47HNSmOu+HjyxPZuM8JzV0Zo/6LZUu1kZHs/hxzC
DtXC9pOt6tyah5DU4lwNWPndpYfSqR4Lq8+CiJwwVWo4KKJdnT7V6fzAh/jJaOcmPNcek8m+wENP
3yYwBCSkWJeDOqqzfeHY7t1g4sr8+GW+47XAP9J5ia7JdiSQOZ+sq35njp1NyT3wukF/SmK92mko
jmF/ij6nN+cOX1LDq9ZdpfqbZiqzazt3xT4mxX47Y2KjsZzWG6PBY44/Az1G16Wf3W7f6KWn+5vn
csPmy4RldnrwkWGr20NRsNuMFm0C1bwYygfdK7z2kLjeczdSnXDrmCZGKZKnDKzoIfSr7zGKjtlZ
3JdDYR2oIvkrEltrEup4jo9f5JlvjZ42R1DXFbAFTjfE3OVvSEaO20M5/6pnQ+30GjFlmKNfmV4+
HuvMRDTeNMb2Uqjl1P33d21Cn9CBIHO0D41fOgWHTWHrL+2Ul4FLlgcmLUd9csI489HBj4dUy2g6
D3kyTXqZT6OMKh4vtb/GSQSNA9UOfQw5rwTuzC+NHJoNaow++OfPCqPMXypSHBBPV0oLJGcivbYK
uKtd4/EjjkXmd1TjI5yt0dNEWsQ/P7cx4FIGIA/VZyk7ebsO3cbWaqpA06NmTSoJqoRSqLsB6EFQ
OFykP37CM3sO43GGEmxsHBZPXm0RSitOKl7t2Ed0Liw5bPSmajYCRez/Zigf97vncGAE1/X3o9VE
Paii5Ipm+FV5S/4hbk1XORdJZxifLF/n5qjgg1p8CEul/2SO9kjiypnKQNAW3SNUj1fbbh6hW8tV
EjV3Hqb2f3w5YgHDdGECIqN9cvoBGiO9NrOdy2A2ZzR+7nAvO7mpqQN8MtCZhZmSOhwyQeUZG8fy
e/6xq9Yzbj095AqYR/ZzNI57b24eP5kSgn/HyYL31xgnc8KHY5taFmMg6DdWhKnVRxA19r3ZOUBk
8qHlLepYowZZQxtLoy/VIKES2/RqO9LUKP51qCHLhE6vBQBZE4YBsAE3dCKUPM6WFd+ZfkTE2oRD
K6z1cl+0iLO43U5rZLCgXG2PJoU+YlY0FpoRAXPG/ewXiK1KA55GVbRyr/dg7t+AYzdkqHE6rBZz
OBGdN/Hoxnsw+dMhxzB63Yu4uOo12Qde5j8mVdauecPZrqBWRB4VQsEAcSJY+WGut2EX24iFs+Gy
skQC5Sjtdh+/3nNzk13cNZgnJHyfrp+gTxo1OcxNZMIvzahevLi+sYS2E0WFqZbg0I/HO/eFc+bm
sEf5nobQybdgx1NJStJUBqRoLjWna/I2DoMqPzm8vm+rLcRTU1D4o0bg+CfDAByJCUjwywAR+V1d
JxLNoPezyb7QhL5CkLLubPN7JMtPrkzi/LhUaXmjXK5PD2R+DQarHmxqItU0f41HYgw8aWl3GF30
fItmhjtOYxfwCLK+2eTkRNPcLlnIG7M/2Kj87XTQDkLvtJ2hrHIdIgxlwtV7+p10sP30h22QDTqM
SAFB0kQbXxlkm/XuvImM8MHM8PF7s92scD5acKVn7Hkpfw/oh/oVz4dxm77lSo5Y8HB08d8Xs72O
W5VuXdgFT42wP/spzv3iDgBaKLeUGcSSwvHnGpFATy7KrC8DAGIT3aXVNOj7zICb/vHMOrcW/THO
6cGor/sir8BeBZ69hBhSb1iTsr39eJBlsTldjBxoffQV6LdBJf37YfTGrKsGbFNA08lbT4tlUSfy
NSMMN26nT0xnZwejXsmdhRySd8deR7IYlTnfihY75HoDToD2s0MBipZaJZ+8vnMLgUPZn90Cy967
w28+TcJJUVEFMpV3ANFIvgmn5yqXrypBsxA7n7xJ49y8WHreXGCRELinfZq5rXPeL+e0dMyhicym
cfRmORxMavGbSmhxYNUNju/aF/eJHsbBFGFqiPAIXnmRl+38ypq+uFiCsGeEEciqj3/ps38eCyJl
JOq3tK///qWJj2u1LOaYMzT1q/Cjp9jsH3KBjuR/MY7rcVPk+rtY5v4ep+21Ka7R4wXcRGuqOeql
nLRhU3Xyk4303LF1QdtSYln+wz35DsXg4+BAexkoPCNxi8R1KO9kZZPRatyQK/NY5P4nhYpzE/iP
IU8PrOls5Wj09CLQhnFPgvKrb+WI252jrPpP7hzi3PxdQNzUosFtU0v6+z2qJWd4Ht2CZcacvqu4
/g0T0FmDwvHWlG+j9cIHWBesyNukWbwGmrEoMyWiP9BGz+SfxM9hA9WqM3Es4GrDZxQr+RDNPvjf
kpA/okq83egO3pNns2oCtGoRTGntSAr9UtqszN/6YGJngYcw1vr3tOqukeLUW4J3XxOvH1bFJJIt
EW/mQ43oms0enPvHs+ncW/AXpy4lDubtaQM2z+u2LfEnBHM9H2Y1GyulW8+Yxy+omT6rZBo+GfDc
T7w4sxDKuBRbT197nRrR1HAYCpIG5kBfd7LevdEJRARcZ9UumvSPH/FNO3GyBqOYMXlAPheumSe/
dEQqJF3SvAicYvbX8dA5D1Zs9OtSTPZFXOX5Ezw0OAQWysk3u4AXg2Iouhk4FZK+vTaA1vvkNZx5
7xw2Fgs0cHiuEycXJd+ZPDgoIg9AR1rbWE7OVRlzbJzSqn1OgUcH6CJ/fPIizhQxUSVQ9VlWbffd
3Tca7bkmH5GlYw6RsorI2iFIFbs2lO0e5rJYMVNQTtpgECMZE4vXZjgvrM9QxOLMWrn4wpFjwMym
0Wb+/e3pSCOcQiUFvuUUjMqbryERoC/QVpf2BW/GPagUNTIWKyhlOUVkQyOXbgVPpL8dxKDvpikE
N/HGl1ez/pVjcbmPB6YUjqlsh6jP3iPJfyWbaMWS3W8tJ423aIWtjdRKFcRO427HuHM3XnRhVpl4
yEQ53vDZYkIjn29+jr3OP+a6+00HCvbJxfzc89MBw4PuLh3608IR5bY0b5Xg+fNsfABTihbVGZPn
xNDi3cc/+rmhEF6jNcCNzrZxcgCh6QSPfNmWgJDGm7rxFjffWGdHP86j54/HevvdTr+0pforuL2y
DZ5e/0vNybuhSLgc9MB4VsRYTJi9ZsvYh3XVw1jNjQuj0sNbNZrDtWlq0Z2pNLglIq/3dQnO5e0P
+v/4hk/wDaYgy+iP327zol7+6/Ut4eL6pXj9v//n+nX4r29AjP8kOPznf/QfggOYBuQjdBcB6aOi
9P4IjXb9f2HAN/GCsGwi53Q4GfwPwsH+F7SDRbbnUHLkxsaX/T8IB/1fiyKT3IFF14c00/5/QjjY
HN1RLghbB9X8bk03eqRJuh5Vh97TsmSdlZF9I+RQX7/tJX+8mtt/z98/cRHvtizGQnLCKWhZq95V
R/pW1+bGM8qDKwbjegZ6dZ12wn+aeAOXDZvZ9uPx3h28bCpMFrID6pQcJE9PQVJDKlB7OuMVRhat
Br2GtJLCzr1W+P4OhFXBlRSjZzyiCTE/OfW925hsNHoszOzRpCe8izRoNL0dK8JqDrNU6hdrbuus
ckQhl5Mxj/cI6P2nEO3kJ4985hUjQEGBRaTXmYqX4j4pB88tDrIgcgNzjfrVl0UCMTqBoxjpUDo+
fsfvBuRGRqGXSeT4tH9Pm/QpdN2aGCY/iLWwunA9gEe09/xt4Qntuwh759vH470vwwMvoZiHdJ5e
Env+yToMwkCfo3AEJVGN3ECoRbXmzTw3AIu8wSoLyKaJce3lNE3dKTPum94un8q6dod17GTYFiK3
de/VZOLHk73d9aCo4xbbuD9+nUzvk1kAW4Ut+K+lnOADysZvOigqg6f7BuJ+LyKboAts+HLWo8bR
MwQsnuvNLqoa/JlNZAwQdOMpj1aISI1HvsHpXvNzsq3gajvHpPUE1s/afolEK4ERkkDgcPUyq4sC
n+f1mGA9Ova6mRfbUvbGdWHqvAdQmLOxwdVCRjqZMoQOguP1drU9GteadDW57Vy9uqi1abw3sI/f
hokf5mQWcHP44fWinjaw/XC0eVljphdS2OOtwyrh4IvvMz9I9V57TnO44vewFSVTDvKqAB3ZTlpU
ASuODYP7G9txBN8tSUdoWZCy7iBuDORNx3mydii6rEgltIi1XRYCORV8p4TYjrfaoMZbP4NOuR7D
pv5G9G39bZa6ONDfU8167Pv6G/2f/lZvW4jOfjOzfI166m9TQ9ovntTH+0rm8McAQNXfRKzGe63R
EOQoKEvJnNgvNmpbGG+TP35zKmV2uIyNiv5zaI/3RAbwpNjLuTxwxGjWEK/CJzPNMrnpvMF+yTve
ozcD6KN2bjx2Pj/aDErwCSqG/eJoznifRORuNWKwxW6CweaBq9RiAPB9ON7/e67CmxfdOhbJ0F0l
GeD0PK2wdaONr7+Z2D/bfTv0+bzWKH/GR1RySXHIGq0hYYJzugdS2TLj57gf/CevZj3dqKzDeVBM
FvOkLx3rBaNx/Q14Ax9/U/iXPlnPT2Co0mhllQkzY8xqbW1FY3Uh8YSQgVBX4y3E+3rY9I7JK+Xr
rr+NY1oUkACyudn1HbBVuldY2bs4TXCV1cuzDthEVl5UIfhe3r+FJ2ItOo8zOd7Wje/hGAST5+vX
b/8MOYFgdYF6sG7MxLDzrHexq/rNEPlkFjctExhWgodFJBtqruiQMy5gXOn1wuHtNlkzej4oG9eQ
YqU4IHbgLj09vVYYl2oczEVmjg81zAR4oWEF7H6XQy8ARrxEAwGuNPTDYCiooyvogmV8BPOWaPtJ
h6G+abjphPd1XaJfiTHaoECIMRVemrM/faPkOfzqJ0gyGF7bObkdJs0cnltef7xvy7Lft/BIBzgS
WbWCM6FBls+SFawam/fcPtawPLdjMgFGxuO380UOI7cZD4NorF3tpeIaIDBp1P0QkKY+Aripxken
6Ko1BLuEn12bri34wesWtetXimANMr/JWalpNG40J1b3Q9y00UqFvf1dWRno0xgnoFhHfjJe9K6G
asWrIshrulnlK530bE920S+Arca1UyTusUxi55oKmB+uutn6b/bObDlu5ErDTwQH9uUWtReLpEhJ
lMgbBLUQO5BYMxNPPx/Y9oSadEhjX8+NHXa3VFVALuf851/0hTy2mheujKGNmTbnh0Ys448ozzqJ
q+SU5lsWd3R2k1E128idhygG904enGYYG5LX3M9jxqwu77vnBgu7G2B6z8WEw+HIBkVm0fXmzJLS
pTf8wJmO/5tzWd1zzbGWbcRh+dE3Em7ppc8PehjFo8fo9QHhBoE1QRrWBKvPs7pfVJaQ/UptITDw
e9RDqSpSZuUzRonpQ+H5HJitXX7C3qGgN1zYWKQ2OQS5DPkhp88jN25VzUVR0my5RttPvkeEZV40
24Gfke4thxgH9FeLGX0BRrOe6t4waPczdwpPTt0vjtxYYiDatbcwr/Sp778t6ez5jEHKcxWJ5CIN
kX5A7p+d0jAi9SvrHqqxf9a1Wk//3HoY6mjaFhPPSUUF57wnrBwxIwbvk5FMckOgvXktIhl8RNxS
Btt8lifPmYx568jO2rAvA+TUbR/uo8ZuSIhltr5fXPuhznBiatUAYDdjELl1td2hyKpcb45rh3zw
JjDcb5Xl8O9jeT72n3HEspNvaxAU2ZGdSNr9EmLtEdtpObmoskvjgmX/xKOrCaBfRi/9qmFkHXO8
x1GXO+a24CcdAqK7iYa3k+GRDAFqETF64cWRuJBjsslr7aKo3+E973JYuFXa3zBr1SftFOENOjqu
hbot6q1R+cMPsyqiC+JTjjesIlg0HeY390OKYjZVxrqUphSPRBxQrRtoY5ylnW9zphcRf89s8238
MYsuhI07DmEPEecgvlV8pyAEocmxsF5Hug1LUDlpdPHxwiP63S457/sZQUI2cw7O6Njp82nML4T9
GpsiZMROoqDNoUUOifqAuJS95CEpOASae7zt+WAnWVycDunTN69HYJCt5isBgnCWvjSr7MMoG5jf
k8DsEodb8xBU3gLFdzSGHw0+CSK2nJ4VYS+d9xxU3I/4EHBO1wzB+63uWuxaSRsOqBg0fc3hr69l
NV5fHToU6P45MQyur6DntO+qvj/OKNaJNqH2xfU82llLRQ6CLW0AtnjStauuLR8Nz8bso/ZR2p3I
bm1v5lvnteC3ynnhI5s+1wH8a1HhWyj80W3ruMpgc1SxDE08Yjapcv3zVA5FB8nc0x8To/UeyXnk
YNW9UVyk6BWe6tVUDFwZVvpJBgvmBsTL+xeXSIOBczGwiOA2zLOYMuNlJDzrkE0yQhPCLra2uRFE
D5gCsCywruUm7xjPQAXsuJ7SXjXlvg9cJKypytcn2mHgGVee5lqfkEpyYfYcVfi/80aLwuE1TTUr
rhp4jYbV0TWM9prEip4RLHNXhV5iPmAXAb7Oc6K0/Og7uTF9nFEeYkyVyyzNwnviIiKfq0pEC1kS
YdrpfK+xTUitz0VItZwelBy9GGRD3aMK9jBqcxOiLXBzxeYZDE/62j7UBjaScWBnJjL5PrtxcPff
5EamSZLW3VbhuX+uikVc8/q7e6wbslM5Z8ZXZUT5GQOaJJ6HjKsHnOyYIpiKtQqMPfCCx+/o/G0D
ws+kOrpy9ZBsutq5w34F73ysmveWmVrbfrHquFeqO7UzGq50rHAFdTliCMVgcFrM+OFbJRXJ6Nfl
i5G73j6c2+QYLW2NvWY3t1t2oNxwKrw0ffdiVPo2Uq48sa4pDIj5uI1GYd56NTnZM8Y7/qDrI4Sg
bkdtnHxU/qT3BZfotugyuVOue+uao3ut7Km5421zLzeqOnPz4chWlwShG86Ie4e/S6PqemIwhztV
pm9NLdLPwvCnx761nZt2rolJRQpDAak6XBMq9KjzB6e27qn8cG0x8H3y/MQ7O87M8Bsfh6hgqtgE
0k3QQRfLT6/zeSG4pJFq43mOzLb46SJmpyKY1/gEwrnwhMBgiPPI5ITgvuI0HIv2aups44Q7aSeu
h7JikdYZp03u96zIZV7x24TZzPBBl7IgA4Kye/v7Nmrtkv7WlTCPoOHwABbg07zjrxEkUkTceOIo
SIil6J+Vacf9Wvj+/nPedT+gc6iSVudGkOq//Ap/4SlgSjJORTuKY9WsfkUT09tP3dCTdoM8EK8/
d21dXo/D33/uu9afzwWEh2BHZ/qedUhLXjlFq8QR2zz/eTRqdJ4DLml7GWScX23d6HvfzziLu3mt
cn//6etE583TBShcB4eRz5d4y6bRQwF6YvkQlTwErfES9vancD11iVLhtB8h08EOET1tyVp5o7Tj
cH/9Cv+P2P0JsYN0xiL8X/PPd4jd9TOG+8/Nj78hdn/9oX8hdmBvDDhWcjIEEOg8YB7/DJYFsWNe
6DmoEcyVmQtI/E/AzgHLY2Acgmytw3bEJ/8L2DnBP1iMECKgR7pgUfyjNx6rv/NcfQu4kEzrQ2wl
ptZE+PZObd7QofR1VmJVmlreQuag21xQYOjPAD6YGqXen4xL3x4VfGBA1cKMiW/+ngNKUEs2Gouv
jzSB/Z1pzLhx+TI//PIS/g02+HbL8ClYaKxqc0A7yFNvZkujN0Dk8TJ15FLOD9JW3V3Z9tx0gSt2
piGJeB4gpbldYdwPMlCff//xoKdv9uw6BgZqBzoLbd7xW+IKLS/+1DoYj23lc04olGX7KsgwL0Ta
dFF21p8VvhrDAecScocEsTZrbEzObHMAGPtI8o6Vxm0S4j5IKBh1h4WJULjIcq/tkn8XvyZqR6cy
qECUwM4P778BV2pMMvQLXKDynoKX6CUMhI4ZRfkmCfzuDOe2+4r/nz6seW15LFJLw1HqmEbQCwbL
0eyU9QkVrbjpyRz5hDkpJZ2Du6ukEX4O6zo3cWaZ9Us28IvmppofqqnRh6FQzSWxMBnFSyu0NrK1
m0uWmBBWcy0eiQfmD0qVUyxjsL1jhp7cRzMxYtt5EGZ74lFRAqYc+9YmYVziHOx05meawYDbLIZS
n3SrsbNWbXbr4aUCkSpCForvE444Qd7ftdXspBDCsVUpxoAECx8t3+KoHOpQLbck6fbncrK7Owzy
k/MCrnHwO6s6dQgDd5Yzzg8FyRcPXbH4H3k79m6hGd41Nglbk6+677ol+zcNmE/mstGfkZq3j5O5
8GY6JiRHfzXEDSRO4s7YUOlbRn7syCJ/kThafTZ7/og2++GLj6XKJVGpe8JlC5yHVKAvBZX6RbVt
dKlrxo/bqOjcInZr/HZif1pMatlK7AaRVBvZzPaODKPyXvgZ/jTk0mFc2vbf3YT/mZZcnpsUJ9P0
SNoP9jDu1H1XA9s5NEZ98POpOrUhL1cHVPpqAm/bDg6WDDvTJwlYDCHToYXEroC0oINhJeV9iuiW
dKSsuyHm1iOELJ1/lqYmBhBrPNhupsmhYbVPuermBwjKy3XUzfxVTqYPAORhbCl+cUSjepOU62Y3
Ou/WSM0ZETa/xXeLKB6jjDYIA6A6nrNm/kkcqT7o3HZvU5c3kSD3BF8CQazJ66CQJg/oRZb4/QdV
5G0UbimkYyk8+zFDSpJ730y678hFlutGZvqzzejrQJQVtmF9V+4JPxp/mIVvfcpxMN+SbU04BL3e
Zkh5j8W0Pup1iVYNIRK659cvOBPRGi68CdfH9cW1WP89grLHKg2SczWUj9IYJpIb+/o2DV/MKaLj
y43az0D/avuUDd4T9qDdVxubmYfUZm1iklTmBxsfs63rVk9uEsw/RzcQhJ96LMrVg15lvCg/MMZ9
0rniVpDIRmkrvdtJg140OUDaBAjxhM0UqzXA0LK3k/bJwfvlqsBB9aMK18Q1o8DoPmxk+5yGePZt
ckcbeKhE5fb1x4UZm2BoB+NeadGMW5UXyzW8yuGLgDhzr9vRIoQOEgAhWxa+kFVBSS3N/Di2doBz
YKLyA76GpLFWvslrqoEM19TA7quVY80HShbg9GI73c3oY8VofwnLyCr9x7lt5Pg97yf3McdDqUyP
s7M0LsLoxWh2SGPBMHUnKZgloKZ7j4sifnqu0p8tbDw3rT9lTUyvg9C3W/w969AjowYaLXFvauRo
mpqbqY3sGC8v0CSj/DCag3FHF3hveNONW4t6j9uTd7eQUhF7AWFbvZfStCU3JNSQ8wcrjw5nyU61
XX4ekBrspjV1bnL1tzwkAtKdpx9lZtcno0m/kwmbnbIFBndjTeLS1rPcVd6syLJKxx8WDnG7NB+u
1Ngle/wBrLNaymhr6R4n48BLkR2l+Y0LPHZNiNWsNz3Gf34Rno1SdNu86hpgjijpTijl8BUwFAFE
Jm4mdV7CIqyr6iUFRAthy65haYOrN5Hb3OsmyHc2Hd9VAWR7DalW4jHFhsWk0brKNc4SE+MEEo55
kbY1myeTzLRjHdAti9EJd6007A15T2zLZjUlNpEW20ZtXkkvj45Tan106iTaQ4di4tGAPe5snv33
QUjpbzyIJGiNF94hVIFxPmK+R/StJUnITAjAGYhGamxzQnUdgTRXkY+jX+J3W50M351WTofUS7nz
uMDDPd5vc5zZSLGLxu/u6USs2BrLYY/OMlNgLAZBD6F6CslQjqVTqqtGrWZAVVk+4ivUBhtf+fpA
OiPBPmhQwi2hs+jBZtehQnS6O6ozcqImzwlOMANtc6s5RLAvLQGsY8G+unarQVwRZIlTrW3aJ1RO
w9bJMnbVsCPJoosbKFIx8V3eWfi9+rxIp9j0q9sotPGjrLbObLRnq/eXZwFkecK0b/kkCtFioDlE
R7V40ameEv0hL51lOydTdy5r4W58BjEs93KOK5mWu8F13LtggBTaJqtOKO3xLjRFuO+MGVb0mhHK
hEBv3cgpvgZ+irGlqeXeTTQ+atFs7Dt8h5G213eVZXCXY+d+ynNHOTFa521qpNEDvtjWocpZ8b7T
ZqdwVskukol73cLVA1mRxj3pruGN1S36rMMeUzpgA5yJaWDrn27a3WAYElwihVPFxpUSzLxC6Yms
LiuvxbBYJwE/GvQm8/urakkcxjGBduPAkwjqbVkNV5kmRnFTWIX5U+D9VW1dlIRqazIlOi1dF21E
bfSHyaq8R1lNOQmlZV5c3DEdvtdO4ZP5ObgznHmrsVLvEfcuE4+jcsD0rm3QjRkrhhNk3vytLax2
M1ZyrQtEd4dJVrVlht20u3Cu8ytDrUp7vASLgOVXZyccL/pL1A2tu+kVVL9Ytl6OpWCYDJsib71b
gMn8uGSN+GYLwkgIddTl+m5I2lhLJPAg7qE1FrbwhuYCIupxOIvxR0hqo4DdDOllb5YDFw56ff0C
84V8F20wQIAnzB4g7/YSJKZItqm35ntkObO5THi3C4ax90YrBD83d7L9VOYlMCZD/01NkZdtXV+J
b0pM8NEz5FHYdHI7Y2TQnf8qvrrctj5h7zj8EFjuh1vby/h9Vr3iB0pre0cZ6n9UZUdZthaMgBqz
C4yS2dUJqm1zqfBqPbrmAIbYSg7jvmAiVAty6raZBwoTR3Vr3DdpND3ktpPepjWVRuP54iZdXr9F
1H11jLWxT7puPZRJkn0ZcfsnxTSgPIm6zvrAMdj8cIQPb8VIMTN7DVX2Uw6iuO75OqtL7CGzjOkh
y0mRia3OCBtCzXp9SGtfX5kzwb3ZNMttujq4tRRbjyjD682g1/IXv5/HYFQVBsL8BEasSCVrpV9C
LfKDWpKWHOKciQQpwppM3wScoxVOhc1T1P1Bn2T9ux5iTWSnX0JJ80652dvk7aWpMR5Tw+7OCaTL
tRwOmk1XdD0e2mt57zDUmnkxT4PusXmUDQ97Gr0/NTTWWwRk7WfWbwI/hAShd/5dU+u0NcEw49HN
qfw3mAZ5t4E/2rt0xC1auxSEWcSTHVNTfQhSjBKKwcMadGyf0qRhYTZOdx6cWV81UnRfpwncDaRY
fZZU3Pvfd1/vmIXrlw3RQDDYR0/5zvcLwkgZzIYzHI18zY0diL3Sgo1mWkV2a0ysOq4iFpg1s+Kx
98YnhHtqjS5tnwtB3Rxgn339+y/12nL+iuKsfAbY0TCyQxr3dyzwFKM/O2KGe6xrh/hGODmri93U
XRZpzIe+n7ItR/Oy01DDmOZNVFCFoHkFYWKbotG8L6TbnTFBIfQj8dofIq+Cu9BPsScciU5IjL7t
4m70/qSnhGDwrpkNEG0CXtBUO6vcg3/+C+zmTQYifI2tkcKucaODXBQ7xr9635IXzLPESyHKnOCF
2Pv5iM19ujcs+xlblS+4aTvIQyiXDE+m2wkvjeu5t93HmXnodb445ZVp1s6TjTpbYf4kmvkK19mQ
zDOr3JouMVe5YkMzYS6OjBy9W9PKsHlUNfVqxQSaApK8OOXoKxRnctt3OC606wljA6Tez2nvfzSI
KCLdPDWxgANpNmJn4IzFw426V7bVaZo4wIi0Wqc0TOAZq5b8Sws0pybucZDHlXKt1VWzdHcNTguc
KRhjbl0c9b9GBKLFrplDXSV8bWerRNyUiOIuxUSO3UzeOUaW2fyQLga5ixAEqqfemUr/PFZLMF+6
RKY8pBxOg6GGUe28tMxMpgiMMXFcdaAxEHACF29wt/ygxn5oEyIWhs7B3Dfwlyo9lZQ024SRQHlK
KOiTrTlAr94kORLtGSVraF+hSRjw+3SU4Dampu/NjBlkQoLXHKdN1O4UhzCpBYpSPlAWYSqaIp92
2jzSfXPEhu7wxcQseIMrrLcZPNK2N3UkUNn3NG5h5opvupiYiuQMpqaZ6sosJSuSyLhxmzX+9DDm
1VPQ0z8uilFqKCsn3/Z6DThen120mo+el4WHz6Vj3OPE6pwsLo670pnzQ4ICu9mE3lidGPW1z4q4
72dXW9SGdmXbMdu23Dtj2H+gE4UR1ZnYLUuafr9qhi8NceRflIJfYCpOo3Ht7ZosqjYZow+5cZdK
EetYSeYTSwrtZGAkWDSBE1M7BXe1008PpkWGPCFo7bM3MDPGMktfCYvueds3CzfA2FrDFxuqFL1I
JW7IR8Q8NXE5TcakCbdOONIZJa6LBWbrLeyRgUxZC9ti/uFoLt33tlEr/WQhtZ3uMPZydzmifOnO
nehA5Wwo8LGK1is0qzkuPR0AANV29xXzgvBiSWAW4j2iS8pslHFd0Fz8lAeHSkAfGtP2Nm3YzA+I
F2jvpc4P4YoAoS0QN3UJPhTktMnICJaXkF267PJwEY+lX3+YVSC+EfhIu2166a3VMP2oZYamxOUv
bYy1cF6/tXIjQKwQyWe/aWHqX7Qjq5O1blW1nu9mWcotcbHiyeuYB2MzXWDAC8t+xzwDZGRtXnNl
0sBnyu3uTHhHWNYXlCKvd7Fo0gZPxdTWVyXsRlJ3ewmu42AqC7DKr6sCfbWkRDKoGXTtdRnia0kh
kTadeVSToa/dFMTDGXR394r4NA7LB/eoauPj+87siS4Yq/f8WLkUVBXKhMuU+EiqVnjASA0eA0YK
wQbAkUe/AnlLTu5FKQCEZJa99CHh4gvbrdkonVKMyDVwJ0xBr0yhyvtOIFokDbKM6FMoyaaWgINu
whM+a0ZeccrI9qTIAYlNKCGAOAtbEBkUEFziA+enpUnK+0TyalSwBImesOSuIeGFIWRNaExJ6AUF
j9kDfCGDgLcHIojlfvd1cVyAMm+U3XfMPe0dVvH6c4NZdZzYfXUyVnAFDyqONTp6oihXpGbNJI1D
Sg0Copecv6m2AXvgRAnyGPj4V/zm9ZJUJdht02YuSfLGT9Nc1nIZVgjMgppiqRuQRP61NMkw3gsX
aKhpreTetKrmIqBPbDGVCS/hOHRfWwsMjbxRMDUE981FYgJzO7t0WpvUHDncDXv4gctU+6RSip3e
7KKLDDhnW5nxCDOv67+bJP9gxFtOFg5XNVCOT3k+Emp4Wddz16/HMFZDw1U1VCCSTK2oecueP84l
qq9yBHCfshX1pi5ZbwEatCcrZEm4yzT8mDqSDzMrSW+DSQAb9ev6wW4c/3BwyAqG0zZZ0a/X8jaM
QEjxZy/vazmDIpEDv/URcH56vRusEQh4CtPsNuDIB3cCRJ0Nz70NUsPjqpARJNaIMqTTpf1J9gT8
RTXJJH5LJezSDsM/LKxPwidRIJ94kREA8UlXZnMhGaq5eDZFbL2+g4zy8HFApiz2/dJSnEuL04yg
7gctKZNFCT5ntpUNmbDhsOUc+/oXzcuvyMVEErB5hQSZ1uI3QCjDGUqEJB6S8nPgNBEb2pxyn5JD
uO9aRXEy0uzUbGycoB1Q0LZiU2hzbp8q2wCglmDGTp7QKowUzg42pVsbcHnHZc/ieT1mVcDTADnS
V33rpl/o6jXDfbte+4lBgUL1jvrQA9p8FgFVu7FIIIt5mHmYJsdbNrOPysjh1vJnQY/nsNYMM7lX
ErzMrlSdnxrX685SVICI61HJzNHe9aVT3pK9RVyXn3ugXiTyOF3E/ZABmbAne9BpbFTWWHELQkAX
TD+DJlGHka8eNxR4DunoNCHEdYpvBDxQcnTDUp2Khk2WixzCA5Fw8+zx1BYGyyc7hG0H9MkzGCtm
0s0su69UJQVMAEW6ZswkP6Jumbz8hiBPDllJiu9D2yZUkHrW23nihesQx5vSBlJ//Z+vG1PXBVeM
YU39d09ypwoulVOzQPMgS0rva7h25Am3bOicqjINPA4Z1AHprSsCRFGLly/Xwl/oyGSgiXUrXyZ3
aX2ijWlgX4HigOx2l1yqe7lWAVp1tGTCXqYDQAK/WJ6CqsANOnQhWqbZdlknMSOAym7yyLeMS0Kw
z2My/lOZ/P+jyj+OKj2XKeHvRpXD8Pw9m4af4zj8fV75+if/lREZ/SOyQ9+y8FRyAsv8NSPS+YeH
hSoWHSFjNddzaBT+pTCwX6eSmIZCqHaR/9Ij/EthYP3DhqiPhQ69D6cQA9D/YGDJTFT82kZBAMDB
Da6Bxb3At3ujUYocjc2/MMQxzKuXjFL/gE9+Euch3gG/PJ0Pf/2dv+oL/t0n2ZDRoX0y8HonqYfy
3bhruXoMbeJgyKV4Ek2rYplk0x8G/P/uk/gMrGAw6MD6d/3nv/RX6WgkSy9KgcduOZE9a94O0EkQ
ky8P//FPAkjAB3dVN5l81t8/aEboE7X9Io6QGV/KqnxJjPyl4L//m4/xVokKb/zdO8JwEuNKD7oE
xgPRLgoZLpI0Xm1Klf8Xj461iqQJSz9G6G+5Eakwa5eoFkGgZ91flDlRfrQ2NWBT/OFH+e8XXugz
P0AwDt0Nf+a/P7tgrpmhRbCHM0koNSyie52qlbb1IOY/Emrewi2s8hD9mY/WA9cDuH9//zAy7Vv2
ZiuOQI2AfFwlx4IY9Bg697MZglblxJDFliaE7z9/df6re/GrJvPt9vL7lm4Y9PII9NB+nIgKiL2I
4C5Md50/7K+3TIDX3wgkwqkAt4Zd/fffuEzFpHHUFNjfkTBaMyfdFbaZfPwvftAvn7JiG7/srZVh
MRsM9Y5GpAiU69XDXMvm3PT/3aP75ZPenEyyrLOWgTgLpJoQO6jieWnpAf4P28t8f2Bgn4USCIvp
yEWR9GZ5tEnthXUr6qOY7XYrkE6UsRbc7Ytb613E2H1rRb21J7fQO5pQhbZF5UTUMm5zhheBf4yk
/yAHExPinkHc91cYOSgS57Tm5u6noHzRmFyf0sWar0UwJHATlpUsGoExtYJ/RWdJvaPNtxmPE6AT
qK6+031kfykDuz15SZE8zTUFiqyVd0wC8jdbTZw2JPdwWwaKKM5BTwy4Ad1AMDtqy3HEBW8qq2aH
zrT5SPaUeyYgR37vEk55NCV8d1J87nThtlcyHOZikwVh1u60W5nfCpK/8Pbi+xgoIJ/rhB9dzqPY
t1EqbhnktdvRgy0CrpEkRWxNFXTPzhmjg0822L4zmYYVHYi60SNhqE1+3VJzcNUkV2wgJ9gQKDhc
sjQntMnnCmiASvbo09txMyOuO7s1ZSQ08PbKMkek5jXlThjVxiaoTPtLms3elUqt4ikN2+rBlyBK
3eCIx86v7S8Jv13EgQQbEbU7LXwnaHtxFoho3DiOZq8r36WfNejlHgZJNCJFd31nGPn4lPBoiITq
xK0/FS+mxTudiEb5Uof5ixpk8nH0l/Yk16MxQ9xypat1xtBTbqbs7QimcJEjucCC2j1xoo8bqCH5
YU4rJ6YMyNc4y6khWBwCfezCz79JHRHdFn7avPjE7t5YxNMe/KnCnQSWI2j967KvBsJISb8ML5nP
IytzHgI2OCSpupne1J1IP4ULSUEIqPLyKSK3LK472W5J+Vy5siSULYTW9X51yJkSimsLXCna+lky
f80SYUQ7BpZDiLFxCfnWBzG4kPSwfAnJBPnEdKd+sYOsPfMb9Y4opCSGMNQd3cKKHlpoq58c0pOL
DfEkHllL0GNKJCjZTKqUAlTscTCEtm/zCsZElR7xqwINEsRMA3swP3oYup5t55qLsZldrriFQDa6
HbFG9xAikz1gpZfOhylsiucILwHI8+wjrKvh9OTRXB1eRTuyj+avS7+UB7zOR7yGjN7O94VwvGW3
QN7p4n5I5RT7qrS+LZEYftgLe8s1GPxtK+kNn+cA9UJauN7VKzG8Bgjz4h649gwZLWcIuLLiESu6
Zy9Ly6cutZuzSogdY3Zlb8q+eKEBieDt+M6ZL2LtCcPUW0MP9CMZ9IUbYhkZEqdVREYXb2hyuPom
wpU2WUgHDqM/+Qhjl+CuTKjsZyMi79iUPnian/nLxbWmr2LQ8wETItLuoomFsMiwIRUnfxmgIcWd
QTDYYFUHMvd+jlMfbLNBfWw6G3rB/G3KdH6uGx+YKBH+FVdhcJdNbEqGzWoHhDBfz2Mf7dKSfY57
XBLbIii/hJZYroiF2dcL/Xm6KDFuaonAgJS5Io+dsWJRcyqqD1kFqaSZiujWoahkTMeuL6eKtmoW
CTgxWcxLz+lWy3E+WOu9K1x+t10Xz/lghLch1nHPlSLR0ZlHC5cICZrgJs5ZTawo7MGTpwlC7Mas
dLud8a7aecPCNqpRdmG3OBG8YPRVH6cQwTcZAdB3lt93AMrVs+dxUPY95wfZlcHdkhPtafe93iZB
BxiGRiO8I5qvB/0jcoNIE5bhFPVQj80axYcuOMTsqd36ko/uAeaOCP9GxvyW/J5hDiSaCvFiNBBp
hpvxrs+rW0cQq5ZJJ+Ql1OJ26Na6ukUXWFmCxUTnOcFbttBqkIJJdlcEluADtLyeupDUHscytH6a
ktNqXteIZ6KNLZMxvyk8le5RNKGvkVQSsWGMHnnR3n5g0LIhTMreeM7CiTi2ajMvfvsZOlF0uwQo
Z5QZ9BuXpOHNxBsu6IiRGqTcBp9mkSab0G+acwLD/m6YOHsM1JFbGbHpy7nmmUfttHcKjJTSZs5v
HDSy3yJrGq+AWqhH2+k2LIfqOPjmfCgy7ETqKDWuxz6/dXJn/moUxXCrVTZeJ8XyJTcdCX0FGlqI
AO/gLpZ3XKJ8AU7u6lvCX5IPVfkYdIToMYB9adM1aWLMP7OfH/rZTI82/sJEH9fdZjQd7Lk0HAiu
RZj7vvvN8NoptgMuvdV74mTkWfVAfF1z7htOHLMOISyZlljdHwFd/jpkyTHFpoN3sKf3kmhYSAPn
3m42pFCo6Yg41O0PgN2xDRQr43GIigasu+IwQ18SdiyRIqo3sPPKUyM7MyKhMFj9zghw2eq5W/q4
Ek5eMwjtRhN6huzW1Fj781Db9Vl2Tn1ugxEVXcsgi9HUMG0nC1+UChhM4fV5paWt6oXLB73LtV8H
EnUnaDZ2gGVBIKSbox06yyJyUM4RYzyHZ2g1bRMn/uQEzoZaHBOKeCFg4GXQRUYM8FzWP4UH0cbK
0+CkwLAhG+qoX5EazwRwVJzrOlwtDjYjWukPjR+QJVi4RHcyyUgLzEOy3mVyOlkzU19reApLs4RR
pKqPsnDQeAlkKlQIOoHsIAI9n5uqKLe5ML+54XQURQGBQDuguR62ELbP/uLgmO88rzCuLacxIKMF
NSEqrq0P7FPbiduCafFUhePR7jCrVV3yXGZeuQtwTSMwmWkSKbvWVww21M3EHc1sIEUf0rj2ZGyi
yllu2K7p97QKYHyU1mAAQauI0tIwTrnyzHAfpDXnm+tzfLsp1QndEjqPVUXpbVEk98eSiQizGu3N
f6DavneXWMm2Kz0+8hi5YkP+9wp7WIgdnwazOoJMcd7Ycr4m3MIMcEyjTiBjPL/RSCagvC3UFWXU
t1dseO9qdGrYKVb0p0btnUjgL/LvmhWBU/k7iXSQEu2NeKA6Ilp/mEwwxJIzVQb5c1NN94nmmvt9
i/GuM4xWizibT7Kox3H1ePMA3NmrU6DE44ys7bYhBZsLCp1W02TtleGScvn7z3tvubV+YIDBArRt
h3CrN51Ts0qQXL/EajkkfHwNuWy3+dDMYguZG3lCG+3KIaMe9EL54fXakeT/+ofMltYevp+xSYjs
fCbOdT4o0rP/0Ng579oTvh8mFaseBN77u6ZcEJRAwtZUHrO6ds/TPNQvrUOOYCxHOZh1nLoU21VV
sZGywhpvZp9a00KSdissCm1olM+UMs05tGE3aJvOc8hXhVilJ+/KJc/00vRFD6KPIHqcV1XWyET8
mK4RAo6icd25aAg/EizjPjs+ZjRxxH8cQsMK7uBOcgEnWmH7iIz86fVWbBpipzZyKe0/GQpZ67v4
G161PgsqSnj2Pgrwt45C6QQ7ldurPI54WhJyiOp1VNhYScf92uVkBTJbh6gGi2bv9bBZiZf4T425
o9W8wYbwyithmb5ZnthCSh+fqvwY0W8fPNT0V8KVfzoG3iEWfApABVkOuGOgu3nTkk75NCd+06Kt
dSmefTy6MWL3x00Hi4X01ZKoYo3a94YJ2Pz19/vBfv+MKVFgV4Srpy7+I28+W1ulO/eVxGlukGnC
CA+OlJEk0VM9URoPrfTQiBle9NC4+qGMNKox4cndqJFebsYWRfB63vb/w96Z7datQ2n6iVQQRY1A
oYHeo+c4jp2T5EawnUQSNVPU+PT18SRVlaEqpxvdl3WTwPHOlkSRi4tr/YPZ9dUYSyAtHemkX+oL
8m+awUDGPvepSM2lkyLS+63i8j/16n+qV7NTUCL5Q726aJovQ2uef6pVf/tf32vVMQSa2GKSMGix
RbkfuDVJ9HfVGXYLAs8Ui0Ou9e+16uRfYJ4wXxA+QNiaefOftWr5/6KGgzKHLfr8sPxxroLrgux+
hGKMNen4JVRLpnuNAKh73bhOm/cjnfPQOdD5T0E6i6U7lr6kBbLKqdOnBVFbwNJgb3HrrOjx11vR
7EC7D7c0g/wEjqQkD122yvffC/KC8jAP4gWMR/ZUL3SniywM/poAGtwCDzb3G8Jb6aloFYLSLaeI
22zmlxAAl6Q7OyrHrMGo5jpCxOaCMs3bShv54kBIBCYHBh40d+iZm0kBJn6SZTpGNwMG7uBTqnAe
yX9qOX5WG04tjTcsWNi27g4M2GlbgQBu5bBC+3QlRRo5fuSgNAPUHWGd3JayoN9Kmhx1p5J3+w50
eR3upcdh/thVafEk4KLushxEwl4XagovYUmBBQDg9C70R+9yiEx+9hb1uepJ9YuosKyZvsAQYPK8
s/KKx5VW3n2oolRd8BF5C4IzrSEJ0JA0KF/rHYd+eTTCeV5KfwEjq+oZ7Efk7DeAzEd8hhJOInTn
Dlse9cFxI4Y/CLcKbqcEhq8wYyQuxyTp22uzJen7rY6jd10UpI/arF6MeomRDoT1LqhoNftDv8dR
W32Y6JUdrZDQvmTvZAyI/T0Ws1dh0lbXposYy7Geix0d0RTix7rO1+AvsnjvZF1+jIpwe+ibzC/c
c5pRFC4FqGmjIZt7Zkalbt6aA9zzKcemtVeneE3TCxjU3oduk6BHtsHZHpMqqnxYg2REF77jxtX7
QiNe/QQ9gO38OJJ1Ls4R19YEWro3qtUdLmmJN9hlqSooxHM20NDjzWHJHiCFe6wHf+8BcLjbOCAc
FzelQkbB47KYtoc4T8Mj2GAOW2U7q30RgAb22x49jjAx1CpA3+2s3xXmw4EHaB4zYpC1MSIZTvRY
LqCGA+8yG/VtYA3jtxlufdHe+f0G2TrA13yp06uobE5NWA5PjpO/XUgMd5rLnDj5G+Ra1o/CnbdT
FBXpKZ3Wd5D+h8selNkR1Km66WvHvewCvzyZtPeuEmTodiXHguPgcF6FtV5c+WPVnhBwAA9crdul
27M0vbDynhKc7BsTg8YXWbRTuUH8BIffU9tExlxB7FOXQzG/aJRjrnThZ9d9GI2HbauxSgPV1qKx
NvjdePK3jvFxgPqjHrLPeidxOIWofJ/l+ZeAJiy1RgDuadvRFHLBKvgaeDR9OIB345rdYHaMgi1E
qzNom3dIjww70RZiN6EOtPe1EvfcvbpWwepouMCmu8QzdfxC93s9xPiHc3zI54u+myjNsns32QZx
re85Ewbvelk9lHFxs4mUKs3owjfaHosQ03B3SK6ibH4YEtrpW+0dQJofM5DS+Gnn+3jyn4a+P8fr
cqugLIB+G5eT7ipznNIN+cDUfx9y6Lfu0cNB1NWXyge+4jVzSLU6H98VDgqxvUCEwtDOB9hIECzi
W7+jlKRqXCpBK4odqrv+WxcyyLFedLOPkmlmbnUIVvI+wrM31MPeyZPxItbV6xYhfAe6P7kKCZdX
o8aqFdswdZcnRtGqRoqPVSHeZnn/dsId3Il5qK1t7pbYV8+VjWblmEbQ79XgXHed5z8UXh9etZ3J
97wwfeqWLqEEkH9wnQHEvrd8hUguLlCJ4vRZ9NUOWB565E6aXJGNyeNAWH9r5AzCZwuTy1JFD2mo
386TcU+Eifi6Vc4c7YcyNH8RV8aDN0UpIlPSoHzijdO+N6U5u7yok9v2412QBfmDXJbkVi/uw6Yd
c/BV/RFYmbdXyUgxoz5hHp3vsJeIcFIaHgbMYhkhCzl11Ql4uuT2Wv859wugjDm7Q4/XWymwBlPm
saK8d/LqLX03l/Nt5/R6vwijniJHPQUANHeVMz0PW/IBpYdLYAsh83js4IlVsDS8+QQM5bIN1Tnx
VMoo9v6dJ7L+PMf6tQnW4BjobbhA+vWxwxiJCVxyNq7zaroO+tm9y4V8GJPuphry92HpgYwDMOu2
/roj0h6pRn/ykxnVBz/YlzaWdk58Hw/yPKAX9bDw6qheTDggEEbjT2WaiQ8V5qgHLSOWmuNTP4ym
W078x6kvr2jNmVMw9d61hoqz66eu6Pcw3PJ9uVbxmQLLdpm35sJ0mNMXaXkGwVGgi4MZRwHPgs2s
2m9pwjmYYzgkS1xIX32H9wXQyonv1s313+a1BRlFur+FxeDs13lqjzDA8hccmvz97I03S9GzJ8zV
k/CniwYeSjJtbKwqoQKuzbtpHe44RtSv09LgUrd+UFFZHSeeh6pxW+6Rey2upxU4Jafhkw+W2Ntn
QbDdLUC+wIcihnUY0da6DoogO62OXHfDmMmPaTt2CCKJstk52mCBHpdEpqmWzX3mTJQaWg0M0LCv
dfAhL9Y2UAchRHdqxm688cDr7QvPo385usD5pfOUO7PdngEBt2GCklFwN9Ogfu9QhnzjZt20oCBT
+RQE1k2ND41y4stkKLerZZJP/uJ2L0jtO9lFWjcATYNolugwVALvBd9vQVSyz3rHySSvtTPdizyi
+OPP5mEImvu5cRzkyzCRRzHhDT3ovwYtNZX+sL2COvZXPKBmvBTllecIcxQ83sED5/uJ8OpfzJSB
ntUm9BHyvb7EJdI7qnbKzyEQoV0c47NYlz4PO0wfkwxJ78aNnVvM68v39G7mHZrE8dcQO5rDGHTe
Lshl9dzG0fqOQiiiM2P8UZZBt4f3Gb0HylQcnDR09/Qu1COgR3e3zK7VgEVjVUo6WotvFxEvTO2g
7AC4igGxqYTby/RQH2v1GXGcl9V1oockaaa/5DAd3WTM7+j2BFT02LIj1QkKQQUWHfut0/6uc3V1
TRWnBYQ2+uQITXYrvOrClMiHAJ4GsDMm7UMM3hQodJyPb+HHxRdbFPZ/OVtygSn08jjR7jmJpEiK
fQIX5wZ26Oe+jF+JzhVtyDA5jDodnwolrsNGJucuoZQdzMifUNlng0Dj+WA8sHt5gNzc3mmVd9cA
H9vjwtXfKDGgsGKG9aam3XIxt2KB+dK/VhlGd+OC/tZ9103iHQFyWI5ylFW8C82cV2e/yYaTX/sl
m9fgNB/7KJHXIEWDU0Uu+N4Wq5GGiavY1utW+a7OpXhpqiB88YsG/tdmMoyDckrWoiJhGBlzj04R
+CiKzbT8rqJxcwDgUayT3puUg4pk3TYaxjQY40NN5kGvpJiyfF+nAuzstR7n6FTWU/YuQVlEi1sS
rX0NPFcn2yXVs89tGobnHhTWoTYd3RcQeJdp0yL8sATJjk3yzFu7CpRvkGGk5lO1LcJr/vhpMj4F
/q0bdw188kNQUb/Xac/+V7ZwwBsgdGlndl0sqgtp8M/LtaK46c7HVMs7lSv5VPgYClddGF+jAojA
hAHZVUbJu3XLT9XU6weEfv2zK17GKidhUsALVZ0+iUyj0tN7h9TxJU26DguPQFOsVemVDtfmGPUI
azfMu5rO0w61C7FvnQZtG386xNXSE04A3GERPQFupxyylfmnOcFokwT/5MYMMXjzJ2pC7RF0UAdC
ur6eQ5oSSsT1gaMKfQHjQJDJoo49sWov29Z/SLBIOsMNeq2a8antVojH4fbW1JxTPBOAapsbaFyd
OXQ+AmqyC/Sto5cJmKTjvYemOaACV9dPixnqvQcuEmgvHtgI0sEhaOns5wF9d0+17U1Zb0/0NJcT
RNpkX7Rp8bnU4iCWaKN1wyxHyWe3uviBhEucPkWiuqGb4t9pnwbv2DdfSX6BLObDUagNbTan9Hil
05sFsg063GP9pH1VHCr6ryea+MnRx7yApDvG9dxR1S1kaGvIUNYn9Cb6uzBOX9xBZ4cEW9hzPpfL
235FpycZQrFfq4isR1CbdTt11yzreEcJel+3PVaug6ZL7LvrHY2BKweXN9oNrYQoOU27KInmG1TU
PrecN2APfvTi7TnrQiS5hvGGY+7KYJSnudou07icjpvjnKv8qxP32JmFg3sjBtVd9KW+x3cWgmZO
eMz7eA9U1D11HcfbydPyDBf/7LWB2EmlrqH5sIEql05u/ARuEC3sYnteovE1HbOXti2ZP618O5rb
qE2f2mkzACeb7JPjQFwYQcQCzUSoSUY3WxJ/iDt6YUnSnks2R4THYkjpAF53TuOKG9/v3io4d3tn
UO7ejBt0wRLaCC2sdiY9c+7hyk3xrqyXjS1BpTwuO0G/c50uP60xxl2aGfxp1fkXWVKXlem87nLp
DZpCPB1tEMr1xwrxsRY1bFHjOuahnra0siLBa+l9ojvQvJ2NZy4mZ+ltq7k8KxSeNLKJkDb2LX3O
j9RwUaacJxq9Qdc/zWNcXU5wTC7JqkvgG3lz9pMG8b91y67p+ocn3YyPq4YNiV7+G2Qe1X1TOOJr
UAzj9ZYX4RUUX9RBq7W8GiGVnoLZ149+Q18DpZlnzvDqtmx8DviZizRqNoG0bbMbudCgGRE1uaU4
DvdzwzZIosh2UBOnpQkFgZNJInqYkFtS2TTnqZG+lVXjUGVrwcVgsgO1DWfXSKzE0bzbh52SRy+v
0jchmAZUuNcXmNYJ6PMIlG7FiJHU3jYjZhNarZfY8GD2NE93om5JK4Y8Yi9OPtEeKA59HMmDqvNp
R6mvIQ3S22Eu+fohoZHI2snChXSPU/8J1W/8UxaPDtCiTjkM8UvyRlR+G4WmWz2drIr3kWi+8uqD
5lgB3VDUqjlMxQ+jcvwzR2EqLnJRH1EyTSz1wy1v2arZhWZOC3frkFxjMhDvOiyQDl4aBbuxrPcO
UJRdK7ye7v3gUjOtiouh9MVe607h/DK416bszdXQyq/9Bh0+oVVszxbeVtwJovtxgbFyrzSvsS0h
VCQlUhZVNe+d2RG7EB1FlC1j53r21X3h1R6Y2/o2C6P3bZwMZ/JrhE87pv+wLKdGuGf8ryegFwFn
GQx+LIOUr4pHb1cU5svWdm/RNb1du1Xt9JoeNqhdVBk4Z3kS9U3Q49T3cx4PfDqo9L2bL0TlwE0v
cuxHjpAHApKW9Wpmpe5Hyyp1R0OMDISG/z69TJF6gZZ3Gfv9PUyd5bIYVu/AEfKaEP0ehfwGgvZy
5KjFTBZrtDfTQItLFO4dRrveOV5myigbm65v5KXuxANN8MtYjcdtCss95NEm4aCzNX/1vkPZZJ7n
+ORV4pHY+eCt2coTTeZYhjMnr3imEs9x0DguSukQEqgIHERazFc5RM1d4DcvjWmTtypzeJFxcO5p
jwP6kttTLPx7jEaRUuiEB+XEPZkB2zNfa4W6fws/L4SvguRLpB7rNP8Si/5u2LzrMg6fpfBOXfVs
RH0eTfxVW9y7Gxe0s8Wm9og5HnrV7IXq1IHmzdfOIIVYOeWnvHfyY0+7cG+RBKXXthRVYmolm0qy
Q9NQC8jFRtoCIkG16l7nBOj9MOpw2XegUt+A1/euHHL6jlI4fqnzxKF86lfNh9jJO9quu8Tt+mMz
LI0+5CYCiR5edwgJgKHZh2qpScQQ3TtRxcmw5x2DXbmJqGeHXvsRcM6mzz797mSHyrW+LKo+vY+J
ambXDii81qTGPf3dhYzcPDo0ModTHQ8g1bVTznovRU6pLeSMsBI+vBGcjJ+IHvIXYxSgF4nAnLO6
NyPC6S8odUalAdaSDFQsvnW3/n/X689fWqvpPvyr/eJXkgviXG7+188/otT0/bpWWOqnH0AlFWZ9
O37R68OXYaz4r3xR9qW1n/w//eV3cfl/qMRj8khZ+r8vxP/v6nkof6rCf/sf34vwwgMxDowT098I
BHNoW1zfBK5E5P2Lb123CZAAZ8ny/6MGj4490kgW8Azc+e/6/H/U4AN+FQA7p7BPL4nGjv9/gxe3
mPQfKvD2dgSmhz7K+1ibu4BN+f2PANBoQihpdP0vuQub52tF7QIp0RlUVm8wt1fe+l5VWWFOwypR
WhgQUQpelxRb7RvRBm3PgnR8CF02krblDh1bK3GIskS+PGm3dhRqHT5MiRBEDJoTIMLk1EPUkaBA
N3nA6g1FcRRsbT0icztnRjvISnVij5wZaKRrQglpt41uEJ8l5KceuFmhgkTvKzhkcXpqqER1xX4d
cojU/wD3/aU96Vt0Nth22oMCsxnLmP55dFoSwtYMW/ClG+YJyeU6i3JYONqXsrxNsiDhkosomvpr
H6LM+QiAHXnVvZeD1aIuIebsn6jmv3TzuCXo5dhvoIMVhPAGfu0kRgrISEvy+lkgk4FghF9k5dWG
khGyurkTwiPb1TAWKYjSMY7BQ6gFbQTohF1bPqNIuwIQi8bAUdiEYBLAqS3NNqqu1cKrOBqz5dv7
XIepsxzRfO3Du20rBR+rE38AKIQv1xgl34LGtxV5/zuX4GesMzJtDDI9KjybApGErIWfhznNKTs4
QFtBRzlr+C4gAWsf6iptt/sfVuZ/caGfhc/shfBe8JEoxJiPwfsVGrBiaZ1spDafpXWdlradUvoc
d1xW+CJBF72ZhzaQOQi9oHIMRcssmh7KIvhHvPzPIIC/7wQrcEpEAUeC8DenZoE7IBg8FX6mAqLD
u4C0wVDwR8IpklfZEG7UBv/87L8NcmC59dicwlqBIGKD2o8r3aF0E0EF5bgHoLxdD/3aOcDwpnhL
ObD8+Vp2XfxnX88+HYELvAfdZgDshL+fr+UVTVV2ReB9XkQ2FP4Xj1NVnl+mUDTVFUr8doirNaRy
cvzzhX9/SOYQVkGhCwmHoGv78D+EM6mrQSeqHF4X6jrs8Cqq4ukhBUnL6P75Ur/gTOxDAlz23DgM
PGYUefPP1+JgK/Ad9urPA7LOdXSBon/zhL8lMWpvIuBt3Zsl2dBXu2kLUGruMZiQEnyvhqiji4CY
c0qOjatQTZ6kML9GO3xqvOqmhJcfrxfj7Pv0sP5807+9mCAWQeJjV+YLZCB+DWgiKWNvoYT02qxG
cxfaSUr1dRKrE3xo25rD7CGtpxas6J+vK35/MRytcXGKXeFh6/tr2Eph1C6dDpyXLXCEhxZ4FBTj
sMfDItfuXsjKA2jIMimj5xWPH4p5vdY6ofbnoPb1WNTbrJtdHi+becmQW0pOEuTreh3Uqw8U9M93
y7r4ZQJzgzC17DJJIGsBT/n53QYAlnQ96vaF6hSmUDuFqtZ2P4QLTObdtroZsN1k6IbwzkE7j9U0
oJ3AZtCE60qwTEo/W1+ZgLX6ytGekWH7QxMZAwbht+rrtwDspx3RJVjGLPwAlCKBczHVpGZmN1HN
4+002oRsw7CxJ95IXqc2RDsDJtfrwQOjA8Y1h9fwcVtZ9+GuR4GFsfBQ0SHIo75HA+/k+ahAzzvU
fAu0shGUq7/QnhakvNKkw3bP8k+CD4BvmZrA8xX3KPAPayhKNKP4UA5tpyAeILa8vd+MjKbHSffh
9IBeT8Vn80YRQXZ5Hra8My/HchNWgMyLct0r2Tks9BQzZx6mdRVCWzAjmrAJdsOsPD4ZiiLlI0UI
iSc8BxNg0rdmjmo2s7VfFCF4oLQDSl1lCZd2ijnh40i/26s5GXbkdzIpi/4jpd5gukh98E63FZLo
63kW5OLXpP7reDUuI039PcUlG/nQhBDrdYxUM5ulCwKXv/o49VhtXdwbsN8t5cCyvPj+AAGFPh61
obYWqoPrpg4DGrgN02+AI0IQq+rIdWrglWnIX0XUwS/lrFEqiEnfBqHvekxAIPYGBc0/oK7zspP5
FjAGoyxWLr10OcFxlS3PlH0bVR9hAEYuiLuRD8ycH0vQliDYkZvLE3tF6URkbci3hAxLt0Y9j2dr
9EyXNjHsWrJsGyaNSkNVP8Clb6OILpa006ULlMeampokYdZk0N15Z5JmAv8LCfA0OpkMzLK8cujy
rq99vUyMYQuC1KKXCYxYscYVwC5OWxF1lhlZkmZC3zfbGpu7KbFIfreGZIs8hEpsKbvHpqbJji1w
YO448iaiwFFvqH/VKIeldv5qiDj8lMWyl9NVMky4oB3atfVZCqNC4UDx5nGTIA/zWsMtrTw9/zjD
6+AvH7EVP9yHUcQSXOO+ZKbIDVfKiymMJben6iK2eVs64RVxN+D1FnwoRooSFOclenz5jsOTHeN+
osjxdVxm/CjQFY7snKtIAf0LZTCfjk6Za81E9za1nh67uOHPXsQVCzhShthA6riRZcAzYJ2verVn
zg2NqvIZvpi2SxrUCl+qXV/wJoKBvLHZmU7I6RHeB2Jyx7yN4AhcIBk9KByVsbXjC3ttVZ33G7mY
ndWyKDRV2jKxkOslrqzsn3IfkxwduukgYtTBiEx5laM1EbrOKQBC3cmTKdfMdw/MbXQus8nttvtg
XS31IR7g3fnHpJ7xZSVRmNsQhX1oIFg3u6bq3X2YKlm8aUVeWLFVKwtJtELSFeqTx1qeAN6CeS3W
3aJBrQ/7pRoGZ75GmjXiHlMH0c3X3kcSI3huaEbzME2q1qx9l9R96jd37dAmCyUvt/Dn6kggJtwc
jczU2u+zDuVCq+4ZxnDPUw+TAdQuFF2kbBeXhNnwdZsDx89tsF155kQt5QapQedLnmc3ZZuPIsKW
ivMvk6cAX81MhKvfA7gBEsJP7rgMzKFUFn2ZXbcbWFD4D940aqy0AkmoHPqGUTrUVlO02S0uVHLq
FHPoEXJV04+8pUagR5gfUaKd+a6kd20UBJWRMHPdokvNdHJNN/NJjjA9vzM6tXGpdKd6eUvL3WaE
uF1khKfOX0LGz+QO0QHl14i1IDwzMKHoO0hAtLz9HmfIeM2Y6XE14NdwnS/OyKV9QQ+hQ6eDqPSV
mknELl+nsGqw2PUru8kaM/ZMxwU5iBZKVqxX4sMa547/ZnFX3cHLWWt8RLreYCZ0jFvd6h2YBpti
uc5crq913HMa+X4OIerbwZlRzoU0UGqiKjSUXM3SuRzVBpuX3qDMDgj8NOnRd8e0fwcknocvWjb/
9TitKFd0p0jNDqPU1nnEwlaIvTJ54mK0I/h9WtfFbH+3+q1k4sIDsYlz2Do23A9OzKYFB9VljGWk
Ew0QCOcnqio4QRSsXD9OgwjVgFxQh/QKwu5hSEpMICgNiTX85NBa1u/ceqkeE8ivijmEzUF/FTaU
fE6orI3da1ezx1wjheT4tyl3KvdtQy/8U0HM3cABNW312VfVph/qNqz187yJan6zJU7l7manMuBN
ZTB3WGijg0Czs6dHNoyneQ7i6U73ebq0u7B2a3EjK7bVYxqbSex73pEmyC9xb70Rm0lTgs4WNGRJ
6Tc9r6gOwnrykl2nndV8pKc0+u/Cyqx+tgdYUC7InFbeirMA/iaIdjBPEeO8NDk7WbWP0FTftkNS
YL+iTykU7/Z6YXFAtzLl7exCtThNSZTRRyNB2x5R1YVqWKB5Fl0N6zoimuIb2lirIMKtFG/NkBwc
NFHV3sUdGKPyoMouIk+aQ9/SBbxOk8Z1z2IWIH3TDgQgFgdRtRX7PJWBc99Rm/WfRphlqj270A6o
tSUtbvWPC6g1c+tgKeE8+I4/bO9Nw6zeBToM9dMWTVlDtc+Eke6ogQagnnb4ZHThIQEoWJ7Twqjl
tLU+jNEdinLSQ/cSlEUfv4haxc3nHC9s2u8gTNb+S6ICOUIgjLo22nlyCIx7RsSoD+LDWLpBFZ7T
2inDO3CPTlmep7Ajrc2/5DGguoSmXlyOMFJFYNYtPIYSEFx2pz0eRt1/z77dtULc62HO6rYdkE8s
7IaKuG3dBU/zGnSdf+hShJQn8ik3I0dZpyggG0vdmQWjl9Xmmo2jFRmUlstkt5WEQMLi7in2stey
gbMccj+0Ea5G0YBQUuDBJNKTQugpw3JGolEaX2995pCSUnmc2HoCtJXYZUwTwBY9rxEQrvQ0Bq3N
/nBctSeHSAnrC4YaGybL57Gvi/BDQGWfWxGdE5XWjthQa+jGPiBMBgPyWY8gJxilM4pJZMGzS+4G
p2OdaUdeqxga2XwNeSuF+ijrAQbLJJpwkxfwfitSIriPkphSj7XLg5KXxNSbggA5QwJiXdFLAJgm
fVITSDCGAeqayO6cEAMW7hThjYhrj9EWtdu7Cc0TftemCVApDmZtyloaglZz/1CDbJws/ajiI54S
CXfUpACp9HOiE5uvJinmYe89aHrhyzz3TXsKPYXWVNaqiW0R1LTNpZousikLiCo7RqCrQyO+js6w
Ing7Y1k4InIlaPmAROhSBNcoK+uA4SeGrzZF+rvcEw613aW+72D4qDGOJZ0ZIlqYzPbuhUwdBrLL
kPdtEYvG1OdrNToMLGFG2TsYBydn+vz7SGw9Swg7HIl+6C5qcr6xrU1Y+4dSNGuMZJhT2alYuOQB
D0G9pMGHSgtqT99eIxumEO85/o3mESr+whNLJFZ4R+MwRULfNVk5zTmgW+WmCZ2gKFAwILowA1nq
k45Oj1sEfD7HZKazxSetaXzml1hj2aTCNfgG0c7wVnuQj8OeyVJTrxMLguOujsBxUdYncUZflO1y
ajut4XZ32TDF95vJvba4CdPI5X7WzbfrQNK541ERlyHZAoNql0gPpZmCVwPTeUBX27eJGnwQ0sNe
2Akm07HovXPvRejL22ad3V3zacrYNEcU0PlJSlSckIjXNt80oZ2PKUwOMmuXEVBfkX5t+IF/t58m
K9Hb/VzFEdulyLkvb5/nkU0Ny3BEgfMgZGfv9tvyKE3Ae8FOBqnZsx4IfDWNRjlln6Z4zgp9EYio
jFjVaLwxTYuVnECdfO3buVs1qD/fIm9EG+eQVejgjaixI7dIUotAEO8WX6uaazWb5hHcbipssULY
1DqZWo58WZQU+hlCawG9ayjHzhBc1tmXN/6M3DC8tMBjntWuZw+Bqgs4sblisS9k8BPSSw6evGez
ovJ2LWeP81MYYbsGzcaTffk85WJhUNJvmQ8+UxO5xtDGGCKdiwWiBI2ebyfiGBgyicGSZS6nryaD
qT6dkJ+ncLw6jrO8ygmFwXvXQdp2L/Mu5zgy5TobnIs47OT4iDggNl50AgXjDwDSHrrxjbVZmF6E
PeRHCOjzj1nXMj9ShJ54a6amoAvMKAbYAw8Hs0tylCRot/eMuo24m+g57l32UdcAtOP8wHQKAy5P
aS/dbKjsiMnhBVDoxeRHSPJM/QsRg+h+XUvIk6/fll4zQbUA0+PUCcBi6zY19AczTYOdGEiEcptO
CvGdKRm58QxGzF+WpmdAwArnRHzHMJCziOwS57ScdbchSlwkr+ussnOaN8v4FjrkNlzG4wLgJR48
zhRsbI5PfiAXMxE6w6ps+ZrEN9pSnEFW8yZRoCKKA+L5+9S4lFnJKu3VJAhSJPxjSEtsJjpjxj3Z
U+C3g0WVbvamW4jsa0azMVwtLQnkirryp1gx0Tkkucz+OW8aXmkhRnvrY7OwE1rLazQAjugS++Vt
BEbWfnBbmVG4PdiAZXiNTg4OcyigBKCRi1f4qcllUz7TdLcn9PVb5EiWwSa6WNTaWfnnqtF/UTPC
FB1lUho66MD+WmCNlzae06SaXxbQ7SynKXeqPDgAnOrp69FN5Hn/4ZK/VtUoUyHRESB24aPATeL0
c5kKSfomdk1oXoJwtt2bb1Ojih1b2f3z0/1+KezXyXGlbRjRmvqlsuqhkb6BlGxfCj+18akNfTmR
FBKsiV1/vtbf1cAf68eC0nEkZOBFvkQX/9cy5eCKoZqrUr4ssh45yIx57TETA4NE4LrPAWuyFwK9
IWgAyA8GiihT1cfVvjMe526qELazgVm4rfDAcLKx9nvvo9GZPSI0UTCwJ4DSm/npz7f/21BJysIk
tsJFD094rv39D0XoRae15Q8Ez1gMLtwHG5Q9FrK5coT686V+m3Oow8iEVhCdIA/4zC9vhTSq8DAw
756TPJbjepFCA5jfiy2ySyRMs/kfp9yvLRQQRZjreDizUzX1fuPL6X6QcUb9/rnzcxujzMJiu4fg
ZjcIL7F7VpqQ75NMrPz8pcLpRr8h2tXBPxA9fx1muqYBTle2q8pyw/vk52GeG7NMc5LJT9QkODqu
KPmtr3EDhPGfaIq/jrIXSJenRROKq1Ec+6UNWJIYxlIo8Wls2qi8NV1lj+aF4qR2MeWezRr//Fp/
JunSNEGYmbIzTV68c0iafplBqHpvBJNVf9LYEzODQOLbMEdQhBS/T3VfLUAWimzNk31Uol6xHv98
A387Jf+4Akm1sGx0oYHBzuLRf40s0KTRNUCOr8/dFUkMelkb8vo9dHl1/pa2TDq3qTFSaDZ+fy+K
O4GxJa86NDibXs7fBqdWgS3xUPpf7UKErcZpYUP4kC1hKOc2Hg6xNE6MKaQoDdE6mgO7WWKZ2EKa
xiiHhb+TRCdyERONFI/ErBeIQAAvGoVST1l45rKgtRxvh7Z07HofpsGmXaiGRJxiLLuAdwbVk9wm
GqTd4rtOd9xW9K1AP5DaEzVLgPO2hoMqrd1ePWGT5VTVikjiIjjC+EOT11QmvWnBSfU6b0rKsn8e
/t8mHCxR6HpBBHhK/j61R04WueNu60dIcZKcNeuMPQIlm7EZwPeS9Z8vaVfLTy+cUAs7mx4NimH4
1f0yx2mUrQYJkRmcdmhrjCOY4/I2gLpXOnfu4HIHO7/CQbA7LQJxWYqw2Kzzj3++jV+fXEp4ikRO
pPD4I/67/f1D7MS+opl5l/nHsv039s6jN5Jky9L/ZfZecC0WswktGMGgJnPjoEi6m5sLcy1+fX+e
VdXvJWs6Ez2YzQANPKBeiWQwXJjZvfec79D+PIisarIHU/ZmdWXWzfnXH/Z1BbFmLJpFp8jF8ejb
zpeHHFtyJDDD1N+6UiXTo5N482ORJMhV8t98L/PLK81P95Hu+LrrMXmzSGj5ebWK+kFPU/KJHgjq
JUA1pH3ZYMKijUqlK5Ke3QE225TxF4+GDc/lQDTaI8WaUyGNo61LC4aSZ57fq95KOYcakz0f1AVI
1OfYYxF4jwu4EbS1Bm1uA/gNIrd43/nu3CaWGdOR+04zLL6cJh32IvD586TI6LJ5vaYgkARP4hIT
Y4pBQ4/s31Dev1xvrgEhapbOe2r/QN99uQaOEzUBTJThoc2SeWcmlnN+5TQ4479j+Vlfnuf5nrJ4
uQgu8Liyjn55nmF30lM17PDeh4A3fxYOA/cssa7MWxNLPUvQn7N37KJzJZgP+dwl/evvqg69lqBA
0Lm4ju3N/UxqQcVKZ2Z1SEdBk0mrTVc1ryrMZaEy2W9HCyWctZZ5SHksYNlQlvw1+GNaNA+RtDQx
eXcmX5/4d12RzTd8go3hPGs/puPen62JzqAD2qyA3c53ElF1xB/2OhZ+SF0EzM+V0Z8jNN5Int2E
mQf7XhjS5cBLbmSAbX6z3/o/3z7sjTaT/NmlCxfNIjDoy+0r+QadT7bGe9pZ3nNS5Y65MRmP7lzp
E8VCiGaziewhOJLulobIxsN8RzxQ+thFAph6jo2SoWkEPEobiREgRLR8CKlf6wuQIEyZsd+ZOxEk
NxmjtvdOgW9ZuBVxoktmOe41/NXiGOuiPrEjxVhk0a/KFXJk62lijtwdwgof7UKlgW6v6BqC5Zu0
huIgRUu9ROt2sdmV5MZONQsbU9WtGjWWa2bi6SNZHvYhTU2mBIkCo84m0jPCa4z0G6oJ5zgOETCu
dip1Y2Wpyrs32Z9fFcnHziKs3JgWRjT7QZM8v+9x9D4Ky8IH4euanUOMcgCGtwGJ85qq7sDS1ByL
wnaXDG2CtNQeFdxchssIlwOhLdrZOZEi5m96/HoLP06Sp9Z3ER/6ITCppq+Ke2xAtMRsQ4vp9mn2
Unf1G7sZ9TdzbOpvhjfZD3HrEHc/uNlRerUAIDyK46/Xz58Xax4IxsosZjg1melzUPjyQMDrkl7p
RPkH92u4QATL5dpNiwY4Z6W7D7/+sJ9f6D8/zEMoN2/znOG+nkhCCNHU5EH+4epehkZo0O+NnP7q
IsvkqbOtlvqPZI0bRoSe/M157B9P/o+viVaHkQ2L+Nd6pHXqoCAQOPsoEYsqrFVKws+ySH/5zTbx
4yf9axv+8S1nZCHnPliwVvC1iBzMTOJhjOMPo58jF3B905YrKHjEaohT7zaHA3Qr6hAbHXbrQK2w
xot02wnHXQ1pg+wLsZ57XblVcMi10ntgv0WpT1+xecwyDi8mSYIKg4eBL7RL8s+stfyrnPbsDfkU
5lOQUKdijzXAFhGWfW1ls59H8zKX7o1kFmf0UMz0Khg/kiIiTbBsK7hojv5KfoC1nLh/vzkLfRHh
cUnmYwDHIK4L1kTz65HA0Lx6sP1x+iDigYsfCytGSp+ku2EaXnOM/i8W9MpVC9gmxTOuuTvU+eD2
fv34OfPD/NOd8Wax5qwHMRCOuV8xGoYMgQDQMP6IWgYHtNPwggyEmQSrmikJSY12NuyIbBxawu1U
xrSnyHYFfatTp9yugUkUadeTEdk7axppnFUzgUPQT19WUjsJ4sjIBSCQwMqse3qg6XUBmJMTK4Ox
cTk1A2OXpCA12lOBd8uxERzfDIob3QRyl0f+jqRTvBNRoa4zwiCaVRHW7duIV/hBd0x5o+UYeDHY
GLOAuwGcZ6HJve9JHIUUWep8gXgwgkXXRIwAsLXir/bYE+9sR/OviECwnwy62qSVSekMv3nsf5Yl
cYu5tkSBUu67VLPeV/JuS0uY++6FHyWJ1mcMdMmjEtY4ItDP9bPRU0v85hO/pLb8+EjOBpQ4YF+Q
4NlfqkdDN9MKT1LyHbU4KEbNgrYZ4rc40qhMNgwiEN9bTlR9KEuHARANzZUQgX6jdYG1+fWj5f7z
0eKoOZMwfBM0jOHOy8+/HXqrnpwUP4L3EQ0MGKjbi/AbIGLsBmU2AknXTUmHI5uD7xuHXiGpUq6z
i5HDruiTBAHYe40Iq6pwvWfRpN3c+qWFnmt1fJKuqHelZQ1nt42jfeR4kb0ovMDsF/VoQPSZIcHt
ojL8ghzvyVFbjcuySWSjnQLX6PgPek+7cut4vIxDz3aWOEJtMEMQn12QYniFNYoRuGZh2sPlluZI
SnrQgB1Dz0enozTlLFLfNeaQ7+MstYBLeMhleBIZFy1dun4XKxA5I1cUdQMTTeZKjQuFDdePp069
ArSwKASpcUuuX2HsEaf01VbHQv3UVIV4bolK/LSFKWj1YKn7XePrn+sPQcIBojmka4S8/qOvZ5lM
QuXQy+8EXevenD2QvKHyGJkacstmsvfHVLfh3s21t7FLehhybqey/4sH1p8lyGx9UHnpDfz8kKCU
qrMaZOP3kKCudvXjhhA0FadXInWbjT51wX2JmWkDXTJcqyAcXsBQdgB3yZS7//UT+6VB9+PtgRFD
b5mlA63lV8XulLV4sQeZfI883b0rXaO+NcGtrTwau0f2xfbcpnhzlJ1ne6yk2Dhzj40MJ9BwIf7F
R5Cc992V0FrrE+V86Sz8Usi73/yW/zgyeC56V4dXHM00ReWXS9Zl4ZgFpd1+p+tdRg+cLJwaqB9O
vJYE5LPpdpKZUj25MAsrp/iMJ92Tiyk0Vb+1vKJ+dII0utK9Xj6Yld0yIWEX2ADXSrncoByWNniM
v563/9cOipN4R/VSfDY/eyZ++CD+Zaj4/8hngQRcN//tBv8zTFzU9fw/pcTPzKMff+5v5pH/h6Hz
drCq/2mc4Ef+abcAtvsHvSiw/Cbn2L+TxPm/f4H4Lf0PA4+mAbnWpkz1HP+/Y6ygyPzpvIBw1JnP
cLTKKUQ5x31tLoDdQRGjarnPEmJ/vYgQHxJa8CBR4wOHbWJ915RzjDUtphmoSJKJzeCSYOgCz/7D
RMRluSiiOesQ+xohNYExEiAkQ5NwD0GMhjdq6mVSsppM0hNFi4hCeGOLB0mZa8toyBr2CKnit8RM
Nsb2IM8/8oNJL7TaZSlID6tiK6iRu1nuLTpJj0BO4jr8vh8u0xw69COm2Ovs8FA4A/WPy3ngil+T
6C+UO+rVCvJpA4WPZA6ouvuxHROMdbGNd3mXjipqqzsD+Kh28KnADLy4uu99dJEVuZs+8HAR610Y
iXXWRkM1+xU05yXWA+ih8yLbxMeCOYpvLXo2pP7C1LVFpxUx6Tyjnon9TSFHI0Iqobsbsgyz0l6I
KIP2aNZdo6+0mMplb9jzfxkhl/Seh0qqfAsixl1EZJY5C3eMcYiFRu1FK4NWueWDA3aNSOD0cEPd
Q1KbR2/ZNEbXnTcW64IAH0g8HkqxBVwO/3lqh0ZD6NUP6z4vCZd1p1XD3yHO6EgWScru7GHPrZdS
j6xd6loGfmcUIH0IqLlKbwI/SLdZlc2JnH669YONqhiHLbvUxdeX9ZvSLtWljKXJA6PYNJtWFEtt
DMKbzh2HB6kc+azHo2RlzeOl5bTEdQrpfNfyIbn16waIdzCUqzzQgk1MgNO+IcPuJXFAVPTIiFfC
q/K9CPLmYIcAEw0jvY3Bed50Q8M+jkrKW0I+Jeu6dzFa5vshGO/JPeqqhcb8782Zw4oyAshWAzSC
vYxcqOd9kx09Pa3XtbKBzUwixXlMSlKpGfGW+Wnw7hIImzIRrZJLp7nla9RRZ2K2HPVzMPoY8ZrE
0A5EfPGnRj3Xb6o5tpKh8vRomel9oinzxSXaL1qSjPcuTHdWHvBS2b1lb7BO2vsIhAAwoIHEMqv/
PstKXycoLetAFfpIjHbUvCLyWScTQ3Mj7u2FVP2xs2PnOoV4u7G6iRG3CzJxV0W23Bd06U/k5Bov
A5q3s+HlxPaafbPHa0BkEy6lZWsX9X3dFpRMvVPsJMf4I/nawzlFhLbLIuXcQBo1zm2nkmfa6MkL
dzTdDkNrHdtiSpl15qTjTXb6rqLGDenyR95BVNZ0KZ2mw0AO7TETykDyqHwP9yYKElDB4Ik0ctxP
/lhZN8GEIhXrJq99yhgKTJIvxCHH5H/dAn+46ipLPA21jm7SGnv9pGQnTqiKy/sWAuqdEK46WJJ2
vzaI4AVyTPJYdW5zRDccaGugQMlBn7zJ3BhZnF0cPQj3ipHutpn0aKUngb+pys75dJCIbwERjk9D
QuhTFGj7XKqMfLrwRGQP6XptjPjtByosj/ZmoI6jo6OUCCxMwHb7wZHOXFgyT3d6BMood3CmG0ZN
EKTIvY0Z68NqGtzyjdjK9qiXvaBtB9HWze3+Jimw+McSB0VRtdYN5pbxuQV+/u6ERnfDBQmvh0K1
9IxGYwmfPFvxnlAtZUOy61M72So7cdGwt4V8UKJKt9x23hatLzeBJ9UHGazNdvIzSA1DqFvrwR1s
elFVc/EM/BtI+Mc5dZ6Ds1875udkxuCqdBfp3KhjGkeId0/kWXciIeCiuiY4m4UZPZs+7//kBMzw
SSDvFgQ16SdXSP0UNDI4a1DKblBKtGwU9Rhc4T2BCp4O12nZKmJoeVEPbRsB7rUDQLZh3wx7IY3o
oArs25HvInZqrfyEzHNBfAxLDWSZo+Y6ycEsbePORd5pLnWiVpY1w/l3tJoDvnzNr+h61Umyq6Ge
v0FlA2CWyAN7SbAOy8L8lqDS2ae1k25LW4h7A+EZOpHGO5twTxYaKgykQ6MsH2rG+mB1vOnU1Up7
VUULDg/c9m0qCsgpvD3eVd734wfxhYhmZFQCS8+d/qBFWbcNa6M7d01lHczUzDe+KMvH3nHqy+Dg
tUZxNm0tMcQ37GzqxQ3a4s3nxPk5CtkAlWrqCGB99AHpIZmDtGCWgERn7tTS2KudFY6pBqgKv+cy
0Gpc0YZMeqY9afeqMnggy86k406sK3KFNLbLx7DNmzXVSbH3nUyES8dN5GduG+WmDrryiVrOddd2
EWVvVhT527wcwlNrhP6xQ3lOlORU7ePAB/8jQVyPJvvbIrWb9NwwG7lO/Kw+SWNs1i3OiUNZaAC2
Gw3uly3hAqUerv0ub59otxM5oWDogEnT4BHWVt/eIHnyryaUXt91q03bGSvPdk0wRXRM+0a7j2PH
fQECy9IjAVktQHLg72DRVpCkpzBcM50ormHGWWcBq45liZgKSbljLJIQE6bXACPhmegFAOpAA5Jt
xMUSnLX/KrGQbnRhvdptXZy0KHfufKA/C6w/1lXfBDbL4GhexhmSSOztab6BhzK1jO3UtMtuzMWK
vGHzBMk82UcmTNQqzotLEZnWg4fqdT14GricsnC2mpsAbAlca+1DuloBHaiRl1pqDzeqviEz3n4n
QY72idGoaUWxEtwZDvDFvKzNjR5Xxj0ZHLGNu0jZFxmWeFYZ5wU3aUREPLD2Ytnr1hV2kZ7bntk6
xEhqGNsdDkFj+mtDaOV3eO9mA+sa5A5dd28H5AvNcVqPaNnH+qKmVF0k2s4d9FpzN1iAFsgN05Z9
PwXTNjQq74mzgHk/WEFCRYJx79PPtPYlK3xnE0r17JSpt9aS4MZCnMO8rUAuvuCcUu9MlrxokTQJ
eHD0vZSeZi2WdFeQBHtaOb0L7EvECpGafTDbYeUUbG8IjCIeTRvreCKdC+JFuTEEm3WLNIiWh195
ycoqJ84fUB/bsxW1JYCB6jHXq+y6Q0TBIBQs15b9Lt90EIyhIWBB14Th7Uxy7K5RDgzsCp544YDm
QtZJAAeVY7hrVRJC65OBuUALaMg96l80zATAXBjU0PpHvUzr3tMLjq9dPa4ltvZbt6riRY98ae/q
Y37dkAPHe2K5FQ9H4IGQmWJIL9Kk88WyQluJw/TASRULhan3d52eRg+6LNIH2+QMaANmtJcgvcpr
JZvgOEmX00rkhHvdU/A6Iz2xYEoW7GCgecI9yF6oGENkJQcEk0EJtswQ9PaioNjhsY/q7xbpJ8jF
YVGMBkhGq/Svwo745KHxq4OTQslztdo6AaMZz0EJ8AanEkTdqBwOcd5P64iD/zPF5zGx3fvIhfve
muKcC+AuqWUfMukZ3wSTYngSKW6UEGzkgkbsszF15n7UvLnRElurEvnoGuHmaxWPICK0G4Yx6Ebj
zl2lk0GgYwkFq2jyfqtbTAokaP+BEuEoUiPDZx09cFusTQsVfIkjol1ZKYcbLRXXnS2sU+3YL0Zt
ox/umnZu/qUrKX2YK1nKhcl6mEsZGAbs6oq2Egk60AEtOGf+Jo7y8QDc6ZreofnI1JGuKSKpjFlF
Ts/Yg7k3oR2Htt2iBihG+tx2tvUAVSwmkVgvo2YOAF6AP2aBj7zW8a4HN5ZL5ebylPP4vWq1t0aK
Fd5nTE92iuSPg2PW+ok2k1h1UW8vJ79im6tjsRfK8zdj3UxLVRN2Pdptv1BFE51RJrCzy2S8dnS+
XOKnazE1GXWCqtDTKmiW/1a1/h9MyD93JebC0EVQYjFwxvmLz+HLZDIOwTSI1hf7JKsp67TBAwM1
+azSDtnHd7ael+848IiFrFpCD3/94T+PbP78cBo26KIRdRAN9uXDIeZW7jgpsTeGonqfGOJdMT+I
CXoI5O2vP2ruWv6rYf7jo5itU9PM1e8/FQUC4qw7xIRJGsos8zXvCP35HJPP919/zj8Q+1xQjMY2
TbHZdOZ+FUHJYhwhfnrRvlXweWh62Xu3Jcc4zUVzKSspg6suYHDITc9e1UzAZ1UhWlQL47m4hl+W
r3/9K/3zFtNbZvoG6dunpv2qy2v1xo8bqox9SS72CdXxuLXwsohZQUE6jR7F1TshKNxnowr/nJf8
T//oflTf//f/ev3ICDoGf1SJ9+ZLH+h3xOyaVk/1tXk0/6G/m0fBH8y2ESeY7vyO/qtz5PwBdWFW
Enj8w7852fofCGEMXibSQ3if5p/zdyvJ/UPXMXfRfqTpyETjv8XoYKP/+U0i0JG9i5cIah72fwIr
fm79VobLmK2M4sPk6NDg6I3PAyU7CU1AOa7dvehR5p01xyluhRrz80y2xtGa6eSxBm2yNjyh3yWN
nMZ1ZQ7yOuaARUiflkPN9artEAjrQN6Oscg6ocqV4w90XfBBILoKJTy+MXbiY4cA5UqPsLYsClzq
+LblBRGFv830IN6GXuhtbckpdokTKlzVLGU/dGJ7EN7uqa1nJBK5h9oSmSKA6awnet0biv6bpJ3N
nukRB2PFLUEz2kz4yovwtihtUjqE1g/7Vn+TcipewXf6p0la4azT9hu2/z5a9yC7NzIc3Osey0S0
Ntwg1TEOFfp+jinZycrU3ns29k/GZME1vgR/T0hcxbjFDEuSzpVxQQfUklFlVbd2bfeHRHo6Mgp2
hWxpJeb3RC8gSToJojGsjvAOsdmdIyT9x1pN2jsV9jw1VYV51qYy34+ifO5ovNwmveluJcKGB4za
zV0QNORcp9pUveEfjZ6h90haBw4dafoZSQtyNpgWBGPtIVJ6cK51QaXgBNJbmiZWk5IJTEvTo39y
TRf6U5unbymOiF0wgWgxqMDeJ71lIoDkUpsi5yCrRh2Qnk9HFabdMne8euMNqL1XFXxAjI5ja1bc
z0g+Q6cEfMtVavlpmVbTRrPS42h4ISF4mcsXHQJgWEbYXhnC0XaJo8dbslrS+yK34yfZCPZmuoIW
qL2hKJAAOokBsNPRmdmaliSImWcPtLTdnlo7mGosE7pFMp/RhZt4YnHE+UerrK/zmIOLxWHOCYb+
UwDy5bgxWDnRO/gatyqJ84twGULaYPuuoqqYVjgKiAeq/OykSMa7MjXLoIbEeKlxqBjhSXECjh4J
2jNdKqLIfisZZZGyqxz4fCnEQlL7st2kpshbAWeDl+bnqOUzJ7iJwjFe9r62VnEGgHPsVm7lnEUa
dO+5Z8m9XoF57RNkU+iJ2hGmZjwcpwkq8ybBgv0QFEn4rGVupB3CEh3wOsg94wNeb90uYr1vbzvM
deG6G6Xx0tCqBb6Gf/TGaPPyWzXq5jJQvfEqgbKClhub8bYml93f2UD06kXlcxoV5lgvgsyiDxE2
qGAXbWhYjxbuiWOpx/YbYD4dS5DNQ7vE25buVJT73xKGWSdGuaNOV08G9xM0YRi7QOHnJHaGiCtK
yWLjx3n2ytw7eKDp/KbpvVq5qrJInHPH746qQNHj/ClyfIlh/pxECKCWaZVAwKLDUL00HijGBXx5
tffDolkBoOWs3dA7v4rNAddyU93Q+wxooQjeZ2hZJflElb32UzUxq6EHO3VtDdpViZUNqXo99U15
kIXhHRy99paTFSc+14HGTdG2rGi4Yb2lFih9i1ta3JpkWW0LocthpQVNaK9tr9JfTBmTS2ezmHam
rsYlNguRUNuqdB+NVnkGWosTKyis5rbyhc2F9bLkiYC0coSuBpGaxSxs92E0gIf2tV59o0GsKojx
VGckRUVkkOljfW1j1H4vHA8od20kHbXvqLG4TIROFVR2pL4h4dtoflx+c/ux/16iWH8Z7dw4WRRv
GQqg2h8XloPXcxmEVslZOgjlyjdVBki0D/cxoYLmErXGXSRrteIY1x8Rf4hllspy5ebewVYjs/08
p9uMyoljsQj3iWTZLAy73A56dk+h3m7rilO/4EwDY7QSlYdEcMyBi3fuutSH6QOL/pBhv3PLVWG1
tHmLuDOJG/MTLMJkzbVHOy3dHPFh1SvxNGkRHMKRgkDqz/4oqdIXccVUonluSWxIroGfaAsste61
kfThBlNsdetmqX7rGl50YVkcKAXktOcY/whPLr8tCfy5bY06NHFPJ+FjX7n5s6UB50fMn0OeGyP5
6AMFYZHqea18QnEuGLmzS+DpNGaiDCyLkPY5iICew8IEVQwHn2Wb3W45ZKM4t2bQAg32SurgOsvO
SaDz67pS2+BHAJZYo9/iVWeAtDCq2r0qDX59MPrmyXHyENri1IR3NjyffSJkfw9zzS8XcQfFzpq0
8ZrUwzbbNlpZXNEKDM9BodQdLmpvH/HF3zENkwU2Vs52aMp2M4Tl9I3CfCDTrNSmXYQDEKzbCPqU
fIU1NpZ2jSGM9agVxnQ0m8nbx4JeTNYnF6JaqoVTmtZ1iHfIZpGVJJFP4UwXN0/VUETFMp/sOQ+t
LS7R5IntfD3vcYcaV0Ey0RW3NQ/PT6VdS0zFgCfNngiMYIo/wsYWOzFAUVxUJVAXnvRmPIz0U29M
WfXbYAyCfWe09WMVFtmF3n63431yR8IbsI1byoP3XffkykNSGQEQJDn6vNYKypve0jMGLIkVLH1G
dWsIBvouKVP7GiJkeJq8YNjXbIxiocz+TGz8u16I4N2oLbNYOLVTAnJI4296H8p9XWgKNU2skS3f
sdTw+MVs0nZqOUvkud5GdIm8QCzvvynP61eyMdwXfIL+tTnmvHloYkA24pHG1oUZe8KRaJrFXT4G
z3guIlbs2I/Vsawx+2Pu8zEOk50bvAgtlHdwrury4qKPr3eokEsw5hiwnGWWGKV+ZbpwV7cqMHK9
XIxNLMi7J7PRuCrMabyrymg1BJY/bqzY9TYqcL0lrihGAknU30wGHrsjjqw627WNFj87ynLEK7Ps
PF9ih9KdddWTQAE+251xgSfDGCjdtwVGLb098MiaFfT2Lqc38VqG0wvH3uGJeIX8PekG8zEgu+Pe
KCN1KEtxX+Ye+g2rzPZeWaul1xIKBwfj1k2nFxZAZBfxa9K4L17bt29WUXOCsCvyVGqnffECLdm5
np9eSiNd93amXXFzzDn4jDw92ZSf1uR0M++ilDTYoWYLUNGCZDJ6ATd44lHvt60do3eugIffI2Ou
1tlkTjcxDTQBJ77HfP5ncf4/1dNvqidcLTa1zX+NObz/PrzW/15v/fUn/iqdAusPxj0EBtFSQB5i
zYaSv+buhu7+4aKtQC0CDNEHbvOfNZTlEiiEmYiCyyZujK7df9ZQpvOHbyFC922dCtoPCC/6m/H4
V48FPOR/SZhDO0k59u/tCIxYjm2yapg2v5DFZ/1cRDHb0LqyoCboS7N66jTbYz3HMDSYKYRUrVzH
msFIJyvkrdf7p7pW3bPbJeWdKrS7klMekRQIvdkeppNdtNp+xAURbjsk9xfOatpr63kgBIj5IUnX
Dz1smA5dwgtOs9G6sW14Lhko5dTw9hMOU/NM6ppePNSAwZnqaFQ31pbGpFInX1X6DEroeqjBC3gh
TcYBJISOuwEwrNP/Vz0cigcMNA2nYC/PUgOe+uCai9IMg2btxTpd3ji1TXVoSA2AWJrk0tcB5pvj
iLsySybj4BWj+WiPUV2ieSmgOS4bkuf8LSK10dkzaAZOS8aOAMQa4qptuwXu4q5cxXAfX5M89D8i
Qtu81WTWuCrXFWzgzoUdMxebTDgSBVomtWto0oV5xDk5n/jdID6G6L66Zd/gwNt0QKFAYTPxQYJT
JAwICvUy0LehSoKZsEuYa+Cf850X0shsuoxRvBO1uIvSVHGz2uRUkou0S8z+MSmEtU0achQMYkp3
nHB+aMSj+ElgQY7WI4Mqmounwq6Ocd+2T5wIcsKakJ9lA9DcvAvUoovc92YI+wUc+peJOfnSLIOl
HKw9bI1H1lHOsoGRHDBkvkWigOhE9/JuYra6yCcNLC2XVCM9eUEwQL+tvdjb+Ga+hQrJMV88korz
WVCwHSdMieAmUDLEJVzmtnkpsvoAeS3fUUiplSes1cDRYFGPRPsqhQW+wtBMOmqxkKZ8VLomyAzQ
ijWD7u9ESLunzJ3CSx8U7oL5LnCPlqDF2gpXcmwJAupsUjOn7tpMLHfVdR2wEIPoXZLu4iuOutXJ
b3pz7Tm2vvcKITb5MIFh1gDz/2BhiNbstlnniDeOqsNhqMZxrUpHu43UaC/yJPoeWmFx7WjNndMI
MoqzMYXTwWaOZFfsiEVxF61AeGEVowPT2mk3je/Ye9aFeMPGGmw4ntGdj7UAakb/vXAk4+KYpPCQ
tWMhI8KRl+Eg3grLLpYYr+ncR2QlBXpWr4pi9qPnDeiHidgIR++QKWuonmHd3RsOORGgrR61NNxP
U06Qdq3KhdNoT4wOdabMQ3KISwf4MSzNTwue77d28paJ0Sw4JtuzqLB0bYaYOlLHTrZHF+DQpW0r
v0SAP2mfBWm7ZPpCWnXogPtMwgkOmMblmA3ajg25vaXE7b271JbqQjsJEnQZVuKsgCxtLA4c67l5
Ui+NtE3uazdrlo1uTBGBMoV5yFvCA5aj1fBpPFhyQnnTvCOus5Z62HUXbGlMsTsei4jkbGPhD8P4
URK+ra8jzx4PbSPyHXJfplRbsnDEgHrE1Qf4MYZDTEmNdNIomSah8gzVhtyfNv4ck5p6zO+DciJs
Ge3NGdhi/cIkoOfIH9vxtMEypON8C7JtL3xwFqVmbnWTaNpS9ntvTKiq44JVYqA4wUikrR0c+Rz9
wKyDSbbWISTqbRmFtDj86XlAdv3oCYVYItFeeaWeYHjrFJCSNgIyQo7M9jlBBbuqUjM55pr4QNFR
rYSpxGNWJSmEHOWIk1mNHU2sFrDsZGTGpSR8oUxN6TP9tYIrZafFwQiaDU227qprhbpFgq/dSbv2
Xs3MESsCvUv0WQFqpDZi9rjoB9Nch0U+bEArM5APUQE1YVOvMEw1Z4J2ijU/J98Umj5uq/mtnU+6
N9nUWZuwJApNo6Kjw9BdmBuLtRhrMlN0DkEhoFX2kslfQC/LOfiOL5yOnR3slOC9Musb0AAkANTS
6naW3zy7Y5IthK5ra5Tfezs1/JUEMgU0ylDNZ1jY9hoUmXYkAzTe+F1rrHJ9CtaqGMiMifxoE9oG
64E/nkXvy+tJ07vTiNeGhnzrrUQ+UFbUCa+WZ7brxjajbRyQ/Kb3pr8MEjpTdKq3I7B91uDmhA1w
rrzHcUHXlCexQdvboAtbuH3lLCKm+liDAar7RNYx1IELDLJrV8LA18Yy2FfovtAODzrMhSB7HyHs
rHXiPtBXoiFlLgkXOytQrSHGr+8DCF0ry5cgS2mfr+qm3CNnIrVYU58DDodMeMV6Cvp2o88k4B7q
xVIj92YN5SDetG02HDRZfnRyOqUUTUdjSNPF1NNowJucX5ucTK7MgRub6yNjUNHo+wn3845wl2BR
qhycCK4PXJ+SYY3Pd25lAiQnk6x3pfttmlAU5QDz1rFsvpmFlEdHhYTcjnkK2p+QA4Us7opnoN7C
QqWXJOVn66bBZlDTt0jxUyURzoxzIXUjMjIocAHucPUCtGfK6Jdo0atLKM0Q1ohRn3vb79jcTcxR
evSCA+lTBeV3orTTDei3YdEN9lNWYYfJZF0+pj4/CqIHlHLEap9VaxN1hTN2hYovW3g1TJbCSZOb
wCzUXvfN6aqTDZfBk9/aLNRXLKYFq7bonvyRVA+7sWaZEGFHEUaHZPBZ112Rvpl5Y9KuwXSGe8nd
JLRD6D1r+aZOpuzKNAivA3pEuuJ/sHcmy3Ej2bb9lWtvjjS4ox+8SSAQHSMY7ClqAqNECX0POJqv
vwvK5ikz3826Na9ZWakkskiE4/g+e69tzF9ANePBwoLJ9YrvYYT0EOhe4750ulzuMqODGFUubH02
sUNdBT+wmm9f9Vn6xsc+6y/9WLpPjWPxdw2dC9Nqvs4naPy5F90PWOLvLLrQ35wUlrBtj36VR7em
rLiKDW7EXT9O68Dq6LYgTBKbz56VjaQt7Za7mBuYS2hLv8ETyG9ajSSbMeFDqFQAnKJKfpA8KikL
4veM+UJUVyWog9OXCQPAZLmfR9ADb4M+fU0hvF0XVq5psBZQHMiVGVersFUArJ4dtUmkloop0m2e
ZD0FPMXiidCLhwbiw8OIFKpT+640RgxZ0wBvdvn3riXIun5QI36ndE5Tjem09r6uhcVHBpYQfrXO
WyBUYSTfzpHxSDX94Du9fqYtOf3UgbH9Ai7lRB1suGzTKgbGERkfud1Zj6WdyK8iSrXCX+BQk8tM
hulYr8L5JsmA02wx20xfdQxtW+w73SNI1uYYcnheVtTF3ivtu8Uub/DJ9aiovA6mg9CWlMfZVs5H
GDm4AWXnXL3eSl6RDk1ExMTa4nPMAysxar+uME1s28YBdNQb1UNrmChZaATd7ZTRrUTyucIl0NdD
tF1aty+2aurQVYgb7iOsR7vQGZHBHSGDmu9r37e2tke1D4t94+TJK6dZ9sorbvgEPFx/zNI+POip
kxx1a2TiDRv71JSKCg4qAskRzPaYv0QySecbpdEPifjRnjxN8oFAuKWMExEY+xS6bFxMeMQmqKFb
W0V6gAmlve9Rhl5p5xk+rHpUIFYqj766tL+SrW+fK8MiQOR0VdpjurC3lGfErNFjPI4emWdKi3DH
oCEJTliQVubgbRevNmwEjJoKNno/++yGzVNRBG6Y289j6C72pyjTkmWr3Ik3q4vKzgexRfqYW3uK
ApNa7FvbyOI35Yw2mrczPOZLyUKyi0vtkpdT8hbS4bFrQxfwU7FM+RFJVWcnnkb0OZkZWkpXjMWr
jnp3r/ifHqaC47UtvMexYDbuUK6/lEUJmzV20p3dU7LSloykJJ8biG6FKp6wW5Llp91sP7pFRn9w
1+zmgmqMKmoAeGhL3hGOqq3dKMrxHrRy2yLvI0qnCvqdSsVwLspl2KzFJIfBmaI7WRvh/OA6aVtd
pyierK0XTXpDqwWRbMmwUNSxN9OkOQxS1t0H42biDtGG8OJoPuIBoByTY2ymeaztDqkXF96GBIta
bvLJ1Hy7SwXNmzXFDkYXc46Sxcbh29nGoSeH8yrdpACgDmTHObQZn8UvLBLDra6lYXROlErQeGa9
TQPpRuPWljhA/UxzcDjG5FfOqtfqw9B54mFqeu4CotEwAtpsE3q04mZs62PLM7kdeiM5036X+KEc
nO9FW5lfdZrOkR3Bf6b7qaifuswLkzchzMEv6Pq79HwesSEui0VexHW/VW4dHeyhYAQXsCQxgbfO
y5KOepDgCoD42eXZrpPd8q4zWN+MM6UkOffjykFORy8eTotseoysSf0pnsziYRyFdcJOMPqyMOut
RQUhFqW4oCY6W4OLesh00GQdZjOghXR8UE5KaGIL9MB8xtOHzkYbI+qXSIOIdx3DeTMHk2wxv+XO
UatLta24uD/0UeLt2kyX75Y5YSQDKslukpMpr2p3LT2N90lkKDJQlns2EtYt1JTG45fc09SeJqGr
McXeh162V8V3sml7Fis1BKoD2lTDKDXABeVKO21wM4wBz02D8DZZwQ9XfslDqW9EmsTBCOIx8HJe
4+FEs0jHTA9p1ykOGiDjLSjMEcM0nZFUIPQYoHRt9k14u7sqpN2qxPR+7Yn/PdTUca+FIBdqF0uf
CC2xqAgaZJCDMflWs9S9hGGScNA2tPpVGp9dVNwJHxUFVTEojTYvgjbrFS+dcb6Pe927VVOUBWmZ
2AcyX1Ygc50Ds6uqU6KLO9fFEN11HWryUEfvnQPqskRnAy0qGveWdlX6uwo9oyEnpMQrxyX+Y9Vr
sI6jlyyJizet7t4asrUo2u7etCahszVTH/rEi5WiveUIxRgrKhdP8qYWZiGapnKfqmHUB/LbW5hb
7xZwlkDx24IjNX2qXS4RESX2S/NRpvmnLqW3KZeDXgUDSe1qg6s8AI/CniHxwlOadNZ71kFNL/D8
0xE/C91fne45a23eeRH7nDMCd8nT0jl7wQrVJ7eTnPMoyu7QH3R9O5jT4AaqJv7T9czbqa7ktlnl
H7ai9dFrmpwNk0JuT13921hyRcNmpw605gzbUWvkPastFIG6xWA49SeHvdFGdzOwl9WwjeOZPVdt
074rNSoTnULdU9YG5yFpvnBfYxTD5QjsakmLI12QKvMj7G6v8Jo7sJTjxTCK8IVR6gmD4VqK3Ds3
sW2MPmhvBscKhP64NN0mHrR2W6rhMyUvl1HMxiZO5QsgoMxPlUm7ld26/mgZ7iuZTsoRyYVtPd1V
vhxC64k6JGtjLZm8KeeYDFb5RragO1Ch8dja4jv5Oua/memojOryMa7kmxGL/Gio0vzA6dviX2mN
ba0VLxPWiO91XWjLjpWiTcCrptFPm2qSGotdPEBN13HYRCyC+9oNPyt9yBROMsXGFRbhQyPEAp3T
DUNkp34cd1aHj5vhvxDccSZrjzXMe6Dz2aKYz7AqjNWAyQYk5LVMmDqHwNaz9iRLRsmFjCZXnXAt
OKrZbKZWfVW2yWAtMLpuJGhKwilyyctAuTkNxoMeA30Fv3PkP/BHWel+l5F8AGfD4eEm8YklYnaa
LV6uwhi/Yskcmj3OxAjPN1WQjpMW1AhOpyUhcK7p4qXlleTnWE43g1y1wLqM/NkbHEyPVPfxmWDK
S4S1lxaTMMmeH4V3rRoPaTUcgDt8jlwqPXng/TypdeIU2iUEmAAqx2qCtHFONSD43WhkTuBkdn6q
LeS/xmNpXjLq+0ymwIHM5txG6t5Luw+WKTzxIcWx3lTeN2ZdbhFmHAILbOMcjZZw7i4IiKz7r6M0
XxNhdjc92fItyyA43rlR7mMgikFS0dILjl3bttbQHcs+on+3opmd3syPGurZ/aDpyHDhCLC1mj9n
kUA562dj52S4hVOK00NLicfRxR5pTzOVRfALxm9W56hHzj6J/cFqffZ0w6ltEKN0kfqCusRL3roU
P0O4luyGIcJ5dnnBKd3hRDVM+n6TkZWwE4lirTiBw9PwfhTeUu0y+p7fO1FVbxZGvGKbacvyNZPg
dH0xZ9r7yuK9ElPByMALj7WU40wHF2L72cm4Ijmem8bbKYlOrWZGgVHM8xfmLD5aUV28U9TpXqvR
YCXVx8NXLbG/R63ABunFGpZmZOj7BUK4byXOWPp1oo/P7mQNd1LG5nKLc4Wqaij31R4VtIg3Xm/U
LJQ9e7f2UjtbO0umbU2LRusnYO52SU1O14Q7fyuS1lK+xcvgkITqaY6sZyYE67EJo2oXNXN/4HMw
ByyeoBp77suIPXpTx6V8jPQcd3JsXF1WqO/FBB2UbkoCT46Ua3VikdGEJhlqznmJtNpgX7thhuin
XWS3FcmwxB5OZsn5g58eRvw+Csk5IRLleHTRwlbAjC3ovFmgJMPnry3fsav2pa3N5qZpXJeCP2LH
+mbQ0fjm1RA8cy682RW7rtsxsfQnxT9gb91mWF6H1bfPx5jUhIFATQi5nLsL5v7h7PD00P5Xjz2J
oDI5LzUcpy0vLA+A9hAxMc0jS13ZF0AX+3US4pR5K8gufDbb2OWjPaQ9oP+4IpE0UdDWuaZbkgjD
HwP6YXq0AFsiPukZjniuYS6/Cc17oaAi+oC0lVIYRrfHBIZjnh/mTE0Z68QiCRZy+gkD/cqhoKUP
GLNe1Ftl1N9HxmuK45v7NdqwWTpbP9XwhLdWPYx71vHNPc1I8jVNmcC3lsmBvbSWuOsa4tUkqpX7
QF0o71POsuqONnj1qpkJ8M64QZcpaG68tLPWv2a1pt/qhK33snZJ8g+qM+47nJkPHs7Ygoh36N1g
U5FAAejz7TtXPUppIIYSauJTWpUcq5vCckt2dJRMbBOro9XTgTIwY6FHFdwYLOLSWxT+nveJ1+IP
SoWkLba3R4vfdJEGYd9G6RYQ4x10ehMQyLyGEZGhnggORafU5Kgs83j+nlOO9kb0jkFtseFEonS0
FI17+NqjNGleB9sCcKDx1o2AM/Oyh3/FZScJaCAio6ONrr5BGr1pw8k5qlHvg7qzs3MtypKqUBId
Z7Dt4zPLZUJw9pQU21jDEGy3Zshx0mv3ddbUt+BL3UMRiyjo1FLvx043fQNQb7TR2rG/uHlhfEK9
1XiJjfWTznx3bquGjuGe6R8500Gl0eKHOU4VG+tIIdpXKYT6rrgMvfdVU0Jg8y7Cgx1b0HzmRdBQ
zUcDT1kcJI1xrGLh3pWTPbH5t9TJ1pxlhPmQb00ycDw0nuOjN7enDusL9atOdqZp7EvpToKe+FmH
Uza/w3WPfZJw3AzcFFlRhAVaWTu/aIkR7pxWxEEtFyPQeND3sao7X7WzPFLtgWZTZSWWAg9uWmxM
YruCCrDnAEeCP9a+JeSqfK4Ky2FuJxsqKl2md65ToQMD3si3IIBU/jBZcbKdY142qUW7AXqWys4a
7XajxfoGjVUwaVTxTmTgtbxqubWyhf9eD+87Kg+vI6w44hfZi9fJT0bEYW1pZZCYxrJFKXn3sCxv
PPg723GMo22n5dQJO1q1kyIzD+yV92aUPiwQgLaVaVm+N+jLJoqWKy0kBuUEzWvdAdi2o4HiAXlg
sOr3ajHVZ21iDSIN7ZNBSRuJbibkqdGSfa14UU/u8F4QR7kfh+Z+wPE4b/TKXQMY60UwzrUrxk8i
a7oEf1rq8mwq7QPPxHAhwgvjgPN/A40e8xPG5U/9aGGeL6azquvp2ObN649d7H/W1v9ibS0Fq+F/
WltfqrJ/L/9Uz/fb3/ltcU1a/BfoMgA0WVDrwrOM/7e4Fvh4TU/XYZDy2MOf+WNxbeIU1nX+SMKF
tH5t9fvN/Guav8DUsUjRSRy7tm2Kf2dxbf6loc/SLVu3gSyj5VusztmH/3lvXTOt04syx1enxjHi
wwRGoAKsaPmoz9l8cKrMKGkjpV8B/4RRXyJIDAyQUfzRoQlVRKYLWfuuzuLuGCNmlmgXDh0ZyCBB
USYIimZRz2dgqm3+mizMj1W36B+pEU3eZmXCDRsdsPS8eveUsU80u3p2+t6Rx67xlDrRP9KOl5ZY
RhD3GcrmvH5Yshl8YM1t2hfAe+FEa2d9mOtk09ZuREdnuXDvgnCpMKBiLoqpRVV0TWBAdMU329IH
upsNWtM9F5d+QNyc3lXTjpNLrqrxSLLNOWjt0B5BqKX0W7LBuFcoJzId5LaS3utYTgaFeHnP7TWq
1u9qXtLXycLFYgyMW8M8nWOPeerALrwVgv5bEVIwU+UpyU7HaLlyCFjHtBjnbecvuHoWOpNsiqap
VhpwDMvEOpnp0t1By0/tm1E41ld+IvNN1nlp2D4tdr0c+9bsNPPGadkfB2krNrU52lO9bym+ygM5
yfFSpWaemPla6IudvNzZhEsRS0YzjnvjkBJrrJrJ77JaDc4NifOSKnRfYLqUU4B2PqQ407yopSbr
KOgj8RRBP49xrccoBlsjO0au5jg1YwxRHmVI8UCL43RHd7g2fWBGBRzsUSH/nW0oMcdbiFNWIR4d
CtkR8NitdBvmMOdTPeZceprCU+eRGBAdGANzotNmYcxNbEiPCcXKRsCq9R4/aBvosBvphs/Gazfn
BFqTJOWxpFl6O9dZ5GtSiJObsuED4r3sliTJ9jSzXAVrwIee+1VCXXout4lHCNAHJhKxdMdN6psG
P20Q/C7abalTSZsb2BWKiZ4KbEHdeyXr/KvsG2GQ6ulsiqCbNVHuhkDsox5y56ZEbDt1Rj9uTCPK
CTExzsOMGj7Hqal6nzII607jJ8g616yjz1Fr6jdRahY7AFDaXhkwcBy+3IU8f70Xi5juy6oXa5E4
ZkjWbM6maFwAS5nUsxtCaQ2QEZgEmDPtch1VcA+znmDh1ufm2eaVfcI8SJFuqpO0HDBUtUYKVqEQ
u4HFhR3jpUe3sAGROB2yWxZ+xsrm7Sq2jJihDTPImqw8DXSYPKcdL1ccJ/frk31lvNK3jm6Ugd2I
y5Lig8Zr1vuugbyKPxLrt2nU+vdKzPqVlXv0KaqT5aZtzPFcqSw/dDnQuTmxoz02jbUsows3YYOE
Kllz7FEZvMfI1Fj7Ga48I4K8LFK/lkaKdKGF9pk5wCJe1HDHSrvx1WoqpN8Uls55Sgz5VrBOmNBd
F+7bY64bD7Y0h0CUnfFdc9y48Ht+GrtsSfvj0Odfbdf0/JbCIXerDawRNxnX+8faGCemH0dVX4GE
RU9WakYIU1lrfUFFT/al13X8G1DZ2VtI34DPvmmgRR9H3a5OAC8LYPwpg6uiB8QoI/fAJijcUMii
EIyBFO16i9vsxmGTfiO8eHgiWAr+i5/PUzc19zzW1YMr5zMtKho3s9A7aE6MJukaXNjdVks8TL65
+zHZZXzn5W5yUCyUP3DJeNtcx7G3qQtdtwMKrnQi4oIWrfShL1r3OGO53WY83Y9CqwAKiXGWZIaN
EPMMRco6qsoMkgx5wWmS2zTHS0eq2vjMugshFY1oO43CZBrXbYtb8MgWVdTLAxeuxMcFPb5mcUfo
zEiri4Ro122UM30Fsq4CRTHL9ygbKUu2miWo8hgF15TGJ1kuBRAzUhSKcoq7uWRIF3nU30laudem
Dv2RgOeS+eRGs2ZHhwmTddXo7249tFu0t+ohNbWq92eSiz47JW1jkoL8TlW3fihV6bwZGFm17cKj
FSwcOX7czwqUaRSP6JWc/O6IduS4yr7IZolY22kG0U4hn6MGjIA7WvGp8tr6rhHgs/oGS1Iwe/H8
LZlbvCkqalIfk1S87WhawZwrOtLyU2NvhCBUueBrGXxTNt+4aRgBGTkP87WsLlOK8qqho52XsmIr
4WgBaXHv0ihpcembkzg8GraWXWJdNFuBzf9z3in5lHZ5fXFqd37UR9ERiLdj78H0JhIuLhH9ij0N
EezQHKHFJ/oVXFP2WhDWfo3csr2jyz18qbMwuRmmZtrEIEqeRWvOQaxX6X6m2zkIZwiXul12MTeG
RieJ3Uu9P5b5oupN5AzPbLfZTydmB4eSJLhvW2zGiQXod+uK0wgcbPmnctQI7kAwpVCRyEtGuQE7
NLcyDX6O/fjJnChlp77S3s9TQVw3xTh6okPQ/ir59zU6U8rkLuqx8dqp7r3Oi9UddHPhRe+W5FE2
XdQlO2gG9hmXR/0UOgpZTrNaxIkoxF+/dcfpPDRVu4MZgiD+n+H4R//1vxqOQTn/43B8++1L+9fy
aoju61/63dZp/YIx1DR/pDl1Bl3+6A9bJ4Ozxcy80nXB9f+UjDMYjkGVuThBPeDhKz3s9+FY/3eG
Yen+xcSpuyYD8QrG5K3Fk7q6TH8m5a2lHTjnY3U20D1UTBQMUzZPkWE26VyelZOYM6CRZPXccwBi
v89WJ761evK71Z2fFy5G/ZJv/9Ku7n3Z4uOfflj6+9XdL38Y/aXRartySYZP5poDaH9EAtSaDvB6
N7mVa2Ig+xEeqNccQS3izrdmy7jt15QBPTPNTlduQYxBL+/QtYcHluMEE5I1o9DO43gyfwQXpjXD
oDdj+IIYrWHfdCvvIY/d4qGVPUwb8g/0tEx7Z81E2I21PBC1aB8IpYc7Y81OLGGPx2g0+lNWMxVO
aMO+ssUUmLFJcDmBs/M0JFyiHadocE5WIaiNxZ7uGt7id0Au49emyAbaaSr8mgYy1M6LHaY/q4kf
rMnGu0C3IZ9VvZyQlUfe8k33TLy6R1YHu8YAwUTp60ghT2U/ZL4upi/ZNLVoRZQwHGhgSc5NUhI3
LGur+5yUCyNAw+/wOc/S4tbFf7hDiF7YIRPv3cTM/NtcufjvMKy6ICe05E56XXrQ8ug6ZmlKKdyU
bZfYomDT9ryDPlaME3E5nEtNJLexKGx3Q1HL/MjJOOwysk1+T/rk6rYTOw6SyBen0cczB+J8IE1s
vIO/qk6pJ/pHQKT5xDGoZUEpa3ZjbSzdY8GRdKHZRd811HrR+pSX91qvG490qfVvhifz7zOp8yeJ
EwzpdiqvNFVpt0bi7OCi9hAZMUmywSk9jly3+AR3U+2Eu4rxnNWAo7Jlz1CoBZrRTgTDuu7KCqE6
p1M/0Ui57o9THhzMjjCXvho0HbZ+0wpEUW0xSsL8eZwFJtPFfdlRabmxvaYP5rBYNoVeqR1S3rIh
YPWupHJvSngte9Ow6luzFZHPdr9gFMcxAk1yguwOSTVQDL/nejHNQx7V7oFXaP4tLaP0Tq8hECQZ
0koGTKPepFaofXXJgILOjDokx2bEh7NxHag87CEdzq84PiXcKzfstWjw03Kw2KLQX9spnc54THSK
yLrhQmMqm4yqbtR9q0XLW5NzWYFBUE83+PqiJw/yydUF8MW1Kdor5RAA1Lv+AcqODDLL6FerzpIx
IglWQdTSD1TS9hgB7K5nYdmNpUaQ1LV5SadpeJSeaI8WgmYOdlCwQWcC4JYLPaN44RipmWtgNuGT
oW+M3VMAz1W/ODF+hD3Le2IQZNXwO8/NtYiK6NrGptzajW18znGEZBs+29NrF8YOOAp3mB9JfhiR
X5e5FiypiA/Ml8VpWHCVbQp8AKGvtMZSuxL+1TUNWY37mlVmxa2GDvniiBI6DFJ6WPtm04ScJAlI
k6WoPnJ6i9cZtZguxuKsJqXMSrItzgXthbVi5wWpsLwQyQC52kgE9r6Fbkq5mwiGFJvarad7tsTi
te3CckC1lG3d7HIb4/d0EYSRJ0BoRlSQpd8xmUSF50fjbJOwnXQAio9hN8vZfsbXU/cP/RrePVRU
aCUljgDZaYvfu2kx1VtTAfB/bNMpcr+aEffF0o+dXB+t5wJcZuMEbm1p2U4bhj79mJE5RAYKTbQt
sg6Bhf+IZP9qDjB04x+zHbff1PvHnzWyX//K7xqZ4FVPpMNgR0wxg0kW448pQAKz/T0RL3nvOyzK
uKdRyOIIhoXf3vuGxR9ZbC55gzNhrCPBX9Ib/5jmkIhyP4c5UMQImRAc8QyD/Mjf2iri3pxU2dZw
3MPOeaGDzOK2JDSyaDg1kKIpcttOdXWCgNGITSUaDKYsJILRdvP9ILvmbIX6ID9Z8ZLhbslborIT
N3tf1g3HxsCQTYDWVJ/6rGi3fTRzntSz5DxWLq/Duse1BYykVHsWI+JhwLP4VqpQXZcW8CqJ0HK9
/y+tA6YeiNAuKczs4LRp4Q9thhPaIZS5tz2+RbZzvND8iC0HiJ/ZmO7MeXbsXTwBOjzAvFjw3WWp
/oWS3W7e5HOWfTQwfq5JZCkMkGMxXcOQe9YGOzX/34u6AAeYTknmHKu5NZFWxIDgxGeVPzU6q5Yn
XJAzVEGrmY+RVlrptijmCUoj32B1Y4YEGTZ8kAvjXrp1de9RwP2wpJm6NjnMFJpC+u0YFwz3YVeR
1x9b51B4edn4qVktEdHAHkKlO2TcOEzcZ/XFyOQzwZbeWdgsh3rVN4dQ0P++L0IZGc4e9kkWsajA
RKJvp7RoS91nGz/BtV6KUvhcAbWjyTJ34LIcNTE2AJudHbT5xKXojsO2JmhiPKgMs26LloqRzmI/
Ot1mjTK9MGBgaWlCrVgY7Tj2WO8MBliCyLe0OA3RSWZtx61cdKNvdb2B6odE4PTnjvmFbuRGt53q
oHejCG9kG9Nt0JidWh8cZzkskItg8E1rQQwr0DFXJ+p0hxpuNX27/co77jqiPMWGFpOxE58iBE25
vHG4zmX70Y9NXxQbNiJLHt7/58D7X118qGAjSfY/h9luv43/dXgvasA/7befQ23y17/527nn/EB8
MARy4v2EA3HkL5bFWhy0CzyOH9G0P45A7kscTjBVnfXeZK1q/u9XH/mLTd0MfE2DjmuQ9sa/cwSu
F52f4TpAZfiHkLzWIxUc/V+QIKaGoXONoh2yVRin3xwepR29/PRD+S1F91+4Z+6qpOy7//t/eEn8
/Yt4HPmWxf9P+6+U575SWu2xGjzAqWNL7HQsCR3l+DAa++CfvxSvhr99KZMfy5owcnTrr+0OVcEI
lkbGcphUQrUWC+obdtO46FfhK6fT4FCIVtuTSjJZVmLW/+cv/7cfJ9FEsoZkioXgl2b9BYsk88W1
Rsq7D2Cpn2ThvLoA5f75S6z/xJ9+Y+uXoAAHjwO/N6jZ/PnPkHdqmOHci+ZgifGJbp8XVGjMeGyr
2Cc0PKV/PM7/n98cnqy/fzlTEowzbdNBGNV5EH/+ckbUmDYN593BHI3mBA9V1D4Qz+KUWUyfuTKf
zXBsQD1EDW4Hi0KFYkNP4QKaJWt553FVRNiS+I/xlrFEGEZi276qFAkZAhRRhZvQS8uNbES9qo3e
puUWfZRpYXyRKb4G1fXfS9OF67GaLV/mtWwdcu2wWnGAC8YNjmYjzoztgAfpZWZjckZoHiM6L5wW
NavxiicbTtxrMq9eqqKF5RlV1tXCGfhgWyzBFI0c5HRgeA2qFKxXvRBux0C4C4rETg3LcmSCvgyp
pnZGUXyHrf9QJeZXFiz3OG8LVixucar16XOkAM14RWoHiFLFpjDSZZvVC26v1U/UlmKLFWL8hure
HJ00vtazrbGZYMthymIIuILat9PE3dvT7PDEO+3F0QSGxTjp1yRBTQJdfUMf9J4m2pC3s0hTGMZN
9NTbZu4PLvdmT0Vbp4IbMY2hOgDNDYNUn+IL2xh/iNfSL3cebyyMj1mABErYjVk88gD6psO0S7DW
PDWOcrcxw5ePJdk512Qr9ZuyFixyyqlt7WcaVLTXOFPttawE/w5hMflUiYyNUZsMB6ZIJIO2JXwp
G4g/YdG0lyonUS7LJtsRbucRKVilE6OdfUD3eBDmQe5UkusvlOVi5FRsquiPksMbab+GC6Y+i7OG
8+MpwdkelEklNiFAxW3cUBq9GRPhHRetDc9hGLf39YLoWbTdOfRm461Z3P7JHIzs0GixuIjJsA80
A2HbWewEB0Y57cvCeIuR+lk3JkO0Sx1jOlB34t3TDpDuNZp6LkukVXdDTm0TcJYL+OG6gaiS6zvK
gpq3yra4WIO9Rc6YLCqzPXO4gZpIX9QS26Dqu10YGhX3294R8EojgKdZDEXBep1UdDKLcJ0zx/t6
zp7ZoSGUqFTbm0WpbkDSZZskVsjqA7l9LRzFXhrwDIB15Acc7+bRqrvmZsYknW/0yKqulD24kiea
pTP9rpF+b4TN/N4BfvRzPjRnRTjjBru63BuTF29tqompYyjoNAJh6WwbveGrRZlR8XmBDOxXcgpp
U4/n06S54RvRGUKUbkQPdxiONxNrD8L8A6ItHpY92gHG2oxEvTQxbQJAQQqxMgRwOx/xfcfivFIJ
dmFqey9Vhc2lyCB12U5MYs949QR0KVJx+kMCUuYglfHZ4fequXn0mFU6xAyHn7SRLCSSK2ifmLc3
i6n123CkxYk4YgxfNb1otHbdIy9jLWmWjyRyse3HejZTfRSpYwhBg2infj/NBEihWBAQJjxdeYRt
l4x/Ngrt5rmlMoZAaDeSJWvaajfIynjvVE7eMa7toJt2TR0ZT5ZVe34pMgjYpaO6u0GrjXfObfeY
FKOx1wUmrmkVGGLqZymUN+vlNsyzHjJxWM/PFR0QlHtbCyg9j7lYWm9tBZKHCLy2GVHV/bwOYTTp
8Rkxfx+37C0KxcISbwq9QXkhytuucI+5ks9ZAQ9ZhgL2j9ueTDyP2AGhaIUkLi5RmH0LYS+BAekC
Z5Dm+6CbNfcBQ11r9ElvY+V89jgS7Gsyo6tQ25Ef7UK2JAfRA6pxGT9VSIMs/1q+sg5udPbpjCjZ
R+CeZvur5a9ibHSE+cW8N5bUBgKJ10DkBaYv4mEGEca4D2zYnHxO7OmDCwNgkIaEW9eVfgY59MWK
iYPMHmRZ1Kl88AU+fW4EnB6523DpWhzznBvJ2KwxUIVG5mo0H+PjbhrnqyOMqN8oj997E1rp0U1d
h1buSexLK8HpLrEhOWpOyNOaMmCtjX0+qaobyn2tgwVO6GpTHXmItSj67FpBESXzHis9P34VT8+C
k2srqfZBapzzJ8MFPmrpAnCy1mfy0WzswB6L4rWHbf95UnZ8a7f28tqVBj1gCeHYlDrx20HU/S4r
Up48eEYHYGftJrd5yHh5fseAS6iTpdcOanh35P04HlVqcGY0sHHtm14UXMC2Mu+GX+eK/6ga/1LV
QGL4aSr6W1/EOuSfvrXdt/nPE/6Pv/b7hG/84uHhccAs4a/5dYvx237DsZjyOdAcOH76n0ojTIHD
BwHCpaZVOr+yLn7XOdxfPP45tA6P3l+h/3s6BzeDv0xxng4ul9qxFZvhmHwc/jzFSYz7xRpJP3gK
M59ftgbSblS12U0MavYGF0KjHiOyjKdKT+L/Zu9MluNGsi79Km29hwzuGH3Rm5gjSAbJEEWR2sCY
yRLm0TE/fX+gMuuXmCplZ69rUVlmaRlEBODw4d5zvtMdezb691Fl9Pk+TdA5Y7nps3wFeRc8cNAR
MdnhbZbVGFJxCOz4Hnq0uV9oz/jHaY3OYH3OYSrAyoLOCx5GWThPvPYvGTy1kD/10PN+fmzTcr7X
jXqAqpYQhcWBYFW6GSYGhEJQydg/3XQUZTAfIee5aBeWc4uq9kmlNF2g1sfyUhRDetINAo4y92G3
V3xwcGms2o43nnNcJRthCHEJZmlsc22or1o2pckp3oIQ2+cwtEN8snQgxpQoil60GDc0XiJb42pe
bhTR4P6m8aLfeP5EORqaTw+ip/QLOhjDgZCqRATdHWfQGmtS+/igdgbgeJJaLNrVXOXqc5/MdYhm
1TefvJxQDbfqMeRJBdQfLtYBQhciJKPj6oLkDFgIIJF13Kr1EAPKogytsERD5qPRP2gOOE3isweW
VWg8d53lfITFyPnf7Sxx3fhamfvBEdnjlGYemfVhJ56afNlEpyM8b1aNaLz1q8z4OkeDWo9WHZzS
aIxeDSbLc0XNdv/2/fTyrRjZzbRK+OdRZi0Po0AxsvZcaFk7syGMseumfo0nbGb/yE3GHd5ui7lf
YjbaWLJsAXmLVl2bpsO1S9M8OgSZSOcDVfXG2kWOl8Z7a162GwlFo1VhlOlptstj39iskthmmCrj
UD4hTPbRtleTb4I4sTlPtjljwa/SU9JpveHqMexh7ZBS6DnOR5Qt2WNjWNnHqGqmp7qK9LVfWOoh
mXu4wpZs3A0bUesERyK8Cmrwg8lUofVUZKlyZMWsDZAdbARGU44s/Mhkpr/iQCop9mBsiHtwauQ/
rmrdFa19WEYFsmnf1mqfZdL6OrjWAOy6yeEqCGseqQFJkF47lZhtdE6zkr+lugxgQulKEAc2tUKg
VH1Tesm2xfp2CXI13cTzgDicJWQzt2YAoSOHvwDQzN+TKgzRI4usx4zd/z73RywqKeKADHp0nPv7
VJj6Y1vaT0S5YXh0zM/UwybcX329aGi62Zi3KHRu8jCYSTeGiruL/TlA14HWD2wwHOaAUixAJb+5
pbRU3ml3zu+1YZG9Mk2EN8S2OHVhgcRP1uE2J7z2MHtuu5VwaU5A7hdfOnqw9ZA51ieUZBwS8wmD
XNC4vKgj9U1bo+MqZBEzqCBu7Yq2H7eybG22s0Eyr7tBG/u6svQNLh4wcb6Vwm4YnDsUNRJ8Vo/G
3/S0uShjsyBZ+YZii6DqGKfVaHpPPVDIm0CI8PepSZJ/FW15bHCybuZqSZxxLXcgGLWMktUE1KRY
m3zmZa4xkm+MpBmLA2mQ9UfsMVUCIhQRdBf1Vgxpp5g/4WTGpZvU0bnnkHCazap8JA0B6XztmQjW
UerjHiAajXQXRNuAYbLW3sio0FurKwB0D0wUYtVlg7npXXe6gp5R3kfjrD8rfr91pIo6JscqLz2N
8S1sTh28+YW9QWcqhcDQrnJ2Nvz+uiMRKPJKsfaKqlk3mYweXHJ7aOZm6IxkkydXPbjWCdE2KXhm
It2YLTki7kb1I/acEIP8lL+UswmDJ0bXXXIWOJdTZzwA62by7yTADjWMicUlshbWmD83FGjR8HmI
nNgfMpnDD2NW0m4XPL/NLMTkBl/VmKenrOQNlcjcAKAub1HlMmmN8PoemyH3Ny7GHxM3f0ngBelD
cFlLt9iPIdMzHS9p8zoM8gIDjguhnBo3hYTvts4WHMNgDqhUosFQxZm213TWDTBneC5zu9Ud5OQG
Ssm3zNL/bpf+drvkCmpA/y4i/XW7VDZt9L/WLw0AoneCaXY7fPTPLZPzwXbY49i+uxRBISX/uxnk
I33GMIeiSFB2wlb1A+mLxUdAHffRVvAxPvXnnsn6wH8qlqhzxa57UWD/g94QxcL3eyaBEg2FiONK
n3Rab+kdfVdo8xZNH3i85ACHH0s9+b7kE806rIeN7Bv6221fQU7wTS9yj4GcQvvIJKZ8zp8MurUc
3EUJODP2t5CuwhrpQSkGfN99kZsrM7I0iGpcxuhQ7CMIeXHmhGQfsRohYJgkVYWMd4StGIAlfOQ0
KFYpdIo3p861igI6RdqvnitzDhr87ASerSil+Nci4mhHtpI4s+8winVZhAs1qaQJs5eZFzVbnRrL
R6yAiJcUTcAdZmz1yM6BCw/MVTDxtD9ewtFRj3ksxkuTSOsYpDmnPqsaveY2lNhqSfNqSv/kKk+/
aqx2D1mRpxRAgACsBZ7deF3ZCIQngvu6ddpxKFtVysaEIWXYHExhiQf2vs6LJ8fxriSm9GD1kfVp
HvzxrrDK5qAtE9Wwm2txDmXN7we6HjwmhDrGnPbiRTaMPREBKXrd16SJuQOFXWJ6RS33TM3DxIhh
Nfxn9igIPS8d52UK+RylEb4A9VO+7ZBxNdMK0dgFEbW8znLROdBS41fbKdf0U6t6zhKT364yZ+5X
3WBaZ9eO86uCtPSzlQIKJugBM/gQjzdJEPdHq1SgCWO0z9gjl/vpjkESrvIxJ36Fcc2/+fZAMzNM
mw3eLfUou+UJUwgb73ikWoPqKdGWD7DoBZ07CqIbkmTS+N7IJT+hnBL+CpkX/NPXWTavnazjvgyJ
wXeMRjBVuM4Q1SKh9cJ4T3cIfma1VAg+s/La1i7LZzYLdJS+RgGy/5XZF+pxyoZLO2tnNxGbZa+z
IA4Q4+rk3qMBZhM5UxvrSuTyobAZgEscG6M2Z6Cno90FO8La+EskH/JPL0J0wzdhEKFyGe8izriU
gtue0SAbzZNVVutZWzZb1tG3RYdL0/NIA4UXzOCDjxFtgl7y6nlD1b56gAjCLdEl4hwNNS8hEE8e
MLZ9fN14pkAvpElFVESRkI+xTrEVwZlliKLJ5LW8LgFg2gcPYcTRSBCmIh21+N7x3MUoXMB+XyzW
wGBVDPR7VoHo9Os4LlhwgGw8u34ZJxOd1udueUTQi6xjjsXvGR8kfwzNZLxXbOe3oGrj/dT3QJNs
UT03OBQf34ZwbHjcX9xSV+Xysi+SzufA7cfLYHXckoHc4bsx5FWATUn7NEK5tINrph4t8nEWTGVl
Wesq8xkwHQknVxnoTUbA8kqwhYz3gLi5eRNxMnsajdYxFnH9PHtNc6idilhXt3PFgw0j+tFIzJ5M
L53gXUzqMAe07PFyuiVMv5ma7z6LnKGnqprzc8zYPsZ65IEuciveB5OI0BUMMQMvQc/9CRpbPPSy
5VebUEUBapjWEWyXuh7KTF3PtcsjbOOJv1BWAvR5RhyUv+48XKR3Sd2D/jManASs8LPaYC/1Dph4
MVJlibp26tHYWEiiGyJZgJKsrBH52G7WUwc/gZeCflXDcWQ1W8xYuUQZfpn0iHsl6QAUTjUnC9Th
FyBI9tEvUgOvisj4OzbV4yNIWn+TtEwZJi2VhxYnJXcwt8dLtTi4VpJIs+fUDOqDoii7h4otHzyL
Me+mhJvAtE6a+aNWyrEPI6icozXzg8c0ZUQZCojtJpOGeAjMea5OYenB8bKALEYnREzxPjHneN/Z
Mp3XPRzGQxYH9ouOJVOzCCbGFBtvBvjkzjzWRmfOi4lLNl6PhRAPdTeJhwTbIVL/Jic3F40W40Xo
Vm3BjFXPAydyl/jBWpxjYucesMLzfZK8Woizahk5nsjKCedJw5+XFJtewxSdexw5jG7FJfCoqMeG
FJnkykZ1fcAYgB7xbczbEpHw2mz5zYANl/Hfea44d3GvHh2O7vxOc5n2+kHULX4ah5hzM8ZxRw8b
jybnlWU8LiyVdQWmCNThzIP8NqUlWmCyrLyBoeQEftMdE18DvqUDPzRIJA1xZ7u8XVmWUsvsBm6v
lcFVW964vPftx6FoR1IAa6eJ4CUws5aYI939EPn1o4itongcwnBKPzuIHON1Zi+zlOgH5GxR67wo
TC/bpKvzexF1EloXqfTRqI5NVS2LQW0uizNpk3i0ScU5D7PDRIaCijfY5wgMHTEiIDG6lVM0HZh+
rHzYiLBjC7EKS9olZCzP6ionjh12hReM8MdoNGT3c4I4zow5ra9JQwofWUqbQ9FyVsItbfLWpN3I
XMs7iWuQKaZcAexGvIiW3H0ti/yxhFx0QjTSmcNqQgfNPsRqHqTtkzq4LETaLbIH9H/VFWuMf4fA
zQx4dwHMNTXHmVqI9uyYVnmlcYuse5Tyn2KvdsgVK4IvdSu3hixrlAyKoHH4MqZHZOFAmrTIjeHQ
ttNRR1115SWK2vAduPhyTUrBZ0A+u4r2xM6geHJX2f0qyb1LgPDH/Dy5WYUj1iMVIDji9cmZVXFF
WbbL2cxCVrOpQD9uJLCFYu1pTnsrt7YT8E4yPwjYwhF69MoH0pZau7SQvQLgMu/MbhxOTgINbI0q
bupBhNC6IM54yryDYlg261B36ASlF6mrFvbirT+2gDcSxTIXj+hbR6PiYDWIT2DMSSBDF38bz6l/
8mTA6IVuQDqpj+PITyqOUhXQO4Ieuqtm7NH3WSGRD9pwxpfMLpNPk5d/shOvzq6zWtv3dYqJ22j1
4K9tRD47v7f6r3pq1G+RzzlWD2RbzQyybe148cbnoLqbILyjnqz7zTS2+Tb3K5wqto0WFr1QcuM3
UTLdcL/c16T1i93coQPGmg25MR4+KUVcWUo+594Lhi89oiInTrzfCI+aLpEzFRu4NXIHCoJyXus0
95pQGbY/hbt1xhz6WCcfDFj+mEa0vgFmMQMlnJw1zKd8V06GvQ9UT49QxfY2rPVDrTo6qo3Lzmir
87oEHRQwRaU5+5MhqrYh+4ZTlzfiBCzBODiq1MdUdfZ1aZHmxk2DqkGz9OPoUg0a69rfGmpGh8SM
RQ8/T+8QaNPf9E/GnIpbFgEQb3Zf7PCmucessab7sLTWVmFBqzR0s0c5yJ51wtM7hqo7OCkPTJNq
/qwRCmyoxyv8TM59F+dyQ1SpeUmpq12XU9Z+wlRnXE95hb3D8D0+N7B3/a3tSbrfBChvTtAKa4Kl
2vIpWRKgVnlH7gnjW6YPEvTVwRss42y6tQmvFhpD6tu7znOAr5dASQdcWC9Gmj+NxlIiEV5GV7xp
9M7wGDbw2AZcPHPb7c0gjdaOn9JuxIy5mWll74Mwao99ATMjCu2tJCp2LSozW2YrcZzwfb0EDXzM
DXqu8Ykd8ZbddcNOMDaLzZRC52np6j8ENTMKM3+TA+YAEUA11UOdhN8xj2h0akl7xxkyMVwjgadt
WVldojomEiTQ9aZ1zEs/pBnGdFguJEd4NaWKSxwIJLAiyRcn4qx7YAfpGO7gytSb2RcVbry+qAhx
C5AIlAjQ960bGUxMDcAhn/TQR4MWCDhLN5AuZSdBHj2y0CaJ6q0HQeImBhuwiXHdPVaI8I4z4bsr
1UwpTON2pjYDrUjBYtu56NQ+DeHoM8StvLSNU0yzH8N52uWw3iF5htdhnZ8pH+nPBrb4K7xSN9Bb
9JrFK/iYd5La4qDdBt6XClDG1/UUf9Zu1ZlHMBCqPRm1mGV3YNZSyOitrh5QyhrsnEIObsjBWjWw
m0XrsKInXPrPQZ0xqQdJMlQT0/dE7imF7mamLZYQ7uysZWYb4Ag08RgU1jGvWs/411h1QTuTBurH
gIt31Mic/Ko2G/49HdGZHCgnb31Gj1TN1unYg0ZNxG6rGDQbEbe3WZviusqmEzzY8TLJQTywF80g
Wgxsy2naVt/o5/8Rk72ohr7XqKDtdDjYSw7Q0uMY/U5VhM4A8EwbJyCnFJyfvKTW/nm2504/2dM8
1zs7V+xGyoKOI3CMlMX3u5LDT3QrS2jS+2/go5ziiyypSpZchDrfHd6HyBXlLNvw4IwKmV5Q6BDQ
sQKKeQbpG4VsNoNqH1txFF61VTAX1KN0cA6LVjz4ZifO6BDYVf76W/3kttAIIniJbTtyGm/50t99
qcLqAsqMdngABMYmfWT1345xyZ506ViSKiHZ+XT5zObI6MPq+ddXp2f0l3vC5d3lf2zBkd++u/zk
AQnrUVY6U8ZRiAiBidalrv084YFEEzQ3QhJ96yH1AuMolu13YZNkS6BxXclb250otoHqaYFnt8sJ
GqhYkXwlBo8zTIEy/29u108eouN5wvHwPiAIFu/vV6/C2LDo/B8KkFdknExjp9eRm6KyaBwFeLWo
cjypo65f0MVOl7qlVlFHnOXjcmwuOVLSv7mF7/TCjCcs44uk07IR5rEM/3gLDYcEDZhMEd0Xmk8r
F/ncpaUk9agp8Wgqz8vxd5BSvxLqZh2rnvNFMZSk/wrCF+M1NPjlDMad/fUXs372xRZaAKl1lNAX
XfQPQ8vrzQq1VR0dKhcTI1tNzl6Etg6IagEzxZYuPmIU9+0j8FVmjJGMhfTU27K/dHZPdnvUD+oR
hx+nZYRe7ItFyzEWcqfahvbM9j0O8QFkIOTYwy+1nkKZvNlGHlAtSb1m7G5IlW9fvx1KET6Ml25e
qgDFhA87CmKi6emAjXfLPu4lLsjSK2YgrOlCOOcE9OvbIf/S7xSuR6PTFdQNbFfZ7yagCBBbPPWe
sbcihzlQlnMRnfxuOeoUI9+eiV9dT9LvjY8FKC+K5HnE15ribv44Kpe7FVrECS0g8GydIApmerUl
/xxx14fbt/KQJfGfwyxKqNIQWxHGh5KsmnyNCaUPt2FfN4d5yrm6I7Eo4eiZUD34HAhe337sfyvR
f1eJZnVhCvvPlehb8nV/aNl/+8Af9Wff/OCwQJgmfXlnqRZTmv6jZU/92cd2wMxDqiZLyOJT+NOb
ID5QEZZMogLfAIpWXsQ/68/+h8VPyJCzJPs54fv/pP4s3pefPaUEygAHyQod5L/wOoLBCPuocJwj
OIsq2MhkTi8RUqATdsZ+jZubFhH98V3VcOYRwxicQEVWz0qb4yenoDBsu4n+jGlffw5HelHf3cmf
LLDvlzK+nTT5+XxBabnu+4lQ0Q4MkMPYRziB5YsT2VgBzai4LpyRebFGk75XldmvdVXS0//1tVm/
361k/gIx4cWGaYKe+K0/8P1CivCd0ngXQw0Og6e8Bg7KCxirm1TRNdq4leNdo2ktXG6T612Ntoo/
CerDX8a5mF+9TnOUqubJOoUZXo7U7bJ9mzVdum3q0r33Ih+fHSH1DpTEvL0WlVXtbLOyVzOEaCwR
OZImu9f5bSQnExeX6Anu8dkdogrwvE3XzXio/C4ykCi1LiDtxJXPaLcWTj5QM6a98srTNklAzNEX
eoFw38nqoqjWgicHv6ZUREpXxOE+ts3PBoqvLVCEhw4MEOTsuWba8dyqODc2GwgDHlVPtwzA+8R0
DBJ2tlYJJ4cJtPPQ1zij3WgNuw2QN3jyp4JccDxxqIavnSEJSKGb2s/+QHIAXHj6kCsEa2OPXd1n
P26l026IMpdsR1rrhi0H+JLomy/LMe/e1HEsNgm+huesNF32c57ZbHzKJduhw564662R2DFQdO5l
RDBI07euXaDpVFoeRFdG26L1hu6ofJWBQ4P9fRlpNEdrYQ0QImIXnBJlq8BfFUFLGX7luNR/tnY4
W1coUSl0hGEshxUhbDDEG1hMmyox7IPTS2msMput++A4Tx6pIERAucVdWjQjCV4Et5CTzcJlA7wF
2WaOYofItdk18JXoV0jIudIPX+tI9rvUjHHr9v2GN1UdMRHll1lOPUKUsktOM0zjje+03kvktdVh
zs0ZrGvVHqaYPMFdyxYU2lWCv21NAWts131daBiViYBy4I8n5YvgEYoXp4ghGoil9pzoX/Zg9rcC
sL2zigsv/xcrHRBTOdfWCh0xqHMEpDU8/n52rJXrNW6y4d37GIVGYp07JKwOnsoAD8lH0SAVqFa1
V5T9mmgNFCjJGCBy9rGlwkplYcbl2iR7aZbDK+XQXKz6NMKbv6qKimoGIJomfkGZm1UHVbAG3mpN
1OxMNgLZklZCtg1wQ9ZS6AYvM+z9bh2obgT3Jmqj/b0IugQSt2prZJnIEOJt2zWFsS1RId/0kyim
tTa9FkJZz5b440Ssx3RAmwCG1QiKpSZYNDlBGF0UVl9oAOAARcC6BNFPDlTDcEjNA7KaiKWgLa6b
aCDzpKaI9aJLtl/LnouhPprlkbp7eoGss0yG1OfwVMXFbTJ33ll2JdEshlRcrVl+2xShTCLrUgzU
YHSw7I1s/bmN3QTfaNzz7ccQw0RdotqJwblRSnDK5wFbNx0Np6fUEA28yFsECaMBpnDsfjOTpjNv
EqCL5lkF1PthBlflC0Vd5QBAzeirL1O54pdT2aHmsm2TN7GO0fbnMZbzY6YtgzT5dLDmhYIcyCAj
rdK2xfTikCFiVie/j03+Lw2VIpESBlAINq8U89A/FeGYxRq5lFO8kJqaM3SaWV+Vzeyeay34xpxR
S2M3wCZJFttpta+xMN/SA+qB3pWx1CtiB0fKJCHngLLkxYrh4Nw2Tgb3hP5i6Wx8KrBHNIotuXqA
z/LrHMwchCm+AWMX8/ORurXfn+0a0y4HDSfoNoVuvC/UAwg34Oakap2FIJwR37sTgMeIAMcVuTbD
cwm45By5E/JLFDnlKvBNm/B2spnTQZe/adF+QszlHnuqXc4iihnuSUawso1BjEa/9yn9IhyGr00x
sMTJasNy3wnkLTeR1QfUdwxM/1E2UC+lzOrSuuqc38kUc9m0WiLalVDaE1liRc2EM17bGf426AHR
defNWNTbmkLEWGM/RQrfiCsLXNRRUSLCQ6wD9BOsMzM/WUHsVTXYd1HnngShoReYeClx9E+tV0z7
YrAICRW9mzQb5nF8ZaFjk+DHhK9zS3/+78bx/8XWxX5loZ/9543j51j/XmKgKL7fPf7xqT93j+4H
NMXSEeyA/D+8W3/sHpX8gELBJYuJjYntvQkb/tw9eh9MyhG2z57OfpN8/nv3aEsizCyP8rm7+G3U
P8t6/vGojwEJh5hjmZKTqo2S4n02vBQwbFnh3CuFyPPQ5GK8c0SxHEgmDlttAwD7uxv0k/3gzy7o
IWrHSOogwhPv6i0pv5opLXeuLEf6m7d2Csq28c5FtH0IJzr4v77ej7vjbz+Q8x33i0IdotZ3tQyY
FbNGVAsRrYzcl0RxASz54kE7cAl+fakft7pvl+JR86yh8CHhfc8KYVGJwi4V9hU5wJwRiQdAKT7T
AHJxNZ1beLuPHiLZc7PUQX596Z/8SkaSw2jgSI2p7N2pfqjTfjKNxr7SMmH+9CuO9kziUE77kJPm
ry8mOPB8VzN7+6GMQIIgHM7Nrv+eEDiS8Jl7Y2xfDSUbfrzFDe3HITGpW/StRw8cIldF83IcOQhP
DZaUJ1vAdNqwuhhrc2my//ob/fXnu7gSXawS7BDhJr47xcM4IFIMeTE4Jpufq2AC7E0Dsej/57VQ
dHMMZAgzcN4NqDCxTHCyk31lafq7nW3oV6/NqWIk8u8Kccu78D/V0eU+w4HkQMfZzkTG5LwrIsVt
1cA+7Owr6DKIkamrdDI3/uZp/uzeMQmJt4sxS717Ic0eRG5LPfmK/UJ5lfg9RV7frVDmzEsb/dcP
Six35/1PWkq9ksIYt5Cj7w/lJz+wBCpLYV0lMk6JZei5JtxtOtBAD9FI1KnzQv2QlzRWVKAjxBNh
jxLjb77GX0ewa9pMewsw01wAAT9+jUAKEJdual+NfitPVloI+saB8q8rQzNCsQLm2zSVFLmmmQb6
5u3lxT1FM17p5vDrb/OzJ7CwDtDF8KTR8v/4ZdKMQNScyKErTdftYpocVwbyq2imwyT755dyXURx
YEyFJd+PqLHym7LxausqJur8otSivcLPzlTvuzyJX1/sx6me6RsUlzIXqwOe0r8O34o0vayuK2LI
p6UvbbBdfC4sxCxvwq0ewLb/N2NZLM/tf4bXckkqMbgnXJdXB6rMu3mQAqG9lFzUySTwbo9lnyqk
blAJISkaL9AEea6WQ3Ux8hOKv0upMh9bTtlGUQ0bP3ZrTgksf28zSEvWhmYASEpzQWRQDY3Bu//N
TXLeltjvvjMLP85qj4GIT9eiVPTu8SOzTuwxt+yTzswcKjDi2TJ2jR0QwLQj0QRUQrjOMsJmyDBL
cIJuBX/snsM+uqUpWXIpg5w+yjpwwpbY7Lx9HZGUgDCOQH/jrDSYeYmDEYQ/vSnZRAicp46QwWQu
tUcz4WPNIgTygAM2G71o+IZFVtj2Xnnlh7Z1ahJu4GpKk+mOdE+j2bpojR6JlDOSdaSCWhyEBue4
IoCyGTa5ovaOVoiEkhVBipa7B9bANXzutKsjUBA14iBITjaYeVLxxJlcO0bImw5q4mQw740AOv1p
qBaZAYyrZjM1gspsiivslTS0+tmrICadchFPF+GzazFkayDuodIafxG4wjhMz5a75PxSsnhkL83Y
a1P3JcUXMXN0kkj8yEx+5VSzrNB977zAsZC/V2jSDn3t1ZfGbfO9M3iwJeMQPQLzL2khgyLGbC0g
pz6A5+MlHX3/2sY3t7ZG5EBvOrjJJsM5sNBtvqlYjFIiGXorcivKJxetw/lR9o5+/aZy5PytHgUI
q9c0DyXRBBbanFkHwlr79Psfu2qptoNUt44qAFyxyhM0PfMicLM7kxyGt1WOOAx/V2lOMyvw3E1y
IJ0EncAEiXUgyN61JxTghGafomVjQqt+vHsrbiPwRvVUTu64zUwD2aFDZOy5jskR3KSWieqSdIAZ
yTt5YngbfELaMW567qla5kujJ6d5r+0exx3HLL6MhUsDA13LuuiW8HAZwSGV8Jye7jkycnoB01sX
Mij9RZs32YvoKw0QjInCYizjZ6VLgpRqqX50/mY0kARWYjnlwgCmwTBlrMurFhI4KjcrnEnpzjgB
IQZyXvqydl7cqEMboYsGc4MziYYS/SwPM4FJ3kaGrv2l6PviwSe34AbYPQZAQmrECk+i8HciNptT
DGzzGHIy5q9k47geipmsFVMH7gP6yXigsrUU6TzQhWeYDSa5BREBC3mq1Dp2NIFvjmGvp2KeHlIM
V1sKWBUHbhNcf8GYpLJn6uK+rTQxAEnQ5aSPNu1X357LoyO97qxcB13wNCaIMKCaVMN6zpi4Blo3
3ARjqp5c+sN6p53J/X2cPfK0kCRAUTabcGfiMMNb3lXxBgBTQV5wV55V0tP6p5ESfQkt+KleCSWF
dGF3XxdTcCU4VdZ7Xw/ucxXnLZpOkgLxxpcny86JpRsHe/5SZHW6pco74/7oeYw+CRtrnDrFF1iV
Xks8TKQ3qdl4+2UzSpt/RPC1aZrc2NbsAXElS4i2vmyXiQn5JDbkS5dq41gAxj8mTaR3k9NN/8J0
P5CNHBv3kyrzpzjtkZdOBYEsRYzAoyZnlZCPF6+1eT9i2J2BBEff9Y3Y5VXJH/KNsz1GJtM/EbG4
XBrSZDaulxEgsk5rQBogeokJD8vlyVfDNTtd/yAtMTkbrCVAeklCAqqV4e63SeU8+mWl0VpBvJwR
smxlXnafyFMggaIv9K5zsEoUkfl75unyCekFHhglqB4a5DORP27u0QTk96xKyFNmpvdr1wbQW4Um
T9TD5nONlb64QyNX3WW6ZVAbtITblylA+2nIhFdCL53TbVm1ZJF+EwhLa6RDxWzbvoaNyYSEVkw8
fJNVmi3iusbrKPn63eiY2zSOwFG3UFH7VY5+c15LxyjJQqAW/6bT9aasObRasR77nQOGARsF4tMm
4wWAr1cRqRy3TEHMxmzMyFa4M0bOUZpUR9pV/Yyqs7J59TsIPwd7tJMRzXSK4rxi2KIA6ul4plmR
kXZfh+znom7A5VQCukYDrqv8CyIsv/o6Vb1N+K3XBtvMa/W2SOzhX7k/UIt0UsP5rNwAeV2k9AE9
IuKjYgxjHGoiiX7TffuSVI61dew4hBM0MX08kVzRGR/jGQPfwZeRf+4JFVm7oD620TCA3jDceTf5
RfVpViF5Lsqzh089PIaLG1ZfQXQ8jdIWtxiw2wPzqpet0U10W7ur5Cvs0fAVhvTwMew8nhxvfLKt
e4pqAC48MkvAq2IirzPtnVwHDiJoXBIoQAgyj6Nx1yFaOHTJV3ZdTjc1DKCLO4+xsWqgI5INxFNI
1mx2kDwWPVqnUbRkdzWNfTvHc3YLRK675LGP3hOI0O9EAWQkGM7Wb6VyIQEAAl80kTImm9m30Dij
81gN3TyoVV5nTBcqcJB4+vZpGvrfgsoYPg64yO5FR/WxAfT0JR1cvFYYxhRrZYHmpwaUSIL4FN80
sEROhhoUcZl9qF+IxKmucnrz0Bbg8NF1NoKV3eq82QumvJ3BZhZVlZCSSr0deCNZooX1QHe+OvSF
NRMZGQXX5tTN9y2c2RVgiuG5y9q625pa2/FpjMfRQTRpkrXsB3iZzu5oDtVeRZ0mNLUwrhNvLj+Z
MbqWtYFqB0iI4ZnpoWPwnAdW+K+irzGFVVW/H1kIr4pE50Sd4Y3AbS44XkRMbntKgAIrAjsLA+up
19+HssfEXiQBZXLs/M1zOrb4jagVw5OWTKOWOSmAGxg1sHoQgQr6rijlTesBpCW3uxb+1s88mwlR
EDEtMTvtlFGTXVUhMiaXDuNX5s4H3XnxRRPE96kTk370s8ne9iNQY9IoMGLilFvZZhQtgdqJt7Gq
waPtDi+CvCXYJKvWxHCIWor0NptbddfPnFMACnrN2gGqcktfc/xkNoNx48StBX3Cqq2dD/zRWxVV
4ewAhjhklspY6X3H2P0aZNH4uUK5/vvgBN7r4LbwL0waaXqtqWvS6C4zSJyBjw8dLVUdb5ponkiU
aquvTkRAogbKwioX6/ZkQcsuV2VZkOM+xrS+bITm65TV+dbIBjIKTRcKvgrZs4czAmz8LqVHlH1n
t/5V2oESNmyvf6KmC23BC+fk1gQOb64CzF63Bdr9dlXI0biPEIAQIEUBibA+OM5j9zhGKGf+6Cn+
t4n+9010RXf1P9dCb9PsBd8L5UCMkTEy3tf/87/RdS0f+qMUquwP2K4onbCWwpJyFKWGP0qhyJ7h
9bmuh8PLlEvN49+NdItSKIePt/qo5Oj8ZxPd+gD2yqG5yEWWz/2jJjra8h9PjsLkDEayqaKXLzEU
vS9MNH3qk4oj6pPdGsAr7WzXIvgD49P69w49UbZmRMKwjEI3dbYcrzrjEzLw5DWj/c/6NnK6RX2c
5yoO9qw7SKphxmccn4iTvmvdguSJJvaendn9v+ydyXbcRtptX+W+ALTQN9NMZM9MJhuRlCZYFCWi
R6CPAJ7+btB2lS277L/mVRO7bFPZEEB8zTn7VMfEiItTLzMzDDQ6LiwhaXmEnQLMIQ+giI9ZdZPV
DYd0ldSC/ddQz7tyMnaxxFAdz4lZb0u8AMGXMZ0sf0/WBkqnvpncl1GSN3idTMdD/ZomN2wjentj
ucA/10Fc++zoei15GTCslXvRCjh4dTcAykammfTxlqaSSCI2HhQNKJsREsoLUeKu722hasz1BXcm
HzdRbGSwd06ZHVE6uJBkNyUVBrynyrEdog8aM2KASL4AmvILMc8Rh35U8H0S7juVA4LHyAl0GQ7j
6EH+SCJDf5Oy6OS8yZPUYb+MwtJB+1llIsrX5dDO2rRyBxS7pF+bhAarPrBpGxJ/bmyASVltz+uc
OFxUozhpzQQQK6wiMWffkRZP9KfrnmLWweQOlAnUFJzhnZmrqL3gs9cOugQGpBPzsJoDzVrJkQzo
jCStQ0Ie6C52avMh1xATrKyOvJ9xCYs1Culs3aCeXgm1AJOEsYr8yYkkK4GSHSAz6U1gFHais8sD
Zp5hl1cjubTNR0TtWAwHn0Qgb0iAHS0htljK4lvHDGixkkKFrh0Tm92zu83cWOy7OYju2iUON6o0
goHyqPBXszbWt0Xmfs5FGd9ZSKuvMhm9O/j64xegiSqMETMe2zpRd1wPAv+DSNkSquhamGICyV9r
5loOA0cIqvVQGql3CYI8ekpqZe1V4mq3GgLEnjmKFmxHr7VuIvKidhq2sjk0yOOYnurGp6dYUoEb
16ge8OjkxgrFV4yIPGsstcaM4Km1QNJ5qFoTl2FAfbAh67c/SMQKO1nk8ROVpXUKZo+G0Kgd+YjI
DgClX7eQfAeYvu+GtBEFwGhEk49Hotrk6LVWtGnOFW2Ld2il85jBJeqywbZWtqW8GwOjGUnn1EwV
RvJhvMXRZ54MpcTethED9NnE7xrSZXuHeqF6YlZEyxR59TdpJs/GkrXcF75/5DfNsKUG2Dl1tX+e
8SreRcwyjpWtWkKTrfllwJtSLr5n8y0TrX7S5oq1ZkOC6ZHjKNjaWf0DmFm0ZzHSbIjVQA8XedlD
kPvDi+5mxTMrl/TZkn26RO34+XOjVQExMdxhrta3O5SP5ibwSJxOa+JfBKkkgCyKHTJuMqmDyjlK
1UEGqpjT1JB2Au2WCFmaDmeJyGMQml6rKFOwmWr27gJuE1cxcrvE8VWxIqKsC22tmTZCDvVaRpLZ
DA0JYQ9Fso41fQ1PW4L9CKoQUZH5ZHuaddtr7ed0bh+yWvO+K4foIHA/CxQa04yHTrmes0con/ap
xBN2o/dsnFEbRSEjlUNgk+Q9Ea7HrTGQ7r3kfDutLt7cAcwwwZ7iakXB/K1BF9msDOaUINOoNYnE
sz/Hie2s3YZOZSXLhtB0avgzg8jhS+/AzCaSYo0PVV+j/jdmtAztkUETObRkdP0oJLKBbmxuSCeV
G8eVKkzGwXohrDHdW5qHqlxJOd2YzEtDO3fRsvS9qXHH2QmUTZxmW8puDf247ou7POvofereQPa4
WG9G9oXglqKUdispJc2QmfTqXshFHJjH0nogfdX/lsuS4ciQDnR8/uIlgkg23dtahKsAxf7rgGf2
RMtD3zX1i7N30BmExEYVYUv1E7hP0sZEshiwJpTKFw/bwsS4zcJGZCG0x70AN6xk27+qJ9y+mmGK
S5d2QCWkI9a9rt4azrx7Q7oLlTXq1vyhiMkzaEK4H4Id0n91o/ULKcOvASmL1nkXmv09rRvzxgBg
RahGg4CpCOh8kLlyk5NHQbnnnwMrz2+o5VmLZ/NbogNzbHTW2bZSn4XePoCD1te+0SbritEl4n03
2abI7HZ6Ogd3jdGKjeaaBHbYcEX2sZZcinyMt/aQRmFbtcZz2jj2LkP4vuV+f8vmyr9vTGCqCYO+
x9iDn2AkbX2UNKibln1bcXYEcDinq0YCvPR4r8klPNEt3X5n4yi648otw0oP5DVFnvq9UUjrwdYY
BWWP7T/FbmQfeYdQ3QhqWQunpiUocqe8lpHmbAtzEgcDuvpaR1UXTp2e3mgtQSluVYldP6iBSYLq
v5gtoMHCF9Vq9PKvfWd8y5qaMp/j8WaUZQwSvJPJ1fbhJFadyEPUpuYaRm/3boC339AeDA8Z6Sqb
D4+biFGB2bjJQqvVood0NLoLm0lyKgOr4V2khE+zrzI22RyQfwE6EA9Um2gHiQUpJVLaqeS3VreL
rw14jW1Ma/W99D1jM83U3Tz2viZ+8aPN0+5godHAypVDTnP4u8jxgtXEGHoPPVM/6ChfQ/zn5hZ3
p0FCppa9BZnv8OxMtB0kGFJXuqggyriw8PNk6RagcXMYKEg2AxDIvWWLbuspKi9NCmeXm8l4SkuB
NblQ2FN6gyRYHZfLGoDxuLG8rnrrHbJfee+PgPiM9TAl7l6OVsMA7jzbst5XJIyu9Dowt8Jw3hq9
vhsG5m0V2QC0tPOORzQTbcL4DCIcVklCi5PmMxVGQTZOrosLa807T+92QdfsZlkSSkZeyaKfuveh
eB3xYcRbkND+CuIHQ9uUFEsStI7dXMTbyC7OVqlp90Gn5K5wh2BvTyR5Mp2/gwdyxcSSbGHSpKtZ
4Lx3iwkw0mCEhEcUuw4YPxsneP12LPyVkwxQyUZr5iHsWbdaj4uMZ7v32DNm3s8Z4LfAMX40kQtx
ZoKqSTo8QMW0djjI8oTzwBruJAvAt7Sc8MZoXH6i0/YuROs7VyN1KGCQvxqdAXViUA8HVbYBXNJY
W8Xp7B/LfrorUucrrfvnjwbhf73UP/RSFptHOpn/3Es9/qiqH13348fvm6lff+o3XYnxCRwGnhlU
xEsUym+aEp38FMei52AVTgiWT5/zq6bEcj+h+Wc0jWxkIYUty7Hfmin7U7AomANShh1iJP87TQkO
hz82Uxh62CazH9cNkgwB9v60XvWm1tIS6VQHjUwOo96NXhRn44a4JsnkvmSNv1p0+fKmX6xjZcf5
bSx2Mizq3r4p7XQVOREFIl0MY8bGdh/VYkZzF1taHLsQSmVrAd1z1QsiA9Drk+VYr8FiajMXe9sQ
MNDA32FvmBV8H6oaE5yFLxtNZBy6i0XOWMxyGMEGHPisotjQ4aWbA9VtnQSlWlH5eO2ySbzY1LZA
MrrywEAVz2jqbocO8S5TVn09Zml8aywWvmpKi0dOLE7bsbPx+CH9Fi+JQYC3iWLxyPgINyCgTfdb
9OERVB9+wbKN47NAWPs5x5JJLsys3w+yNcOq8O54IARnPeNR7pdgBsnEouKwcmCtHgO1PG3IRsv0
docnv9rL1AaLiK1R1IJKGI3slngopL3DaNxWy3SlykNHqPwKmZNAK8gLK2OS/gZls1gNi5WyRQO+
kY2tr/XZtm8CcgkPQzdrpJjOxtHOE+1YdFVN1d3MazZ/M4W2Ls7Y9vFwNr62xETK4ZFAPayG9Nk3
cVQ6OxsKxNZsLIc/tZvv6tHszl7KiDAfzEcW3+ptygd300lq1MjLO/LrQTMR+1Bs3UFwINQYUO3F
ijqwDoHb8FUv026H2DrbD2MMmtQMoqfRT8WWqA33O0vcfDoPcFHOscMRUHy4YNViiPXLYgzTxPcZ
57bttnEJoiYAjeAp1hqreLHVYqMNvvltJd+h3QbbmRgaf91EuIe4b+w7e5JdcTNl9WceytlnX4np
VUN9zJRwdvQzPLLx5GscB6LUMYKmAU7WGqYoEiAMwbD//WO0mIRRQYhzgW8Y/gYOYs2ym70/iPxO
iQYufgVpk3liwHQ4RRcObJ5c5NTQSm8/aEM6bdtuMZ1hh8W7PC82Zhdtf/bhbJ7Vgkpb7M7mh/O5
WUzQ0+BnrH8CnNEmO0PyDU3oSxbTBDPMGvZinYHYU5lzeUX8uccyla8SEqTPrWu+ssX3opsG83xy
oiJ6dtPWuweSskOYbGiHLh3syNwVvYW3GaSmrIK32QaosImjab6dR9Vdu8H0yzfiGqP5huBDGvh+
+OzQYIKFGhKG6gWydTvqsg0TdoyiRRUcpfBMFMxRh8W0Ttwa1IJWZnKNXyfe1zY7oM9mIe2cCGvw
Y30CocsT3pGhgd9pYelkRAPyoOR7L0eIc5GbVW67gXisQ5xqZE+ktxZfGmzX3jPyG9CHGxZqxl2l
giH6nrFBwAE9ByuecKvEsDV7ow/igSvXYa4QMMFYBa1t5CBb8TCu9D7IvhFCOGl7vxoREjuiYGUO
HpowxZEQBryFKgFdIsFGP5VT7bzmeEO4UiAWxwcj6WkXqgafJVJ3+/tkW32+MyM11ntvQpYdjgT7
Mes1oohBu5PzkhQaNAcEUYJgiGeQNHlX0M4xGk93PPt4xV/2quiNMQqCKM1o+NKgEreeP5nCXU9D
k1j9CXu+owPBAvURe8qDnZJU7i1YUrV1Fq6JrhcjVm2H73jtQpx4LKRvnloX2/QqpzWjySoDucvQ
GJ6rwG4OeRpw3ysnCh2q535tDmQuACtKdnBv/Z0gz/BamcXNzGjCW7WGIwhUWvjPde0hoe3tBE2+
73FTjTQb4VCxEenxRiyBETuimrPlXsXVbsRuumnxcWtbHcvyg1dAXnPNbjbWlsSk6GpVdUGiS17i
6LmX3m3GLwh6zWkFGerE4AyCH8FGYa7seNe34GxW8zwU+qrs5umtmZpvnFHtheEkDDusjusU6bS/
MvVGf4hnI9oqxkWfHTvu7mwaNw6HqoDE6nW3ove1baFN+nGs9OhtNl3sAhGLF8+NmSdl0R4HuP6S
e0YaAtT1v4x0lWLVR2a9z0CZnLzZm882gpcVBvw8rElD/5owVz2SaYk0muikXqvsler1OVsThUPH
k40kc2ZTNF/dgHxJEJy7DlLm55ll72ECt4a1sJp3hHg4BDwZkq1yp43g9ghBhZlDKkerTP8E+KIG
mGKhN28ZtUleH6eb7axMAxxcDJXxWk8x+YHzkgKVBfHO5QMwRMxH1nmEyPJonO0XC94EZ6ET1K8j
O98z60/jxwgZeYsm0trkQML3btdYz+Q/1hvAmHFYg07ZZmldb9qqLy65LpungfvwjB2vvTLSDW5o
TirodVV2A4QSZ6yVjJccJDJ8zMLdk0H4tfHt9AZRQfIckU15iSIDAUXWuVQCQB7pnGFbi9LSL51K
yn6dcudfHcQQu8B021ffq+Cnu3loqbm/Q/2qANaXvnsogy64g5c4nwwiZL9JvCGrWpUsV8FpH4Di
PUctNiIDYhfFg+ctSnFrg9ak9Vmhai+qivSNzViSHUyqI/zuYPFx+kPz1ggHto0EET5Lvs+aOQA+
YT/YQaOCjxLQELF8Um6wbkC3rmfCCJARxCZ7J5bpnovP1jUQ5XDf+7BtuKlBnIbsfZxXYuOoKQAE
IYbRM0YILdJ5OssRK7z3YAEwiDny4pLo5sfOner07n/1/f9FN44udnGi/ef6/kp9v4QQv1bpH/cl
v/zgryW+ZxPgsdTxDNcXHu9Sy/9a5n94EhntcFF+eAsXW91v0nHzE/9oST76bc3y7zI/+IRLmm0J
iihijJYty38BvvtFmfZ75ZrvLRRjz0A+jgmSxuKPwsUCp8Fc1vq0d7wqn8LBELi8nEJaFw4uESzY
JTRMJJuSgiN5+gZoqNr2wMQCv9bctBLxGJojruyuL5wwQfKurWB8DhiB3mqmZLfSBXXJ4kNns8ls
bTWXSBtXpdZ1ABQmO5zdwmTUaXW4vbx5opRihkdBBwUCDRkTLwa6U3ucFvAmfkyd7neeP0emBsjG
BnG3aYOF1sleq3kAsAbDE+0nPE/jA+2ZLZTP/IP4KZDOo/tZQKDloKJwSKp96s3pD23BhcoZcKji
Z16cSWQDWx3AoskHY9T44I2yHSf7bVgwpGIBkoIaKE7jAilNRdKfRwm41FgQppHO6GAlesCm6NZy
EgZonJhbsYxXzGhWWutCEWLLxCy0juBgLrBUv+VrhkFPywJ7Uz9WLtT6irXx3lxQq2bAN28v+FU5
B+W1X5Cs/QJn1RdMa7YAW5MPditz2+rIfqxeZwvaNZeJtzWxd/br1i/PlWfE+oaoKAbDLWEVFJSO
/oyRsb8ZhP3SoT58MKCzAzpuI6RXJjQ0RFELbrZqB+tJFbm5BSLv72BLZXBp5yg6Q0+gBrd0FjwC
/qbjjN092XM+57gbOUdLk/p7p5H0bpfGvTdel9ynsJN2syN1+WoPQNnXnTCtCyPQ4csy7f8M5Urd
jl3moAMnX6Pz+zV9AC1Pgp7PqlRxBDUR3QR1Vt05TKTPEN6fU1YLIZCMPISYOm0rsq0epsFpNq7m
lHtJaKEuDORDBELeR0Oj3w5a54UR3LcDpibY1/i4SpszNRl0EUZUYylCBhHtM6QWWyLz8nc89m9G
FGhbYYPEg9NcGPdc5IgmaWEJCzVKKrqAEGCSYVDemXboVs6d4Gpbo2g9IZdKVqXfuKGWdC8zRMjV
rDxtmyB4XTmTz7vsEmcdD0R6GIORErmSaC/AJeJDXSTNvVPUSL4gAxw9MFlEIybTpjXUCNiqBU44
Nlw3XLZypdzJ3NWY21ZDlaRhpqNuXLP8x7OEp+l+kr2zGuPUFpz8djnFxmc/KlS6xSgqF+ulMdvu
EGaYIRL/XrqKSO/1pAX+8GCauSMfnA4ugb2ixUiMJ4PA82yjO1l6clvduwN/FSXPyp7LfkWHVVjb
KhBI/wqgdbz+mF44/0wMzTUQ2CIz2M+0kQWqEoOB5rwQGFFlBykWGGDB5o9PAz3NrnYtXJvxYUxT
WwIT/zA+xh8uSCSOY/Ylz/t2rsKZQC8S1BKnY+pau8Ecjh1W2JDLLI6/IDaN0T4kRsrvRxMll6cU
YH0VwF7kSEaq+Pi+nDwSRbPK9zdNSREf76fet78MopL9m5cHRu5+4TsKhnFVDL044ke02GdVUd5b
/MWN8gNdNVXuKtGHPnqs6I6JS20YKKzNvmVFBypObf53Uv+fTmrPdTm1/vNJfZ+I7z/+36ErXqvv
vx/GUVgtP/jbSW18MhbdAodAwOQt+F1eoWd8IusUITz3KOc4k7p/n9P8BPM7hnIQbLEN/euchvcP
FwcjDw4J/vF/cUZbH+aBP5zRPplhSOF5D7wv62c0StPGQ1sGgSAkvkNtOiWChSNTephkATgn03mR
5TieiSKGSDXUL0XsLKtw7K5iKHgqU+WHNetr5tNldS0G/Ykgw5idUtFkPMmkH86IHQ4tXKq1PWne
FsqFBDTqXWqQyytTGddMyfY1sMozWXVnnujgEeEU9JBZcONjMS/GwQdlnr4P+pBeSr7HdYMIi8eP
aFa65s9QkTBvp/p8EoF+dY3OovWWr0JJRY5du5nsiRi+Pn3viozz2YqnDeSvi2epnQSyASe0eg/y
6iyN8T5STsJhOGzhKTIlmq92Np30mP+KFRZMvvSVKkKEopnfHKb8xWi8Eafx0kzdlnVEsW7LxHqG
AL9PWx8ikY6DQHRLwrPmX4zeeqELevVgLW31WN7rbX5evoGeU5BFYvGeLdqyLu6zrVVM7PtLgn+G
GL3TKMfH2JL3iwhl7Zt0iW0RvFEBBDtagz0cQsRQpjjMC9JWkx1fjK5jT02P5kIfVLl6dFkfytp+
Saz8iI/3tW0yIN0ODbDFmMC1u43NB5J2+i766WoX/K4mq982QY2v1V5A+kALFIZcBFWMEUzBF2Um
LUNG1MkryoBkk+bI3QZtFKCQeB7H2vJdJuUreymKowmBa88Tcb28Vm3zH6B1u8pOv/am3A1L7+TD
ENVG/VR7QlvjH3+3Cv4zx0jPea5OVI3O3kfCyMKeTyjs6Ym8aXZAvVuQfmVpYd7xQmOKlT6BGn/T
OtkRUcFTazMLTRz1WOpOqKYKqXPSkvQj0tcKXs2mMNWbL+bTaMYpD/A2JafRe0mV/s1vrNuAVKi1
K43thNBzdiBYEs35ODfOHlBwz4Vq7ZGHkn6s+8U67wnUgdxwAoKabCRBv0QmG9Yx8LgSaBoRd5il
BTNVf6pi4y1gnc+IpkU4FBdHtqaPTTs82qp4L/WMx7orekBO6tGKjIRMqb5ml0jlPLsa9l4jZfe6
fO9G5aLJsF9EU2Vb13YutWN77I/4OT4nYhzaQGm5L6nXTux1uBw5Ii41K+uvBFoHayLEppAV4Xhn
oaMLCxVH7G5ZoCNfHPeNN43HRjjjoSPL+qBGjaidZCo2zVyXt5VWT1s9IWWyTBiJmVphvfVG93Ua
W/fG8GEscdWItLHDFi1JFmKdsUIvn+Vr5AkiiFDigIXI7KZ6yqvoqVRoaMLZ7oJ0VbJbVkl0sav8
K6Nr1OSq2KA4mdazlYZ1P7UbdtCIt1vXZZWcQnQ9+qInKMNrLoWWXCthi43U7Cehsd2F1chidHBe
VTW1b1VlMmfUsmRTuA0R0eRr1HhKtiXrsZB9bXQ1eodspIrLf87MN0HyH4yrEj48k31XmcbW8liV
8S6ohIhyxyBGH4Ik2L+1dW/YKZOLbsq9F09zL4PZyEM0tu+abE+2mx9/d+hcf3le/z4Y8Scrle0D
K6cHpGX70Lr97O9MiR8dyPtEtDJqhM8PTQ/0VV1SpznPkeH+g0uPk+f3LqqPVws40CyyEW0cnj85
kigCh8qdPAINuNVDEquOZoGe02UF/Q+v9JNfa3klhIBMbUzaVZg4P72S9DxlZSQZ7M0+fwV4gOye
xzHDqWltoXtnqQ78bvv33+Wfkh+X11wmI+ByguWvf+xaY6sKEp8AauoyJ9k43fgoFDc2M/i91BC3
Lp8Xm8eJ6U/yDx/3T/Stj8+LfQNmo4EH72fcFO4kOQMZqfaoo60wQ57BWJDIEx4Xp0xk+V4P1Jvs
FDQROY7HbOy4bxmbEww/vSVkbsbVfBpiYGFwEfYB2PY16ewb05cniboY4ybNG4KhVSOyM+NuKLzj
vSrjJ91JkOor+zIQYLtWQgQ7x8ETFbPDX9s+j4e//5L/4hKyWDKaAMYMjKvmT79Ys0iDUph2tU/M
bmsL/aoHM7xqdDz/8Dp/WjXy27RZM1JasQkF+f/H32YgDV/xL7lWA5j4tFLXiYX+Rmc4QTEdZGHn
5+c+Nsq7YpyuXq+Xd8nierTn+L0ZeS4vpQppF0yTTXWKNXAyAUssLXAvVjvuEp/HvYMphviixS2j
TPUSO+a0w6lVw+Sb0tOgt919lasn1XLsD2ZqH/vUx9wBx+QEgPedUZy7qnKMWa3yxU5p2Xsk5ic/
HrZzT6ehamsPVG8PDzhdxyXeGNj5p9yDKGYO85XxvwUJnz+boLev7WI38QxqrL//Iv/iCYPGdgkk
1Umgwm38x+9xRhbQ2MC697OEiUw5oXiyoXnEeCat/d+/FoXyz88X2IacU77vecGfLMetOaWwS6cK
yup4T3zisSTH5x9e4i+eLJCkTRvdMLFKGEP/+HlIf8z7QtervQjGmnwkRWhONL8tT/p0tibG/QQZ
mfY+0MyLjIJkQ1TJEaHjc5dl33zksqBIxnblF5m1JzSeQzbg6VRP5ZmBz/vsSouJcprvC8udV5lj
QThmv3lTpO5m9OvPPgMWxDx+fMAyQfgdAO6VYVgMbYOm3potxkcraMwdSdn9SjfTdwfVHjis/Dyq
nMjUeMKRm1GgGrSwDlGqFb04xrv+XlRmsrGt+R98qPZf3LH8LgLbJ8oYdoFj/vELw01JvuFUVnuD
JS/2lTJdpz351ybs2bMBqYakTnYExeRfSvBKZHG3+oqhxW2fcS1HObBitxq2MprlqgeqyYhMf5FZ
bYW+Tk+dj+4lAv69HiLnkjAZROrHk6iGPxjCXXrSTfk2d/oq9dIHoINUVQ0fuNXULk/0p4lCbFVH
Sb2zCgkwTN7HjrugnLg+7ZoHX+di3Ao0Is2xwgY705mfgrodz39/Vf3FTcKZsfyP+Snd20/fEbsQ
r+jlyLYdWCwlDsREyduxSRSK6vgffiMkAf/5PgFYAUWScHsy7H++JxvbmhgDDdW+JUdqY+DQxnSX
HSNOqoB97XoGN7OaJxqk0eQxlWVUgHEBmpYCcBCRCxSJDFxgNs0mYN5HyjFyzmryv3W5gXPTvy2C
Ek5mQLWvKmHhLOneymy+VwVDV285jLnMYit/jeRSpZI7hT7h3AxkgCphrilXNyQF+dueX+lHeznb
ygrRbpvroM2PiFb5iVqO2zoa+lUx98lBEY7w0QRFlRKhJNftWA3yMe1pJH0mv2RO0uo5s3xs+xiw
sR0geRih7RhXOPtHy6JaM7whBAyJZoS/0Ur+STQuF2Q9jFvDbrvNcht1yiEuXT668dJA4B/jfgJq
UDRUS4RFnRXixxCJV7dpmRs1mcMt1kfNTeCot7YncB74L0DH9Jxa9CyBohQHcfqSJSMxDDbAOOHg
XiqP5K8e57JpCG/iBu774khTvCvZBq1SyAWrjrvDlf0Z38zXpJPVMTccJKJjaJnttF4aI/TP6U6S
G3qCBHEh9unFbNN/Oo/dv7i9qXUIGNQd9pWW/tM5WUxW1pg2s8zOm96qbrwHp3WhvuDLc7itl/rr
o9UWPUFhfUCl93HPVwluUNnJVZPxYwy0QjJd2dLnQeiPreWFRR+TCmD61SZQw7QvjE6jQctLcHJA
vAjsjN8woAdnWAb4J2PORcRmMD2pidezx6ZA4xmT9dPTaFFu6a1Vr109HdYq7hftBpV1TGPIeZhY
gl9ITJntZcNjP/IEbc3+vvVpSYlGO4/DcG87ZFqIAiszkCgrbOR8KhNJYAu5UaWhQdgU05vbzfW2
BRXt0R3s89S9jBwiNJnDo+XCHaWa773fztf/ad3+SetmUAb+7in7pxioBzH8hxgoyMPLj/42Y/M/
Ofx/5m7uol1jLvavZZj1CdIDBcW/TUK/Sd6cTyA+SHknnwm+0WIS+pfkzfykc9ZBPwJigyMJWs9/
MWdzPqLpfz9nA/apO7pNSc/7MH6Zw/0O2Tyw6q2wl4q9ws4iNwFB40whqjTYJRUnvlvxIAeAlvl3
QWqh3THTKr0wHRfhWKBICltrIKcjSq3nD0ICMX/Vw9i50VcoNOpazxaSVrx5zp6tPJJp8tedU7q0
Z2RpCizqKnfLEOtShjcHp5N1Q51PciBTcW4jG8fmMDdFs2mCFMJYO01UeQyWE8XMO6veuxJ1PCq4
yd7mWmffJkDcrnkS2WtNMA/Y6I0GBCKaQArCsaqyULMSMzkg7SGpDnbA2SRTu+ZxhpdyKC2LTZNv
HXhq6lhXMdl/0UveFBmKUf+DVwFF0doVdMxoqBjm+XWDtMBDBftLxg/gQRePIPVzvklZl+1RXQTe
xpr18j3lF7538ENf2Y4gTjHmNPo+uw5P4Jzoged6hkC/jnhnzzaGhedK6vl9kOvqGqk0uZVDVD1i
vBe3fdeO00k1KnYQZzNlgfHBZoTlWmFEa91oWDDMSe3fqZz31XB48JxCfVOudCuNFI2q8u4w49Zf
jdj3r1FBJYNBs9WNMMJJXIUEhIit55dklOJNUXVZ3+ZGE1ydLll8WSgu9h3f3xZmQXDDfgOVcZIs
CH0kyyoZSwDBTiUeyK/w7zT6CLqUhJNo8p19aXAmccYQGQM19UBMAY7cgvwdNXjiNm8bcMUzu5mN
62Uo9zr2UhDlB5uz2XS6/ayVPZ/ZsLZWlTbfJOfXlxa83DO7XEz1AaMvdyHKdd+RnPkbYtyIrWSx
EdypmkUH8KPggTMqvlPWjMs8UDiD1g4B3AzwOtDFxIQTkgBu9NVH8YYsCeVGXVtevB0mPT7aKqvS
feQ1/XwYEOpNuzQatBsTC6sk3cgD0aJD4yd/gQVpf0gctkarWNbDPU59B2OBpUgI8TXDWhlMhj5X
bILPyS8sfOsDjO//Qsl3P5D5MfHg8PO1X2n6H2j96QOz3yzEfe0Dvk9ONyD+3FgQqeDXFkK/7/n+
Nm4/yP0Rk6z+iK8apD9MG/D+Zt0B9seg6OBQWxIAkLhqD7hZGJHl0dkrSxTsS2JAQnRAtGQIFB9x
Atkv2QLmL0kDcakj7fKWBALHgh+azoQU6Es+QdSSVKAvmQU9wKlDM8fyKcWMEWpBIs7gYZtNxxmW
LbkHabH0acBDDR/EaSKf2J3G7p7bW3usluQE0bYY6QaQ0vUa8W0dpkvKgrvkLVCjdUQvVLyH/aSn
RDIg0hnCqVfqpPl6dkBF44RTUN2L2b/p8e5A8jU6PCFCHWWaDRtIYAWj5SRh6MDAXbO1787Mk6aI
WpST8075RrabUtNYMVn3LpjDHlBaxaEXyx0yLufJaJfU2GEYqGUHcSt9/d6wLJOVAK0w/Fl0s3az
BGvhfPHBlm+B9K/Z71Ynvaq7H9nkXfTZjL4Qhi33SjbFQ+VS3GZgB3Dj2dBbi268GkNkbZsFSy7T
ZNrZ7nxJG3/aFTb77STpiu1k4FojF7VbG8wD1mnbipowjvmLiLAyEQpzO9ftuZd5BJUzYVpJ9Nyu
iap2m7kavvk2krduhycPu/838I3NrkpxgKfQCLYgz9mXR063FoYJZEhQzBTjqB0zcvNOU0H6zODF
XxeCZhgbdD65R+SKGQyCwkS0zzJr5F4v4/4z856eC0Nqu7hV70PrFruJXJdN35LWMMK1+mrljlau
1JIWCIq0zEglMfXD4NIt7K3Sdk4V0XbbIMCaCIaCKKd6yO0jqmDi5zXNuxvqJNilM0dTVuIk7x0b
88Pozt5l6pqK3hCbWrbxm7TH3tBET0HjLFSlMtogN08uKJSab5XIBb2JSvOXmsQSGJo001Fq+tuS
5KmdmMf6Sy0j/RljirbpR3gnAszKBWenOE2NbPelVfp3Fv/i3LlKu6WVfvLiBnmVERAVFHcgSVmG
Gmo1qD5HF6ey+CbISz9gRuY08DrSwVvnJlXjqvn/7J3XctxG2oZv5b8BuNCNfDp5yBHDiKREn6Ao
UUJOjdi4+v/ByN6VaK9U3uMtV9myLQqp++svvAF07MYe4So5HXZDgxTWjQXdCjhJPKmVgbDI3kNp
du/VXnYFcQcl2hoyTgOP96mrzRbCZQuBPelhn5mWOrthWt3T7DfREszKjd/xpvucZWBjdIwKznpa
hjYSc5cFDW4cFTy/LxZTtC99oejDxRY2N+BbRpRIUDu7AjAWWOtUN84GsQjxWMX9cI4hBr5Ofh9t
ayAppyaUvxtB/zUBw/4RVNC0QovUXLe281jajoF/Tot7K/BwSH24hsy6CR8jZe9psP4euv1nAK7O
fq7sDtc9SMRWoj/qQQebLq/kxvPUS1Pk2WqwzCPQOhSuhay/AMcfMMszqo3Eu+QwSEZyazkjTzC7
oUCuBEBt1o7ZfSncmzJCWZcWX78tOgl/SEZwg9ZjrMZ6C7x4vok0yh510b72afzAGIJUivyCbgzu
ttaACwyebxumi7DFQNvho+I0SzLT+OuOqm41ccpt4zJMXmSWPRjg6wEwNyawSA9F/cT3viihzv0g
voZUH75KMMIxvGfUjExIS7jOwSHwrgIAkqfa7CEAW81zFVELMIu/GssMRDoyPduhbLKNHw3WIZ10
cbSG+oh3L8ZNrnhMRp2dctY8NCJX7IRqaTWkwGJrM92rIa+vqm56b89I2QhQikw2HURR0vm1I/8E
pgl+mLb9sE4gCWWodlmafko5QEHE/VeXbbGb+qpYKcP/HEbyI/jt8NlsHOsWPXlcWHwHblzHunI+
F7IQRywJGbTFSX1dl8zk+kZ+8YoRG2nxStezieFW5zWYxHY8+DWg+tYGmZ80GBgPvhvvyVi8szB0
tEHRNt2ZZI+3svTCOxVWV4qPXuUKmzfzJtatvcZ+gSXKBG+j4wldH4GSpVWnj5ihu0xV435fj+h/
rDxZVuce0O06pRT0BvyhIC8jYDHBQQRbucEX+qnD1m5JNhtR3qL3Fa3tMaDKq746SXRggAar2zBv
w7G9nXPAH3GH+3DrrVK0YpiLlkijTw9j29/VooOCWr4jW8Mzw53ptHWwBLTuM3LAPlprzDpX0NFj
ZLmtxGFU5dnOCWlz/+QWTYlJiFpJjdwzNs3FfCdVmX1r4/yv8PtF4UdPfmEY/WdoxeFlfEmS70EV
f/zIHwWfcHBXQEfVQpCJDhgl378qPuGav0mccSgQ6YnwW+ic/VHySeCPWC7IgBmLbS9gjH+VfML/
LUA2F5tPa6FK4034j0q+HzvMNoQp3yFJJ9SaSKDa/tJx+a7iM118/VIQfe/xaql7hosFbHVkASq1
yHWR8doRpPIkV585VeRDHGfGGSge4s02El7rPIEfCQ/fLelH5eMGGsm6C4x664D5f25Nkz/HNSIZ
rajykjsMxuuMowoL1Ir4vOtRtcTkEIMYaVDcxAESNAlzjH0ldXaeU2s+IKpC/BRG/wVnUvK/2B5t
uPxUQVOZAxiO226ENLWoF1ixTjZRzGtbxxFMAwB+at55udlcOdqoPwErTF8w1tZ3cIoEp0Gqn5EG
V+sAH1dvbUHN/DKoSECZZQoTSVPcMy65F52RJCvkYuVjD6I6+8WQyVr6rf8uui+fAIlmj69qmgjg
LwDZ7z9BAU0phbnsvp+VFRwdC4xaLSeFvEA1LXNS2XTeKpFFcFd5tTyVo1xSHtevnHWSmQMFF4mT
5znVMYAnxSjViZF5t6tXkWQGloROe461MW1xwqMX73TM6H1we095TrIQwTCGC2ZVt76vHmG2Upcu
amLRKGGCyT2mga9p4zafvtskfzMKDn60rOGhmS4vCxip36VP/5cZIoAiOCx1+d6uivBZLF8/qirx
kWEIwlwYKxz71FJHqDLd1o7LQoKX7eZdi3D8u6kH81BT5oBOdMbpNioBfoyV5bwPNb8CZCa/EIYF
gzA53sa9K05ISkx3jh8+oSco90GS5Mzxx2GNs6l5SMqx3OO5aiBxZLmbxdlnS5XOmrbgs1ybs/Va
uv0JRps4dHT+Dyi104O2kUZLJp1tJ3rFW1C18c5JnvM6SK9suxo/o1MBNaOzxs+IP1joUqJPpjq6
BmFM3l0P/a5LMA5iU2Y33mCwmdosOWTWK9SwVK0W0jxSdLjH01KlUkaCHgZ2csGU4Du5N2cl1zIB
k+OV5XTGnQ+EADZG6TvAPc1J+7n8oLuy/uKjWk95R1HnrmitNodFbG9Xxm17wOA3uc67znwHbR8j
1FIM75wMIDPckh5hziae0wPax2mwnu1Ino2km27bTvBCZRJR6PnzYXSWvWlk8z1iLvQr4rb5FGAM
dbJtFazNaJp+JYb9Y8xyEEmWEDPRGWV+wbdcxHm+3zCkZGGItJVxhm6E3FbQl6Ck2/wJzBYtKK9H
7StY1g6WFJ9H6SP117V4nNijjl9ThN9uaohsV01nNh+8xq4xaM3NfePXAC9tqOHgXB+Lhj8lG1D8
Xxgp5T7n25+qJds2sbiAYhVNW81s+DyBjiILg3AHZ8HQ72zUF9aEK70bmE4tAZWpoHIQVtg6nSG3
iQlVHFeVYbpRWTXfX5ZtneLJkCSufqcaR2DBUoVfq9w3P/pGge9NKugAGXNzk0CGT1dFHcOEsuh6
fCrNbN9Q1WPkDd+LaVzfu3s85zJvm2EDcOubCLNtf751L1Pvf8er5fUD6PO9RapaIl3kLVv7uyNj
bOiOR7MKz1LVrgGt3aMoVo3xHoI+TyCgrKFp0RoPqU5w1nCmOqhRfSvjae9ji6uxPJ14MzJvwis/
G+oXpmrUzkEz1tG6hoj6rGysLhko5uLYJL2x++cPYC/HK4LRnMtyMTX6/gFKNKKViCPvjGxZt51S
UEYNAitQKcNFcaIkzoQNHDZICISYMnaMLVKZ9YsZms61GN3wK3vPIjDr6gV5FnFyaVxexZIR3q7J
/fAh9+gRrmJM4f3Vz+/9ch6/efm0ZyEqSKA0jDre3PtYqATnl9E5V+CEIDahqviV1Qx5V7Uqf6KR
OL+D8jrd5t5Q7rtiURyVZeke/ToZroBq4JkeSHXMnVEdK68xHjq3CPbBaHcMKpmK3c5+m5ygjE13
Izh1mM7t2H4dOCb4RIn9qQ2xsMHi2ad1gAXmXW+PWbn3kNRZ16kDylECj+j6Pvwg6b8eDN/wr9qk
kVsYw+4OYw+kmlBme1YuNC41DiGNP5DPyMyUlEhSTl9EBK6EwbUNr6utpdjOVo3jZJV9EoU6YKNd
Nisrq+tjbg/hc+mx1ckJprvL1gOaHr2q0IiHLcrY3B4l0RVsUnnOZav7TZFaA3C0Btm5uoVtasbh
Mytv+GLTMiWCLK8GA1h0VgDy2yaUCKhTRL46YVCsZZE9mLWckaGgHP/oFelnqyqqI54s0zEbqZmV
kgPOQbk8xdPY4qKTTzepQC7rFwuBJJFV+sNKADJCzgCQ3rmkg2/SBmJ10UNXa7DJEjgUa5MNtrrE
5nycmj3ikfH6D1P6OUZR1azqF1d28/0siEnbqGjh8KEzFOdpfoWFFeMxjZZDth6MNCnwGip3XQNU
ccVOMj/p0cwfCf/dJznaw5c+8WxjA0aogHUb+7RfStKxdwMWztvCA0S5mmxUsle4koT5jl40fehg
LvqDHyGPoeeaXrJdPE5jBenDi6EZ4UlDNdW4xj1dMz1uWnC0r43DscL6whW1aqrDJOZ2by9igx4Q
BVLO5btSsHUf2ik7OEY2aKBtCZ5Elv4garQnrMq3oI1p8KBtyobAF53FmkpKQSwBvM+WZxcbNQzZ
VSVSzHWCXMO4tGba2I2kRYmcmR2saS3FT5wDyVNrpDmOTvVo+asqKdIPrW8HeLxnjRsdYvKWaV0g
Fpit2riOXw2AKmf6wUuCo6bqyvTRZTLAJ24UIH3o9XHfbTsofCaPmxHy8qrlRbWj4tdhR5tlpWNE
xxZdc9veYGVYPkRR1x5D0+bUmUVqfYqtEGhGJNw6uzY6sLENxiv3UYfR5nbGq+pTgWp0tO7g2W00
kR3b4XIWp8gZsyvNQoCbOaIHbtiAqtcOLcuPWIkmMPDMfr5PyyDE3tZLp7MitzxQpQZQPdp5/ird
zD/6/WygF4Q/LKCtUESMPudxa2NOvvZbN4FpS9NoNarFPTJpyDJXU6Q2Hf1vAzxSaOJsO+dfPW88
I+wKngnBxCpcjRkExnzMihvPK+I7yRR/zWEQ8GYCPd9fIur/KttfVLaLLyuVyH+ubJ++KNhK3fel
7R8/8+csU/yGaAYUPMsU3/h7/yptPQuRRNtjzmlT5X6rev8obW3nN/4Ds3T8E2zAbguZ4A8BD0xh
KHmBM+IggMYH6N9/Utq+wWdRO8OlDTzukIvAXXiDnYJm08/YEIPF9slnizj2VwzerV/E4Te5KMQH
AXLPXao4CBN/QSSEPe5dFnT8Q5+WGG0NVHgrfwqr30vYb3eFiy9XjoUd7r9InT9/9z3+pohavtf3
R8Dl4iieAXbitXm87B8TmdjN88nK/OAQ2UGV7TzVjpthYtJaICZwTmEOvkRBUQfkNIm1gQ6efJkM
RLa3rnKtTc5UaKV7mljdAHTUaozmqs/gUbd+CiA8zUOkj7Si7xmhT45eSHguXGr8/+IhPCQ2xYLq
YCEtb/i7dNJUdo2e4hwcyCbkdrLxkSuMgnmgN+rHBmLTOhSZZ22NAmy1MKf6eQwoepwqwpi9w2CD
Gaqc7qrW91fmgNMwfoLzbkD65DiBANn5AyOFIukXQfAZ2LVR0Cj/+TMsTZLvjuLLdyB74Symh4Jq
zRvYYYvldK+9MTgkyNpuFIzE1TQoTTs+/frzK/0Fu8Vyo2QG0wySyvmLJo3D0KqoBVcarMgE+4tF
TOf6zZXqrObedCgTf369N5vo8mS4X6C2wxKn0lpW4HcfR4q2LFF443pRou6JKIgL9Bjg/fwqf/P+
UNkBIYbvBSiHt240gSJcoDNBDivxxvZ5a7UVUAq3/sPPL3SxRHnzpRwpsFdm49GtfhsU0giY5cga
PIBExU3da+U2DlgzWvPhdGHhuCdiyKnIXGZnPTj+qc4h0tvMzM9IiYDEcZzmXumlMHAxP1jVYlHI
G5BOPESLXWmVY2yWsDYfhwhh0TXjfhv6QDrSurIjLjLVttxihZocWum2H0Z3Tg4/f0jrAqn74Slp
qoDDhOSKX+hijvXjV1vs8iCqqOkwopu2KpCiPyJK1B4Nhou7KmsXd4bq65QrY9G2YKaqvfSQF2m/
Y+rS7bJaqZs6S0Z0+ksASG4JQ1ZmyY1Dt/t3byyKD07jMlwZ5XsBUwJK/piLtaJ8epBmFuxi7AY3
3RBPj3FUIgMUJXqPRKtIh+h3wll2cDvHuY16CfosIfngdInROw5RkkYM40CSodeVkxTbGOnyPWmD
/4D8XXpMDZyFS9HE8FOi8HPMwYPuUgY8tZ6H2zoXY7MaZs8+wTDN0Q1DYq4eJKke6Mq1y+wQ13GB
BmmGYuxT15JkAO1alYU2bpF40K8agVUG/3G3jeAx7p3QBoiSuqjXzcwHNoY328joWuZD3bfFBy+K
s6+1iKtplZmB1sAFGeysxsq0wCzG00cPf4WNV0h1cIIgP6Y6nU5zE7i3GB/4m85PymBlFcl423cl
w8Y0d17Mpt0aUwClPMy+GJnhvzPK3EBCLcH61FNXBV2pde6KBv2iYCG5lDdVWIcw1CBmriLsVFaG
V+6hg5+W98nwI63XSGXBSK8QgBSF9YxPGu4AWAsco6wocP2o9aORow/P/zXnG9EbaCzoIaalxfmy
TovR2sPm8Y8IYlgvCr3Qu5T3VB47kx5J47XWQ2bTTqpZEQMDob6xrJcKJOAui6UBHHPyi1UlS/WI
V06/rjK05LAIYpAzVdFh1P0ujq17GRb9ltg2HBnl6RX9ys6HLyBfEXggQ3dFfa9V/i6huQlzbECN
Jsr7TR9mdIQLbDiVaV7VEtcuM7LtVRpM0fsyjd6BIPg9BjpxiGlynUMx622qXPpi2YssynJDUyxd
G6kbPHVO6O8spcTJm/oR/d8sWFXDTD5vojbep42xQiwrBF5kxISoflyL4iLCVy0QgyjYZ4iuQhH2
w2ejjjU3M4XQmjN7DYgKAwdlNgOLaxi9DcdQhsO47wJBHZNk00eu3Ku2Na4dRuqnzkDdQ02Ofkmh
neFC2Xo+gFfwYbRE0vp2hkRNmGpFc621sJF9n/KDsBLz4FVsF9dAzCOjnSLnrN9KFGBXSFtBD+ri
cI3WS/lZDXb0MQ1F/+p6rf5oDWq8Knx/OGZD0MGKru2TMg1cMVHeWTPKHI69YH8ZOkO0M9c6slZm
6rXiCDDMm5uNaNxiW5gR43pjnh7twSx3lgmyysyQRrTzymYqDLwZREqyF25TnpKpalclwu9gGfnX
tOwz4Bzu1Fxho5xt3KrXe8MFx9S0ZrYL00F/HYAGVDemZqwd1iQFM/Yc+ABLiJ2S0iaJODnEjHmu
NPt6aw60ZHlideW5ndyO4FA2iAroa8bd7YeZdsetZKPe6MRs+k0WdtBXTFQZv2CcPAJ6MucDXjHq
c+yBLsES1Hu6WK6WSLk9GCb5BUVVfItvCNnJQMpXVUg9u1GA/Ss08qaB9o0J9WS62TkH9/ExTa0M
W5GZ8YZBXmg4NZiNTGBRZDfZrkb19KnqWhAyOK+8zkZsHvLUJvYoHpLe1PzOzSv6GNAFD1pb9Y2F
+ciV14K51SPaFmvXcjKYOIvojRp4coSvbwOzGDdOb8ktGCW5pQkf3c5eHWJjYdMBxgcixx/WdZnu
Kos7yfrA3A9Dt8jwI8YCZMfDkabLUmdrBbFzKwgM6xkjyX3dyflgpm6+Drw+vCJXcdZ16AZMZHN1
NbisV8Ew5is58PCUDIq4XsnmKkVMBOVjx5Z7YRbNHgFo57qD1H7WXCDeGDkn7wykitvWsfP7CGcT
wSk37s6mV/MroNVnxWSdJm8sPpq+cw0GPKX51FR7DJ/A7JMvWtfOZKL7SlAQKDbcIKdp7+q4mY5F
Bvt8yFMcTq0w3lYlMm/hohvddQkU3NHZor/E3LgMwAswQdqretDxntfvZZ8VeqbxSbVFM7Ca4dx1
U4lUbVcoE9gjIIlTgFBcTWTVLd6BvrTjm2mUUzEfL8f7/wrWXxas/tID+88F64cXMIfgM6ofjUxh
VPFjf45jhfsbtAeHVQ3lyllKzD8BuEyWfvMs10KhZoHl/lmuBgj3Q8CBde64DKqWIe2f5aoDlpeO
CMxYHBSXMe4/KVd/zIHZIhDrRSDg0Ato9JTGP+ZsczU3qHH0LlOUHFxNCYjtHnl7MIuAwdrfv3sx
f1M5/li1Xi4G+2OhKgY2zKK3NJnImRbdmM7GcEJjKWZX8kEvhjvfHHIocODUMZl+CQZctv6LS4Ms
Ztzswl5cpuvfVxSJkQm86oR9j04llwa/FWwHPSIS5TGoe7D8CTm51lQISsNIJ83++eV/LKCWJ/ck
AtpAbTGmRGT0zeWllUQlUdq6z9F5Tta+MWBBZHb9XF8l1XK5iZPwF+WNZI18Vx/+cVGWir3MHFA0
fVNF4U8S9hEivveOLOVDiWTbURbu3OxohwRPdUeZYScWF+9Fr9p93PXdq7v4NOYISFvrhgNoX6Oh
Mx1acF3hdp5n+8X1F6My7KtMcT3UIQPtBBlenAKRqlxMSkvL+kUxuJQN/y4rvj2GS8Nmwa0zfntb
pvmjb/WTF8t7ckTWSs+QfMp7zMz8dhIPcOCr6ynj/Pr5FwPq8Nerwuni1GBj8M8fFwygRNqPjhL3
qRjEA3MwFNO8Mv5qplNzr8U8nR0bEzm0nLG41zEpxs+v/9eN6eGkgd8YEomsm7d7ZQiCMmuySaAy
7OK+uGwYHeD1Gw3Nr2x+33ClLm/YEtTbgMa44F94oKH2utI0e3FvL8ah5JFltkORmnTvYsQ3Zbb9
MpjusjtNoNW1N7JZLi54wKr/qacqWwW1XmipjvAc8CtvVq20jSpomHnd9xymzdrGGqE6SYRvhxXE
pV/1AP5ukywdQfYlf3nOWwtXUadmYliDRLAO7bhSx1h8IREIIswzq+sC+X1gbNh7Nk3CKge2Im6K
gTwfdBSA5xWwO7rY7jCdo8YBz52ZEqQvGe1WdBBiGLmTVuD0wS5z0KcYrwKUafLdz9fKhcL+Zot4
ku9HN8MBznapzL/rl6T49/a+DsR9iKhts8O9SGF7wLqZuqJ+Vgqqc+6PxD3NC8TYKdiiTk3ju8Vn
6QAvk6FAktkUr/M4404nQrN99ZX5K6flv4mCHu0PQBjAMBBpedOwMpi/DojBi3tA/byQy2sWtaqf
hRmKh4bO4C9m9ssJ+sMuRg2JVc2ZS/MXcPbbKxYdHnFmptv7cXHDdDpsDsNgWv5mUbT1iyuAslwQ
CmEShor8PQV5OILWf5/0i0yoVeru1arInZFCWnyR2QSJZRM4lzVxeUUtp4aLgBHELPzXAODSSjsx
ebCP0uOBFlj2L8iNPMHbx+JJ+M6k2DbycX8Rj5v9LPCaREf3FasEHJGe1Sb1jPQWoVndHXAThA2Q
ekPabbCry13EN3EU2QUxOqYrmL2WiUNiHaxlKoct9ZC3G+bI6A70oBAyL0WkLTwznXDemBbeECsz
Ho3H2gBCvTG9qlIoW5Ipg3dghrbBKZidkbZjv+UIcHF6SBe7Ar8u7/Eoia/9tkhPFEvVzZCSZW98
1ONBKMgc+XjtZbei0vlnE6LDJscpD90UnE5QvZqG+FXDOXOvOh2XGyAgCD4BUYOb3lhpfddgdoWP
TYzNwwoFfJOhZ+zTiPE8o37qyzwdN1boee8DyLBUM2nEtIgpaYOPnxOpeRW4gQYl1kn/EyQ75a9L
0NXZYQaaLFdN39vqKCErGMfQF/ZJRj2yWPUQXoFdC+AqDAJLLVxw1L0xQsaCxoyr5rppJdrYRRzV
9Z0XYdi5BtwRhxs/HYOnCHrKU52xRjwwltHKrXSAzlUME4fUINh6ooPchDiw89ICCUnWpU+0IQUk
EA81u7lNND+mvRZ70dCiWY4UQ46QKVpf3snPvKznZBax8GsKpp7i5Yp2barf0XZrTvR3fLGLdFXE
cLGTyT/S3olvBmRpPtMxciv0STFcNAEBbRAcikCI22qnkBphBkr32zTnj6L1Ec0ZMMYBSCU/6a5i
eMeEbQ9oINzJ2ap+R+zT+YiqrANynFkkC2X6EvVhCnSartzG7Pk8tJk6ZMWi2oFZ6DG4LuBy0O6A
1zr5NGHwKkKq5NVuTHc9gWqtHwzHT7LrofRb0PZlCff2wRuY7gYsAMSAvE3hgTmAQ6rh6buQb50g
ZFS4EjQiYKdmdmKAP4Pro2F6+ZkI6o/M6l2L283SElvVRhf+zjCX5GdGqK3KMt50uaj1mBG9Y6K9
ge+vPzIRaPMRUEIRhfnjZLR8sYvbZEGB3K8HLyCuBIwy94lmVWKwJDhM7ZJxzZphSv0cID+NkSI9
A2xjUrjapqn8zRiMLK8yavn0YFOecZiI7nvPx7Vh1q79EjojNJ7EJF/FUodoVIxIteDz+zTSHH9t
54Wv0LsEHps4xHQ52BYKyZlVww71kZG0+OOByC+dKsuprknrwqcepscmA090nZWALBt0LvhNVR6c
um7BMRLOQvi/dlBEG7HAEVcRxAZcZhMSH0RJ+A+UqEyAfCxbX5TkpF4B5eN3KDAYN0hgE2IAgfon
uAfBKfCq6Yz8J4f6t27EEiPJ4fxTSAPq2kvxU8bYtn1tguVVBghEP7Rtzy8vd1v0PVxrqmqGLqSd
EkpOou+aSy6S5a6tbssiU6g9DTjLz/h/DjaZoZaMYQYk47ZSpvrcJ5QbVo5/NVLGHM8dHqYbvWSP
WvLuBT1ZKA/s35RSfGhfk4rFAG+5fWWwUrd01Mk+zQzD44vtDGIpGBHnnLZNEDXPOKaQ/U6Ajc6X
RGHOcIi9mtLcfZET+X3aYuCtGm4GseD01bZA7KwT0qEjyuXmDdLRxtqtQvR1VZ5VJ5YR304ud4ua
FwdPWwFEgb53NlOTJLyC/Ib+E2ahYb9IW2HBjLt0KHGohqcLFGioUCw6Nq3izgd+ZlgaRno6NYbC
9vSS4PRLqpLNaff6rfixltRHpwHdT3QXbHTJjKxJVx4ahshvI5WINKdjv8QeM4s9xw43SMsRkVzf
KHEkrAsRfoI8ycXLyxYSNNCn3TCpJQ3i5Ok2arz37bF9zQNsUKkgfJI7/jWIBAcwbAxiW7WUKhD2
aK1pQWLABPTo8qVvIDx6Rx6nurYGwz0nutd4HAIlKTZDn6jDOHLidsvyvBgxmxHGxLSdev7kdPDA
6oC97d/VI644hyJG3QlhgJJVy9jCt7aM2biZ0GEBf7Mv74QfPE1D4j2kGa39bYfZ3B7JfNYI4D3n
BYci3insRJ7/EgTQKUHkMSl5KzlC3idXAzluUHO5rt3l8sXY+Wv4daRjnaif08USPYj4qqT7zaEJ
Lb4qLCZ/k3OQ8x5GUtCgTMInBCenu0lH7svFCDxDogWHBwx83U3ksOOVarmTy0qEISja6zEhBDgC
ceatUDnBx46aqL0LplCOmPIuHyht0I7aySpsDoVC6Tnp5inA6nY2WigqHUmR9Bdmq0R1/T0u9M6L
labiQRo+NUCQUobg3y0eRvxzaK/JhZhKnA/o4idB/exGNRu9EQC6Lk/ISUSO3LpEIFXRQLwUvPNo
4GiPpeADznN4yhO6zdVISftAO188YO7LZ+mWLG1G0TX/ljFejk09m6yoOjeso+XHPPvs1DDjJSOH
FK/kjep7KpnlrdFNmwI63iKfIV5wO7HLU2RJaL/Ufcd+LWMmi3kGmNWctYW9ljVbYJNxtF45SEm/
oojA5pII/SBv1Soc5WKWPPpYWTid4yR0re2Ik/dBJw7YVQc+vXOeFIZ46xKF/XltKIzA6c+xavjd
wVM5mZSteW8fMyh11RYPkDG/KgaXn2aAJpv3NHFHlkjIoGSNiJu4gSq4xL5Jpsa+igRBnlQkWkpy
u6NeYRRRXV9ewLdYtBTuQyqJC0tgVZHHiXNZu2E0caxNXa0Ok5foT4ziw/vL+rSx89pDiOz3cHjs
7J3X+ywR30TQzXay4SqONGrc3xYELnr+19obsmFdqEEdDPA621yjyk9bVzxcVoU7ASFeZZDMblz4
t3vRlOImdZZuQ9YaCM/i7iQQCHMY9K5Bjhprr5E0IZBJwTAdH22qqrFg9SGcgnCgzcRkr0mE1Iba
U9wIm0dgyYkH5koVrl15xM7ywoYTxpOWtatqFk2fVkR7KxG3zCzneyp1FrWJtHG/7kaC9iUC2lmH
fRU0RV52F6K7i6VPyluyvJFtsxxA5YrZgx7BTncE0ipSA4BLww8IV8AYULDp0TzYWo3mujACpnOh
bYXjM6XaUzBpEj8n4rl7PfisbolJ5ia1FYrMilxofj8IP5lAeA9lfCsWV5BjSRi9UeaC1XL8jitE
ScVqN/GtVQ+d05OEREYWPF3cCkqcIHheD/stu5fe+96filsk6D/HRmissyBtD07eYNMCFOx6zKL0
a2ThWuItCmwWzksg7yogc9bE8YiAPCeSTsZ53dHyDMhQtPuUpZr3nNR80MoZ5wmLztTamaUP8TJq
YF/Fw1Qck7pO31l2K8SaU7M4UtlPh1JgOrLO67p8F1YMf4MpJ19wJVJTgKVZYaqVnb+dprYzrxDV
y+OrNETGaU1jnkIbXBYVDO7XR6OSdGHosvWwscPReB+lks+jipq/N4HgJVkOuFA6gChoWnAgmeAR
l5qBHKdYUrom9qdzBkJtz6TEWMNSZs8shTJYfF6MFbBVg7hhlGoqbi+cPZpNsiI/sMORO50uh0kY
E7dnGNAZxvMBISkL6mCbLme4wJrgKURkJoJAtwQ7E3081NBSZgiqI6ZV7uSFOPBN6uDFVXBKgAUe
xzoQN9HkBE/C6NpXCIL+xrUgplOD8V1LV3J+Io7Aai0iotXsJvJh4MrrS9wM0ozgGHBgbnVTsify
Jd+sw8A/FcpPCqZWtK/Gya6fsxxhjqoj7qmGLdTlWF0koQFps8KIM1oi8zzjvbmmtosP0sHszx5c
s7126p4d1y3WLKD0g5PxLcNo6JEYnMxFVvr20fNm0ztSsE0YflPfrDDvUHumS/0uh26DO3rbMWjO
ZvHg+4KWnRMQlejz8Eq81ODYCENJJVG4HCzuoN2HmI71Zm6AMtXOxH6YoyUcXFJmBzEDN5LoeAeY
BuyYKHv+1tWd3HHl+AFTlOkRLcT5FKMg9Vj3WIG27BCiM9XOvONA7D00EwoTqWK7Nu6U4aIDQTpd
+ltLWdNBRo7xua8t5zUN+vlLTlYJNH5qSbfHPFqRV8lrgfDcSZCU7XOaKx/R33AVo2EMoDGuLFNY
3BWTRceakhuEVP1NlLrJh6LuovcuOf607gvMWbLWMffIEuibwKrDR7Cc2ecKL1q1cUpQ62TKQB/v
5tKgYs2RRRVrZNhA46tgcL/huv434fnVhIfBAg2Wn0x4vrTd/z0lKkJW5OUHYOK3n/wTmOiBI3Rd
l/4+SEPLtvhD/7QckBiOSRCGGHstsxb53aTH/M2lOwXYCW1ei+EE/c4/Jj2W9xuoRHeBDQUmUDU3
+CeTHvctiN/2LRfmE5w/cPxE17dCmJG2xxx0QoxUqddfV35JKoN0WXtt6QKYr92R+Ga9Jc44AgDK
jrDFSKZkk5tiPGSxMlJsNntvp7pAvaeXYDBZz0kbsX7ax+DfV1bSB9V1NTnNDjJLh7tPFjtHxime
2vVpH+I0YtgjBDPfyZ2VnTnuZgiYkDt1MZH8Utj7WY+6iY4Uxhp+9Aj7FvGJwVHhOnDTj4jAP0G4
QZsLtyP9OHcDrdox17tkMMxNZ6f9PaBiccWoDkmUCerulgM9Z2hvhM3ZwVXpxI+g4KBMb9jXlXGf
hHXa4q2ejgdlNdW7edTlamot88Os1HCdWqZ+AKhi7bRqQQQHLVynYF6ePC+zdss0JdkkdF92rucM
iI6PungfxY6zk9aEEQBY5I1nNuKa8+kRUr+zeO8M73xbAw/Mu7XRoHcfIaQBuDmxu/dZnXp3Idj0
+xAVqokwQw28q3TPE+e+MW8wVwqQYx3wCCOsr1xMsjfcM5YrbWev7SrAu9DAQCWcrA99ltUH2pJ0
A9CkF318G/kz7iZSY/y48UDarO3/Z+/MettGti38V4J+l8F5uEAf4EqWbFm2E2foDC+EYqs5iPMo
6tefr0Q6seQk3WkGaOLi1jlPkbtElqp27WHttfRGm8IytddAf+DVANg0SiDV+5L+6vISNarynVaA
SCBftJfnk1rJkX9sVbqsi1jn99Cr672lXJaB9BFWDJ2eaRQmgTX84cTI99hN/g5FZw3eFSn+hGJF
eyV7qTmNWssDAQYHslzq0L277usC2D4yTWYS3lhBBEFt7NGHboeRZ07TKDFAbRXGq606cWDwN+uP
Tu4ody1EnXPdNXbXIPs3pQJ3NYCVvTF3Mh+b2QTF1Y57JQ8MdQaf6Q6iGBrVQ9lAgiKeOHeyWn5A
wC2e6aW5XdLN7LirppTC+m5HyJKt0ZcrPklNBm8AtB13RpTqK4HlfbM14Mqb6HF1rRdFZszKOmLJ
mjTKb2Az+cRtW91OUmUCDEbaaHEEeK2BGSPS42xZB1o1DX1VegkphlycR3lrfbRIDb7dT0Tfd+2E
cyMDSYcwVFVFl5JW6QECXEkcIo7TNJ885Kqkc8RMfSCyNIUDAwty1D34lee6iVIb4Wct3dXJHsJl
yZOu04xM8mwnt85dnSqvGl3+uC/sj1JegQ4i7ZibUpRe2oZPtkYDspNfwJyqXEiuYrwHnfTWddKN
RHgAzwgiUfOcKhIeJX7VSy9Ekji2ae4JPEO5dLE5r5nBhR6g8NAe9FfgBJvlDmUf/GZD87j03KJR
bgq72LsXlgMpMSiQ9GPkT2CoycsWRSupWASTynkFewXwpWyL8EKt1udFjaRWJdkXsOx4yy0Sbtmd
sleQbqgcOQL4X7XBCkECpMT9IgVft0MI4KbQVWduqom3JOKV51laNlPDRBBVppP1vZZHrT4t96tY
MieXdDh4F1uL690xlMlCd3BvbaltFrEWkPpCguPDTod1IIJOZGX5Jlm9MoJYsZVxdgptO93mgX5H
Uno7Tw2oJND6iGZWDRQryCJgKFt1f55UFYqO0HbOajlyb5oaGqZZFez3VD8kfamXVn6zg0zgjwZi
gSqEH3XrnkdhkZIsRM90juBRtAjSldHuPkAYZJwnONDLHawUc52/WoW6lNzIoZpRbtIm8HNkSaaQ
Goe+xlyi725hqfLsTrVz9S1QXzolDDwTT4evbtam+xZZOicxZ3a43X7c4/qAKzGbFdxiAJjz+hMA
QiSv64qWHwqf+YJsHqwv+/o23Lvtn2RRUG0mAb/wdBclFtNPYXp2invNMWDMoacXYTwjls8TwFJL
J6L7Jkmc/NoPq0+C3nLRlGF9Ge+zhlPqJFDOlWnTgLWM/PJeiblt5vSoFdda5CCm7spvXEojaE5H
0orMKCT0sRVchCb8LaBQL4uUaAsVIAs1l6SFyWFSX0JRIC2lFhSSY2+9pUH/1lwUgFdGCZAKbIa1
KFJJua4gS1rtYtMnURe+dgQ3glm45gXOemGhhe7/WZF7SkjFWxqNkdhe6PFD0uZKRroHvg4w/9vs
XNqpr3I5ETxgSjvTOaI3XuriDsLnMNuGUCoS+drnuuLLV4CqnUVTZatdFGVzab8rHvQk38FpmzaU
B8L0mlwFHnqlect8j86iXUZLV0du2XarebVtPkeRVs0lMmZzJDfeJShEL2kYdi+rJlRh9rRua9DE
wE/hb4kUuHurWr+D0T5a5Chgu23wupKKyV3jBa92rOsVfPIKpzG8dc1ov9gZW6gjdr6rAzirC2Oh
74scWn50Q6d6XaFyQ4bjnbYlH9dUrOvrrPJd44rEIgm3tpDcZK5wc9Jgd1D6IKfTwoalwXgvzQ3q
HNLcc2yC4ciX7MmHphDKIb5JAhzaLWh+iYWFuMhuK4chwqSlLLeXqe6/0c3cCKBh2+PKFOjlUc4g
3QWKF34rJSDTNpXkPNq0ibzTp7QWZS+VRJl452mQ79+rabV7HyXS7sosAxkKkLi4yNoJ6oZ1ZCIl
ILckPsDSNZj+MGYNaq+8pFltT50Li2ltJ8a6DeDTx58LrujBqNSpDgXXa2tfwcsrRQXtsqC7CM2h
x7fch0ypJhdFiYZR0VrZorEyeNIhN4qnUYx53ZLzQhWwBdqAKJr7h9Y6KfyuwBXzlKQJAu6Ql4o+
zPpcgmofyG8Fwy23Gwi0hHaGVZ5WkTcvlTyVkThvKxCC3FzSQodrhmRO6yFkWZgVafstgXZbyCi6
0ndZ01nptdUqhGUBsHZm4Pg5EtSSgDHsl7I+McpZUu4zfwGrDJINlk250VMrRH/o9PpY6Mi6nKMV
E9xZXp69JnncFJTXWh++JsQMCxjfFjkoi8u97O3qKaiGWppKbW4WJCXa8n0IZ+y5U9jydRRYQtOC
H/8DLPbawij0C7VEM2jqIzdLVShuqP6Ru0O3SK0vXQjuICHzC3eu7ibRrdaKIBYPKIPwBXqLJcJN
0nvap4OZmyIBhMCPiup32mpxzXYpJXiqyvIDxns/V1kkJDLkz4hjbjnYhJhTflEno8tOaok08y2S
BWUVtNO80pVZCUlxOtMMD5b/rLDAQm69ag4r+k2qNzBENVF53VSmvjQ8iy5w0Df6XRHm1ZYu7ji8
0ISeps2PdmVVRVafh7HWPuwcy/tk43O/U1rDXDkwEFC6bWvzupBwzc4dV3btG3Qa1JnSmh9KNMTe
t8ATgYDqGpKJ4CaVnS4tc0qoOSxfgfFRTTVKwYVFuswHbMFdotg3IUjqjTJxRH+eL6+xp/6V30zQ
Lkcu+ANtiUWLHm5kOosJ5IJgxqEIm7pgDullKdXXaJWpENM0SGFTv51TXLMv7B1Aatg3anIqdQPZ
ldu8LpAZnQZxs5sF+haxzm3qrVs6nDP0MRJtIfsJMLNUTvN5BgUvIlY7f6o6ZQYZsmcslFoyHwAu
7a6BJO1vLQQV3qQNmJEZ9jxAh0Mu3tqxFH5wZSl0gW4GNnoWrnMFP7Z0JaUOOCf260rKXONO3ZfQ
40lpslRIHM8nexQuoZhP5y3KXPj+yJbrugNM3Cy9LaY5iheNgQh4EE7i5U7CF0+hJHyb5IgqTaR8
XqYZ8mMu1eogiOrbwDSVFUaiPucAclhMpGGLGsunbnP68icZwr9RYCC2IkcJDf5tNk2igrOea8Eq
9fFRwkjKcKDK8N7bGrroNPUa6IYqAwRy0jwY0c6j0hLau5uaZmV10eRa0qFI/j/+/8v4H32IH8b/
1MRBeB5H/of/5hHeKWlnHDoFrBYZAVkWMXwf+cuyzEeiTiGUwQ9th48QT9GRKCmE/HTWA/IS6YJH
iKd0hskzAXlYQBZNkKE/E/ifNFPRp6eLLid07AGUEvcLjMwTcJBTNTLkTVlzW0UPbhHSef35yWq8
6nBGTwU2jgF64GpOvuAEKpfv1DBKd3yBFRgUvKNpZa/9+ta3KUz8BSrvAHv7inQSGB7LEspOtFHZ
wGBPAT0t/QehHmryTaCH1KTQyJvAWGRAEmAp20z/VAQ717r3IKQrwTKkSjHZzxIqmX58Beolc6MH
0AyW6RJQap5kmxdO7ooEXFxtfEsiYXpd5Vox0VbA3fbLsLADJ39rBUD4DYBpzts2KxeB4utXBS7D
q4AI1J/Ck5XFKPUi/UPqOQekrdQGOkPTBpXCElHHKPO2bzIbBhEAJ9w9ZnLOQ3Cvw72h0JFQKVe5
nPrvWnCNq9DJIN+jzyBsFgjdhmq0MktYpvUdrIuWvNWbT3RqGNPtBPHRqcVtP5NMXVNfahMz3a+C
0vYmbxqK81o8V2sXZgK4ZVFI3zkXZpj7RYdT/D9jNfoXEdTJ84Oq2V21ydvXm6IKy+KRtVh8+irx
4/Jt8s/+6McTvdj8LT011RDow6M85OGhDk/8oznCdYmcwMPm99808wziLvqBZVUw7TN+exEmdLp1
H08wKWcaGUpF6aj4xed84ZNF+t4y/PgNu/X88d/86A26BVo+/P4bpQDynANXQT7Dz5ZVepOp9zCw
x09XwbbPwAKaFIgwIGJgsca1CujOgeYetBVU0UIAfJiX7HbCyVYwdXYClw8o4+5z7oVxLQKbFZ6Z
YYtAbz9igwq0NcdbwDLOgKHC6SGBdT+M0b09HRKD94B1BtoWOL9Jz4UYTHh0EKwz2nhl0dndLQKr
9K/sgfukikthlqlkH/XR4LL8vS1wMsNXk8g50Hk/E+erWwP21NEacE4A2huoPHZr0H3hiEwiCYLT
+tRP3wtYRFOXdfIN3SKcbASTc0IPPJ7m+KyALeR2hlkB7UwRd55F2eswToyBcNKxEjR5QGshRnfu
RrQFBDvJqRLET+8B/QxxFV7zyWF/ehAM+wwVVsqT5lgPAtmiwRYRXlQAVbCe9haPk/V0EWwFChlb
hnoeMgMxRncedB586HkwzxSdrUAvXveSJ9aArPgZDWOCKqd3E/+la2H9QOB97hdl7t+XT+NvWvg6
n+1+9z/uJvniv/+Eq6zCaEulGd0RoMpinC6CJBotoQYxOidkRNZAkYnlh+4Brn6q0tCE42aJceoj
cxBgMTJxQjqbObqDQEPtUJMo9gC6M0RLXPpPzYBp4hQYQC7U3jkenVMg0wo5dA8oyAIJvipQKf04
XgWLPWDRsaWINJQYozsJMme3+2kGGALAOWjDWhp9lodxYggsWMU0vEeNRNdhjG4VSBw8QzD9rHfA
UehUnqAiOowTH8kCp0REDd1Yv0qjWwUZftLuof75XtA0AiKb1MDjxXfiHgCcAsllq9SER2cPheTX
4DhBw/3BBwQj9s1dwG8PRbzEURGsb/9KqPhdn4Au3sGnQJPOyJKLcLD3gU+SJpZ9xtfAH2B9TaqM
bBVsrPVQ34D6g2iWBa3/zXvBlnGiIQtTLKn7fIx7wRp6O5I4wEFG1PUxFGBZn/oIpJCIKDknJJEO
Y3wWAYL/obcjFpHUiK2rlKi6cbIKNpkDwXpJj/U4b0eCfqvLaw24F1A8pEpHFkn78pZP94KtkmTi
wMh0th/G6DLKGGxBCzAsj2KKvDoJerDMh3FyO1o6J8IkasAzP4zRnQjuLqEJMWgVNPUMbDWm8TGX
dmIXTJFrI+9+UNYQy9AZojHFjxJu/cBVEKETm4Fc0rE9MI0zE2Je+0s6tbuMRvX2VEMHvj2cweRH
yCjzI3/rJLAHoJ6gvtCv85hen+zO0NwJl4IF1BKmkd5BeG4IkFmxuRv7z0dnDqG6GpxC0QwSqvRz
gOzozN1J4Ghron8D6ree8XpUm0DvzdI/vxNVwZtNhfGLK3xiCfCVyacr5Nd6/2iEm8C0huZSqbhz
zOH8Jj9wGCe3gSyxDHQsKygsH4zOmHYBe7O7ogfsAlsISAuKum9bQlk22AY6hlBoLjE4JOOKmNBk
kYfehiJuJDWCm9xnR06yqSZeNAcFcFh3Xdjj2wsaLs3QW1E9A8YGqECFA+cwjn0DsnVnXzj2x7YL
aLAb6hWoVAwsCK7QU+/G6YWA/9xB+vrsSmd8RmUR5MFZZZUcEiqwFI969M0zi2icwWjHcRGac6Oz
BcNPgcIpQCRJgEsO4+T9Ad5wK0octz7HNL57kRTgUFsgzgIcpVD49fcCJvZpxGySSQPJiZpXv0vG
twqodQ2NmLkXNIrJgvO0M4injjI+FNBfaixfwSnjOhFwMfaYkAE+gg7YipQB5KvdiTi5Hcmk0S6t
iJLzF7s5rlWgkU0ZejuwFyybonu/Bs8KztQc4fu0BFbry14Z2SoILN1QH4HIGBUetMO6lxTQpiO7
QPZEyHMKOM5hdMs+ojsSRd3Bq0BrPyEBvJRG7wmcrgLVODYK2jT95+NbBQLoodZRxV+kwxhv4WtN
8eleoOZo2ZRdwWd1e2F0d4RK0W1wBIWgFTgDjdf8Yv2ergJoZZheBIbza9Z1XHYBWJnS/TQD7gje
koQaedPeeT65Iw4YPZOaExQbY/MaSQQ/EzX72fo7KTXaNBT+d+ouAk9geeFp7yH9o0uqUw19RpH/
069P48JBOwgalMM4cRe70FHUMHq80uhCB2LeZ21kP70KhA62bdCY0CeTTg+BxL0BobtofOqW6e8f
hb9xg37ph5khrf5w6ITxN8W3Gma+9wePHSDPP++7Pw4tHmC6j/5QNOh13/21UeY/R3X+Q4fKkw8f
O1YO39P/5/0LPv/qo+96fKvHf7z0N/kaRZX28EHbP+btOqKb5n/D9ed1tH4KPMREcz6/Psnvvx09
5xPn6C8mLrYn8wp87+B5c8j24+OJD/Dp4RNv13GxLh4fUfyMHRp36Myzdej/meQnzEodyHXw3EmY
5OuH5OlTd8jR4TPH8ea+9O+r8mjyA1J/6OTnm3DdrPPN05m7hqDBM/dQ2hfJny9oe6yiz8eEVh2k
cui3oEKU+w/Hu7BDKw6d+WKTwMJ1PDMhIzHJ0JkvWXHff5znsL1VqheP//DNFmKcsM7f+dFRXz6s
vaMN2MPUhj7wEkbfOPGPT2SHgBo8dfzgr0+sCCT63EWDZ06a4x+vg2YMnXb13DZ1zVODJ2aC6n7b
Pr75YV90QIqhU18nKKg9W+YOvDV07pu1Hx9Zj759ZPi8eRuu44eny0F9T9S4h09dFOt7ryo2ZXm0
pxUEeX/BjXvj33u+uz7uLesq4YMf3ecuKJLyaGf39eXhcxeFz//T9Mg20QAgyre/Yvakyk+nFoXx
wVOj4XxiQxT5UG0dOvPt5nMOCf7xandNw8OnrtfH9xYZYFEhHT5x8+JyHaWF5x9f6z0e6VfMf7XJ
i82RpeoLm79i8pvNzr8/usaYXFSKfsXkH5N8+zjTIT6AmlJ+/Id/fvPeJnnpvZit84Sb8ni7dPWN
wc9++ILz9fb07HeN/EOnf+n5xyve1SMGT7sN8UiOoxq0yUTxc/DU+cY9bd89VJWHTvxqE8cFMo3r
kzChT8sPnf61lzxsXiyLZ3dbl+8eOv2bpPrORhSQ/V8Q9nVf8Hwj9h0BQ5//Lau/KYrNkUvR14WG
z707jir7jOrQed+Va+9xQwub0qcoh077xyaPuNmOZu6Sf4Nn/ha/cFdpGDr1jxUqv09N8rfim/d/
RY48dH6/uE9Qdz3y3NQO2D54Yb5P7PTDp/5WpukLicrz/NMjOcq3/rPj5Jr4i/tws87/818AAAD/
/w==</cx:binary>
              </cx:geoCache>
            </cx:geography>
          </cx:layoutPr>
          <cx:valueColors>
            <cx:minColor>
              <a:schemeClr val="accent6">
                <a:lumMod val="40000"/>
                <a:lumOff val="60000"/>
              </a:schemeClr>
            </cx:minColor>
            <cx:midColor>
              <a:schemeClr val="accent6">
                <a:lumMod val="75000"/>
              </a:schemeClr>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chemeClr val="bg2"/>
            </a:solidFill>
            <a:latin typeface="Lato Black" panose="020F0502020204030203" pitchFamily="34" charset="0"/>
            <a:ea typeface="Lato Black" panose="020F0502020204030203" pitchFamily="34" charset="0"/>
            <a:cs typeface="Lato Black" panose="020F0502020204030203"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176212</xdr:rowOff>
    </xdr:from>
    <xdr:to>
      <xdr:col>10</xdr:col>
      <xdr:colOff>180981</xdr:colOff>
      <xdr:row>12</xdr:row>
      <xdr:rowOff>114300</xdr:rowOff>
    </xdr:to>
    <xdr:graphicFrame macro="">
      <xdr:nvGraphicFramePr>
        <xdr:cNvPr id="2" name="Chart 1">
          <a:extLst>
            <a:ext uri="{FF2B5EF4-FFF2-40B4-BE49-F238E27FC236}">
              <a16:creationId xmlns:a16="http://schemas.microsoft.com/office/drawing/2014/main" id="{F047D45D-EB82-3077-03E8-2DC93BDF9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xdr:colOff>
      <xdr:row>7</xdr:row>
      <xdr:rowOff>176212</xdr:rowOff>
    </xdr:from>
    <xdr:to>
      <xdr:col>4</xdr:col>
      <xdr:colOff>509586</xdr:colOff>
      <xdr:row>20</xdr:row>
      <xdr:rowOff>9525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9BB0689-6568-D526-9141-095F27A0F0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249" y="1509712"/>
              <a:ext cx="3805237" cy="23098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276225</xdr:colOff>
      <xdr:row>3</xdr:row>
      <xdr:rowOff>28575</xdr:rowOff>
    </xdr:from>
    <xdr:to>
      <xdr:col>13</xdr:col>
      <xdr:colOff>352425</xdr:colOff>
      <xdr:row>11</xdr:row>
      <xdr:rowOff>9525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CAF63554-FBE0-6239-D8A9-8739D4C5EDE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124825" y="600075"/>
              <a:ext cx="12954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3</xdr:row>
      <xdr:rowOff>38100</xdr:rowOff>
    </xdr:from>
    <xdr:to>
      <xdr:col>11</xdr:col>
      <xdr:colOff>228600</xdr:colOff>
      <xdr:row>10</xdr:row>
      <xdr:rowOff>161926</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2273B2B3-EC51-21EE-8814-0DA9119E482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048500" y="609600"/>
              <a:ext cx="1028700"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3</xdr:row>
      <xdr:rowOff>28575</xdr:rowOff>
    </xdr:from>
    <xdr:to>
      <xdr:col>9</xdr:col>
      <xdr:colOff>333375</xdr:colOff>
      <xdr:row>11</xdr:row>
      <xdr:rowOff>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91953B8-7947-DC49-9481-3D2001096E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34100" y="600075"/>
              <a:ext cx="82867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9531</xdr:colOff>
      <xdr:row>1</xdr:row>
      <xdr:rowOff>185737</xdr:rowOff>
    </xdr:from>
    <xdr:to>
      <xdr:col>10</xdr:col>
      <xdr:colOff>314331</xdr:colOff>
      <xdr:row>16</xdr:row>
      <xdr:rowOff>71437</xdr:rowOff>
    </xdr:to>
    <xdr:graphicFrame macro="">
      <xdr:nvGraphicFramePr>
        <xdr:cNvPr id="2" name="Chart 1">
          <a:extLst>
            <a:ext uri="{FF2B5EF4-FFF2-40B4-BE49-F238E27FC236}">
              <a16:creationId xmlns:a16="http://schemas.microsoft.com/office/drawing/2014/main" id="{0206AA68-72A5-EC2E-130C-C34F1E838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557212</xdr:colOff>
      <xdr:row>32</xdr:row>
      <xdr:rowOff>119062</xdr:rowOff>
    </xdr:from>
    <xdr:to>
      <xdr:col>13</xdr:col>
      <xdr:colOff>252412</xdr:colOff>
      <xdr:row>47</xdr:row>
      <xdr:rowOff>4762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8C7B5DE-FEEA-30F4-B9F5-0CAEECDDF1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72087" y="62150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19056</xdr:colOff>
      <xdr:row>1</xdr:row>
      <xdr:rowOff>147637</xdr:rowOff>
    </xdr:from>
    <xdr:to>
      <xdr:col>10</xdr:col>
      <xdr:colOff>323856</xdr:colOff>
      <xdr:row>16</xdr:row>
      <xdr:rowOff>33337</xdr:rowOff>
    </xdr:to>
    <xdr:graphicFrame macro="">
      <xdr:nvGraphicFramePr>
        <xdr:cNvPr id="2" name="Chart 1">
          <a:extLst>
            <a:ext uri="{FF2B5EF4-FFF2-40B4-BE49-F238E27FC236}">
              <a16:creationId xmlns:a16="http://schemas.microsoft.com/office/drawing/2014/main" id="{064FA155-ECCD-82A9-7FC4-7A4F8FD77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13804</xdr:colOff>
      <xdr:row>18</xdr:row>
      <xdr:rowOff>151848</xdr:rowOff>
    </xdr:from>
    <xdr:to>
      <xdr:col>1</xdr:col>
      <xdr:colOff>318604</xdr:colOff>
      <xdr:row>20</xdr:row>
      <xdr:rowOff>189949</xdr:rowOff>
    </xdr:to>
    <xdr:graphicFrame macro="">
      <xdr:nvGraphicFramePr>
        <xdr:cNvPr id="2" name="Chart 1">
          <a:extLst>
            <a:ext uri="{FF2B5EF4-FFF2-40B4-BE49-F238E27FC236}">
              <a16:creationId xmlns:a16="http://schemas.microsoft.com/office/drawing/2014/main" id="{FAEFD033-8158-7F53-6C49-C0558CD61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207341</xdr:colOff>
      <xdr:row>18</xdr:row>
      <xdr:rowOff>57149</xdr:rowOff>
    </xdr:from>
    <xdr:to>
      <xdr:col>5</xdr:col>
      <xdr:colOff>30370</xdr:colOff>
      <xdr:row>20</xdr:row>
      <xdr:rowOff>133350</xdr:rowOff>
    </xdr:to>
    <xdr:graphicFrame macro="">
      <xdr:nvGraphicFramePr>
        <xdr:cNvPr id="3" name="Chart 2">
          <a:extLst>
            <a:ext uri="{FF2B5EF4-FFF2-40B4-BE49-F238E27FC236}">
              <a16:creationId xmlns:a16="http://schemas.microsoft.com/office/drawing/2014/main" id="{C7287A7C-6271-6FAE-9C2A-B4980B9B9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141909</xdr:colOff>
      <xdr:row>18</xdr:row>
      <xdr:rowOff>97665</xdr:rowOff>
    </xdr:from>
    <xdr:to>
      <xdr:col>7</xdr:col>
      <xdr:colOff>875339</xdr:colOff>
      <xdr:row>20</xdr:row>
      <xdr:rowOff>162340</xdr:rowOff>
    </xdr:to>
    <xdr:graphicFrame macro="">
      <xdr:nvGraphicFramePr>
        <xdr:cNvPr id="4" name="Chart 3">
          <a:extLst>
            <a:ext uri="{FF2B5EF4-FFF2-40B4-BE49-F238E27FC236}">
              <a16:creationId xmlns:a16="http://schemas.microsoft.com/office/drawing/2014/main" id="{9CC5682E-08F7-1CB3-B8B0-8536E6894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82826</xdr:colOff>
      <xdr:row>19</xdr:row>
      <xdr:rowOff>151848</xdr:rowOff>
    </xdr:from>
    <xdr:to>
      <xdr:col>10</xdr:col>
      <xdr:colOff>1118152</xdr:colOff>
      <xdr:row>23</xdr:row>
      <xdr:rowOff>27609</xdr:rowOff>
    </xdr:to>
    <xdr:graphicFrame macro="">
      <xdr:nvGraphicFramePr>
        <xdr:cNvPr id="5" name="Chart 4">
          <a:extLst>
            <a:ext uri="{FF2B5EF4-FFF2-40B4-BE49-F238E27FC236}">
              <a16:creationId xmlns:a16="http://schemas.microsoft.com/office/drawing/2014/main" id="{6522D641-FC21-A3E4-029D-96C303B79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331303</xdr:colOff>
      <xdr:row>20</xdr:row>
      <xdr:rowOff>91661</xdr:rowOff>
    </xdr:from>
    <xdr:to>
      <xdr:col>13</xdr:col>
      <xdr:colOff>1256196</xdr:colOff>
      <xdr:row>22</xdr:row>
      <xdr:rowOff>165652</xdr:rowOff>
    </xdr:to>
    <xdr:graphicFrame macro="">
      <xdr:nvGraphicFramePr>
        <xdr:cNvPr id="6" name="Chart 5">
          <a:extLst>
            <a:ext uri="{FF2B5EF4-FFF2-40B4-BE49-F238E27FC236}">
              <a16:creationId xmlns:a16="http://schemas.microsoft.com/office/drawing/2014/main" id="{06E6A0DC-A4FF-9D09-8BC0-B8B2BED1D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142875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89125"/>
          <a:ext cx="11811000" cy="2057400"/>
          <a:chOff x="0" y="2751300"/>
          <a:chExt cx="10692000" cy="2057400"/>
        </a:xfrm>
        <a:solidFill>
          <a:schemeClr val="tx1">
            <a:lumMod val="85000"/>
            <a:lumOff val="15000"/>
            <a:alpha val="75000"/>
          </a:schemeClr>
        </a:solidFill>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a:grpFill/>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nvGrpSpPr>
            <xdr:cNvPr id="9" name="Shape 9">
              <a:extLst>
                <a:ext uri="{FF2B5EF4-FFF2-40B4-BE49-F238E27FC236}">
                  <a16:creationId xmlns:a16="http://schemas.microsoft.com/office/drawing/2014/main" id="{00000000-0008-0000-0100-000009000000}"/>
                </a:ext>
              </a:extLst>
            </xdr:cNvPr>
            <xdr:cNvGrpSpPr/>
          </xdr:nvGrpSpPr>
          <xdr:grpSpPr>
            <a:xfrm>
              <a:off x="5532197" y="1971675"/>
              <a:ext cx="4271871" cy="2219325"/>
              <a:chOff x="5532197" y="1971675"/>
              <a:chExt cx="4271871" cy="2219325"/>
            </a:xfrm>
            <a:grpFill/>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532197" y="1971675"/>
                <a:ext cx="4271871" cy="2219325"/>
              </a:xfrm>
              <a:prstGeom prst="roundRect">
                <a:avLst>
                  <a:gd name="adj" fmla="val 7534"/>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a:grpFill/>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127000</xdr:colOff>
      <xdr:row>22</xdr:row>
      <xdr:rowOff>111125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127000" y="395287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180975</xdr:colOff>
      <xdr:row>23</xdr:row>
      <xdr:rowOff>9525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80975" y="402590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444500</xdr:colOff>
      <xdr:row>22</xdr:row>
      <xdr:rowOff>111125</xdr:rowOff>
    </xdr:from>
    <xdr:ext cx="3508375" cy="2066925"/>
    <xdr:sp macro="" textlink="">
      <xdr:nvSpPr>
        <xdr:cNvPr id="17" name="Shape 17">
          <a:extLst>
            <a:ext uri="{FF2B5EF4-FFF2-40B4-BE49-F238E27FC236}">
              <a16:creationId xmlns:a16="http://schemas.microsoft.com/office/drawing/2014/main" id="{00000000-0008-0000-0100-000011000000}"/>
            </a:ext>
          </a:extLst>
        </xdr:cNvPr>
        <xdr:cNvSpPr/>
      </xdr:nvSpPr>
      <xdr:spPr>
        <a:xfrm>
          <a:off x="5143500" y="3952875"/>
          <a:ext cx="3508375" cy="206692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23</xdr:row>
      <xdr:rowOff>63500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334000" y="407987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5732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5450"/>
          <a:ext cx="11801475" cy="1457325"/>
          <a:chOff x="0" y="3060863"/>
          <a:chExt cx="10692000" cy="1457325"/>
        </a:xfrm>
        <a:gradFill>
          <a:gsLst>
            <a:gs pos="0">
              <a:srgbClr val="262626">
                <a:lumMod val="65000"/>
              </a:srgbClr>
            </a:gs>
            <a:gs pos="100000">
              <a:srgbClr val="595959">
                <a:alpha val="75000"/>
                <a:lumMod val="65000"/>
                <a:lumOff val="35000"/>
              </a:srgbClr>
            </a:gs>
          </a:gsLst>
          <a:lin ang="1200000" scaled="0"/>
        </a:gradFill>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57325"/>
            <a:chOff x="152399" y="453254"/>
            <a:chExt cx="12498639" cy="1401892"/>
          </a:xfrm>
          <a:grpFill/>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401892"/>
              <a:chOff x="152399" y="459938"/>
              <a:chExt cx="2667001" cy="1377341"/>
            </a:xfrm>
            <a:grpFill/>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32379"/>
                <a:ext cx="2667001" cy="1104900"/>
              </a:xfrm>
              <a:prstGeom prst="roundRect">
                <a:avLst>
                  <a:gd name="adj" fmla="val 5968"/>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 SALES</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a:grpFill/>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0" cy="1104900"/>
              </a:xfrm>
              <a:prstGeom prst="roundRect">
                <a:avLst>
                  <a:gd name="adj" fmla="val 6563"/>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 PROFIT</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a:grpFill/>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 QUANTITY</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a:grpFill/>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NO OF ORDERS</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a:grpFill/>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 PROFIT MARGIN</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grpSp>
    </xdr:grpSp>
    <xdr:clientData fLocksWithSheet="0"/>
  </xdr:oneCellAnchor>
  <xdr:twoCellAnchor>
    <xdr:from>
      <xdr:col>0</xdr:col>
      <xdr:colOff>247650</xdr:colOff>
      <xdr:row>4</xdr:row>
      <xdr:rowOff>28575</xdr:rowOff>
    </xdr:from>
    <xdr:to>
      <xdr:col>4</xdr:col>
      <xdr:colOff>95250</xdr:colOff>
      <xdr:row>5</xdr:row>
      <xdr:rowOff>133351</xdr:rowOff>
    </xdr:to>
    <xdr:sp macro="" textlink="KPI!$B$17">
      <xdr:nvSpPr>
        <xdr:cNvPr id="47" name="Rectangle: Rounded Corners 46">
          <a:extLst>
            <a:ext uri="{FF2B5EF4-FFF2-40B4-BE49-F238E27FC236}">
              <a16:creationId xmlns:a16="http://schemas.microsoft.com/office/drawing/2014/main" id="{45E1E074-471C-5A6D-DB39-51A3AA0F5B8F}"/>
            </a:ext>
          </a:extLst>
        </xdr:cNvPr>
        <xdr:cNvSpPr/>
      </xdr:nvSpPr>
      <xdr:spPr>
        <a:xfrm>
          <a:off x="247650" y="752475"/>
          <a:ext cx="2171700" cy="28575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93C478-6913-4E8E-BFA9-E24D8C254860}" type="TxLink">
            <a:rPr lang="en-US" sz="11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$2,297,200.86</a:t>
          </a:fld>
          <a:endParaRPr lang="en-US" sz="11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380999</xdr:colOff>
      <xdr:row>6</xdr:row>
      <xdr:rowOff>19050</xdr:rowOff>
    </xdr:from>
    <xdr:to>
      <xdr:col>3</xdr:col>
      <xdr:colOff>552449</xdr:colOff>
      <xdr:row>8</xdr:row>
      <xdr:rowOff>19050</xdr:rowOff>
    </xdr:to>
    <xdr:graphicFrame macro="">
      <xdr:nvGraphicFramePr>
        <xdr:cNvPr id="48" name="Chart 47">
          <a:extLst>
            <a:ext uri="{FF2B5EF4-FFF2-40B4-BE49-F238E27FC236}">
              <a16:creationId xmlns:a16="http://schemas.microsoft.com/office/drawing/2014/main" id="{6154D2A2-A4A5-44AB-A59F-5BD8A15DC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209550</xdr:colOff>
      <xdr:row>8</xdr:row>
      <xdr:rowOff>57150</xdr:rowOff>
    </xdr:from>
    <xdr:to>
      <xdr:col>4</xdr:col>
      <xdr:colOff>57150</xdr:colOff>
      <xdr:row>9</xdr:row>
      <xdr:rowOff>161926</xdr:rowOff>
    </xdr:to>
    <xdr:sp macro="" textlink="KPI!$B$17">
      <xdr:nvSpPr>
        <xdr:cNvPr id="106" name="Rectangle: Rounded Corners 105">
          <a:extLst>
            <a:ext uri="{FF2B5EF4-FFF2-40B4-BE49-F238E27FC236}">
              <a16:creationId xmlns:a16="http://schemas.microsoft.com/office/drawing/2014/main" id="{6F7D2BC9-ADF2-8BCA-939B-AFF5F8570C43}"/>
            </a:ext>
          </a:extLst>
        </xdr:cNvPr>
        <xdr:cNvSpPr/>
      </xdr:nvSpPr>
      <xdr:spPr>
        <a:xfrm>
          <a:off x="209550" y="1504950"/>
          <a:ext cx="2171700" cy="28575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2</xdr:col>
          <xdr:colOff>353782</xdr:colOff>
          <xdr:row>8</xdr:row>
          <xdr:rowOff>114299</xdr:rowOff>
        </xdr:from>
        <xdr:to>
          <xdr:col>3</xdr:col>
          <xdr:colOff>466725</xdr:colOff>
          <xdr:row>9</xdr:row>
          <xdr:rowOff>104775</xdr:rowOff>
        </xdr:to>
        <xdr:pic>
          <xdr:nvPicPr>
            <xdr:cNvPr id="123" name="Picture 122">
              <a:extLst>
                <a:ext uri="{FF2B5EF4-FFF2-40B4-BE49-F238E27FC236}">
                  <a16:creationId xmlns:a16="http://schemas.microsoft.com/office/drawing/2014/main" id="{2A1EEBEB-EF32-1053-2F63-7829ABA52349}"/>
                </a:ext>
              </a:extLst>
            </xdr:cNvPr>
            <xdr:cNvPicPr>
              <a:picLocks noChangeAspect="1" noChangeArrowheads="1"/>
              <a:extLst>
                <a:ext uri="{84589F7E-364E-4C9E-8A38-B11213B215E9}">
                  <a14:cameraTool cellRange="'KPI YOY'!$H$8" spid="_x0000_s2093"/>
                </a:ext>
              </a:extLst>
            </xdr:cNvPicPr>
          </xdr:nvPicPr>
          <xdr:blipFill>
            <a:blip xmlns:r="http://schemas.openxmlformats.org/officeDocument/2006/relationships" r:embed="rId2"/>
            <a:srcRect/>
            <a:stretch>
              <a:fillRect/>
            </a:stretch>
          </xdr:blipFill>
          <xdr:spPr bwMode="auto">
            <a:xfrm>
              <a:off x="1515832" y="1562099"/>
              <a:ext cx="693968" cy="171451"/>
            </a:xfrm>
            <a:prstGeom prst="rect">
              <a:avLst/>
            </a:prstGeom>
            <a:gradFill>
              <a:gsLst>
                <a:gs pos="0">
                  <a:srgbClr val="262626">
                    <a:alpha val="80000"/>
                    <a:lumMod val="85000"/>
                    <a:lumOff val="15000"/>
                  </a:srgbClr>
                </a:gs>
                <a:gs pos="100000">
                  <a:srgbClr val="595959">
                    <a:alpha val="74901"/>
                  </a:srgbClr>
                </a:gs>
              </a:gsLst>
              <a:lin ang="600000" scaled="0"/>
            </a:gradFill>
          </xdr:spPr>
        </xdr:pic>
        <xdr:clientData/>
      </xdr:twoCellAnchor>
    </mc:Choice>
    <mc:Fallback/>
  </mc:AlternateContent>
  <xdr:twoCellAnchor>
    <xdr:from>
      <xdr:col>4</xdr:col>
      <xdr:colOff>333375</xdr:colOff>
      <xdr:row>4</xdr:row>
      <xdr:rowOff>19050</xdr:rowOff>
    </xdr:from>
    <xdr:to>
      <xdr:col>8</xdr:col>
      <xdr:colOff>180975</xdr:colOff>
      <xdr:row>5</xdr:row>
      <xdr:rowOff>123826</xdr:rowOff>
    </xdr:to>
    <xdr:sp macro="" textlink="KPI!$E$17">
      <xdr:nvSpPr>
        <xdr:cNvPr id="146" name="Rectangle: Rounded Corners 145">
          <a:extLst>
            <a:ext uri="{FF2B5EF4-FFF2-40B4-BE49-F238E27FC236}">
              <a16:creationId xmlns:a16="http://schemas.microsoft.com/office/drawing/2014/main" id="{D25F4E40-4D0D-6E5D-8203-9E05F4406F55}"/>
            </a:ext>
          </a:extLst>
        </xdr:cNvPr>
        <xdr:cNvSpPr/>
      </xdr:nvSpPr>
      <xdr:spPr>
        <a:xfrm>
          <a:off x="2657475" y="742950"/>
          <a:ext cx="2171700" cy="28575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4C432B-1231-4733-A41F-5395F7580167}" type="TxLink">
            <a:rPr lang="en-US" sz="11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t>$286,397.02</a:t>
          </a:fld>
          <a:endParaRPr lang="en-US" sz="11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323850</xdr:colOff>
      <xdr:row>8</xdr:row>
      <xdr:rowOff>38100</xdr:rowOff>
    </xdr:from>
    <xdr:to>
      <xdr:col>8</xdr:col>
      <xdr:colOff>171450</xdr:colOff>
      <xdr:row>9</xdr:row>
      <xdr:rowOff>142876</xdr:rowOff>
    </xdr:to>
    <xdr:sp macro="" textlink="KPI!$B$17">
      <xdr:nvSpPr>
        <xdr:cNvPr id="147" name="Rectangle: Rounded Corners 146">
          <a:extLst>
            <a:ext uri="{FF2B5EF4-FFF2-40B4-BE49-F238E27FC236}">
              <a16:creationId xmlns:a16="http://schemas.microsoft.com/office/drawing/2014/main" id="{375F497A-3704-B2DC-5EF2-2D0DBC9E979F}"/>
            </a:ext>
          </a:extLst>
        </xdr:cNvPr>
        <xdr:cNvSpPr/>
      </xdr:nvSpPr>
      <xdr:spPr>
        <a:xfrm>
          <a:off x="2647950" y="1485900"/>
          <a:ext cx="2171700" cy="28575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12</xdr:col>
      <xdr:colOff>314325</xdr:colOff>
      <xdr:row>4</xdr:row>
      <xdr:rowOff>41275</xdr:rowOff>
    </xdr:from>
    <xdr:to>
      <xdr:col>16</xdr:col>
      <xdr:colOff>161925</xdr:colOff>
      <xdr:row>5</xdr:row>
      <xdr:rowOff>146051</xdr:rowOff>
    </xdr:to>
    <xdr:sp macro="" textlink="KPI!$K$17">
      <xdr:nvSpPr>
        <xdr:cNvPr id="206" name="Rectangle: Rounded Corners 205">
          <a:extLst>
            <a:ext uri="{FF2B5EF4-FFF2-40B4-BE49-F238E27FC236}">
              <a16:creationId xmlns:a16="http://schemas.microsoft.com/office/drawing/2014/main" id="{1F6E1E72-C316-FC87-1DC6-2CD17C6022BB}"/>
            </a:ext>
          </a:extLst>
        </xdr:cNvPr>
        <xdr:cNvSpPr/>
      </xdr:nvSpPr>
      <xdr:spPr>
        <a:xfrm>
          <a:off x="7362825" y="739775"/>
          <a:ext cx="2197100" cy="27940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164032-292B-42A2-9EA0-AE0EB3157383}" type="TxLink">
            <a:rPr lang="en-US" sz="11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t># 9994</a:t>
          </a:fld>
          <a:endParaRPr lang="en-US" sz="11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295275</xdr:colOff>
      <xdr:row>4</xdr:row>
      <xdr:rowOff>53975</xdr:rowOff>
    </xdr:from>
    <xdr:to>
      <xdr:col>12</xdr:col>
      <xdr:colOff>142875</xdr:colOff>
      <xdr:row>5</xdr:row>
      <xdr:rowOff>158751</xdr:rowOff>
    </xdr:to>
    <xdr:sp macro="" textlink="KPI!$H$17">
      <xdr:nvSpPr>
        <xdr:cNvPr id="207" name="Rectangle: Rounded Corners 206">
          <a:extLst>
            <a:ext uri="{FF2B5EF4-FFF2-40B4-BE49-F238E27FC236}">
              <a16:creationId xmlns:a16="http://schemas.microsoft.com/office/drawing/2014/main" id="{A1370143-1EAB-E8A8-8413-80B71B8327D8}"/>
            </a:ext>
          </a:extLst>
        </xdr:cNvPr>
        <xdr:cNvSpPr/>
      </xdr:nvSpPr>
      <xdr:spPr>
        <a:xfrm>
          <a:off x="4994275" y="752475"/>
          <a:ext cx="2197100" cy="27940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E5A4FA-EB2B-432B-909C-30153CC05155}" type="TxLink">
            <a:rPr lang="en-US" sz="11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t># 37873</a:t>
          </a:fld>
          <a:endParaRPr lang="en-US" sz="11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282575</xdr:colOff>
      <xdr:row>4</xdr:row>
      <xdr:rowOff>34925</xdr:rowOff>
    </xdr:from>
    <xdr:to>
      <xdr:col>20</xdr:col>
      <xdr:colOff>130175</xdr:colOff>
      <xdr:row>5</xdr:row>
      <xdr:rowOff>139701</xdr:rowOff>
    </xdr:to>
    <xdr:sp macro="" textlink="KPI!$N$17">
      <xdr:nvSpPr>
        <xdr:cNvPr id="265" name="Rectangle: Rounded Corners 264">
          <a:extLst>
            <a:ext uri="{FF2B5EF4-FFF2-40B4-BE49-F238E27FC236}">
              <a16:creationId xmlns:a16="http://schemas.microsoft.com/office/drawing/2014/main" id="{0B80FE17-2931-7BCF-DB15-614015E5431E}"/>
            </a:ext>
          </a:extLst>
        </xdr:cNvPr>
        <xdr:cNvSpPr/>
      </xdr:nvSpPr>
      <xdr:spPr>
        <a:xfrm>
          <a:off x="9680575" y="733425"/>
          <a:ext cx="2197100" cy="27940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2EB88E-CA62-4E1E-BAB8-337C70634564}" type="TxLink">
            <a:rPr lang="en-US" sz="11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t>12.47%</a:t>
          </a:fld>
          <a:endParaRPr lang="en-US" sz="11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330200</xdr:colOff>
      <xdr:row>8</xdr:row>
      <xdr:rowOff>38100</xdr:rowOff>
    </xdr:from>
    <xdr:to>
      <xdr:col>12</xdr:col>
      <xdr:colOff>177800</xdr:colOff>
      <xdr:row>9</xdr:row>
      <xdr:rowOff>142876</xdr:rowOff>
    </xdr:to>
    <xdr:sp macro="" textlink="KPI!$B$17">
      <xdr:nvSpPr>
        <xdr:cNvPr id="266" name="Rectangle: Rounded Corners 265">
          <a:extLst>
            <a:ext uri="{FF2B5EF4-FFF2-40B4-BE49-F238E27FC236}">
              <a16:creationId xmlns:a16="http://schemas.microsoft.com/office/drawing/2014/main" id="{1C95F418-B08E-34FA-F2DE-9EC10E4AC266}"/>
            </a:ext>
          </a:extLst>
        </xdr:cNvPr>
        <xdr:cNvSpPr/>
      </xdr:nvSpPr>
      <xdr:spPr>
        <a:xfrm>
          <a:off x="5029200" y="1435100"/>
          <a:ext cx="2197100" cy="27940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12</xdr:col>
      <xdr:colOff>400050</xdr:colOff>
      <xdr:row>8</xdr:row>
      <xdr:rowOff>38100</xdr:rowOff>
    </xdr:from>
    <xdr:to>
      <xdr:col>16</xdr:col>
      <xdr:colOff>247650</xdr:colOff>
      <xdr:row>9</xdr:row>
      <xdr:rowOff>142876</xdr:rowOff>
    </xdr:to>
    <xdr:sp macro="" textlink="KPI!$B$17">
      <xdr:nvSpPr>
        <xdr:cNvPr id="267" name="Rectangle: Rounded Corners 266">
          <a:extLst>
            <a:ext uri="{FF2B5EF4-FFF2-40B4-BE49-F238E27FC236}">
              <a16:creationId xmlns:a16="http://schemas.microsoft.com/office/drawing/2014/main" id="{0C52FD18-EF40-A534-0C4A-E2869482A6CA}"/>
            </a:ext>
          </a:extLst>
        </xdr:cNvPr>
        <xdr:cNvSpPr/>
      </xdr:nvSpPr>
      <xdr:spPr>
        <a:xfrm>
          <a:off x="7372350" y="1485900"/>
          <a:ext cx="2171700" cy="28575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16</xdr:col>
      <xdr:colOff>307975</xdr:colOff>
      <xdr:row>8</xdr:row>
      <xdr:rowOff>79375</xdr:rowOff>
    </xdr:from>
    <xdr:to>
      <xdr:col>20</xdr:col>
      <xdr:colOff>155575</xdr:colOff>
      <xdr:row>10</xdr:row>
      <xdr:rowOff>3176</xdr:rowOff>
    </xdr:to>
    <xdr:sp macro="" textlink="KPI!$B$17">
      <xdr:nvSpPr>
        <xdr:cNvPr id="268" name="Rectangle: Rounded Corners 267">
          <a:extLst>
            <a:ext uri="{FF2B5EF4-FFF2-40B4-BE49-F238E27FC236}">
              <a16:creationId xmlns:a16="http://schemas.microsoft.com/office/drawing/2014/main" id="{57674F7E-B03B-03C0-E257-241B77E3FA07}"/>
            </a:ext>
          </a:extLst>
        </xdr:cNvPr>
        <xdr:cNvSpPr/>
      </xdr:nvSpPr>
      <xdr:spPr>
        <a:xfrm>
          <a:off x="9705975" y="1476375"/>
          <a:ext cx="2197100" cy="273051"/>
        </a:xfrm>
        <a:prstGeom prst="roundRect">
          <a:avLst/>
        </a:prstGeom>
        <a:gradFill>
          <a:gsLst>
            <a:gs pos="0">
              <a:srgbClr val="262626">
                <a:lumMod val="65000"/>
              </a:srgbClr>
            </a:gs>
            <a:gs pos="100000">
              <a:srgbClr val="595959">
                <a:alpha val="75000"/>
                <a:lumMod val="65000"/>
                <a:lumOff val="35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4</xdr:col>
      <xdr:colOff>438150</xdr:colOff>
      <xdr:row>6</xdr:row>
      <xdr:rowOff>0</xdr:rowOff>
    </xdr:from>
    <xdr:to>
      <xdr:col>8</xdr:col>
      <xdr:colOff>76200</xdr:colOff>
      <xdr:row>8</xdr:row>
      <xdr:rowOff>0</xdr:rowOff>
    </xdr:to>
    <xdr:graphicFrame macro="">
      <xdr:nvGraphicFramePr>
        <xdr:cNvPr id="269" name="Chart 268">
          <a:extLst>
            <a:ext uri="{FF2B5EF4-FFF2-40B4-BE49-F238E27FC236}">
              <a16:creationId xmlns:a16="http://schemas.microsoft.com/office/drawing/2014/main" id="{ADB14360-BBF6-49BC-8F9E-91FAE29CC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466725</xdr:colOff>
      <xdr:row>6</xdr:row>
      <xdr:rowOff>9525</xdr:rowOff>
    </xdr:from>
    <xdr:to>
      <xdr:col>12</xdr:col>
      <xdr:colOff>170622</xdr:colOff>
      <xdr:row>8</xdr:row>
      <xdr:rowOff>0</xdr:rowOff>
    </xdr:to>
    <xdr:graphicFrame macro="">
      <xdr:nvGraphicFramePr>
        <xdr:cNvPr id="270" name="Chart 269">
          <a:extLst>
            <a:ext uri="{FF2B5EF4-FFF2-40B4-BE49-F238E27FC236}">
              <a16:creationId xmlns:a16="http://schemas.microsoft.com/office/drawing/2014/main" id="{88FAF0B3-8C5B-4EE8-AC38-AE30A7D7A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476250</xdr:colOff>
      <xdr:row>6</xdr:row>
      <xdr:rowOff>9525</xdr:rowOff>
    </xdr:from>
    <xdr:to>
      <xdr:col>16</xdr:col>
      <xdr:colOff>160405</xdr:colOff>
      <xdr:row>8</xdr:row>
      <xdr:rowOff>9525</xdr:rowOff>
    </xdr:to>
    <xdr:graphicFrame macro="">
      <xdr:nvGraphicFramePr>
        <xdr:cNvPr id="271" name="Chart 270">
          <a:extLst>
            <a:ext uri="{FF2B5EF4-FFF2-40B4-BE49-F238E27FC236}">
              <a16:creationId xmlns:a16="http://schemas.microsoft.com/office/drawing/2014/main" id="{1BA55586-9B88-46FA-9D4C-AE8E13C61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457200</xdr:colOff>
      <xdr:row>5</xdr:row>
      <xdr:rowOff>161926</xdr:rowOff>
    </xdr:from>
    <xdr:to>
      <xdr:col>20</xdr:col>
      <xdr:colOff>219214</xdr:colOff>
      <xdr:row>8</xdr:row>
      <xdr:rowOff>57151</xdr:rowOff>
    </xdr:to>
    <xdr:graphicFrame macro="">
      <xdr:nvGraphicFramePr>
        <xdr:cNvPr id="272" name="Chart 271">
          <a:extLst>
            <a:ext uri="{FF2B5EF4-FFF2-40B4-BE49-F238E27FC236}">
              <a16:creationId xmlns:a16="http://schemas.microsoft.com/office/drawing/2014/main" id="{A0AC438D-E85B-4FA3-9A34-3071C2E4B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381000</xdr:colOff>
          <xdr:row>8</xdr:row>
          <xdr:rowOff>85725</xdr:rowOff>
        </xdr:from>
        <xdr:to>
          <xdr:col>8</xdr:col>
          <xdr:colOff>6350</xdr:colOff>
          <xdr:row>9</xdr:row>
          <xdr:rowOff>101600</xdr:rowOff>
        </xdr:to>
        <xdr:pic>
          <xdr:nvPicPr>
            <xdr:cNvPr id="275" name="Picture 274">
              <a:extLst>
                <a:ext uri="{FF2B5EF4-FFF2-40B4-BE49-F238E27FC236}">
                  <a16:creationId xmlns:a16="http://schemas.microsoft.com/office/drawing/2014/main" id="{8F396992-4F68-22B9-9C73-F86716FF55D3}"/>
                </a:ext>
              </a:extLst>
            </xdr:cNvPr>
            <xdr:cNvPicPr>
              <a:picLocks noChangeAspect="1" noChangeArrowheads="1"/>
              <a:extLst>
                <a:ext uri="{84589F7E-364E-4C9E-8A38-B11213B215E9}">
                  <a14:cameraTool cellRange="'KPI YOY'!$I$8" spid="_x0000_s2094"/>
                </a:ext>
              </a:extLst>
            </xdr:cNvPicPr>
          </xdr:nvPicPr>
          <xdr:blipFill>
            <a:blip xmlns:r="http://schemas.openxmlformats.org/officeDocument/2006/relationships" r:embed="rId7"/>
            <a:srcRect/>
            <a:stretch>
              <a:fillRect/>
            </a:stretch>
          </xdr:blipFill>
          <xdr:spPr bwMode="auto">
            <a:xfrm>
              <a:off x="3905250" y="1482725"/>
              <a:ext cx="800100" cy="190500"/>
            </a:xfrm>
            <a:prstGeom prst="rect">
              <a:avLst/>
            </a:prstGeom>
            <a:gradFill>
              <a:gsLst>
                <a:gs pos="0">
                  <a:srgbClr val="262626">
                    <a:alpha val="80000"/>
                    <a:lumMod val="85000"/>
                    <a:lumOff val="15000"/>
                  </a:srgbClr>
                </a:gs>
                <a:gs pos="100000">
                  <a:srgbClr val="595959">
                    <a:alpha val="74901"/>
                  </a:srgbClr>
                </a:gs>
              </a:gsLst>
              <a:lin ang="600000" scaled="0"/>
            </a:gra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504825</xdr:colOff>
          <xdr:row>8</xdr:row>
          <xdr:rowOff>95250</xdr:rowOff>
        </xdr:from>
        <xdr:to>
          <xdr:col>12</xdr:col>
          <xdr:colOff>53975</xdr:colOff>
          <xdr:row>9</xdr:row>
          <xdr:rowOff>111125</xdr:rowOff>
        </xdr:to>
        <xdr:pic>
          <xdr:nvPicPr>
            <xdr:cNvPr id="277" name="Picture 276">
              <a:extLst>
                <a:ext uri="{FF2B5EF4-FFF2-40B4-BE49-F238E27FC236}">
                  <a16:creationId xmlns:a16="http://schemas.microsoft.com/office/drawing/2014/main" id="{AF5C2551-CB21-217F-2F86-4A7068E51526}"/>
                </a:ext>
              </a:extLst>
            </xdr:cNvPr>
            <xdr:cNvPicPr>
              <a:picLocks noChangeAspect="1" noChangeArrowheads="1"/>
              <a:extLst>
                <a:ext uri="{84589F7E-364E-4C9E-8A38-B11213B215E9}">
                  <a14:cameraTool cellRange="'KPI YOY'!$J$8" spid="_x0000_s2095"/>
                </a:ext>
              </a:extLst>
            </xdr:cNvPicPr>
          </xdr:nvPicPr>
          <xdr:blipFill>
            <a:blip xmlns:r="http://schemas.openxmlformats.org/officeDocument/2006/relationships" r:embed="rId8"/>
            <a:srcRect/>
            <a:stretch>
              <a:fillRect/>
            </a:stretch>
          </xdr:blipFill>
          <xdr:spPr bwMode="auto">
            <a:xfrm>
              <a:off x="6378575" y="1492250"/>
              <a:ext cx="723900" cy="190500"/>
            </a:xfrm>
            <a:prstGeom prst="rect">
              <a:avLst/>
            </a:prstGeom>
            <a:gradFill>
              <a:gsLst>
                <a:gs pos="0">
                  <a:srgbClr val="262626">
                    <a:alpha val="80000"/>
                    <a:lumMod val="85000"/>
                    <a:lumOff val="15000"/>
                  </a:srgbClr>
                </a:gs>
                <a:gs pos="100000">
                  <a:srgbClr val="595959">
                    <a:alpha val="74901"/>
                  </a:srgbClr>
                </a:gs>
              </a:gsLst>
              <a:lin ang="600000" scaled="0"/>
            </a:gra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495300</xdr:colOff>
          <xdr:row>8</xdr:row>
          <xdr:rowOff>76200</xdr:rowOff>
        </xdr:from>
        <xdr:to>
          <xdr:col>16</xdr:col>
          <xdr:colOff>120650</xdr:colOff>
          <xdr:row>9</xdr:row>
          <xdr:rowOff>92075</xdr:rowOff>
        </xdr:to>
        <xdr:pic>
          <xdr:nvPicPr>
            <xdr:cNvPr id="279" name="Picture 278">
              <a:extLst>
                <a:ext uri="{FF2B5EF4-FFF2-40B4-BE49-F238E27FC236}">
                  <a16:creationId xmlns:a16="http://schemas.microsoft.com/office/drawing/2014/main" id="{9F057688-1614-CCB9-E323-AFA3C15F2605}"/>
                </a:ext>
              </a:extLst>
            </xdr:cNvPr>
            <xdr:cNvPicPr>
              <a:picLocks noChangeAspect="1" noChangeArrowheads="1"/>
              <a:extLst>
                <a:ext uri="{84589F7E-364E-4C9E-8A38-B11213B215E9}">
                  <a14:cameraTool cellRange="'KPI YOY'!$K$8" spid="_x0000_s2096"/>
                </a:ext>
              </a:extLst>
            </xdr:cNvPicPr>
          </xdr:nvPicPr>
          <xdr:blipFill>
            <a:blip xmlns:r="http://schemas.openxmlformats.org/officeDocument/2006/relationships" r:embed="rId9"/>
            <a:srcRect/>
            <a:stretch>
              <a:fillRect/>
            </a:stretch>
          </xdr:blipFill>
          <xdr:spPr bwMode="auto">
            <a:xfrm>
              <a:off x="8718550" y="1473200"/>
              <a:ext cx="800100" cy="190500"/>
            </a:xfrm>
            <a:prstGeom prst="rect">
              <a:avLst/>
            </a:prstGeom>
            <a:gradFill>
              <a:gsLst>
                <a:gs pos="0">
                  <a:srgbClr val="262626">
                    <a:alpha val="80000"/>
                    <a:lumMod val="85000"/>
                    <a:lumOff val="15000"/>
                  </a:srgbClr>
                </a:gs>
                <a:gs pos="100000">
                  <a:srgbClr val="595959">
                    <a:alpha val="74901"/>
                  </a:srgbClr>
                </a:gs>
              </a:gsLst>
              <a:lin ang="600000" scaled="0"/>
            </a:gra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457200</xdr:colOff>
          <xdr:row>8</xdr:row>
          <xdr:rowOff>133350</xdr:rowOff>
        </xdr:from>
        <xdr:to>
          <xdr:col>20</xdr:col>
          <xdr:colOff>130175</xdr:colOff>
          <xdr:row>9</xdr:row>
          <xdr:rowOff>149225</xdr:rowOff>
        </xdr:to>
        <xdr:pic>
          <xdr:nvPicPr>
            <xdr:cNvPr id="281" name="Picture 280">
              <a:extLst>
                <a:ext uri="{FF2B5EF4-FFF2-40B4-BE49-F238E27FC236}">
                  <a16:creationId xmlns:a16="http://schemas.microsoft.com/office/drawing/2014/main" id="{35848AF0-45A1-53A7-7776-33ED48E1090E}"/>
                </a:ext>
              </a:extLst>
            </xdr:cNvPr>
            <xdr:cNvPicPr>
              <a:picLocks noChangeAspect="1" noChangeArrowheads="1"/>
              <a:extLst>
                <a:ext uri="{84589F7E-364E-4C9E-8A38-B11213B215E9}">
                  <a14:cameraTool cellRange="'KPI YOY'!$L$8" spid="_x0000_s2097"/>
                </a:ext>
              </a:extLst>
            </xdr:cNvPicPr>
          </xdr:nvPicPr>
          <xdr:blipFill>
            <a:blip xmlns:r="http://schemas.openxmlformats.org/officeDocument/2006/relationships" r:embed="rId10"/>
            <a:srcRect/>
            <a:stretch>
              <a:fillRect/>
            </a:stretch>
          </xdr:blipFill>
          <xdr:spPr bwMode="auto">
            <a:xfrm>
              <a:off x="11029950" y="1530350"/>
              <a:ext cx="847725" cy="190500"/>
            </a:xfrm>
            <a:prstGeom prst="rect">
              <a:avLst/>
            </a:prstGeom>
            <a:gradFill>
              <a:gsLst>
                <a:gs pos="0">
                  <a:srgbClr val="262626">
                    <a:alpha val="80000"/>
                    <a:lumMod val="85000"/>
                    <a:lumOff val="15000"/>
                  </a:srgbClr>
                </a:gs>
                <a:gs pos="100000">
                  <a:srgbClr val="595959">
                    <a:alpha val="74901"/>
                  </a:srgbClr>
                </a:gs>
              </a:gsLst>
              <a:lin ang="600000" scaled="0"/>
            </a:gradFill>
          </xdr:spPr>
        </xdr:pic>
        <xdr:clientData/>
      </xdr:twoCellAnchor>
    </mc:Choice>
    <mc:Fallback/>
  </mc:AlternateContent>
  <xdr:twoCellAnchor>
    <xdr:from>
      <xdr:col>0</xdr:col>
      <xdr:colOff>276224</xdr:colOff>
      <xdr:row>12</xdr:row>
      <xdr:rowOff>104775</xdr:rowOff>
    </xdr:from>
    <xdr:to>
      <xdr:col>8</xdr:col>
      <xdr:colOff>342900</xdr:colOff>
      <xdr:row>21</xdr:row>
      <xdr:rowOff>152400</xdr:rowOff>
    </xdr:to>
    <xdr:graphicFrame macro="">
      <xdr:nvGraphicFramePr>
        <xdr:cNvPr id="282" name="Chart 281">
          <a:extLst>
            <a:ext uri="{FF2B5EF4-FFF2-40B4-BE49-F238E27FC236}">
              <a16:creationId xmlns:a16="http://schemas.microsoft.com/office/drawing/2014/main" id="{5DE29A7D-7083-4781-9FCD-AE7E7BEC5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47624</xdr:colOff>
      <xdr:row>12</xdr:row>
      <xdr:rowOff>133350</xdr:rowOff>
    </xdr:from>
    <xdr:to>
      <xdr:col>15</xdr:col>
      <xdr:colOff>438149</xdr:colOff>
      <xdr:row>21</xdr:row>
      <xdr:rowOff>142875</xdr:rowOff>
    </xdr:to>
    <mc:AlternateContent xmlns:mc="http://schemas.openxmlformats.org/markup-compatibility/2006">
      <mc:Choice xmlns:cx1="http://schemas.microsoft.com/office/drawing/2015/9/8/chartex" Requires="cx1">
        <xdr:graphicFrame macro="">
          <xdr:nvGraphicFramePr>
            <xdr:cNvPr id="283" name="Chart 282">
              <a:extLst>
                <a:ext uri="{FF2B5EF4-FFF2-40B4-BE49-F238E27FC236}">
                  <a16:creationId xmlns:a16="http://schemas.microsoft.com/office/drawing/2014/main" id="{333FABDD-3D7D-43D6-AF1B-89690540D4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333999" y="2228850"/>
              <a:ext cx="3914775" cy="1581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85725</xdr:colOff>
      <xdr:row>12</xdr:row>
      <xdr:rowOff>123825</xdr:rowOff>
    </xdr:from>
    <xdr:to>
      <xdr:col>20</xdr:col>
      <xdr:colOff>228600</xdr:colOff>
      <xdr:row>21</xdr:row>
      <xdr:rowOff>95250</xdr:rowOff>
    </xdr:to>
    <xdr:graphicFrame macro="">
      <xdr:nvGraphicFramePr>
        <xdr:cNvPr id="285" name="Chart 284">
          <a:extLst>
            <a:ext uri="{FF2B5EF4-FFF2-40B4-BE49-F238E27FC236}">
              <a16:creationId xmlns:a16="http://schemas.microsoft.com/office/drawing/2014/main" id="{66EFB7E7-426C-4780-9F84-909CE5172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304800</xdr:colOff>
      <xdr:row>24</xdr:row>
      <xdr:rowOff>31914</xdr:rowOff>
    </xdr:from>
    <xdr:to>
      <xdr:col>8</xdr:col>
      <xdr:colOff>400050</xdr:colOff>
      <xdr:row>33</xdr:row>
      <xdr:rowOff>19051</xdr:rowOff>
    </xdr:to>
    <mc:AlternateContent xmlns:mc="http://schemas.openxmlformats.org/markup-compatibility/2006">
      <mc:Choice xmlns:cx4="http://schemas.microsoft.com/office/drawing/2016/5/10/chartex" Requires="cx4">
        <xdr:graphicFrame macro="">
          <xdr:nvGraphicFramePr>
            <xdr:cNvPr id="286" name="Chart 285">
              <a:extLst>
                <a:ext uri="{FF2B5EF4-FFF2-40B4-BE49-F238E27FC236}">
                  <a16:creationId xmlns:a16="http://schemas.microsoft.com/office/drawing/2014/main" id="{28D8F0D1-8BBB-47EE-992F-0AC4084C2E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04800" y="4375314"/>
              <a:ext cx="4743450" cy="1615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57151</xdr:colOff>
      <xdr:row>24</xdr:row>
      <xdr:rowOff>47625</xdr:rowOff>
    </xdr:from>
    <xdr:to>
      <xdr:col>14</xdr:col>
      <xdr:colOff>352426</xdr:colOff>
      <xdr:row>33</xdr:row>
      <xdr:rowOff>0</xdr:rowOff>
    </xdr:to>
    <xdr:graphicFrame macro="">
      <xdr:nvGraphicFramePr>
        <xdr:cNvPr id="287" name="Chart 286">
          <a:extLst>
            <a:ext uri="{FF2B5EF4-FFF2-40B4-BE49-F238E27FC236}">
              <a16:creationId xmlns:a16="http://schemas.microsoft.com/office/drawing/2014/main" id="{F3B4F8B9-D0B6-40C3-9A69-736FD572D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526350</xdr:colOff>
      <xdr:row>24</xdr:row>
      <xdr:rowOff>27150</xdr:rowOff>
    </xdr:from>
    <xdr:to>
      <xdr:col>16</xdr:col>
      <xdr:colOff>409575</xdr:colOff>
      <xdr:row>32</xdr:row>
      <xdr:rowOff>161925</xdr:rowOff>
    </xdr:to>
    <mc:AlternateContent xmlns:mc="http://schemas.openxmlformats.org/markup-compatibility/2006">
      <mc:Choice xmlns:a14="http://schemas.microsoft.com/office/drawing/2010/main" Requires="a14">
        <xdr:graphicFrame macro="">
          <xdr:nvGraphicFramePr>
            <xdr:cNvPr id="288" name="Region 1">
              <a:extLst>
                <a:ext uri="{FF2B5EF4-FFF2-40B4-BE49-F238E27FC236}">
                  <a16:creationId xmlns:a16="http://schemas.microsoft.com/office/drawing/2014/main" id="{84A4A76F-4CF6-4831-A3ED-ABFD3FBDCA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749600" y="4218150"/>
              <a:ext cx="1057975" cy="1531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485775</xdr:colOff>
      <xdr:row>24</xdr:row>
      <xdr:rowOff>19050</xdr:rowOff>
    </xdr:from>
    <xdr:to>
      <xdr:col>18</xdr:col>
      <xdr:colOff>371475</xdr:colOff>
      <xdr:row>32</xdr:row>
      <xdr:rowOff>152399</xdr:rowOff>
    </xdr:to>
    <mc:AlternateContent xmlns:mc="http://schemas.openxmlformats.org/markup-compatibility/2006">
      <mc:Choice xmlns:a14="http://schemas.microsoft.com/office/drawing/2010/main" Requires="a14">
        <xdr:graphicFrame macro="">
          <xdr:nvGraphicFramePr>
            <xdr:cNvPr id="289" name="Segment 1">
              <a:extLst>
                <a:ext uri="{FF2B5EF4-FFF2-40B4-BE49-F238E27FC236}">
                  <a16:creationId xmlns:a16="http://schemas.microsoft.com/office/drawing/2014/main" id="{97A2486C-77C2-4FF2-9E0D-E9B11CD791D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883775" y="4210050"/>
              <a:ext cx="1060450" cy="1530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419101</xdr:colOff>
      <xdr:row>24</xdr:row>
      <xdr:rowOff>0</xdr:rowOff>
    </xdr:from>
    <xdr:to>
      <xdr:col>20</xdr:col>
      <xdr:colOff>247651</xdr:colOff>
      <xdr:row>32</xdr:row>
      <xdr:rowOff>133350</xdr:rowOff>
    </xdr:to>
    <mc:AlternateContent xmlns:mc="http://schemas.openxmlformats.org/markup-compatibility/2006">
      <mc:Choice xmlns:a14="http://schemas.microsoft.com/office/drawing/2010/main" Requires="a14">
        <xdr:graphicFrame macro="">
          <xdr:nvGraphicFramePr>
            <xdr:cNvPr id="291" name="Year 1">
              <a:extLst>
                <a:ext uri="{FF2B5EF4-FFF2-40B4-BE49-F238E27FC236}">
                  <a16:creationId xmlns:a16="http://schemas.microsoft.com/office/drawing/2014/main" id="{B987F2AD-FB0C-40F0-BF65-464D958BF47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991851" y="4191000"/>
              <a:ext cx="1003300" cy="153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astogi" refreshedDate="46118.592233564814" createdVersion="8" refreshedVersion="8" minRefreshableVersion="3" recordCount="9994" xr:uid="{44F843B5-47A9-4F26-A012-CD02AF63D7F1}">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520727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13CA01-1B47-4FE3-8730-F909EEC9FE30}"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3">
      <pivotArea outline="0" collapsedLevelsAreSubtotals="1" fieldPosition="0"/>
    </format>
    <format dxfId="2">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333CC1-3CA9-4228-899B-C285A1817ED1}"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C9314F-A733-4A3A-BD7D-B389E2DCF1D8}"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921A47-6A96-45B2-8C7E-686DE4B6C31C}"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80C255-BF2A-445A-AE97-294A397D8656}"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3"/>
    </i>
    <i>
      <x/>
    </i>
    <i>
      <x v="2"/>
    </i>
    <i>
      <x v="11"/>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41897F-5F8D-44C0-A66F-6A9CFA753D88}"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ow Labels">
  <location ref="M3:N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CD5F34-1023-4527-BB55-22A743E8655F}"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ow Labels">
  <location ref="J3:K16" firstHeaderRow="1"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38C8D3-480D-486E-8040-F663D80F5A70}"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ow Labels">
  <location ref="G3:H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985AA4-63F5-4885-B171-AD2EE62BEF37}"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ow Labels">
  <location ref="D3:E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BE6D01-196E-418E-93DE-F1E75D98A0CD}"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w Labels">
  <location ref="A3:B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83C3B2-DDB2-4C93-A9FB-CDE02ADA9924}" name="PivotTable1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DA1CE6C-3A19-430A-8194-EAEAFC5F4D50}" sourceName="Year">
  <pivotTables>
    <pivotTable tabId="4" name="PivotTable2"/>
  </pivotTables>
  <data>
    <tabular pivotCacheId="152072786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896125-9683-438C-B1D4-B5A4D88E75F4}" sourceName="Segment">
  <pivotTables>
    <pivotTable tabId="4" name="PivotTable2"/>
  </pivotTables>
  <data>
    <tabular pivotCacheId="152072786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8D279C-B4AE-4418-A93B-57E8A6AF011B}" sourceName="Region">
  <pivotTables>
    <pivotTable tabId="4" name="PivotTable2"/>
  </pivotTables>
  <data>
    <tabular pivotCacheId="152072786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CC7CF88-FF70-4A4A-854A-2F36D3D87D66}" cache="Slicer_Year" caption="Year" rowHeight="241300"/>
  <slicer name="Segment" xr10:uid="{A659F282-405A-45AF-8C45-969441F9D8E2}" cache="Slicer_Segment" caption="Segment" rowHeight="241300"/>
  <slicer name="Region" xr10:uid="{E11E1A1E-9743-4BF5-BAB7-A42132AAD89A}"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1A8FFB1-DEC7-46BC-9BB4-1476C7028822}" cache="Slicer_Year" caption="Year" style="AB" rowHeight="241300"/>
  <slicer name="Segment 1" xr10:uid="{B9713633-E802-47D0-831D-2457FF8017C5}" cache="Slicer_Segment" caption="Segment" style="AB" rowHeight="241300"/>
  <slicer name="Region 1" xr10:uid="{9B65EA67-1027-4755-A2F6-109A6B7DBE68}"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311E-8EC1-451A-AC52-E17CF55BB4B3}">
  <dimension ref="A3:C16"/>
  <sheetViews>
    <sheetView workbookViewId="0">
      <selection activeCell="B9" sqref="B9"/>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6" t="s">
        <v>10933</v>
      </c>
      <c r="B3" s="15" t="s">
        <v>10951</v>
      </c>
      <c r="C3" s="16" t="s">
        <v>10952</v>
      </c>
    </row>
    <row r="4" spans="1:3" x14ac:dyDescent="0.25">
      <c r="A4" s="8" t="s">
        <v>10939</v>
      </c>
      <c r="B4" s="15">
        <v>95365.937600000019</v>
      </c>
      <c r="C4" s="16">
        <v>9199.2699999999986</v>
      </c>
    </row>
    <row r="5" spans="1:3" x14ac:dyDescent="0.25">
      <c r="A5" s="8" t="s">
        <v>10940</v>
      </c>
      <c r="B5" s="15">
        <v>60172.649400000024</v>
      </c>
      <c r="C5" s="16">
        <v>10288.898699999991</v>
      </c>
    </row>
    <row r="6" spans="1:3" x14ac:dyDescent="0.25">
      <c r="A6" s="8" t="s">
        <v>10941</v>
      </c>
      <c r="B6" s="15">
        <v>199252.98399999991</v>
      </c>
      <c r="C6" s="16">
        <v>26806.573700000015</v>
      </c>
    </row>
    <row r="7" spans="1:3" x14ac:dyDescent="0.25">
      <c r="A7" s="8" t="s">
        <v>10942</v>
      </c>
      <c r="B7" s="15">
        <v>141851.5674</v>
      </c>
      <c r="C7" s="16">
        <v>13437.806799999998</v>
      </c>
    </row>
    <row r="8" spans="1:3" x14ac:dyDescent="0.25">
      <c r="A8" s="8" t="s">
        <v>10943</v>
      </c>
      <c r="B8" s="15">
        <v>156122.28669999994</v>
      </c>
      <c r="C8" s="16">
        <v>22308.51279999999</v>
      </c>
    </row>
    <row r="9" spans="1:3" x14ac:dyDescent="0.25">
      <c r="A9" s="8" t="s">
        <v>10944</v>
      </c>
      <c r="B9" s="15">
        <v>147082.61130000011</v>
      </c>
      <c r="C9" s="16">
        <v>20899.334500000012</v>
      </c>
    </row>
    <row r="10" spans="1:3" x14ac:dyDescent="0.25">
      <c r="A10" s="8" t="s">
        <v>10945</v>
      </c>
      <c r="B10" s="15">
        <v>149580.83800000031</v>
      </c>
      <c r="C10" s="16">
        <v>13535.38299999998</v>
      </c>
    </row>
    <row r="11" spans="1:3" x14ac:dyDescent="0.25">
      <c r="A11" s="8" t="s">
        <v>10946</v>
      </c>
      <c r="B11" s="15">
        <v>159589.45099999988</v>
      </c>
      <c r="C11" s="16">
        <v>21896.715399999972</v>
      </c>
    </row>
    <row r="12" spans="1:3" x14ac:dyDescent="0.25">
      <c r="A12" s="8" t="s">
        <v>10947</v>
      </c>
      <c r="B12" s="15">
        <v>309770.09970000025</v>
      </c>
      <c r="C12" s="16">
        <v>37293.192500000034</v>
      </c>
    </row>
    <row r="13" spans="1:3" x14ac:dyDescent="0.25">
      <c r="A13" s="8" t="s">
        <v>10948</v>
      </c>
      <c r="B13" s="15">
        <v>197115.20170000009</v>
      </c>
      <c r="C13" s="16">
        <v>31469.663800000035</v>
      </c>
    </row>
    <row r="14" spans="1:3" x14ac:dyDescent="0.25">
      <c r="A14" s="8" t="s">
        <v>10949</v>
      </c>
      <c r="B14" s="15">
        <v>349120.07400000008</v>
      </c>
      <c r="C14" s="16">
        <v>35825.536599999927</v>
      </c>
    </row>
    <row r="15" spans="1:3" x14ac:dyDescent="0.25">
      <c r="A15" s="8" t="s">
        <v>10950</v>
      </c>
      <c r="B15" s="15">
        <v>332177.15950000001</v>
      </c>
      <c r="C15" s="16">
        <v>43436.13390000003</v>
      </c>
    </row>
    <row r="16" spans="1:3" x14ac:dyDescent="0.25">
      <c r="A16" s="10" t="s">
        <v>10934</v>
      </c>
      <c r="B16" s="17">
        <v>2297200.8603000008</v>
      </c>
      <c r="C16" s="18">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18BE-878D-4ED3-9614-E63EA516873C}">
  <dimension ref="A3:E7"/>
  <sheetViews>
    <sheetView workbookViewId="0">
      <selection activeCell="H17" sqref="H17"/>
    </sheetView>
  </sheetViews>
  <sheetFormatPr defaultRowHeight="15" x14ac:dyDescent="0.25"/>
  <cols>
    <col min="1" max="1" width="14.5703125" bestFit="1" customWidth="1"/>
    <col min="2" max="2" width="12.5703125" bestFit="1" customWidth="1"/>
    <col min="4" max="4" width="14.5703125" bestFit="1" customWidth="1"/>
    <col min="5" max="5" width="12" bestFit="1" customWidth="1"/>
  </cols>
  <sheetData>
    <row r="3" spans="1:5" x14ac:dyDescent="0.25">
      <c r="A3" s="6" t="s">
        <v>10933</v>
      </c>
      <c r="B3" s="7" t="s">
        <v>10952</v>
      </c>
      <c r="D3" s="21" t="s">
        <v>15</v>
      </c>
      <c r="E3" s="22" t="s">
        <v>21</v>
      </c>
    </row>
    <row r="4" spans="1:5" x14ac:dyDescent="0.25">
      <c r="A4" s="8" t="s">
        <v>71</v>
      </c>
      <c r="B4" s="9">
        <v>145454.9480999998</v>
      </c>
      <c r="D4" t="str">
        <f>A4</f>
        <v>Technology</v>
      </c>
      <c r="E4">
        <f>B4</f>
        <v>145454.9480999998</v>
      </c>
    </row>
    <row r="5" spans="1:5" x14ac:dyDescent="0.25">
      <c r="A5" s="19" t="s">
        <v>46</v>
      </c>
      <c r="B5" s="20">
        <v>122490.8008000001</v>
      </c>
      <c r="D5" t="str">
        <f t="shared" ref="D5:D7" si="0">A5</f>
        <v>Office Supplies</v>
      </c>
      <c r="E5">
        <f t="shared" ref="E5:E7" si="1">B5</f>
        <v>122490.8008000001</v>
      </c>
    </row>
    <row r="6" spans="1:5" x14ac:dyDescent="0.25">
      <c r="A6" s="19" t="s">
        <v>32</v>
      </c>
      <c r="B6" s="20">
        <v>18451.272799999992</v>
      </c>
      <c r="D6" t="str">
        <f t="shared" si="0"/>
        <v>Furniture</v>
      </c>
      <c r="E6">
        <f t="shared" si="1"/>
        <v>18451.272799999992</v>
      </c>
    </row>
    <row r="7" spans="1:5" x14ac:dyDescent="0.25">
      <c r="A7" s="10" t="s">
        <v>10934</v>
      </c>
      <c r="B7" s="11">
        <v>286397.02169999992</v>
      </c>
      <c r="D7" t="str">
        <f t="shared" si="0"/>
        <v>Grand Total</v>
      </c>
      <c r="E7">
        <f t="shared" si="1"/>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CF12-6A87-41ED-AC3B-BE1AE96EF04C}">
  <dimension ref="A3:B7"/>
  <sheetViews>
    <sheetView workbookViewId="0">
      <selection activeCell="H16" sqref="H16"/>
    </sheetView>
  </sheetViews>
  <sheetFormatPr defaultRowHeight="15" x14ac:dyDescent="0.25"/>
  <cols>
    <col min="1" max="1" width="14.5703125" bestFit="1" customWidth="1"/>
    <col min="2" max="2" width="12.140625" bestFit="1" customWidth="1"/>
  </cols>
  <sheetData>
    <row r="3" spans="1:2" x14ac:dyDescent="0.25">
      <c r="A3" s="6" t="s">
        <v>10933</v>
      </c>
      <c r="B3" s="7" t="s">
        <v>10951</v>
      </c>
    </row>
    <row r="4" spans="1:2" x14ac:dyDescent="0.25">
      <c r="A4" s="8" t="s">
        <v>32</v>
      </c>
      <c r="B4" s="23">
        <v>0.32300170530281774</v>
      </c>
    </row>
    <row r="5" spans="1:2" x14ac:dyDescent="0.25">
      <c r="A5" s="19" t="s">
        <v>46</v>
      </c>
      <c r="B5" s="24">
        <v>0.31301008302169103</v>
      </c>
    </row>
    <row r="6" spans="1:2" x14ac:dyDescent="0.25">
      <c r="A6" s="19" t="s">
        <v>71</v>
      </c>
      <c r="B6" s="24">
        <v>0.36398821167549117</v>
      </c>
    </row>
    <row r="7" spans="1:2" x14ac:dyDescent="0.25">
      <c r="A7" s="10" t="s">
        <v>10934</v>
      </c>
      <c r="B7" s="2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4FC0-B0B3-4FCE-A3B4-C260B3FE11B4}">
  <dimension ref="A3:E53"/>
  <sheetViews>
    <sheetView topLeftCell="A33" workbookViewId="0">
      <selection activeCell="E33" sqref="E1:E1048576"/>
    </sheetView>
  </sheetViews>
  <sheetFormatPr defaultRowHeight="15" x14ac:dyDescent="0.25"/>
  <cols>
    <col min="1" max="1" width="18.7109375" bestFit="1" customWidth="1"/>
    <col min="2" max="2" width="12.140625" bestFit="1" customWidth="1"/>
    <col min="4" max="4" width="18.7109375" bestFit="1" customWidth="1"/>
    <col min="5" max="5" width="12" style="27" bestFit="1" customWidth="1"/>
  </cols>
  <sheetData>
    <row r="3" spans="1:5" x14ac:dyDescent="0.25">
      <c r="A3" s="6" t="s">
        <v>10933</v>
      </c>
      <c r="B3" s="7" t="s">
        <v>10951</v>
      </c>
      <c r="D3" s="21" t="s">
        <v>10953</v>
      </c>
      <c r="E3" s="26" t="s">
        <v>10954</v>
      </c>
    </row>
    <row r="4" spans="1:5" x14ac:dyDescent="0.25">
      <c r="A4" s="8" t="s">
        <v>358</v>
      </c>
      <c r="B4" s="9">
        <v>19510.639999999992</v>
      </c>
      <c r="D4" t="str">
        <f>A4</f>
        <v>Alabama</v>
      </c>
      <c r="E4" s="27">
        <f>B4</f>
        <v>19510.639999999992</v>
      </c>
    </row>
    <row r="5" spans="1:5" x14ac:dyDescent="0.25">
      <c r="A5" s="19" t="s">
        <v>310</v>
      </c>
      <c r="B5" s="20">
        <v>35282.000999999997</v>
      </c>
      <c r="D5" t="str">
        <f t="shared" ref="D5:D53" si="0">A5</f>
        <v>Arizona</v>
      </c>
      <c r="E5" s="27">
        <f t="shared" ref="E5:E53" si="1">B5</f>
        <v>35282.000999999997</v>
      </c>
    </row>
    <row r="6" spans="1:5" x14ac:dyDescent="0.25">
      <c r="A6" s="19" t="s">
        <v>1707</v>
      </c>
      <c r="B6" s="20">
        <v>11678.129999999997</v>
      </c>
      <c r="D6" t="str">
        <f t="shared" si="0"/>
        <v>Arkansas</v>
      </c>
      <c r="E6" s="27">
        <f t="shared" si="1"/>
        <v>11678.129999999997</v>
      </c>
    </row>
    <row r="7" spans="1:5" x14ac:dyDescent="0.25">
      <c r="A7" s="19" t="s">
        <v>43</v>
      </c>
      <c r="B7" s="20">
        <v>457687.63150000101</v>
      </c>
      <c r="D7" t="str">
        <f t="shared" si="0"/>
        <v>California</v>
      </c>
      <c r="E7" s="27">
        <f t="shared" si="1"/>
        <v>457687.63150000101</v>
      </c>
    </row>
    <row r="8" spans="1:5" x14ac:dyDescent="0.25">
      <c r="A8" s="19" t="s">
        <v>457</v>
      </c>
      <c r="B8" s="20">
        <v>32108.117999999995</v>
      </c>
      <c r="D8" t="str">
        <f t="shared" si="0"/>
        <v>Colorado</v>
      </c>
      <c r="E8" s="27">
        <f t="shared" si="1"/>
        <v>32108.117999999995</v>
      </c>
    </row>
    <row r="9" spans="1:5" x14ac:dyDescent="0.25">
      <c r="A9" s="19" t="s">
        <v>747</v>
      </c>
      <c r="B9" s="20">
        <v>13384.356999999996</v>
      </c>
      <c r="D9" t="str">
        <f t="shared" si="0"/>
        <v>Connecticut</v>
      </c>
      <c r="E9" s="27">
        <f t="shared" si="1"/>
        <v>13384.356999999996</v>
      </c>
    </row>
    <row r="10" spans="1:5" x14ac:dyDescent="0.25">
      <c r="A10" s="19" t="s">
        <v>245</v>
      </c>
      <c r="B10" s="20">
        <v>27451.068999999992</v>
      </c>
      <c r="D10" t="str">
        <f t="shared" si="0"/>
        <v>Delaware</v>
      </c>
      <c r="E10" s="27">
        <f t="shared" si="1"/>
        <v>27451.068999999992</v>
      </c>
    </row>
    <row r="11" spans="1:5" x14ac:dyDescent="0.25">
      <c r="A11" s="19" t="s">
        <v>3034</v>
      </c>
      <c r="B11" s="20">
        <v>2865.0199999999995</v>
      </c>
      <c r="D11" t="str">
        <f t="shared" si="0"/>
        <v>District of Columbia</v>
      </c>
      <c r="E11" s="27">
        <f t="shared" si="1"/>
        <v>2865.0199999999995</v>
      </c>
    </row>
    <row r="12" spans="1:5" x14ac:dyDescent="0.25">
      <c r="A12" s="19" t="s">
        <v>54</v>
      </c>
      <c r="B12" s="20">
        <v>89473.707999999999</v>
      </c>
      <c r="D12" t="str">
        <f t="shared" si="0"/>
        <v>Florida</v>
      </c>
      <c r="E12" s="27">
        <f t="shared" si="1"/>
        <v>89473.707999999999</v>
      </c>
    </row>
    <row r="13" spans="1:5" x14ac:dyDescent="0.25">
      <c r="A13" s="19" t="s">
        <v>1272</v>
      </c>
      <c r="B13" s="20">
        <v>49095.840000000004</v>
      </c>
      <c r="D13" t="str">
        <f t="shared" si="0"/>
        <v>Georgia</v>
      </c>
      <c r="E13" s="27">
        <f t="shared" si="1"/>
        <v>49095.840000000004</v>
      </c>
    </row>
    <row r="14" spans="1:5" x14ac:dyDescent="0.25">
      <c r="A14" s="19" t="s">
        <v>6260</v>
      </c>
      <c r="B14" s="20">
        <v>4382.4860000000017</v>
      </c>
      <c r="D14" t="str">
        <f t="shared" si="0"/>
        <v>Idaho</v>
      </c>
      <c r="E14" s="27">
        <f t="shared" si="1"/>
        <v>4382.4860000000017</v>
      </c>
    </row>
    <row r="15" spans="1:5" x14ac:dyDescent="0.25">
      <c r="A15" s="19" t="s">
        <v>211</v>
      </c>
      <c r="B15" s="20">
        <v>80166.10099999985</v>
      </c>
      <c r="D15" t="str">
        <f t="shared" si="0"/>
        <v>Illinois</v>
      </c>
      <c r="E15" s="27">
        <f t="shared" si="1"/>
        <v>80166.10099999985</v>
      </c>
    </row>
    <row r="16" spans="1:5" x14ac:dyDescent="0.25">
      <c r="A16" s="19" t="s">
        <v>254</v>
      </c>
      <c r="B16" s="20">
        <v>53555.360000000001</v>
      </c>
      <c r="D16" t="str">
        <f t="shared" si="0"/>
        <v>Indiana</v>
      </c>
      <c r="E16" s="27">
        <f t="shared" si="1"/>
        <v>53555.360000000001</v>
      </c>
    </row>
    <row r="17" spans="1:5" x14ac:dyDescent="0.25">
      <c r="A17" s="19" t="s">
        <v>489</v>
      </c>
      <c r="B17" s="20">
        <v>4579.7599999999993</v>
      </c>
      <c r="D17" t="str">
        <f t="shared" si="0"/>
        <v>Iowa</v>
      </c>
      <c r="E17" s="27">
        <f t="shared" si="1"/>
        <v>4579.7599999999993</v>
      </c>
    </row>
    <row r="18" spans="1:5" x14ac:dyDescent="0.25">
      <c r="A18" s="19" t="s">
        <v>4530</v>
      </c>
      <c r="B18" s="20">
        <v>2914.31</v>
      </c>
      <c r="D18" t="str">
        <f t="shared" si="0"/>
        <v>Kansas</v>
      </c>
      <c r="E18" s="27">
        <f t="shared" si="1"/>
        <v>2914.31</v>
      </c>
    </row>
    <row r="19" spans="1:5" x14ac:dyDescent="0.25">
      <c r="A19" s="19" t="s">
        <v>29</v>
      </c>
      <c r="B19" s="20">
        <v>36591.749999999971</v>
      </c>
      <c r="D19" t="str">
        <f t="shared" si="0"/>
        <v>Kentucky</v>
      </c>
      <c r="E19" s="27">
        <f t="shared" si="1"/>
        <v>36591.749999999971</v>
      </c>
    </row>
    <row r="20" spans="1:5" x14ac:dyDescent="0.25">
      <c r="A20" s="19" t="s">
        <v>736</v>
      </c>
      <c r="B20" s="20">
        <v>9217.0299999999988</v>
      </c>
      <c r="D20" t="str">
        <f t="shared" si="0"/>
        <v>Louisiana</v>
      </c>
      <c r="E20" s="27">
        <f t="shared" si="1"/>
        <v>9217.0299999999988</v>
      </c>
    </row>
    <row r="21" spans="1:5" x14ac:dyDescent="0.25">
      <c r="A21" s="19" t="s">
        <v>5235</v>
      </c>
      <c r="B21" s="20">
        <v>1270.53</v>
      </c>
      <c r="D21" t="str">
        <f>A21</f>
        <v>Maine</v>
      </c>
      <c r="E21" s="27">
        <f t="shared" si="1"/>
        <v>1270.53</v>
      </c>
    </row>
    <row r="22" spans="1:5" x14ac:dyDescent="0.25">
      <c r="A22" s="19" t="s">
        <v>2735</v>
      </c>
      <c r="B22" s="20">
        <v>23705.523000000005</v>
      </c>
      <c r="D22" t="str">
        <f t="shared" si="0"/>
        <v>Maryland</v>
      </c>
      <c r="E22" s="27">
        <f t="shared" si="1"/>
        <v>23705.523000000005</v>
      </c>
    </row>
    <row r="23" spans="1:5" x14ac:dyDescent="0.25">
      <c r="A23" s="19" t="s">
        <v>1245</v>
      </c>
      <c r="B23" s="20">
        <v>28634.43399999999</v>
      </c>
      <c r="D23" t="str">
        <f t="shared" si="0"/>
        <v>Massachusetts</v>
      </c>
      <c r="E23" s="27">
        <f t="shared" si="1"/>
        <v>28634.43399999999</v>
      </c>
    </row>
    <row r="24" spans="1:5" x14ac:dyDescent="0.25">
      <c r="A24" s="19" t="s">
        <v>238</v>
      </c>
      <c r="B24" s="20">
        <v>76269.614000000016</v>
      </c>
      <c r="D24" t="str">
        <f t="shared" si="0"/>
        <v>Michigan</v>
      </c>
      <c r="E24" s="27">
        <f t="shared" si="1"/>
        <v>76269.614000000016</v>
      </c>
    </row>
    <row r="25" spans="1:5" x14ac:dyDescent="0.25">
      <c r="A25" s="19" t="s">
        <v>229</v>
      </c>
      <c r="B25" s="20">
        <v>29863.149999999994</v>
      </c>
      <c r="D25" t="str">
        <f t="shared" si="0"/>
        <v>Minnesota</v>
      </c>
      <c r="E25" s="27">
        <f t="shared" si="1"/>
        <v>29863.149999999994</v>
      </c>
    </row>
    <row r="26" spans="1:5" x14ac:dyDescent="0.25">
      <c r="A26" s="19" t="s">
        <v>1487</v>
      </c>
      <c r="B26" s="20">
        <v>10771.34</v>
      </c>
      <c r="D26" t="str">
        <f t="shared" si="0"/>
        <v>Mississippi</v>
      </c>
      <c r="E26" s="27">
        <f t="shared" si="1"/>
        <v>10771.34</v>
      </c>
    </row>
    <row r="27" spans="1:5" x14ac:dyDescent="0.25">
      <c r="A27" s="19" t="s">
        <v>596</v>
      </c>
      <c r="B27" s="20">
        <v>22205.149999999998</v>
      </c>
      <c r="D27" t="str">
        <f t="shared" si="0"/>
        <v>Missouri</v>
      </c>
      <c r="E27" s="27">
        <f t="shared" si="1"/>
        <v>22205.149999999998</v>
      </c>
    </row>
    <row r="28" spans="1:5" x14ac:dyDescent="0.25">
      <c r="A28" s="19" t="s">
        <v>1762</v>
      </c>
      <c r="B28" s="20">
        <v>5589.3519999999971</v>
      </c>
      <c r="D28" t="str">
        <f t="shared" si="0"/>
        <v>Montana</v>
      </c>
      <c r="E28" s="27">
        <f t="shared" si="1"/>
        <v>5589.3519999999971</v>
      </c>
    </row>
    <row r="29" spans="1:5" x14ac:dyDescent="0.25">
      <c r="A29" s="19" t="s">
        <v>138</v>
      </c>
      <c r="B29" s="20">
        <v>7464.9299999999985</v>
      </c>
      <c r="D29" t="str">
        <f t="shared" si="0"/>
        <v>Nebraska</v>
      </c>
      <c r="E29" s="27">
        <f t="shared" si="1"/>
        <v>7464.9299999999985</v>
      </c>
    </row>
    <row r="30" spans="1:5" x14ac:dyDescent="0.25">
      <c r="A30" s="19" t="s">
        <v>1392</v>
      </c>
      <c r="B30" s="20">
        <v>16729.101999999999</v>
      </c>
      <c r="D30" t="str">
        <f t="shared" si="0"/>
        <v>Nevada</v>
      </c>
      <c r="E30" s="27">
        <f t="shared" si="1"/>
        <v>16729.101999999999</v>
      </c>
    </row>
    <row r="31" spans="1:5" x14ac:dyDescent="0.25">
      <c r="A31" s="19" t="s">
        <v>2694</v>
      </c>
      <c r="B31" s="20">
        <v>7292.5239999999994</v>
      </c>
      <c r="D31" t="str">
        <f t="shared" si="0"/>
        <v>New Hampshire</v>
      </c>
      <c r="E31" s="27">
        <f t="shared" si="1"/>
        <v>7292.5239999999994</v>
      </c>
    </row>
    <row r="32" spans="1:5" x14ac:dyDescent="0.25">
      <c r="A32" s="19" t="s">
        <v>788</v>
      </c>
      <c r="B32" s="20">
        <v>35764.312000000013</v>
      </c>
      <c r="D32" t="str">
        <f t="shared" si="0"/>
        <v>New Jersey</v>
      </c>
      <c r="E32" s="27">
        <f t="shared" si="1"/>
        <v>35764.312000000013</v>
      </c>
    </row>
    <row r="33" spans="1:5" x14ac:dyDescent="0.25">
      <c r="A33" s="19" t="s">
        <v>668</v>
      </c>
      <c r="B33" s="20">
        <v>4783.5220000000008</v>
      </c>
      <c r="D33" t="str">
        <f>A33</f>
        <v>New Mexico</v>
      </c>
      <c r="E33" s="27">
        <f t="shared" si="1"/>
        <v>4783.5220000000008</v>
      </c>
    </row>
    <row r="34" spans="1:5" x14ac:dyDescent="0.25">
      <c r="A34" s="19" t="s">
        <v>267</v>
      </c>
      <c r="B34" s="20">
        <v>310876.27099999978</v>
      </c>
      <c r="D34" t="str">
        <f t="shared" si="0"/>
        <v>New York</v>
      </c>
      <c r="E34" s="27">
        <f t="shared" si="1"/>
        <v>310876.27099999978</v>
      </c>
    </row>
    <row r="35" spans="1:5" x14ac:dyDescent="0.25">
      <c r="A35" s="19" t="s">
        <v>88</v>
      </c>
      <c r="B35" s="20">
        <v>55603.163999999968</v>
      </c>
      <c r="D35" t="str">
        <f t="shared" si="0"/>
        <v>North Carolina</v>
      </c>
      <c r="E35" s="27">
        <f t="shared" si="1"/>
        <v>55603.163999999968</v>
      </c>
    </row>
    <row r="36" spans="1:5" x14ac:dyDescent="0.25">
      <c r="A36" s="19" t="s">
        <v>7449</v>
      </c>
      <c r="B36" s="20">
        <v>919.91</v>
      </c>
      <c r="D36" t="str">
        <f t="shared" si="0"/>
        <v>North Dakota</v>
      </c>
      <c r="E36" s="27">
        <f t="shared" si="1"/>
        <v>919.91</v>
      </c>
    </row>
    <row r="37" spans="1:5" x14ac:dyDescent="0.25">
      <c r="A37" s="19" t="s">
        <v>498</v>
      </c>
      <c r="B37" s="20">
        <v>78258.135999999926</v>
      </c>
      <c r="D37" t="str">
        <f t="shared" si="0"/>
        <v>Ohio</v>
      </c>
      <c r="E37" s="27">
        <f t="shared" si="1"/>
        <v>78258.135999999926</v>
      </c>
    </row>
    <row r="38" spans="1:5" x14ac:dyDescent="0.25">
      <c r="A38" s="19" t="s">
        <v>649</v>
      </c>
      <c r="B38" s="20">
        <v>19683.390000000003</v>
      </c>
      <c r="D38" t="str">
        <f t="shared" si="0"/>
        <v>Oklahoma</v>
      </c>
      <c r="E38" s="27">
        <f t="shared" si="1"/>
        <v>19683.390000000003</v>
      </c>
    </row>
    <row r="39" spans="1:5" x14ac:dyDescent="0.25">
      <c r="A39" s="19" t="s">
        <v>420</v>
      </c>
      <c r="B39" s="20">
        <v>17431.149999999991</v>
      </c>
      <c r="D39" t="str">
        <f t="shared" si="0"/>
        <v>Oregon</v>
      </c>
      <c r="E39" s="27">
        <f t="shared" si="1"/>
        <v>17431.149999999991</v>
      </c>
    </row>
    <row r="40" spans="1:5" x14ac:dyDescent="0.25">
      <c r="A40" s="19" t="s">
        <v>147</v>
      </c>
      <c r="B40" s="20">
        <v>116511.91400000003</v>
      </c>
      <c r="D40" t="str">
        <f t="shared" si="0"/>
        <v>Pennsylvania</v>
      </c>
      <c r="E40" s="27">
        <f t="shared" si="1"/>
        <v>116511.91400000003</v>
      </c>
    </row>
    <row r="41" spans="1:5" x14ac:dyDescent="0.25">
      <c r="A41" s="19" t="s">
        <v>1399</v>
      </c>
      <c r="B41" s="20">
        <v>22627.955999999995</v>
      </c>
      <c r="D41" t="str">
        <f t="shared" si="0"/>
        <v>Rhode Island</v>
      </c>
      <c r="E41" s="27">
        <f t="shared" si="1"/>
        <v>22627.955999999995</v>
      </c>
    </row>
    <row r="42" spans="1:5" x14ac:dyDescent="0.25">
      <c r="A42" s="19" t="s">
        <v>383</v>
      </c>
      <c r="B42" s="20">
        <v>8481.7099999999991</v>
      </c>
      <c r="D42" t="str">
        <f t="shared" si="0"/>
        <v>South Carolina</v>
      </c>
      <c r="E42" s="27">
        <f t="shared" si="1"/>
        <v>8481.7099999999991</v>
      </c>
    </row>
    <row r="43" spans="1:5" x14ac:dyDescent="0.25">
      <c r="A43" s="19" t="s">
        <v>5326</v>
      </c>
      <c r="B43" s="20">
        <v>1315.5600000000002</v>
      </c>
      <c r="D43" t="str">
        <f t="shared" si="0"/>
        <v>South Dakota</v>
      </c>
      <c r="E43" s="27">
        <f t="shared" si="1"/>
        <v>1315.5600000000002</v>
      </c>
    </row>
    <row r="44" spans="1:5" x14ac:dyDescent="0.25">
      <c r="A44" s="19" t="s">
        <v>335</v>
      </c>
      <c r="B44" s="20">
        <v>30661.872999999981</v>
      </c>
      <c r="D44" t="str">
        <f t="shared" si="0"/>
        <v>Tennessee</v>
      </c>
      <c r="E44" s="27">
        <f t="shared" si="1"/>
        <v>30661.872999999981</v>
      </c>
    </row>
    <row r="45" spans="1:5" x14ac:dyDescent="0.25">
      <c r="A45" s="19" t="s">
        <v>104</v>
      </c>
      <c r="B45" s="20">
        <v>170188.04580000002</v>
      </c>
      <c r="D45" t="str">
        <f t="shared" si="0"/>
        <v>Texas</v>
      </c>
      <c r="E45" s="27">
        <f t="shared" si="1"/>
        <v>170188.04580000002</v>
      </c>
    </row>
    <row r="46" spans="1:5" x14ac:dyDescent="0.25">
      <c r="A46" s="19" t="s">
        <v>121</v>
      </c>
      <c r="B46" s="20">
        <v>11220.055999999999</v>
      </c>
      <c r="D46" t="str">
        <f t="shared" si="0"/>
        <v>Utah</v>
      </c>
      <c r="E46" s="27">
        <f t="shared" si="1"/>
        <v>11220.055999999999</v>
      </c>
    </row>
    <row r="47" spans="1:5" x14ac:dyDescent="0.25">
      <c r="A47" s="19" t="s">
        <v>5203</v>
      </c>
      <c r="B47" s="20">
        <v>8929.369999999999</v>
      </c>
      <c r="D47" t="str">
        <f t="shared" si="0"/>
        <v>Vermont</v>
      </c>
      <c r="E47" s="27">
        <f t="shared" si="1"/>
        <v>8929.369999999999</v>
      </c>
    </row>
    <row r="48" spans="1:5" x14ac:dyDescent="0.25">
      <c r="A48" s="19" t="s">
        <v>319</v>
      </c>
      <c r="B48" s="20">
        <v>70636.719999999987</v>
      </c>
      <c r="D48" t="str">
        <f t="shared" si="0"/>
        <v>Virginia</v>
      </c>
      <c r="E48" s="27">
        <f t="shared" si="1"/>
        <v>70636.719999999987</v>
      </c>
    </row>
    <row r="49" spans="1:5" x14ac:dyDescent="0.25">
      <c r="A49" s="19" t="s">
        <v>96</v>
      </c>
      <c r="B49" s="20">
        <v>138641.26999999993</v>
      </c>
      <c r="D49" t="str">
        <f>A49</f>
        <v>Washington</v>
      </c>
      <c r="E49" s="27">
        <f>B49</f>
        <v>138641.26999999993</v>
      </c>
    </row>
    <row r="50" spans="1:5" x14ac:dyDescent="0.25">
      <c r="A50" s="19" t="s">
        <v>9726</v>
      </c>
      <c r="B50" s="20">
        <v>1209.8240000000001</v>
      </c>
      <c r="D50" t="str">
        <f t="shared" si="0"/>
        <v>West Virginia</v>
      </c>
      <c r="E50" s="27">
        <f t="shared" si="1"/>
        <v>1209.8240000000001</v>
      </c>
    </row>
    <row r="51" spans="1:5" x14ac:dyDescent="0.25">
      <c r="A51" s="19" t="s">
        <v>114</v>
      </c>
      <c r="B51" s="20">
        <v>32114.610000000019</v>
      </c>
      <c r="D51" t="str">
        <f t="shared" si="0"/>
        <v>Wisconsin</v>
      </c>
      <c r="E51" s="27">
        <f t="shared" si="1"/>
        <v>32114.610000000019</v>
      </c>
    </row>
    <row r="52" spans="1:5" x14ac:dyDescent="0.25">
      <c r="A52" s="19" t="s">
        <v>8542</v>
      </c>
      <c r="B52" s="20">
        <v>1603.1360000000002</v>
      </c>
      <c r="D52" t="str">
        <f t="shared" si="0"/>
        <v>Wyoming</v>
      </c>
      <c r="E52" s="27">
        <f t="shared" si="1"/>
        <v>1603.1360000000002</v>
      </c>
    </row>
    <row r="53" spans="1:5" x14ac:dyDescent="0.25">
      <c r="A53" s="10" t="s">
        <v>10934</v>
      </c>
      <c r="B53" s="11">
        <v>2297200.8603000003</v>
      </c>
      <c r="D53" t="str">
        <f t="shared" si="0"/>
        <v>Grand Total</v>
      </c>
      <c r="E53" s="27">
        <f t="shared" si="1"/>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6C08-7197-4EE4-9104-F4B33048E61A}">
  <dimension ref="A3:B9"/>
  <sheetViews>
    <sheetView workbookViewId="0">
      <selection activeCell="E5" sqref="E5"/>
    </sheetView>
  </sheetViews>
  <sheetFormatPr defaultRowHeight="15" x14ac:dyDescent="0.25"/>
  <cols>
    <col min="1" max="1" width="13.140625" bestFit="1" customWidth="1"/>
    <col min="2" max="2" width="12.140625" bestFit="1" customWidth="1"/>
  </cols>
  <sheetData>
    <row r="3" spans="1:2" x14ac:dyDescent="0.25">
      <c r="A3" s="6" t="s">
        <v>10933</v>
      </c>
      <c r="B3" s="7" t="s">
        <v>10951</v>
      </c>
    </row>
    <row r="4" spans="1:2" x14ac:dyDescent="0.25">
      <c r="A4" s="8" t="s">
        <v>75</v>
      </c>
      <c r="B4" s="9">
        <v>203412.73300000009</v>
      </c>
    </row>
    <row r="5" spans="1:2" x14ac:dyDescent="0.25">
      <c r="A5" s="19" t="s">
        <v>56</v>
      </c>
      <c r="B5" s="20">
        <v>206965.53200000009</v>
      </c>
    </row>
    <row r="6" spans="1:2" x14ac:dyDescent="0.25">
      <c r="A6" s="19" t="s">
        <v>59</v>
      </c>
      <c r="B6" s="20">
        <v>223843.60800000012</v>
      </c>
    </row>
    <row r="7" spans="1:2" x14ac:dyDescent="0.25">
      <c r="A7" s="19" t="s">
        <v>36</v>
      </c>
      <c r="B7" s="20">
        <v>328449.1030000007</v>
      </c>
    </row>
    <row r="8" spans="1:2" x14ac:dyDescent="0.25">
      <c r="A8" s="19" t="s">
        <v>72</v>
      </c>
      <c r="B8" s="20">
        <v>330007.05400000012</v>
      </c>
    </row>
    <row r="9" spans="1:2" x14ac:dyDescent="0.25">
      <c r="A9" s="10" t="s">
        <v>10934</v>
      </c>
      <c r="B9" s="1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67DA-C2E1-4200-8D0E-D0193F0015DA}">
  <dimension ref="A3:N17"/>
  <sheetViews>
    <sheetView zoomScale="69" zoomScaleNormal="69" workbookViewId="0">
      <selection activeCell="N31" sqref="N31"/>
    </sheetView>
  </sheetViews>
  <sheetFormatPr defaultRowHeight="15" x14ac:dyDescent="0.25"/>
  <cols>
    <col min="1" max="1" width="15.7109375" bestFit="1" customWidth="1"/>
    <col min="2" max="2" width="18.42578125" bestFit="1" customWidth="1"/>
    <col min="4" max="4" width="15.7109375" bestFit="1" customWidth="1"/>
    <col min="5" max="5" width="15" customWidth="1"/>
    <col min="7" max="7" width="15.7109375" bestFit="1" customWidth="1"/>
    <col min="8" max="8" width="16.7109375" bestFit="1" customWidth="1"/>
    <col min="10" max="10" width="15.7109375" bestFit="1" customWidth="1"/>
    <col min="11" max="11" width="17.7109375" bestFit="1" customWidth="1"/>
    <col min="13" max="13" width="15.7109375" bestFit="1" customWidth="1"/>
    <col min="14" max="14" width="20.42578125" bestFit="1" customWidth="1"/>
  </cols>
  <sheetData>
    <row r="3" spans="1:14" x14ac:dyDescent="0.25">
      <c r="A3" s="6" t="s">
        <v>10933</v>
      </c>
      <c r="B3" s="7" t="s">
        <v>10951</v>
      </c>
      <c r="D3" s="6" t="s">
        <v>10933</v>
      </c>
      <c r="E3" s="7" t="s">
        <v>10952</v>
      </c>
      <c r="G3" s="6" t="s">
        <v>10933</v>
      </c>
      <c r="H3" s="7" t="s">
        <v>10955</v>
      </c>
      <c r="J3" s="6" t="s">
        <v>10933</v>
      </c>
      <c r="K3" s="7" t="s">
        <v>10956</v>
      </c>
      <c r="M3" s="6" t="s">
        <v>10933</v>
      </c>
      <c r="N3" s="7" t="s">
        <v>10957</v>
      </c>
    </row>
    <row r="4" spans="1:14" x14ac:dyDescent="0.25">
      <c r="A4" s="8" t="s">
        <v>10939</v>
      </c>
      <c r="B4" s="9">
        <v>95365.937600000019</v>
      </c>
      <c r="D4" s="8" t="s">
        <v>10939</v>
      </c>
      <c r="E4" s="9">
        <v>9199.2699999999986</v>
      </c>
      <c r="G4" s="8" t="s">
        <v>10939</v>
      </c>
      <c r="H4" s="9">
        <v>1500</v>
      </c>
      <c r="J4" s="8" t="s">
        <v>10939</v>
      </c>
      <c r="K4" s="9">
        <v>387</v>
      </c>
      <c r="M4" s="8" t="s">
        <v>10939</v>
      </c>
      <c r="N4" s="9">
        <v>9.6462848596792869E-2</v>
      </c>
    </row>
    <row r="5" spans="1:14" x14ac:dyDescent="0.25">
      <c r="A5" s="19" t="s">
        <v>10940</v>
      </c>
      <c r="B5" s="20">
        <v>60172.649400000024</v>
      </c>
      <c r="D5" s="19" t="s">
        <v>10940</v>
      </c>
      <c r="E5" s="20">
        <v>10288.898699999991</v>
      </c>
      <c r="G5" s="19" t="s">
        <v>10940</v>
      </c>
      <c r="H5" s="20">
        <v>1068</v>
      </c>
      <c r="J5" s="19" t="s">
        <v>10940</v>
      </c>
      <c r="K5" s="20">
        <v>301</v>
      </c>
      <c r="M5" s="19" t="s">
        <v>10940</v>
      </c>
      <c r="N5" s="20">
        <v>0.17098962406664425</v>
      </c>
    </row>
    <row r="6" spans="1:14" x14ac:dyDescent="0.25">
      <c r="A6" s="19" t="s">
        <v>10941</v>
      </c>
      <c r="B6" s="20">
        <v>199252.98399999991</v>
      </c>
      <c r="D6" s="19" t="s">
        <v>10941</v>
      </c>
      <c r="E6" s="20">
        <v>26806.573700000015</v>
      </c>
      <c r="G6" s="19" t="s">
        <v>10941</v>
      </c>
      <c r="H6" s="20">
        <v>2491</v>
      </c>
      <c r="J6" s="19" t="s">
        <v>10941</v>
      </c>
      <c r="K6" s="20">
        <v>680</v>
      </c>
      <c r="M6" s="19" t="s">
        <v>10941</v>
      </c>
      <c r="N6" s="20">
        <v>0.13453536886554246</v>
      </c>
    </row>
    <row r="7" spans="1:14" x14ac:dyDescent="0.25">
      <c r="A7" s="19" t="s">
        <v>10942</v>
      </c>
      <c r="B7" s="20">
        <v>141851.5674</v>
      </c>
      <c r="D7" s="19" t="s">
        <v>10942</v>
      </c>
      <c r="E7" s="20">
        <v>13437.806799999998</v>
      </c>
      <c r="G7" s="19" t="s">
        <v>10942</v>
      </c>
      <c r="H7" s="20">
        <v>2441</v>
      </c>
      <c r="J7" s="19" t="s">
        <v>10942</v>
      </c>
      <c r="K7" s="20">
        <v>663</v>
      </c>
      <c r="M7" s="19" t="s">
        <v>10942</v>
      </c>
      <c r="N7" s="20">
        <v>9.4731465053942004E-2</v>
      </c>
    </row>
    <row r="8" spans="1:14" x14ac:dyDescent="0.25">
      <c r="A8" s="19" t="s">
        <v>10943</v>
      </c>
      <c r="B8" s="20">
        <v>156122.28669999994</v>
      </c>
      <c r="D8" s="19" t="s">
        <v>10943</v>
      </c>
      <c r="E8" s="20">
        <v>22308.51279999999</v>
      </c>
      <c r="G8" s="19" t="s">
        <v>10943</v>
      </c>
      <c r="H8" s="20">
        <v>2850</v>
      </c>
      <c r="J8" s="19" t="s">
        <v>10943</v>
      </c>
      <c r="K8" s="20">
        <v>750</v>
      </c>
      <c r="M8" s="19" t="s">
        <v>10943</v>
      </c>
      <c r="N8" s="20">
        <v>0.14289127626517142</v>
      </c>
    </row>
    <row r="9" spans="1:14" x14ac:dyDescent="0.25">
      <c r="A9" s="19" t="s">
        <v>10944</v>
      </c>
      <c r="B9" s="20">
        <v>147082.61130000011</v>
      </c>
      <c r="D9" s="19" t="s">
        <v>10944</v>
      </c>
      <c r="E9" s="20">
        <v>20899.334500000012</v>
      </c>
      <c r="G9" s="19" t="s">
        <v>10944</v>
      </c>
      <c r="H9" s="20">
        <v>2644</v>
      </c>
      <c r="J9" s="19" t="s">
        <v>10944</v>
      </c>
      <c r="K9" s="20">
        <v>709</v>
      </c>
      <c r="M9" s="19" t="s">
        <v>10944</v>
      </c>
      <c r="N9" s="20">
        <v>0.1420924901678027</v>
      </c>
    </row>
    <row r="10" spans="1:14" x14ac:dyDescent="0.25">
      <c r="A10" s="19" t="s">
        <v>10945</v>
      </c>
      <c r="B10" s="20">
        <v>149580.83800000031</v>
      </c>
      <c r="D10" s="19" t="s">
        <v>10945</v>
      </c>
      <c r="E10" s="20">
        <v>13535.38299999998</v>
      </c>
      <c r="G10" s="19" t="s">
        <v>10945</v>
      </c>
      <c r="H10" s="20">
        <v>2705</v>
      </c>
      <c r="J10" s="19" t="s">
        <v>10945</v>
      </c>
      <c r="K10" s="20">
        <v>708</v>
      </c>
      <c r="M10" s="19" t="s">
        <v>10945</v>
      </c>
      <c r="N10" s="20">
        <v>9.0488749635163512E-2</v>
      </c>
    </row>
    <row r="11" spans="1:14" x14ac:dyDescent="0.25">
      <c r="A11" s="19" t="s">
        <v>10946</v>
      </c>
      <c r="B11" s="20">
        <v>159589.45099999988</v>
      </c>
      <c r="D11" s="19" t="s">
        <v>10946</v>
      </c>
      <c r="E11" s="20">
        <v>21896.715399999972</v>
      </c>
      <c r="G11" s="19" t="s">
        <v>10946</v>
      </c>
      <c r="H11" s="20">
        <v>2796</v>
      </c>
      <c r="J11" s="19" t="s">
        <v>10946</v>
      </c>
      <c r="K11" s="20">
        <v>710</v>
      </c>
      <c r="M11" s="19" t="s">
        <v>10946</v>
      </c>
      <c r="N11" s="20">
        <v>0.13720653378273723</v>
      </c>
    </row>
    <row r="12" spans="1:14" x14ac:dyDescent="0.25">
      <c r="A12" s="19" t="s">
        <v>10947</v>
      </c>
      <c r="B12" s="20">
        <v>309770.09970000025</v>
      </c>
      <c r="D12" s="19" t="s">
        <v>10947</v>
      </c>
      <c r="E12" s="20">
        <v>37293.192500000034</v>
      </c>
      <c r="G12" s="19" t="s">
        <v>10947</v>
      </c>
      <c r="H12" s="20">
        <v>5073</v>
      </c>
      <c r="J12" s="19" t="s">
        <v>10947</v>
      </c>
      <c r="K12" s="20">
        <v>1386</v>
      </c>
      <c r="M12" s="19" t="s">
        <v>10947</v>
      </c>
      <c r="N12" s="20">
        <v>0.12038990379031732</v>
      </c>
    </row>
    <row r="13" spans="1:14" x14ac:dyDescent="0.25">
      <c r="A13" s="19" t="s">
        <v>10948</v>
      </c>
      <c r="B13" s="20">
        <v>197115.20170000009</v>
      </c>
      <c r="D13" s="19" t="s">
        <v>10948</v>
      </c>
      <c r="E13" s="20">
        <v>31469.663800000035</v>
      </c>
      <c r="G13" s="19" t="s">
        <v>10948</v>
      </c>
      <c r="H13" s="20">
        <v>3095</v>
      </c>
      <c r="J13" s="19" t="s">
        <v>10948</v>
      </c>
      <c r="K13" s="20">
        <v>817</v>
      </c>
      <c r="M13" s="19" t="s">
        <v>10948</v>
      </c>
      <c r="N13" s="20">
        <v>0.15965112547684351</v>
      </c>
    </row>
    <row r="14" spans="1:14" x14ac:dyDescent="0.25">
      <c r="A14" s="19" t="s">
        <v>10949</v>
      </c>
      <c r="B14" s="20">
        <v>349120.07400000008</v>
      </c>
      <c r="D14" s="19" t="s">
        <v>10949</v>
      </c>
      <c r="E14" s="20">
        <v>35825.536599999927</v>
      </c>
      <c r="G14" s="19" t="s">
        <v>10949</v>
      </c>
      <c r="H14" s="20">
        <v>5741</v>
      </c>
      <c r="J14" s="19" t="s">
        <v>10949</v>
      </c>
      <c r="K14" s="20">
        <v>1462</v>
      </c>
      <c r="M14" s="19" t="s">
        <v>10949</v>
      </c>
      <c r="N14" s="20">
        <v>0.10261666191099604</v>
      </c>
    </row>
    <row r="15" spans="1:14" x14ac:dyDescent="0.25">
      <c r="A15" s="19" t="s">
        <v>10950</v>
      </c>
      <c r="B15" s="20">
        <v>332177.15950000001</v>
      </c>
      <c r="D15" s="19" t="s">
        <v>10950</v>
      </c>
      <c r="E15" s="20">
        <v>43436.13390000003</v>
      </c>
      <c r="G15" s="19" t="s">
        <v>10950</v>
      </c>
      <c r="H15" s="20">
        <v>5469</v>
      </c>
      <c r="J15" s="19" t="s">
        <v>10950</v>
      </c>
      <c r="K15" s="20">
        <v>1421</v>
      </c>
      <c r="M15" s="19" t="s">
        <v>10950</v>
      </c>
      <c r="N15" s="20">
        <v>0.13076195234308405</v>
      </c>
    </row>
    <row r="16" spans="1:14" x14ac:dyDescent="0.25">
      <c r="A16" s="10" t="s">
        <v>10934</v>
      </c>
      <c r="B16" s="11">
        <v>2297200.8603000008</v>
      </c>
      <c r="D16" s="10" t="s">
        <v>10934</v>
      </c>
      <c r="E16" s="11">
        <v>286397.02169999998</v>
      </c>
      <c r="G16" s="10" t="s">
        <v>10934</v>
      </c>
      <c r="H16" s="11">
        <v>37873</v>
      </c>
      <c r="J16" s="10" t="s">
        <v>10934</v>
      </c>
      <c r="K16" s="11">
        <v>9994</v>
      </c>
      <c r="M16" s="10" t="s">
        <v>10934</v>
      </c>
      <c r="N16" s="11">
        <v>0.12467217240315856</v>
      </c>
    </row>
    <row r="17" spans="2:14" x14ac:dyDescent="0.25">
      <c r="B17" s="28">
        <f>B16</f>
        <v>2297200.8603000008</v>
      </c>
      <c r="E17" s="28">
        <f>E16</f>
        <v>286397.02169999998</v>
      </c>
      <c r="H17" s="29">
        <f>H16</f>
        <v>37873</v>
      </c>
      <c r="K17" s="29">
        <f>K16</f>
        <v>9994</v>
      </c>
      <c r="N17" s="30">
        <f>N16</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8E4D5-6780-4134-A7E4-D9224FC7C1B4}">
  <dimension ref="A3:L8"/>
  <sheetViews>
    <sheetView workbookViewId="0">
      <selection activeCell="L8" sqref="L8"/>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9" width="12" bestFit="1" customWidth="1"/>
    <col min="10" max="10" width="10.85546875" bestFit="1" customWidth="1"/>
    <col min="11" max="11" width="12" bestFit="1" customWidth="1"/>
    <col min="12" max="12" width="12.7109375" bestFit="1" customWidth="1"/>
  </cols>
  <sheetData>
    <row r="3" spans="1:12" x14ac:dyDescent="0.25">
      <c r="A3" s="6" t="s">
        <v>10933</v>
      </c>
      <c r="B3" s="5" t="s">
        <v>10951</v>
      </c>
      <c r="C3" s="33" t="s">
        <v>10952</v>
      </c>
      <c r="D3" s="33" t="s">
        <v>10955</v>
      </c>
      <c r="E3" s="33" t="s">
        <v>10956</v>
      </c>
      <c r="F3" s="12" t="s">
        <v>10957</v>
      </c>
    </row>
    <row r="4" spans="1:12" x14ac:dyDescent="0.25">
      <c r="A4" s="8" t="s">
        <v>10935</v>
      </c>
      <c r="B4" s="13">
        <v>484247.49810000096</v>
      </c>
      <c r="C4" s="34">
        <v>49543.974100000007</v>
      </c>
      <c r="D4" s="34">
        <v>7581</v>
      </c>
      <c r="E4" s="34">
        <v>1993</v>
      </c>
      <c r="F4" s="14">
        <v>0.10231126499236715</v>
      </c>
    </row>
    <row r="5" spans="1:12" x14ac:dyDescent="0.25">
      <c r="A5" s="19" t="s">
        <v>10936</v>
      </c>
      <c r="B5" s="31">
        <v>470532.50899999985</v>
      </c>
      <c r="C5" s="35">
        <v>61618.603700000051</v>
      </c>
      <c r="D5" s="35">
        <v>7979</v>
      </c>
      <c r="E5" s="35">
        <v>2102</v>
      </c>
      <c r="F5" s="32">
        <v>0.13095504034557592</v>
      </c>
    </row>
    <row r="6" spans="1:12" x14ac:dyDescent="0.25">
      <c r="A6" s="19" t="s">
        <v>10937</v>
      </c>
      <c r="B6" s="31">
        <v>608473.83000000066</v>
      </c>
      <c r="C6" s="35">
        <v>81726.930800000177</v>
      </c>
      <c r="D6" s="35">
        <v>9810</v>
      </c>
      <c r="E6" s="35">
        <v>2580</v>
      </c>
      <c r="F6" s="32">
        <v>0.13431461924993568</v>
      </c>
    </row>
    <row r="7" spans="1:12" x14ac:dyDescent="0.25">
      <c r="A7" s="36" t="s">
        <v>10938</v>
      </c>
      <c r="B7" s="37">
        <v>733947.0231999997</v>
      </c>
      <c r="C7" s="38">
        <v>93507.513099999967</v>
      </c>
      <c r="D7" s="38">
        <v>12503</v>
      </c>
      <c r="E7" s="38">
        <v>3319</v>
      </c>
      <c r="F7" s="39">
        <v>0.12740362743390987</v>
      </c>
    </row>
    <row r="8" spans="1:12" x14ac:dyDescent="0.25">
      <c r="H8" s="40">
        <f>(B7/B6)-1</f>
        <v>0.20620967905883303</v>
      </c>
      <c r="I8" s="40">
        <f>(C7/C6)-1</f>
        <v>0.14414565902185772</v>
      </c>
      <c r="J8" s="40">
        <f>(D7/D6)-1</f>
        <v>0.27451580020387367</v>
      </c>
      <c r="K8" s="40">
        <f t="shared" ref="K8:L8" si="0">(E7/E6)-1</f>
        <v>0.2864341085271318</v>
      </c>
      <c r="L8" s="40">
        <f t="shared" si="0"/>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showGridLines="0" tabSelected="1" zoomScale="60" zoomScaleNormal="60" workbookViewId="0">
      <selection activeCell="AA25" sqref="AA25"/>
    </sheetView>
  </sheetViews>
  <sheetFormatPr defaultColWidth="14.42578125" defaultRowHeight="15" customHeight="1" x14ac:dyDescent="0.25"/>
  <cols>
    <col min="1" max="26" width="8.7109375" customWidth="1"/>
  </cols>
  <sheetData>
    <row r="1" spans="1:22" ht="14.25" customHeight="1" x14ac:dyDescent="0.25"/>
    <row r="2" spans="1:22" ht="14.25" customHeight="1" x14ac:dyDescent="0.25"/>
    <row r="3" spans="1:22" ht="14.25" customHeight="1" x14ac:dyDescent="0.25"/>
    <row r="4" spans="1:22" ht="14.25" customHeight="1" x14ac:dyDescent="0.25"/>
    <row r="5" spans="1:22" ht="14.25" customHeight="1" x14ac:dyDescent="0.25"/>
    <row r="6" spans="1:22" ht="14.25" customHeight="1" x14ac:dyDescent="0.25"/>
    <row r="7" spans="1:22" ht="14.25" customHeight="1" x14ac:dyDescent="0.25"/>
    <row r="8" spans="1:22" ht="14.25" customHeight="1" x14ac:dyDescent="0.25"/>
    <row r="9" spans="1:22" ht="14.25" customHeight="1" x14ac:dyDescent="0.25"/>
    <row r="10" spans="1:22" ht="14.25" customHeight="1" x14ac:dyDescent="0.25"/>
    <row r="11" spans="1:22" ht="14.25" customHeight="1" x14ac:dyDescent="0.35">
      <c r="A11" s="4" t="s">
        <v>10932</v>
      </c>
      <c r="B11" s="2" t="e">
        <f>#REF!</f>
        <v>#REF!</v>
      </c>
      <c r="Q11" s="4"/>
    </row>
    <row r="12" spans="1:22" ht="14.25" customHeight="1" x14ac:dyDescent="0.25"/>
    <row r="13" spans="1:22" ht="14.25" customHeight="1" x14ac:dyDescent="0.25"/>
    <row r="14" spans="1:22" ht="14.25" customHeight="1" x14ac:dyDescent="0.35">
      <c r="V14" s="40"/>
    </row>
    <row r="15" spans="1:22" ht="14.25" customHeight="1" x14ac:dyDescent="0.25"/>
    <row r="16" spans="1:2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4D70D-176C-40FD-94FD-BD6183F8396A}">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 Fall Chart</vt:lpstr>
      <vt:lpstr>Pie Chart</vt:lpstr>
      <vt:lpstr>Map Chart</vt:lpstr>
      <vt:lpstr>Top 5</vt:lpstr>
      <vt:lpstr>KPI</vt:lpstr>
      <vt:lpstr>KPI YOY</vt:lpstr>
      <vt:lpstr>Data</vt:lpstr>
      <vt:lpstr>layout</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RIYA RASTOGI - 251580840033 - MITBLR</cp:lastModifiedBy>
  <dcterms:created xsi:type="dcterms:W3CDTF">2015-06-05T18:17:20Z</dcterms:created>
  <dcterms:modified xsi:type="dcterms:W3CDTF">2026-04-06T19:51:53Z</dcterms:modified>
</cp:coreProperties>
</file>