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ellameilee09/Documents/KodioProject_MA/Chapter2/"/>
    </mc:Choice>
  </mc:AlternateContent>
  <xr:revisionPtr revIDLastSave="0" documentId="13_ncr:1_{7A071DEA-ACBD-DF46-880D-B1E827ABFC6D}" xr6:coauthVersionLast="45" xr6:coauthVersionMax="45" xr10:uidLastSave="{00000000-0000-0000-0000-000000000000}"/>
  <bookViews>
    <workbookView xWindow="0" yWindow="0" windowWidth="28800" windowHeight="18000" activeTab="3" xr2:uid="{88EC32CD-0DB6-9C45-AF6C-3041465D270E}"/>
  </bookViews>
  <sheets>
    <sheet name="CHAPTER 2" sheetId="8" r:id="rId1"/>
    <sheet name="ADDITIONAL DATA" sheetId="6" r:id="rId2"/>
    <sheet name="KUNCI CHAPTER2" sheetId="1" r:id="rId3"/>
    <sheet name="TEST" sheetId="11" r:id="rId4"/>
    <sheet name="DATA ABSENSI" sheetId="10" r:id="rId5"/>
    <sheet name="KUNCI TES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1" l="1"/>
  <c r="C11" i="11"/>
  <c r="C12" i="11"/>
  <c r="C13" i="11"/>
  <c r="C14" i="11"/>
  <c r="C15" i="11"/>
  <c r="C16" i="11"/>
  <c r="C9" i="11"/>
  <c r="B10" i="11"/>
  <c r="B11" i="11"/>
  <c r="B12" i="11"/>
  <c r="B13" i="11"/>
  <c r="B14" i="11"/>
  <c r="B15" i="11"/>
  <c r="B16" i="11"/>
  <c r="B9" i="11"/>
  <c r="E6" i="11"/>
  <c r="E5" i="11"/>
  <c r="E6" i="9" l="1"/>
  <c r="E5" i="9"/>
  <c r="C10" i="9"/>
  <c r="C11" i="9"/>
  <c r="C12" i="9"/>
  <c r="C13" i="9"/>
  <c r="C14" i="9"/>
  <c r="C15" i="9"/>
  <c r="C16" i="9"/>
  <c r="C9" i="9"/>
  <c r="B10" i="9"/>
  <c r="B11" i="9"/>
  <c r="B12" i="9"/>
  <c r="B13" i="9"/>
  <c r="B14" i="9"/>
  <c r="B15" i="9"/>
  <c r="B16" i="9"/>
  <c r="B9" i="9"/>
  <c r="J11" i="8"/>
  <c r="I11" i="8"/>
  <c r="H10" i="8"/>
  <c r="J10" i="8"/>
  <c r="J9" i="8"/>
  <c r="I9" i="8"/>
  <c r="H8" i="8"/>
  <c r="J8" i="8"/>
  <c r="J7" i="8"/>
  <c r="I7" i="8"/>
  <c r="J8" i="1"/>
  <c r="J9" i="1"/>
  <c r="J10" i="1"/>
  <c r="J11" i="1"/>
  <c r="J7" i="1"/>
  <c r="I8" i="1"/>
  <c r="I9" i="1"/>
  <c r="I10" i="1"/>
  <c r="I11" i="1"/>
  <c r="I7" i="1"/>
  <c r="H8" i="1"/>
  <c r="H9" i="1"/>
  <c r="H10" i="1"/>
  <c r="H11" i="1"/>
  <c r="H7" i="1"/>
  <c r="H4" i="1"/>
  <c r="H3" i="1"/>
  <c r="F8" i="1"/>
  <c r="F9" i="1"/>
  <c r="F10" i="1"/>
  <c r="F11" i="1"/>
  <c r="F7" i="1"/>
  <c r="E8" i="1"/>
  <c r="E9" i="1"/>
  <c r="E10" i="1"/>
  <c r="E11" i="1"/>
  <c r="E7" i="1"/>
  <c r="D8" i="1"/>
  <c r="D9" i="1"/>
  <c r="D10" i="1"/>
  <c r="D11" i="1"/>
  <c r="D7" i="1"/>
  <c r="I8" i="8" l="1"/>
  <c r="I10" i="8"/>
  <c r="H7" i="8"/>
  <c r="H9" i="8"/>
  <c r="H1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5" authorId="0" shapeId="0" xr:uid="{BA3787CD-77EA-A949-92FF-8D8EFEF26DC8}">
      <text>
        <r>
          <rPr>
            <sz val="10"/>
            <color rgb="FF000000"/>
            <rFont val="Tahoma"/>
            <family val="2"/>
          </rPr>
          <t xml:space="preserve">Tanggal:
</t>
        </r>
        <r>
          <rPr>
            <sz val="10"/>
            <color rgb="FF000000"/>
            <rFont val="Tahoma"/>
            <family val="2"/>
          </rPr>
          <t xml:space="preserve">Setting tanggal pembuatan 09 Maret 2021
</t>
        </r>
      </text>
    </comment>
    <comment ref="D6" authorId="0" shapeId="0" xr:uid="{B9B57CB1-D153-C544-BA8B-1E1B94056E68}">
      <text>
        <r>
          <rPr>
            <sz val="10"/>
            <color rgb="FF000000"/>
            <rFont val="Tahoma"/>
            <family val="2"/>
          </rPr>
          <t xml:space="preserve">Waktu:
</t>
        </r>
        <r>
          <rPr>
            <sz val="10"/>
            <color rgb="FF000000"/>
            <rFont val="Tahoma"/>
            <family val="2"/>
          </rPr>
          <t xml:space="preserve">Setting waktu pembuatan pukul 10.00 WIB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8" authorId="0" shapeId="0" xr:uid="{8B672626-F67A-2744-A8C8-AA05F2CB24E4}">
      <text>
        <r>
          <rPr>
            <sz val="10"/>
            <color rgb="FF000000"/>
            <rFont val="Tahoma"/>
            <family val="2"/>
          </rPr>
          <t xml:space="preserve">Nomor sesuaikan dengan jumlah data </t>
        </r>
      </text>
    </comment>
    <comment ref="B8" authorId="0" shapeId="0" xr:uid="{D38BA876-8C1F-2940-8E77-BEC5C6C061D6}">
      <text>
        <r>
          <rPr>
            <sz val="10"/>
            <color rgb="FF000000"/>
            <rFont val="Tahoma"/>
            <family val="2"/>
          </rPr>
          <t xml:space="preserve">Nama Member :
</t>
        </r>
        <r>
          <rPr>
            <sz val="10"/>
            <color rgb="FF000000"/>
            <rFont val="Tahoma"/>
            <family val="2"/>
          </rPr>
          <t xml:space="preserve">Tampilkan nama dengan awalan huruf besar atau kapital
</t>
        </r>
      </text>
    </comment>
    <comment ref="C8" authorId="0" shapeId="0" xr:uid="{05650D32-F82D-9840-8F29-14C011AC51F4}">
      <text>
        <r>
          <rPr>
            <sz val="10"/>
            <color rgb="FF000000"/>
            <rFont val="Tahoma"/>
            <family val="2"/>
          </rPr>
          <t xml:space="preserve">Initial Nama:
</t>
        </r>
        <r>
          <rPr>
            <sz val="10"/>
            <color rgb="FF000000"/>
            <rFont val="Tahoma"/>
            <family val="2"/>
          </rPr>
          <t xml:space="preserve">Initial diambil dari 2 huruf terakhir pada bagian nama dengan huruf besar semua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8" authorId="0" shapeId="0" xr:uid="{C48F1FC2-DF8C-E643-B5C5-D9FE922D09F3}">
      <text>
        <r>
          <rPr>
            <sz val="10"/>
            <color rgb="FF000000"/>
            <rFont val="Tahoma"/>
            <family val="2"/>
          </rPr>
          <t xml:space="preserve">Tanggal Lahir:
</t>
        </r>
        <r>
          <rPr>
            <sz val="10"/>
            <color rgb="FF000000"/>
            <rFont val="Tahoma"/>
            <family val="2"/>
          </rPr>
          <t>Ubah dalam bentuk Bulan Tanggal, Tahun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5" authorId="0" shapeId="0" xr:uid="{5621A644-65AB-2544-8ACC-BD364C85F169}">
      <text>
        <r>
          <rPr>
            <sz val="10"/>
            <color rgb="FF000000"/>
            <rFont val="Tahoma"/>
            <family val="2"/>
          </rPr>
          <t xml:space="preserve">Tanggal:
</t>
        </r>
        <r>
          <rPr>
            <sz val="10"/>
            <color rgb="FF000000"/>
            <rFont val="Tahoma"/>
            <family val="2"/>
          </rPr>
          <t xml:space="preserve">Setting tanggal pembuatan 09 Maret 2021
</t>
        </r>
      </text>
    </comment>
    <comment ref="D6" authorId="0" shapeId="0" xr:uid="{D973A4CF-4EBB-B042-BF52-ACE536BADFEF}">
      <text>
        <r>
          <rPr>
            <sz val="10"/>
            <color rgb="FF000000"/>
            <rFont val="Tahoma"/>
            <family val="2"/>
          </rPr>
          <t xml:space="preserve">Waktu:
</t>
        </r>
        <r>
          <rPr>
            <sz val="10"/>
            <color rgb="FF000000"/>
            <rFont val="Tahoma"/>
            <family val="2"/>
          </rPr>
          <t xml:space="preserve">Setting waktu pembuatan pukul 10.00 WIB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" authorId="0" shapeId="0" xr:uid="{22E1DB1C-5A12-FA47-AD5A-6718FB2349BB}">
      <text>
        <r>
          <rPr>
            <sz val="10"/>
            <color rgb="FF000000"/>
            <rFont val="Tahoma"/>
            <family val="2"/>
          </rPr>
          <t xml:space="preserve">Nama Member :
</t>
        </r>
        <r>
          <rPr>
            <sz val="10"/>
            <color rgb="FF000000"/>
            <rFont val="Tahoma"/>
            <family val="2"/>
          </rPr>
          <t xml:space="preserve">Tampilkan nama dengan awalan huruf besar atau kapital
</t>
        </r>
      </text>
    </comment>
    <comment ref="C8" authorId="0" shapeId="0" xr:uid="{7B6A0E95-3860-2F48-A9E8-EFECB3239662}">
      <text>
        <r>
          <rPr>
            <sz val="10"/>
            <color rgb="FF000000"/>
            <rFont val="Tahoma"/>
            <family val="2"/>
          </rPr>
          <t xml:space="preserve">Initial Nama:
</t>
        </r>
        <r>
          <rPr>
            <sz val="10"/>
            <color rgb="FF000000"/>
            <rFont val="Tahoma"/>
            <family val="2"/>
          </rPr>
          <t xml:space="preserve">Initial diambil dari 2 huruf terakhir pada bagian nama dengan huruf besar semua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8" authorId="0" shapeId="0" xr:uid="{EECBACD8-1AA7-7C49-94EC-F95C4CAC08D7}">
      <text>
        <r>
          <rPr>
            <sz val="10"/>
            <color rgb="FF000000"/>
            <rFont val="Tahoma"/>
            <family val="2"/>
          </rPr>
          <t xml:space="preserve">Tanggal Lahir:
</t>
        </r>
        <r>
          <rPr>
            <sz val="10"/>
            <color rgb="FF000000"/>
            <rFont val="Tahoma"/>
            <family val="2"/>
          </rPr>
          <t>Ubah dalam bentuk Bulan Tanggal, Tahun</t>
        </r>
      </text>
    </comment>
  </commentList>
</comments>
</file>

<file path=xl/sharedStrings.xml><?xml version="1.0" encoding="utf-8"?>
<sst xmlns="http://schemas.openxmlformats.org/spreadsheetml/2006/main" count="95" uniqueCount="46">
  <si>
    <t xml:space="preserve">Data Member Coding Studio </t>
  </si>
  <si>
    <t>No</t>
  </si>
  <si>
    <t>Tanggal Lahir</t>
  </si>
  <si>
    <t>Nama Depan</t>
  </si>
  <si>
    <t>Nama Belakang</t>
  </si>
  <si>
    <t>Tanggal Pembuatan</t>
  </si>
  <si>
    <t xml:space="preserve">Jam </t>
  </si>
  <si>
    <t>Gabriella Marsella</t>
  </si>
  <si>
    <t>Nicholas Alfredo</t>
  </si>
  <si>
    <t>Aisyah Putri</t>
  </si>
  <si>
    <t>Sellaya Rose</t>
  </si>
  <si>
    <t xml:space="preserve">Gabriella </t>
  </si>
  <si>
    <t>Marsella</t>
  </si>
  <si>
    <t xml:space="preserve">Harry </t>
  </si>
  <si>
    <t xml:space="preserve">Arie </t>
  </si>
  <si>
    <t xml:space="preserve">Nicholas </t>
  </si>
  <si>
    <t>Alfredo</t>
  </si>
  <si>
    <t xml:space="preserve">Aisyah </t>
  </si>
  <si>
    <t>Putri</t>
  </si>
  <si>
    <t xml:space="preserve">Sellaya </t>
  </si>
  <si>
    <t>Rose</t>
  </si>
  <si>
    <t>Nama Lengkap Member</t>
  </si>
  <si>
    <t>Harry Arie</t>
  </si>
  <si>
    <t>Nama Tengah</t>
  </si>
  <si>
    <t>Nama Kanan</t>
  </si>
  <si>
    <t>Initial Nama (Kiri)</t>
  </si>
  <si>
    <t>Data Absensi Member Coding Studio</t>
  </si>
  <si>
    <t>Periode Januari 2021</t>
  </si>
  <si>
    <t>Nama Member</t>
  </si>
  <si>
    <t>Initial Nama Member</t>
  </si>
  <si>
    <t xml:space="preserve">Tanggal Lahir </t>
  </si>
  <si>
    <t>Domisili</t>
  </si>
  <si>
    <t>verina nathania</t>
  </si>
  <si>
    <t>roselinda wijaya</t>
  </si>
  <si>
    <t>christina sudipjto</t>
  </si>
  <si>
    <t>valerine sitompul</t>
  </si>
  <si>
    <t>marsella meilee</t>
  </si>
  <si>
    <t>bella rosita</t>
  </si>
  <si>
    <t>putra primajaya</t>
  </si>
  <si>
    <t>alexander davidson</t>
  </si>
  <si>
    <t>Tanggal</t>
  </si>
  <si>
    <t>Waktu</t>
  </si>
  <si>
    <t>Jakarta</t>
  </si>
  <si>
    <t>Bekasi</t>
  </si>
  <si>
    <t>Bandung</t>
  </si>
  <si>
    <t>Bogor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</si>
</sst>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/>
    <xf numFmtId="0" fontId="0" fillId="3" borderId="1" xfId="0" applyFill="1" applyBorder="1"/>
    <xf numFmtId="0" fontId="1" fillId="0" borderId="0" xfId="0" applyFont="1" applyAlignment="1">
      <alignment horizontal="center" vertical="center" wrapText="1"/>
    </xf>
    <xf numFmtId="18" fontId="0" fillId="0" borderId="0" xfId="0" applyNumberFormat="1"/>
    <xf numFmtId="1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164" fontId="0" fillId="6" borderId="1" xfId="0" applyNumberFormat="1" applyFill="1" applyBorder="1"/>
    <xf numFmtId="0" fontId="0" fillId="6" borderId="1" xfId="0" applyFill="1" applyBorder="1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164" fontId="0" fillId="7" borderId="1" xfId="0" applyNumberFormat="1" applyFill="1" applyBorder="1"/>
    <xf numFmtId="0" fontId="0" fillId="7" borderId="1" xfId="0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419B-B7E5-324B-9F4A-31D0A40FF02B}">
  <dimension ref="A2:J11"/>
  <sheetViews>
    <sheetView workbookViewId="0">
      <selection activeCell="D15" sqref="D15:D16"/>
    </sheetView>
  </sheetViews>
  <sheetFormatPr baseColWidth="10" defaultRowHeight="16" x14ac:dyDescent="0.2"/>
  <cols>
    <col min="1" max="1" width="5.5" customWidth="1"/>
    <col min="2" max="2" width="11.83203125" customWidth="1"/>
    <col min="3" max="3" width="14.1640625" bestFit="1" customWidth="1"/>
    <col min="4" max="6" width="21" bestFit="1" customWidth="1"/>
    <col min="7" max="7" width="20.6640625" customWidth="1"/>
    <col min="8" max="8" width="15.83203125" bestFit="1" customWidth="1"/>
    <col min="9" max="9" width="12.6640625" bestFit="1" customWidth="1"/>
    <col min="10" max="10" width="11.6640625" bestFit="1" customWidth="1"/>
  </cols>
  <sheetData>
    <row r="2" spans="1:10" x14ac:dyDescent="0.2">
      <c r="A2" s="25" t="s">
        <v>0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x14ac:dyDescent="0.2">
      <c r="G3" t="s">
        <v>5</v>
      </c>
      <c r="H3" s="11"/>
    </row>
    <row r="4" spans="1:10" x14ac:dyDescent="0.2">
      <c r="G4" t="s">
        <v>6</v>
      </c>
      <c r="H4" s="10"/>
    </row>
    <row r="6" spans="1:10" s="24" customFormat="1" x14ac:dyDescent="0.2">
      <c r="A6" s="23" t="s">
        <v>1</v>
      </c>
      <c r="B6" s="23" t="s">
        <v>3</v>
      </c>
      <c r="C6" s="23" t="s">
        <v>4</v>
      </c>
      <c r="D6" s="23" t="s">
        <v>21</v>
      </c>
      <c r="E6" s="23" t="s">
        <v>21</v>
      </c>
      <c r="F6" s="23" t="s">
        <v>21</v>
      </c>
      <c r="G6" s="23" t="s">
        <v>2</v>
      </c>
      <c r="H6" s="23" t="s">
        <v>25</v>
      </c>
      <c r="I6" s="23" t="s">
        <v>23</v>
      </c>
      <c r="J6" s="23" t="s">
        <v>24</v>
      </c>
    </row>
    <row r="7" spans="1:10" x14ac:dyDescent="0.2">
      <c r="A7" s="20"/>
      <c r="B7" s="2" t="s">
        <v>11</v>
      </c>
      <c r="C7" s="2" t="s">
        <v>12</v>
      </c>
      <c r="D7" s="2"/>
      <c r="E7" s="2"/>
      <c r="F7" s="2"/>
      <c r="G7" s="21">
        <v>34576</v>
      </c>
      <c r="H7" s="2" t="str">
        <f>LEFT(F7,3)</f>
        <v/>
      </c>
      <c r="I7" s="22" t="str">
        <f>MID(F7,3,2)</f>
        <v/>
      </c>
      <c r="J7" s="2" t="str">
        <f>RIGHT(F7,2)</f>
        <v/>
      </c>
    </row>
    <row r="8" spans="1:10" x14ac:dyDescent="0.2">
      <c r="A8" s="20"/>
      <c r="B8" s="2" t="s">
        <v>13</v>
      </c>
      <c r="C8" s="2" t="s">
        <v>14</v>
      </c>
      <c r="D8" s="2"/>
      <c r="E8" s="2"/>
      <c r="F8" s="2"/>
      <c r="G8" s="21">
        <v>34593</v>
      </c>
      <c r="H8" s="2" t="str">
        <f t="shared" ref="H8:H11" si="0">LEFT(F8,3)</f>
        <v/>
      </c>
      <c r="I8" s="22" t="str">
        <f t="shared" ref="I8:I11" si="1">MID(F8,3,2)</f>
        <v/>
      </c>
      <c r="J8" s="2" t="str">
        <f t="shared" ref="J8:J11" si="2">RIGHT(F8,2)</f>
        <v/>
      </c>
    </row>
    <row r="9" spans="1:10" x14ac:dyDescent="0.2">
      <c r="A9" s="20"/>
      <c r="B9" s="2" t="s">
        <v>15</v>
      </c>
      <c r="C9" s="2" t="s">
        <v>16</v>
      </c>
      <c r="D9" s="2"/>
      <c r="E9" s="2"/>
      <c r="F9" s="2"/>
      <c r="G9" s="21">
        <v>34584</v>
      </c>
      <c r="H9" s="2" t="str">
        <f t="shared" si="0"/>
        <v/>
      </c>
      <c r="I9" s="22" t="str">
        <f t="shared" si="1"/>
        <v/>
      </c>
      <c r="J9" s="2" t="str">
        <f t="shared" si="2"/>
        <v/>
      </c>
    </row>
    <row r="10" spans="1:10" x14ac:dyDescent="0.2">
      <c r="A10" s="20"/>
      <c r="B10" s="2" t="s">
        <v>17</v>
      </c>
      <c r="C10" s="2" t="s">
        <v>18</v>
      </c>
      <c r="D10" s="2"/>
      <c r="E10" s="2"/>
      <c r="F10" s="2"/>
      <c r="G10" s="21">
        <v>34598</v>
      </c>
      <c r="H10" s="2" t="str">
        <f t="shared" si="0"/>
        <v/>
      </c>
      <c r="I10" s="22" t="str">
        <f t="shared" si="1"/>
        <v/>
      </c>
      <c r="J10" s="2" t="str">
        <f t="shared" si="2"/>
        <v/>
      </c>
    </row>
    <row r="11" spans="1:10" x14ac:dyDescent="0.2">
      <c r="A11" s="20"/>
      <c r="B11" s="2" t="s">
        <v>19</v>
      </c>
      <c r="C11" s="2" t="s">
        <v>20</v>
      </c>
      <c r="D11" s="2"/>
      <c r="E11" s="2"/>
      <c r="F11" s="2"/>
      <c r="G11" s="21">
        <v>34587</v>
      </c>
      <c r="H11" s="2" t="str">
        <f t="shared" si="0"/>
        <v/>
      </c>
      <c r="I11" s="22" t="str">
        <f t="shared" si="1"/>
        <v/>
      </c>
      <c r="J11" s="2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AF91B-73F8-524B-A145-CA6558D3CDBE}">
  <dimension ref="A1:N27"/>
  <sheetViews>
    <sheetView zoomScale="233" zoomScaleNormal="233" workbookViewId="0">
      <selection activeCell="B7" sqref="B7"/>
    </sheetView>
  </sheetViews>
  <sheetFormatPr baseColWidth="10" defaultRowHeight="16" x14ac:dyDescent="0.2"/>
  <cols>
    <col min="1" max="1" width="10.83203125" style="6"/>
    <col min="2" max="2" width="23" style="6" customWidth="1"/>
    <col min="3" max="16384" width="10.83203125" style="6"/>
  </cols>
  <sheetData>
    <row r="1" spans="1:14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">
      <c r="A4" s="5"/>
      <c r="B4" s="4" t="s">
        <v>21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x14ac:dyDescent="0.2">
      <c r="A5" s="5"/>
      <c r="B5" s="7" t="s">
        <v>7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2">
      <c r="A6" s="5"/>
      <c r="B6" s="7" t="s">
        <v>22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2">
      <c r="A7" s="5"/>
      <c r="B7" s="7" t="s">
        <v>8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">
      <c r="A8" s="5"/>
      <c r="B8" s="7" t="s">
        <v>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x14ac:dyDescent="0.2">
      <c r="A9" s="5"/>
      <c r="B9" s="7" t="s">
        <v>10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9B9B-5B6F-CE44-B90B-0276E68A18FF}">
  <dimension ref="A2:J11"/>
  <sheetViews>
    <sheetView zoomScale="95" zoomScaleNormal="95" workbookViewId="0">
      <selection activeCell="E28" sqref="E28"/>
    </sheetView>
  </sheetViews>
  <sheetFormatPr baseColWidth="10" defaultRowHeight="16" x14ac:dyDescent="0.2"/>
  <cols>
    <col min="1" max="1" width="5.5" customWidth="1"/>
    <col min="2" max="2" width="11.83203125" customWidth="1"/>
    <col min="3" max="3" width="13.6640625" customWidth="1"/>
    <col min="4" max="4" width="18.6640625" customWidth="1"/>
    <col min="5" max="5" width="17.5" customWidth="1"/>
    <col min="6" max="6" width="18.33203125" customWidth="1"/>
    <col min="7" max="7" width="20.6640625" customWidth="1"/>
    <col min="8" max="8" width="12.6640625" bestFit="1" customWidth="1"/>
    <col min="10" max="10" width="9" customWidth="1"/>
  </cols>
  <sheetData>
    <row r="2" spans="1:10" x14ac:dyDescent="0.2">
      <c r="A2" s="40" t="s">
        <v>0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x14ac:dyDescent="0.2">
      <c r="G3" t="s">
        <v>5</v>
      </c>
      <c r="H3" s="11" t="str">
        <f>TEXT(DATE(2021,3,16),"DD/MM/YY")</f>
        <v>16/03/21</v>
      </c>
    </row>
    <row r="4" spans="1:10" x14ac:dyDescent="0.2">
      <c r="G4" t="s">
        <v>6</v>
      </c>
      <c r="H4" s="10">
        <f>TIME(15,3,0)</f>
        <v>0.62708333333333333</v>
      </c>
    </row>
    <row r="6" spans="1:10" s="8" customFormat="1" ht="34" x14ac:dyDescent="0.2">
      <c r="A6" s="15" t="s">
        <v>1</v>
      </c>
      <c r="B6" s="15" t="s">
        <v>3</v>
      </c>
      <c r="C6" s="15" t="s">
        <v>4</v>
      </c>
      <c r="D6" s="15" t="s">
        <v>21</v>
      </c>
      <c r="E6" s="15" t="s">
        <v>21</v>
      </c>
      <c r="F6" s="15" t="s">
        <v>21</v>
      </c>
      <c r="G6" s="15" t="s">
        <v>2</v>
      </c>
      <c r="H6" s="15" t="s">
        <v>25</v>
      </c>
      <c r="I6" s="15" t="s">
        <v>23</v>
      </c>
      <c r="J6" s="15" t="s">
        <v>24</v>
      </c>
    </row>
    <row r="7" spans="1:10" x14ac:dyDescent="0.2">
      <c r="A7" s="3">
        <v>1</v>
      </c>
      <c r="B7" s="1" t="s">
        <v>11</v>
      </c>
      <c r="C7" s="1" t="s">
        <v>12</v>
      </c>
      <c r="D7" s="1" t="str">
        <f>UPPER('ADDITIONAL DATA'!B5)</f>
        <v>GABRIELLA MARSELLA</v>
      </c>
      <c r="E7" s="1" t="str">
        <f>LOWER('ADDITIONAL DATA'!B5)</f>
        <v>gabriella marsella</v>
      </c>
      <c r="F7" s="1" t="str">
        <f>PROPER('ADDITIONAL DATA'!B5)</f>
        <v>Gabriella Marsella</v>
      </c>
      <c r="G7" s="13">
        <v>34576</v>
      </c>
      <c r="H7" s="1" t="str">
        <f>LEFT(F7,3)</f>
        <v>Gab</v>
      </c>
      <c r="I7" s="14" t="str">
        <f>MID(F7,3,2)</f>
        <v>br</v>
      </c>
      <c r="J7" s="1" t="str">
        <f>RIGHT(F7,2)</f>
        <v>la</v>
      </c>
    </row>
    <row r="8" spans="1:10" x14ac:dyDescent="0.2">
      <c r="A8" s="16">
        <v>2</v>
      </c>
      <c r="B8" s="17" t="s">
        <v>13</v>
      </c>
      <c r="C8" s="17" t="s">
        <v>14</v>
      </c>
      <c r="D8" s="17" t="str">
        <f>UPPER('ADDITIONAL DATA'!B6)</f>
        <v>HARRY ARIE</v>
      </c>
      <c r="E8" s="17" t="str">
        <f>LOWER('ADDITIONAL DATA'!B6)</f>
        <v>harry arie</v>
      </c>
      <c r="F8" s="17" t="str">
        <f>PROPER('ADDITIONAL DATA'!B6)</f>
        <v>Harry Arie</v>
      </c>
      <c r="G8" s="18">
        <v>34593</v>
      </c>
      <c r="H8" s="17" t="str">
        <f t="shared" ref="H8:H11" si="0">LEFT(F8,3)</f>
        <v>Har</v>
      </c>
      <c r="I8" s="19" t="str">
        <f t="shared" ref="I8:I11" si="1">MID(F8,3,2)</f>
        <v>rr</v>
      </c>
      <c r="J8" s="17" t="str">
        <f t="shared" ref="J8:J11" si="2">RIGHT(F8,2)</f>
        <v>ie</v>
      </c>
    </row>
    <row r="9" spans="1:10" x14ac:dyDescent="0.2">
      <c r="A9" s="3">
        <v>3</v>
      </c>
      <c r="B9" s="1" t="s">
        <v>15</v>
      </c>
      <c r="C9" s="1" t="s">
        <v>16</v>
      </c>
      <c r="D9" s="1" t="str">
        <f>UPPER('ADDITIONAL DATA'!B7)</f>
        <v>NICHOLAS ALFREDO</v>
      </c>
      <c r="E9" s="1" t="str">
        <f>LOWER('ADDITIONAL DATA'!B7)</f>
        <v>nicholas alfredo</v>
      </c>
      <c r="F9" s="1" t="str">
        <f>PROPER('ADDITIONAL DATA'!B7)</f>
        <v>Nicholas Alfredo</v>
      </c>
      <c r="G9" s="13">
        <v>34584</v>
      </c>
      <c r="H9" s="1" t="str">
        <f t="shared" si="0"/>
        <v>Nic</v>
      </c>
      <c r="I9" s="14" t="str">
        <f t="shared" si="1"/>
        <v>ch</v>
      </c>
      <c r="J9" s="1" t="str">
        <f t="shared" si="2"/>
        <v>do</v>
      </c>
    </row>
    <row r="10" spans="1:10" x14ac:dyDescent="0.2">
      <c r="A10" s="16">
        <v>4</v>
      </c>
      <c r="B10" s="17" t="s">
        <v>17</v>
      </c>
      <c r="C10" s="17" t="s">
        <v>18</v>
      </c>
      <c r="D10" s="17" t="str">
        <f>UPPER('ADDITIONAL DATA'!B8)</f>
        <v>AISYAH PUTRI</v>
      </c>
      <c r="E10" s="17" t="str">
        <f>LOWER('ADDITIONAL DATA'!B8)</f>
        <v>aisyah putri</v>
      </c>
      <c r="F10" s="17" t="str">
        <f>PROPER('ADDITIONAL DATA'!B8)</f>
        <v>Aisyah Putri</v>
      </c>
      <c r="G10" s="18">
        <v>34598</v>
      </c>
      <c r="H10" s="17" t="str">
        <f t="shared" si="0"/>
        <v>Ais</v>
      </c>
      <c r="I10" s="19" t="str">
        <f t="shared" si="1"/>
        <v>sy</v>
      </c>
      <c r="J10" s="17" t="str">
        <f t="shared" si="2"/>
        <v>ri</v>
      </c>
    </row>
    <row r="11" spans="1:10" x14ac:dyDescent="0.2">
      <c r="A11" s="3">
        <v>5</v>
      </c>
      <c r="B11" s="1" t="s">
        <v>19</v>
      </c>
      <c r="C11" s="1" t="s">
        <v>20</v>
      </c>
      <c r="D11" s="1" t="str">
        <f>UPPER('ADDITIONAL DATA'!B9)</f>
        <v>SELLAYA ROSE</v>
      </c>
      <c r="E11" s="1" t="str">
        <f>LOWER('ADDITIONAL DATA'!B9)</f>
        <v>sellaya rose</v>
      </c>
      <c r="F11" s="1" t="str">
        <f>PROPER('ADDITIONAL DATA'!B9)</f>
        <v>Sellaya Rose</v>
      </c>
      <c r="G11" s="13">
        <v>34587</v>
      </c>
      <c r="H11" s="1" t="str">
        <f t="shared" si="0"/>
        <v>Sel</v>
      </c>
      <c r="I11" s="14" t="str">
        <f t="shared" si="1"/>
        <v>ll</v>
      </c>
      <c r="J11" s="1" t="str">
        <f t="shared" si="2"/>
        <v>se</v>
      </c>
    </row>
  </sheetData>
  <mergeCells count="1">
    <mergeCell ref="A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7DE1-BD4C-184A-8FE0-48040D9C8FF3}">
  <dimension ref="A3:E16"/>
  <sheetViews>
    <sheetView tabSelected="1" topLeftCell="A3" zoomScale="237" zoomScaleNormal="138" workbookViewId="0">
      <selection activeCell="C12" sqref="C12"/>
    </sheetView>
  </sheetViews>
  <sheetFormatPr baseColWidth="10" defaultRowHeight="16" x14ac:dyDescent="0.2"/>
  <cols>
    <col min="1" max="1" width="4.6640625" customWidth="1"/>
    <col min="2" max="2" width="17" bestFit="1" customWidth="1"/>
    <col min="3" max="3" width="21" customWidth="1"/>
    <col min="4" max="4" width="18.33203125" bestFit="1" customWidth="1"/>
    <col min="5" max="5" width="13.33203125" bestFit="1" customWidth="1"/>
  </cols>
  <sheetData>
    <row r="3" spans="1:5" x14ac:dyDescent="0.2">
      <c r="A3" s="27" t="s">
        <v>26</v>
      </c>
      <c r="B3" s="27"/>
      <c r="C3" s="27"/>
      <c r="D3" s="27"/>
      <c r="E3" s="27"/>
    </row>
    <row r="4" spans="1:5" x14ac:dyDescent="0.2">
      <c r="A4" s="27" t="s">
        <v>27</v>
      </c>
      <c r="B4" s="27"/>
      <c r="C4" s="27"/>
      <c r="D4" s="27"/>
      <c r="E4" s="27"/>
    </row>
    <row r="5" spans="1:5" x14ac:dyDescent="0.2">
      <c r="D5" t="s">
        <v>40</v>
      </c>
      <c r="E5" t="str">
        <f>TEXT(DATE(2021,3,9),"DD MMMM YYYY")</f>
        <v>09 March 2021</v>
      </c>
    </row>
    <row r="6" spans="1:5" x14ac:dyDescent="0.2">
      <c r="D6" t="s">
        <v>41</v>
      </c>
      <c r="E6" s="9">
        <f>TIME(10,0,0)</f>
        <v>0.41666666666666669</v>
      </c>
    </row>
    <row r="8" spans="1:5" s="12" customFormat="1" x14ac:dyDescent="0.2">
      <c r="A8" s="28" t="s">
        <v>1</v>
      </c>
      <c r="B8" s="28" t="s">
        <v>28</v>
      </c>
      <c r="C8" s="28" t="s">
        <v>29</v>
      </c>
      <c r="D8" s="28" t="s">
        <v>30</v>
      </c>
      <c r="E8" s="28" t="s">
        <v>31</v>
      </c>
    </row>
    <row r="9" spans="1:5" x14ac:dyDescent="0.2">
      <c r="A9" s="28">
        <v>1</v>
      </c>
      <c r="B9" s="1" t="str">
        <f>PROPER('DATA ABSENSI'!B5)</f>
        <v>Verina Nathania</v>
      </c>
      <c r="C9" s="28" t="str">
        <f>UPPER(RIGHT(B9,2))</f>
        <v>IA</v>
      </c>
      <c r="D9" s="29">
        <v>4275</v>
      </c>
      <c r="E9" s="30" t="s">
        <v>42</v>
      </c>
    </row>
    <row r="10" spans="1:5" x14ac:dyDescent="0.2">
      <c r="A10" s="28">
        <v>2</v>
      </c>
      <c r="B10" s="1" t="str">
        <f>PROPER('DATA ABSENSI'!B6)</f>
        <v>Roselinda Wijaya</v>
      </c>
      <c r="C10" s="28" t="str">
        <f t="shared" ref="C10:C16" si="0">UPPER(RIGHT(B10,2))</f>
        <v>YA</v>
      </c>
      <c r="D10" s="29">
        <v>7452</v>
      </c>
      <c r="E10" s="30" t="s">
        <v>43</v>
      </c>
    </row>
    <row r="11" spans="1:5" x14ac:dyDescent="0.2">
      <c r="A11" s="28">
        <v>3</v>
      </c>
      <c r="B11" s="1" t="str">
        <f>PROPER('DATA ABSENSI'!B7)</f>
        <v>Christina Sudipjto</v>
      </c>
      <c r="C11" s="28" t="str">
        <f t="shared" si="0"/>
        <v>TO</v>
      </c>
      <c r="D11" s="29">
        <v>7264</v>
      </c>
      <c r="E11" s="30" t="s">
        <v>44</v>
      </c>
    </row>
    <row r="12" spans="1:5" x14ac:dyDescent="0.2">
      <c r="A12" s="28">
        <v>4</v>
      </c>
      <c r="B12" s="1" t="str">
        <f>PROPER('DATA ABSENSI'!B8)</f>
        <v>Valerine Sitompul</v>
      </c>
      <c r="C12" s="28" t="str">
        <f t="shared" si="0"/>
        <v>UL</v>
      </c>
      <c r="D12" s="29">
        <v>3426</v>
      </c>
      <c r="E12" s="30" t="s">
        <v>45</v>
      </c>
    </row>
    <row r="13" spans="1:5" x14ac:dyDescent="0.2">
      <c r="A13" s="28">
        <v>5</v>
      </c>
      <c r="B13" s="1" t="str">
        <f>PROPER('DATA ABSENSI'!B9)</f>
        <v>Marsella Meilee</v>
      </c>
      <c r="C13" s="28" t="str">
        <f t="shared" si="0"/>
        <v>EE</v>
      </c>
      <c r="D13" s="29">
        <v>2724</v>
      </c>
      <c r="E13" s="30" t="s">
        <v>45</v>
      </c>
    </row>
    <row r="14" spans="1:5" x14ac:dyDescent="0.2">
      <c r="A14" s="28">
        <v>6</v>
      </c>
      <c r="B14" s="1" t="str">
        <f>PROPER('DATA ABSENSI'!B10)</f>
        <v>Bella Rosita</v>
      </c>
      <c r="C14" s="28" t="str">
        <f t="shared" si="0"/>
        <v>TA</v>
      </c>
      <c r="D14" s="29">
        <v>3452</v>
      </c>
      <c r="E14" s="30" t="s">
        <v>42</v>
      </c>
    </row>
    <row r="15" spans="1:5" x14ac:dyDescent="0.2">
      <c r="A15" s="28">
        <v>7</v>
      </c>
      <c r="B15" s="1" t="str">
        <f>PROPER('DATA ABSENSI'!B11)</f>
        <v>Putra Primajaya</v>
      </c>
      <c r="C15" s="28" t="str">
        <f t="shared" si="0"/>
        <v>YA</v>
      </c>
      <c r="D15" s="29">
        <v>4424</v>
      </c>
      <c r="E15" s="30" t="s">
        <v>43</v>
      </c>
    </row>
    <row r="16" spans="1:5" x14ac:dyDescent="0.2">
      <c r="A16" s="28">
        <v>8</v>
      </c>
      <c r="B16" s="1" t="str">
        <f>PROPER('DATA ABSENSI'!B12)</f>
        <v>Alexander Davidson</v>
      </c>
      <c r="C16" s="28" t="str">
        <f t="shared" si="0"/>
        <v>ON</v>
      </c>
      <c r="D16" s="29">
        <v>2634</v>
      </c>
      <c r="E16" s="30" t="s">
        <v>43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1585C-0211-5247-832C-9C909EAE9BAA}">
  <dimension ref="B4:B12"/>
  <sheetViews>
    <sheetView zoomScale="218" workbookViewId="0">
      <selection activeCell="D8" sqref="D8"/>
    </sheetView>
  </sheetViews>
  <sheetFormatPr baseColWidth="10" defaultRowHeight="16" x14ac:dyDescent="0.2"/>
  <cols>
    <col min="2" max="2" width="17" bestFit="1" customWidth="1"/>
  </cols>
  <sheetData>
    <row r="4" spans="2:2" x14ac:dyDescent="0.2">
      <c r="B4" s="26" t="s">
        <v>28</v>
      </c>
    </row>
    <row r="5" spans="2:2" x14ac:dyDescent="0.2">
      <c r="B5" s="1" t="s">
        <v>32</v>
      </c>
    </row>
    <row r="6" spans="2:2" x14ac:dyDescent="0.2">
      <c r="B6" s="1" t="s">
        <v>33</v>
      </c>
    </row>
    <row r="7" spans="2:2" x14ac:dyDescent="0.2">
      <c r="B7" s="1" t="s">
        <v>34</v>
      </c>
    </row>
    <row r="8" spans="2:2" x14ac:dyDescent="0.2">
      <c r="B8" s="1" t="s">
        <v>35</v>
      </c>
    </row>
    <row r="9" spans="2:2" x14ac:dyDescent="0.2">
      <c r="B9" s="1" t="s">
        <v>36</v>
      </c>
    </row>
    <row r="10" spans="2:2" x14ac:dyDescent="0.2">
      <c r="B10" s="1" t="s">
        <v>37</v>
      </c>
    </row>
    <row r="11" spans="2:2" x14ac:dyDescent="0.2">
      <c r="B11" s="1" t="s">
        <v>38</v>
      </c>
    </row>
    <row r="12" spans="2:2" x14ac:dyDescent="0.2">
      <c r="B12" s="1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E3CE-861D-A949-9C84-8201077B06E7}">
  <dimension ref="A3:E16"/>
  <sheetViews>
    <sheetView zoomScale="127" zoomScaleNormal="127" workbookViewId="0">
      <selection activeCell="D10" sqref="D10"/>
    </sheetView>
  </sheetViews>
  <sheetFormatPr baseColWidth="10" defaultRowHeight="16" x14ac:dyDescent="0.2"/>
  <cols>
    <col min="1" max="1" width="4.6640625" customWidth="1"/>
    <col min="2" max="2" width="17" bestFit="1" customWidth="1"/>
    <col min="3" max="3" width="19" bestFit="1" customWidth="1"/>
    <col min="4" max="4" width="17.83203125" bestFit="1" customWidth="1"/>
    <col min="5" max="5" width="13.33203125" bestFit="1" customWidth="1"/>
  </cols>
  <sheetData>
    <row r="3" spans="1:5" x14ac:dyDescent="0.2">
      <c r="A3" s="41" t="s">
        <v>26</v>
      </c>
      <c r="B3" s="41"/>
      <c r="C3" s="41"/>
      <c r="D3" s="41"/>
      <c r="E3" s="41"/>
    </row>
    <row r="4" spans="1:5" x14ac:dyDescent="0.2">
      <c r="A4" s="41" t="s">
        <v>27</v>
      </c>
      <c r="B4" s="41"/>
      <c r="C4" s="41"/>
      <c r="D4" s="41"/>
      <c r="E4" s="41"/>
    </row>
    <row r="5" spans="1:5" x14ac:dyDescent="0.2">
      <c r="D5" t="s">
        <v>40</v>
      </c>
      <c r="E5" t="str">
        <f>TEXT(DATE(2021,3,9),"DD MMMM YYYY")</f>
        <v>09 March 2021</v>
      </c>
    </row>
    <row r="6" spans="1:5" x14ac:dyDescent="0.2">
      <c r="D6" t="s">
        <v>41</v>
      </c>
      <c r="E6" s="9">
        <f>TIME(10,0,0)</f>
        <v>0.41666666666666669</v>
      </c>
    </row>
    <row r="8" spans="1:5" s="12" customFormat="1" x14ac:dyDescent="0.2">
      <c r="A8" s="31" t="s">
        <v>1</v>
      </c>
      <c r="B8" s="31" t="s">
        <v>28</v>
      </c>
      <c r="C8" s="31" t="s">
        <v>29</v>
      </c>
      <c r="D8" s="31" t="s">
        <v>30</v>
      </c>
      <c r="E8" s="31" t="s">
        <v>31</v>
      </c>
    </row>
    <row r="9" spans="1:5" x14ac:dyDescent="0.2">
      <c r="A9" s="28">
        <v>1</v>
      </c>
      <c r="B9" s="1" t="str">
        <f>PROPER('DATA ABSENSI'!B5)</f>
        <v>Verina Nathania</v>
      </c>
      <c r="C9" s="28" t="str">
        <f>UPPER(RIGHT(B9,2))</f>
        <v>IA</v>
      </c>
      <c r="D9" s="29">
        <v>4275</v>
      </c>
      <c r="E9" s="30" t="s">
        <v>42</v>
      </c>
    </row>
    <row r="10" spans="1:5" x14ac:dyDescent="0.2">
      <c r="A10" s="32">
        <v>2</v>
      </c>
      <c r="B10" s="33" t="str">
        <f>PROPER('DATA ABSENSI'!B6)</f>
        <v>Roselinda Wijaya</v>
      </c>
      <c r="C10" s="32" t="str">
        <f t="shared" ref="C10:C16" si="0">UPPER(RIGHT(B10,2))</f>
        <v>YA</v>
      </c>
      <c r="D10" s="34">
        <v>7452</v>
      </c>
      <c r="E10" s="35" t="s">
        <v>43</v>
      </c>
    </row>
    <row r="11" spans="1:5" x14ac:dyDescent="0.2">
      <c r="A11" s="36">
        <v>3</v>
      </c>
      <c r="B11" s="37" t="str">
        <f>PROPER('DATA ABSENSI'!B7)</f>
        <v>Christina Sudipjto</v>
      </c>
      <c r="C11" s="36" t="str">
        <f t="shared" si="0"/>
        <v>TO</v>
      </c>
      <c r="D11" s="38">
        <v>7264</v>
      </c>
      <c r="E11" s="39" t="s">
        <v>44</v>
      </c>
    </row>
    <row r="12" spans="1:5" x14ac:dyDescent="0.2">
      <c r="A12" s="28">
        <v>4</v>
      </c>
      <c r="B12" s="1" t="str">
        <f>PROPER('DATA ABSENSI'!B8)</f>
        <v>Valerine Sitompul</v>
      </c>
      <c r="C12" s="28" t="str">
        <f t="shared" si="0"/>
        <v>UL</v>
      </c>
      <c r="D12" s="29">
        <v>3426</v>
      </c>
      <c r="E12" s="30" t="s">
        <v>45</v>
      </c>
    </row>
    <row r="13" spans="1:5" x14ac:dyDescent="0.2">
      <c r="A13" s="32">
        <v>5</v>
      </c>
      <c r="B13" s="33" t="str">
        <f>PROPER('DATA ABSENSI'!B9)</f>
        <v>Marsella Meilee</v>
      </c>
      <c r="C13" s="32" t="str">
        <f t="shared" si="0"/>
        <v>EE</v>
      </c>
      <c r="D13" s="34">
        <v>2724</v>
      </c>
      <c r="E13" s="35" t="s">
        <v>45</v>
      </c>
    </row>
    <row r="14" spans="1:5" x14ac:dyDescent="0.2">
      <c r="A14" s="36">
        <v>6</v>
      </c>
      <c r="B14" s="37" t="str">
        <f>PROPER('DATA ABSENSI'!B10)</f>
        <v>Bella Rosita</v>
      </c>
      <c r="C14" s="36" t="str">
        <f t="shared" si="0"/>
        <v>TA</v>
      </c>
      <c r="D14" s="38">
        <v>3452</v>
      </c>
      <c r="E14" s="39" t="s">
        <v>42</v>
      </c>
    </row>
    <row r="15" spans="1:5" x14ac:dyDescent="0.2">
      <c r="A15" s="28">
        <v>7</v>
      </c>
      <c r="B15" s="1" t="str">
        <f>PROPER('DATA ABSENSI'!B11)</f>
        <v>Putra Primajaya</v>
      </c>
      <c r="C15" s="28" t="str">
        <f t="shared" si="0"/>
        <v>YA</v>
      </c>
      <c r="D15" s="29">
        <v>4424</v>
      </c>
      <c r="E15" s="30" t="s">
        <v>43</v>
      </c>
    </row>
    <row r="16" spans="1:5" x14ac:dyDescent="0.2">
      <c r="A16" s="32">
        <v>8</v>
      </c>
      <c r="B16" s="33" t="str">
        <f>PROPER('DATA ABSENSI'!B12)</f>
        <v>Alexander Davidson</v>
      </c>
      <c r="C16" s="32" t="str">
        <f t="shared" si="0"/>
        <v>ON</v>
      </c>
      <c r="D16" s="34">
        <v>2634</v>
      </c>
      <c r="E16" s="35" t="s">
        <v>43</v>
      </c>
    </row>
  </sheetData>
  <mergeCells count="2">
    <mergeCell ref="A3:E3"/>
    <mergeCell ref="A4:E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CHAPTER 2</vt:lpstr>
      <vt:lpstr>ADDITIONAL DATA</vt:lpstr>
      <vt:lpstr>KUNCI CHAPTER2</vt:lpstr>
      <vt:lpstr>TEST</vt:lpstr>
      <vt:lpstr>DATA ABSENSI</vt:lpstr>
      <vt:lpstr>KUNCI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2021-03-15T02:43:29Z</dcterms:created>
  <dcterms:modified xsi:type="dcterms:W3CDTF">2021-03-25T06:50:20Z</dcterms:modified>
</cp:coreProperties>
</file>