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ellameilee09/Documents/KodioProject_MA/Chapter6/"/>
    </mc:Choice>
  </mc:AlternateContent>
  <xr:revisionPtr revIDLastSave="0" documentId="8_{A3E3D7A0-0222-F145-B3E1-18D9077BC952}" xr6:coauthVersionLast="45" xr6:coauthVersionMax="45" xr10:uidLastSave="{00000000-0000-0000-0000-000000000000}"/>
  <bookViews>
    <workbookView xWindow="0" yWindow="500" windowWidth="20500" windowHeight="14620" tabRatio="716" xr2:uid="{00000000-000D-0000-FFFF-FFFF00000000}"/>
  </bookViews>
  <sheets>
    <sheet name="Data utama" sheetId="1" r:id="rId1"/>
    <sheet name="Sort 1" sheetId="2" r:id="rId2"/>
    <sheet name="Sort 2" sheetId="3" r:id="rId3"/>
    <sheet name="Sort 3" sheetId="4" r:id="rId4"/>
    <sheet name="AutoFilter1" sheetId="5" r:id="rId5"/>
    <sheet name="AutoFilter2" sheetId="6" r:id="rId6"/>
    <sheet name="Autofilter3" sheetId="8" r:id="rId7"/>
  </sheets>
  <definedNames>
    <definedName name="_xlnm._FilterDatabase" localSheetId="4" hidden="1">AutoFilter1!$A$5:$H$25</definedName>
    <definedName name="_xlnm._FilterDatabase" localSheetId="5" hidden="1">AutoFilter2!$A$5:$H$25</definedName>
    <definedName name="_xlnm._FilterDatabase" localSheetId="6" hidden="1">Autofilter3!$A$5:$H$25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8" l="1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H3" i="8"/>
  <c r="H2" i="8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H3" i="6"/>
  <c r="H2" i="6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H3" i="5"/>
  <c r="H2" i="5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19" i="4"/>
  <c r="E11" i="4"/>
  <c r="E18" i="4"/>
  <c r="E25" i="4"/>
  <c r="E17" i="4"/>
  <c r="E16" i="4"/>
  <c r="E10" i="4"/>
  <c r="E9" i="4"/>
  <c r="E15" i="4"/>
  <c r="E8" i="4"/>
  <c r="E24" i="4"/>
  <c r="E7" i="4"/>
  <c r="E14" i="4"/>
  <c r="E23" i="4"/>
  <c r="E22" i="4"/>
  <c r="E21" i="4"/>
  <c r="E13" i="4"/>
  <c r="E20" i="4"/>
  <c r="E12" i="4"/>
  <c r="E6" i="4"/>
  <c r="H3" i="4"/>
  <c r="H2" i="4"/>
  <c r="E15" i="3"/>
  <c r="E6" i="3"/>
  <c r="E25" i="3"/>
  <c r="E11" i="3"/>
  <c r="E12" i="3"/>
  <c r="E22" i="3"/>
  <c r="E9" i="3"/>
  <c r="E7" i="3"/>
  <c r="E8" i="3"/>
  <c r="E23" i="3"/>
  <c r="E17" i="3"/>
  <c r="E14" i="3"/>
  <c r="E24" i="3"/>
  <c r="E19" i="3"/>
  <c r="E13" i="3"/>
  <c r="E16" i="3"/>
  <c r="E20" i="3"/>
  <c r="E10" i="3"/>
  <c r="E21" i="3"/>
  <c r="E18" i="3"/>
  <c r="H3" i="3"/>
  <c r="H2" i="3"/>
  <c r="E12" i="2"/>
  <c r="E22" i="2"/>
  <c r="E24" i="2"/>
  <c r="E19" i="2"/>
  <c r="E13" i="2"/>
  <c r="E7" i="2"/>
  <c r="E17" i="2"/>
  <c r="E23" i="2"/>
  <c r="E9" i="2"/>
  <c r="E15" i="2"/>
  <c r="E14" i="2"/>
  <c r="E18" i="2"/>
  <c r="E8" i="2"/>
  <c r="E25" i="2"/>
  <c r="E20" i="2"/>
  <c r="E21" i="2"/>
  <c r="E10" i="2"/>
  <c r="E16" i="2"/>
  <c r="E6" i="2"/>
  <c r="E11" i="2"/>
  <c r="H3" i="2"/>
  <c r="H2" i="2"/>
  <c r="H3" i="1"/>
  <c r="H2" i="1"/>
</calcChain>
</file>

<file path=xl/sharedStrings.xml><?xml version="1.0" encoding="utf-8"?>
<sst xmlns="http://schemas.openxmlformats.org/spreadsheetml/2006/main" count="557" uniqueCount="57">
  <si>
    <t>DATA PENGUNJUNG HOTEL LOKATRAVEL TAHUN 2018</t>
  </si>
  <si>
    <t>Tanggal Pembuatan :</t>
  </si>
  <si>
    <t>Pukul :</t>
  </si>
  <si>
    <t>No</t>
  </si>
  <si>
    <t>Nama</t>
  </si>
  <si>
    <t>Jenis Kelamin</t>
  </si>
  <si>
    <t>Usia</t>
  </si>
  <si>
    <t>Tanggal Lahir</t>
  </si>
  <si>
    <t>John Richardson</t>
  </si>
  <si>
    <t>Caroline</t>
  </si>
  <si>
    <t>Michael Miller Smith</t>
  </si>
  <si>
    <t>Helen Murphy</t>
  </si>
  <si>
    <t>Sandra Bell</t>
  </si>
  <si>
    <t>Robert Bailey</t>
  </si>
  <si>
    <t>William Gray</t>
  </si>
  <si>
    <t>Edward Bennett</t>
  </si>
  <si>
    <t>Patricia Collins</t>
  </si>
  <si>
    <t>Lisa Simpson</t>
  </si>
  <si>
    <t>Mark Stewart</t>
  </si>
  <si>
    <t>George Russel</t>
  </si>
  <si>
    <t>Steven Lloyd</t>
  </si>
  <si>
    <t>Nancy Shaw</t>
  </si>
  <si>
    <t>David Rogers</t>
  </si>
  <si>
    <t>Kimberly Thomson</t>
  </si>
  <si>
    <t>Paul Garcia Hanson</t>
  </si>
  <si>
    <t>Susan Brown</t>
  </si>
  <si>
    <t>Sarah Smith</t>
  </si>
  <si>
    <t>Karen Rose</t>
  </si>
  <si>
    <t>737A</t>
  </si>
  <si>
    <t>798C</t>
  </si>
  <si>
    <t>721F</t>
  </si>
  <si>
    <t>799D</t>
  </si>
  <si>
    <t>Kode Kamar</t>
  </si>
  <si>
    <t>Laki-Laki</t>
  </si>
  <si>
    <t>Perempuan</t>
  </si>
  <si>
    <t>Lama Menginap</t>
  </si>
  <si>
    <t>5 Hari</t>
  </si>
  <si>
    <t>10 Hari</t>
  </si>
  <si>
    <t>14 Hari</t>
  </si>
  <si>
    <t>Harga</t>
  </si>
  <si>
    <t xml:space="preserve">nama </t>
  </si>
  <si>
    <t>a-z</t>
  </si>
  <si>
    <t>jenis k</t>
  </si>
  <si>
    <t>z-a</t>
  </si>
  <si>
    <t>usia</t>
  </si>
  <si>
    <t>large - small</t>
  </si>
  <si>
    <t>lama menginap</t>
  </si>
  <si>
    <t>small - large</t>
  </si>
  <si>
    <t>kode kamar</t>
  </si>
  <si>
    <t>harga</t>
  </si>
  <si>
    <t>lama nginep</t>
  </si>
  <si>
    <t>Nama begins with S</t>
  </si>
  <si>
    <t>nginep lebih dr 10 hari</t>
  </si>
  <si>
    <t>usia diatas samadengan 21</t>
  </si>
  <si>
    <t>7 harga terbesar</t>
  </si>
  <si>
    <t>jenis kelamin perempuan</t>
  </si>
  <si>
    <t>harga dibawah sama dengan 4,5jt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</si>
</sst>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IDR&quot;#,##0_);\(&quot;IDR&quot;#,##0\)"/>
    <numFmt numFmtId="42" formatCode="_(&quot;IDR&quot;* #,##0_);_(&quot;IDR&quot;* \(#,##0\);_(&quot;IDR&quot;* &quot;-&quot;_);_(@_)"/>
    <numFmt numFmtId="164" formatCode="dd\ mmmm\ yyyy;@"/>
    <numFmt numFmtId="165" formatCode="[$-F800]dddd\,\ mmmm\ dd\,\ yyyy"/>
    <numFmt numFmtId="166" formatCode="General\ &quot;Hari&quot;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NumberFormat="1" applyFill="1" applyBorder="1"/>
    <xf numFmtId="42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0" fontId="0" fillId="3" borderId="0" xfId="0" applyNumberFormat="1" applyFill="1" applyBorder="1"/>
    <xf numFmtId="164" fontId="0" fillId="3" borderId="0" xfId="0" applyNumberFormat="1" applyFill="1" applyBorder="1" applyAlignment="1">
      <alignment horizontal="center"/>
    </xf>
    <xf numFmtId="5" fontId="0" fillId="3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A2" sqref="A2"/>
    </sheetView>
  </sheetViews>
  <sheetFormatPr baseColWidth="10" defaultColWidth="8.83203125" defaultRowHeight="16" x14ac:dyDescent="0.2"/>
  <cols>
    <col min="1" max="1" width="3.5" style="3" customWidth="1"/>
    <col min="2" max="2" width="19.5" style="3" customWidth="1"/>
    <col min="3" max="3" width="13.6640625" style="3" bestFit="1" customWidth="1"/>
    <col min="4" max="4" width="13.33203125" style="3" bestFit="1" customWidth="1"/>
    <col min="5" max="5" width="9.83203125" style="3" customWidth="1"/>
    <col min="6" max="6" width="17.33203125" style="3" bestFit="1" customWidth="1"/>
    <col min="7" max="7" width="14.33203125" style="3" bestFit="1" customWidth="1"/>
    <col min="8" max="8" width="20.1640625" style="6" bestFit="1" customWidth="1"/>
    <col min="9" max="16384" width="8.83203125" style="3"/>
  </cols>
  <sheetData>
    <row r="1" spans="1:8" ht="21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8" x14ac:dyDescent="0.2">
      <c r="E2" s="3" t="s">
        <v>1</v>
      </c>
      <c r="H2" s="9">
        <f>DATE(2018,5,17)</f>
        <v>43237</v>
      </c>
    </row>
    <row r="3" spans="1:8" x14ac:dyDescent="0.2">
      <c r="E3" s="3" t="s">
        <v>2</v>
      </c>
      <c r="H3" s="7">
        <f ca="1">NOW()</f>
        <v>44279.66140960648</v>
      </c>
    </row>
    <row r="5" spans="1:8" x14ac:dyDescent="0.2">
      <c r="A5" s="10" t="s">
        <v>3</v>
      </c>
      <c r="B5" s="10" t="s">
        <v>4</v>
      </c>
      <c r="C5" s="10" t="s">
        <v>32</v>
      </c>
      <c r="D5" s="10" t="s">
        <v>5</v>
      </c>
      <c r="E5" s="10" t="s">
        <v>6</v>
      </c>
      <c r="F5" s="10" t="s">
        <v>7</v>
      </c>
      <c r="G5" s="10" t="s">
        <v>35</v>
      </c>
      <c r="H5" s="11" t="s">
        <v>39</v>
      </c>
    </row>
    <row r="6" spans="1:8" x14ac:dyDescent="0.2">
      <c r="A6" s="3">
        <v>1</v>
      </c>
      <c r="B6" s="3" t="s">
        <v>8</v>
      </c>
      <c r="C6" s="1" t="s">
        <v>28</v>
      </c>
      <c r="D6" s="3" t="s">
        <v>33</v>
      </c>
      <c r="E6" s="4">
        <f>2018-YEAR(F6)</f>
        <v>26</v>
      </c>
      <c r="F6" s="2">
        <v>33626</v>
      </c>
      <c r="G6" s="17">
        <v>5</v>
      </c>
      <c r="H6" s="8">
        <v>2500000</v>
      </c>
    </row>
    <row r="7" spans="1:8" x14ac:dyDescent="0.2">
      <c r="A7" s="12">
        <v>2</v>
      </c>
      <c r="B7" s="12" t="s">
        <v>9</v>
      </c>
      <c r="C7" s="13" t="s">
        <v>29</v>
      </c>
      <c r="D7" s="12" t="s">
        <v>34</v>
      </c>
      <c r="E7" s="14">
        <f t="shared" ref="E7:E25" si="0">2018-YEAR(F7)</f>
        <v>21</v>
      </c>
      <c r="F7" s="15">
        <v>35694</v>
      </c>
      <c r="G7" s="18">
        <v>10</v>
      </c>
      <c r="H7" s="16">
        <v>4500000</v>
      </c>
    </row>
    <row r="8" spans="1:8" x14ac:dyDescent="0.2">
      <c r="A8" s="3">
        <v>3</v>
      </c>
      <c r="B8" s="3" t="s">
        <v>10</v>
      </c>
      <c r="C8" s="1" t="s">
        <v>30</v>
      </c>
      <c r="D8" s="3" t="s">
        <v>33</v>
      </c>
      <c r="E8" s="4">
        <f t="shared" si="0"/>
        <v>29</v>
      </c>
      <c r="F8" s="2">
        <v>32730</v>
      </c>
      <c r="G8" s="17">
        <v>14</v>
      </c>
      <c r="H8" s="8">
        <v>7000000</v>
      </c>
    </row>
    <row r="9" spans="1:8" x14ac:dyDescent="0.2">
      <c r="A9" s="12">
        <v>4</v>
      </c>
      <c r="B9" s="12" t="s">
        <v>11</v>
      </c>
      <c r="C9" s="13" t="s">
        <v>31</v>
      </c>
      <c r="D9" s="12" t="s">
        <v>34</v>
      </c>
      <c r="E9" s="14">
        <f t="shared" si="0"/>
        <v>23</v>
      </c>
      <c r="F9" s="15">
        <v>34813</v>
      </c>
      <c r="G9" s="18">
        <v>10</v>
      </c>
      <c r="H9" s="16">
        <v>4500000</v>
      </c>
    </row>
    <row r="10" spans="1:8" x14ac:dyDescent="0.2">
      <c r="A10" s="3">
        <v>5</v>
      </c>
      <c r="B10" s="3" t="s">
        <v>12</v>
      </c>
      <c r="C10" s="1" t="s">
        <v>30</v>
      </c>
      <c r="D10" s="3" t="s">
        <v>34</v>
      </c>
      <c r="E10" s="4">
        <f t="shared" si="0"/>
        <v>27</v>
      </c>
      <c r="F10" s="2">
        <v>33397</v>
      </c>
      <c r="G10" s="17">
        <v>14</v>
      </c>
      <c r="H10" s="8">
        <v>7000000</v>
      </c>
    </row>
    <row r="11" spans="1:8" x14ac:dyDescent="0.2">
      <c r="A11" s="12">
        <v>6</v>
      </c>
      <c r="B11" s="12" t="s">
        <v>13</v>
      </c>
      <c r="C11" s="13" t="s">
        <v>30</v>
      </c>
      <c r="D11" s="12" t="s">
        <v>33</v>
      </c>
      <c r="E11" s="14">
        <f t="shared" si="0"/>
        <v>28</v>
      </c>
      <c r="F11" s="15">
        <v>33155</v>
      </c>
      <c r="G11" s="18">
        <v>14</v>
      </c>
      <c r="H11" s="16">
        <v>7000000</v>
      </c>
    </row>
    <row r="12" spans="1:8" x14ac:dyDescent="0.2">
      <c r="A12" s="3">
        <v>7</v>
      </c>
      <c r="B12" s="3" t="s">
        <v>14</v>
      </c>
      <c r="C12" s="1" t="s">
        <v>30</v>
      </c>
      <c r="D12" s="3" t="s">
        <v>33</v>
      </c>
      <c r="E12" s="4">
        <f t="shared" si="0"/>
        <v>24</v>
      </c>
      <c r="F12" s="2">
        <v>34466</v>
      </c>
      <c r="G12" s="17">
        <v>14</v>
      </c>
      <c r="H12" s="8">
        <v>7000000</v>
      </c>
    </row>
    <row r="13" spans="1:8" x14ac:dyDescent="0.2">
      <c r="A13" s="12">
        <v>8</v>
      </c>
      <c r="B13" s="12" t="s">
        <v>15</v>
      </c>
      <c r="C13" s="13" t="s">
        <v>31</v>
      </c>
      <c r="D13" s="12" t="s">
        <v>33</v>
      </c>
      <c r="E13" s="14">
        <f t="shared" si="0"/>
        <v>20</v>
      </c>
      <c r="F13" s="15">
        <v>36155</v>
      </c>
      <c r="G13" s="18">
        <v>10</v>
      </c>
      <c r="H13" s="16">
        <v>4500000</v>
      </c>
    </row>
    <row r="14" spans="1:8" x14ac:dyDescent="0.2">
      <c r="A14" s="3">
        <v>9</v>
      </c>
      <c r="B14" s="3" t="s">
        <v>16</v>
      </c>
      <c r="C14" s="1" t="s">
        <v>28</v>
      </c>
      <c r="D14" s="3" t="s">
        <v>34</v>
      </c>
      <c r="E14" s="4">
        <f t="shared" si="0"/>
        <v>27</v>
      </c>
      <c r="F14" s="2">
        <v>33248</v>
      </c>
      <c r="G14" s="17">
        <v>5</v>
      </c>
      <c r="H14" s="8">
        <v>2500000</v>
      </c>
    </row>
    <row r="15" spans="1:8" x14ac:dyDescent="0.2">
      <c r="A15" s="12">
        <v>10</v>
      </c>
      <c r="B15" s="12" t="s">
        <v>17</v>
      </c>
      <c r="C15" s="13" t="s">
        <v>30</v>
      </c>
      <c r="D15" s="12" t="s">
        <v>34</v>
      </c>
      <c r="E15" s="14">
        <f t="shared" si="0"/>
        <v>27</v>
      </c>
      <c r="F15" s="15">
        <v>33293</v>
      </c>
      <c r="G15" s="18">
        <v>14</v>
      </c>
      <c r="H15" s="16">
        <v>7000000</v>
      </c>
    </row>
    <row r="16" spans="1:8" x14ac:dyDescent="0.2">
      <c r="A16" s="3">
        <v>11</v>
      </c>
      <c r="B16" s="3" t="s">
        <v>18</v>
      </c>
      <c r="C16" s="1" t="s">
        <v>28</v>
      </c>
      <c r="D16" s="3" t="s">
        <v>33</v>
      </c>
      <c r="E16" s="4">
        <f t="shared" si="0"/>
        <v>20</v>
      </c>
      <c r="F16" s="2">
        <v>36058</v>
      </c>
      <c r="G16" s="17">
        <v>5</v>
      </c>
      <c r="H16" s="8">
        <v>2500000</v>
      </c>
    </row>
    <row r="17" spans="1:8" x14ac:dyDescent="0.2">
      <c r="A17" s="12">
        <v>12</v>
      </c>
      <c r="B17" s="12" t="s">
        <v>19</v>
      </c>
      <c r="C17" s="13" t="s">
        <v>31</v>
      </c>
      <c r="D17" s="12" t="s">
        <v>33</v>
      </c>
      <c r="E17" s="14">
        <f t="shared" si="0"/>
        <v>40</v>
      </c>
      <c r="F17" s="15">
        <v>28725</v>
      </c>
      <c r="G17" s="18">
        <v>10</v>
      </c>
      <c r="H17" s="16">
        <v>4500000</v>
      </c>
    </row>
    <row r="18" spans="1:8" x14ac:dyDescent="0.2">
      <c r="A18" s="3">
        <v>13</v>
      </c>
      <c r="B18" s="3" t="s">
        <v>20</v>
      </c>
      <c r="C18" s="1" t="s">
        <v>28</v>
      </c>
      <c r="D18" s="3" t="s">
        <v>33</v>
      </c>
      <c r="E18" s="4">
        <f t="shared" si="0"/>
        <v>41</v>
      </c>
      <c r="F18" s="2">
        <v>28171</v>
      </c>
      <c r="G18" s="17">
        <v>5</v>
      </c>
      <c r="H18" s="8">
        <v>2500000</v>
      </c>
    </row>
    <row r="19" spans="1:8" x14ac:dyDescent="0.2">
      <c r="A19" s="12">
        <v>14</v>
      </c>
      <c r="B19" s="12" t="s">
        <v>21</v>
      </c>
      <c r="C19" s="13" t="s">
        <v>28</v>
      </c>
      <c r="D19" s="12" t="s">
        <v>34</v>
      </c>
      <c r="E19" s="14">
        <f t="shared" si="0"/>
        <v>31</v>
      </c>
      <c r="F19" s="15">
        <v>31971</v>
      </c>
      <c r="G19" s="18">
        <v>5</v>
      </c>
      <c r="H19" s="16">
        <v>2500000</v>
      </c>
    </row>
    <row r="20" spans="1:8" x14ac:dyDescent="0.2">
      <c r="A20" s="3">
        <v>15</v>
      </c>
      <c r="B20" s="3" t="s">
        <v>22</v>
      </c>
      <c r="C20" s="1" t="s">
        <v>29</v>
      </c>
      <c r="D20" s="3" t="s">
        <v>33</v>
      </c>
      <c r="E20" s="4">
        <f t="shared" si="0"/>
        <v>21</v>
      </c>
      <c r="F20" s="2">
        <v>35447</v>
      </c>
      <c r="G20" s="17">
        <v>10</v>
      </c>
      <c r="H20" s="8">
        <v>4500000</v>
      </c>
    </row>
    <row r="21" spans="1:8" x14ac:dyDescent="0.2">
      <c r="A21" s="12">
        <v>16</v>
      </c>
      <c r="B21" s="12" t="s">
        <v>23</v>
      </c>
      <c r="C21" s="13" t="s">
        <v>29</v>
      </c>
      <c r="D21" s="12" t="s">
        <v>34</v>
      </c>
      <c r="E21" s="14">
        <f t="shared" si="0"/>
        <v>28</v>
      </c>
      <c r="F21" s="15">
        <v>33138</v>
      </c>
      <c r="G21" s="18">
        <v>10</v>
      </c>
      <c r="H21" s="16">
        <v>4500000</v>
      </c>
    </row>
    <row r="22" spans="1:8" x14ac:dyDescent="0.2">
      <c r="A22" s="3">
        <v>17</v>
      </c>
      <c r="B22" s="3" t="s">
        <v>24</v>
      </c>
      <c r="C22" s="1" t="s">
        <v>30</v>
      </c>
      <c r="D22" s="3" t="s">
        <v>34</v>
      </c>
      <c r="E22" s="4">
        <f t="shared" si="0"/>
        <v>29</v>
      </c>
      <c r="F22" s="2">
        <v>32535</v>
      </c>
      <c r="G22" s="17">
        <v>14</v>
      </c>
      <c r="H22" s="8">
        <v>7000000</v>
      </c>
    </row>
    <row r="23" spans="1:8" x14ac:dyDescent="0.2">
      <c r="A23" s="12">
        <v>18</v>
      </c>
      <c r="B23" s="12" t="s">
        <v>25</v>
      </c>
      <c r="C23" s="13" t="s">
        <v>29</v>
      </c>
      <c r="D23" s="12" t="s">
        <v>34</v>
      </c>
      <c r="E23" s="14">
        <f t="shared" si="0"/>
        <v>19</v>
      </c>
      <c r="F23" s="15">
        <v>36177</v>
      </c>
      <c r="G23" s="18">
        <v>10</v>
      </c>
      <c r="H23" s="16">
        <v>4500000</v>
      </c>
    </row>
    <row r="24" spans="1:8" x14ac:dyDescent="0.2">
      <c r="A24" s="3">
        <v>19</v>
      </c>
      <c r="B24" s="3" t="s">
        <v>26</v>
      </c>
      <c r="C24" s="1" t="s">
        <v>28</v>
      </c>
      <c r="D24" s="3" t="s">
        <v>34</v>
      </c>
      <c r="E24" s="4">
        <f t="shared" si="0"/>
        <v>46</v>
      </c>
      <c r="F24" s="2">
        <v>26629</v>
      </c>
      <c r="G24" s="17">
        <v>5</v>
      </c>
      <c r="H24" s="8">
        <v>2500000</v>
      </c>
    </row>
    <row r="25" spans="1:8" x14ac:dyDescent="0.2">
      <c r="A25" s="12">
        <v>20</v>
      </c>
      <c r="B25" s="12" t="s">
        <v>27</v>
      </c>
      <c r="C25" s="13" t="s">
        <v>31</v>
      </c>
      <c r="D25" s="12" t="s">
        <v>34</v>
      </c>
      <c r="E25" s="14">
        <f t="shared" si="0"/>
        <v>27</v>
      </c>
      <c r="F25" s="15">
        <v>33249</v>
      </c>
      <c r="G25" s="18">
        <v>10</v>
      </c>
      <c r="H25" s="16">
        <v>4500000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topLeftCell="A4" workbookViewId="0">
      <selection activeCell="L4" sqref="L4"/>
    </sheetView>
  </sheetViews>
  <sheetFormatPr baseColWidth="10" defaultColWidth="8.83203125" defaultRowHeight="16" x14ac:dyDescent="0.2"/>
  <cols>
    <col min="1" max="1" width="3.5" style="3" customWidth="1"/>
    <col min="2" max="2" width="19.5" style="3" customWidth="1"/>
    <col min="3" max="3" width="13.6640625" style="3" bestFit="1" customWidth="1"/>
    <col min="4" max="4" width="13.33203125" style="3" bestFit="1" customWidth="1"/>
    <col min="5" max="5" width="9.83203125" style="3" customWidth="1"/>
    <col min="6" max="6" width="17.33203125" style="3" bestFit="1" customWidth="1"/>
    <col min="7" max="7" width="14.33203125" style="3" bestFit="1" customWidth="1"/>
    <col min="8" max="8" width="20.1640625" style="6" bestFit="1" customWidth="1"/>
    <col min="9" max="16384" width="8.83203125" style="3"/>
  </cols>
  <sheetData>
    <row r="1" spans="1:12" ht="21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12" x14ac:dyDescent="0.2">
      <c r="E2" s="3" t="s">
        <v>1</v>
      </c>
      <c r="H2" s="9">
        <f>DATE(2018,5,17)</f>
        <v>43237</v>
      </c>
    </row>
    <row r="3" spans="1:12" x14ac:dyDescent="0.2">
      <c r="E3" s="3" t="s">
        <v>2</v>
      </c>
      <c r="H3" s="7">
        <f ca="1">NOW()</f>
        <v>44279.66140960648</v>
      </c>
    </row>
    <row r="5" spans="1:12" x14ac:dyDescent="0.2">
      <c r="A5" s="10" t="s">
        <v>3</v>
      </c>
      <c r="B5" s="10" t="s">
        <v>4</v>
      </c>
      <c r="C5" s="10" t="s">
        <v>32</v>
      </c>
      <c r="D5" s="10" t="s">
        <v>5</v>
      </c>
      <c r="E5" s="10" t="s">
        <v>6</v>
      </c>
      <c r="F5" s="10" t="s">
        <v>7</v>
      </c>
      <c r="G5" s="10" t="s">
        <v>35</v>
      </c>
      <c r="H5" s="11" t="s">
        <v>39</v>
      </c>
    </row>
    <row r="6" spans="1:12" x14ac:dyDescent="0.2">
      <c r="A6" s="12">
        <v>2</v>
      </c>
      <c r="B6" s="12" t="s">
        <v>9</v>
      </c>
      <c r="C6" s="13" t="s">
        <v>29</v>
      </c>
      <c r="D6" s="12" t="s">
        <v>34</v>
      </c>
      <c r="E6" s="14">
        <f t="shared" ref="E6:E25" si="0">2018-YEAR(F6)</f>
        <v>21</v>
      </c>
      <c r="F6" s="15">
        <v>35694</v>
      </c>
      <c r="G6" s="12" t="s">
        <v>37</v>
      </c>
      <c r="H6" s="16">
        <v>4500000</v>
      </c>
      <c r="K6" s="5"/>
    </row>
    <row r="7" spans="1:12" x14ac:dyDescent="0.2">
      <c r="A7" s="3">
        <v>15</v>
      </c>
      <c r="B7" s="3" t="s">
        <v>22</v>
      </c>
      <c r="C7" s="1" t="s">
        <v>29</v>
      </c>
      <c r="D7" s="3" t="s">
        <v>33</v>
      </c>
      <c r="E7" s="4">
        <f t="shared" si="0"/>
        <v>21</v>
      </c>
      <c r="F7" s="2">
        <v>35447</v>
      </c>
      <c r="G7" s="3" t="s">
        <v>37</v>
      </c>
      <c r="H7" s="8">
        <v>4500000</v>
      </c>
      <c r="K7" s="5"/>
    </row>
    <row r="8" spans="1:12" x14ac:dyDescent="0.2">
      <c r="A8" s="12">
        <v>8</v>
      </c>
      <c r="B8" s="12" t="s">
        <v>15</v>
      </c>
      <c r="C8" s="13" t="s">
        <v>31</v>
      </c>
      <c r="D8" s="12" t="s">
        <v>33</v>
      </c>
      <c r="E8" s="14">
        <f t="shared" si="0"/>
        <v>20</v>
      </c>
      <c r="F8" s="15">
        <v>36155</v>
      </c>
      <c r="G8" s="12" t="s">
        <v>37</v>
      </c>
      <c r="H8" s="16">
        <v>4500000</v>
      </c>
      <c r="K8" s="5"/>
    </row>
    <row r="9" spans="1:12" x14ac:dyDescent="0.2">
      <c r="A9" s="12">
        <v>12</v>
      </c>
      <c r="B9" s="12" t="s">
        <v>19</v>
      </c>
      <c r="C9" s="13" t="s">
        <v>31</v>
      </c>
      <c r="D9" s="12" t="s">
        <v>33</v>
      </c>
      <c r="E9" s="14">
        <f t="shared" si="0"/>
        <v>40</v>
      </c>
      <c r="F9" s="15">
        <v>28725</v>
      </c>
      <c r="G9" s="12" t="s">
        <v>37</v>
      </c>
      <c r="H9" s="16">
        <v>4500000</v>
      </c>
      <c r="K9" s="5"/>
    </row>
    <row r="10" spans="1:12" x14ac:dyDescent="0.2">
      <c r="A10" s="12">
        <v>4</v>
      </c>
      <c r="B10" s="12" t="s">
        <v>11</v>
      </c>
      <c r="C10" s="13" t="s">
        <v>31</v>
      </c>
      <c r="D10" s="12" t="s">
        <v>34</v>
      </c>
      <c r="E10" s="14">
        <f t="shared" si="0"/>
        <v>23</v>
      </c>
      <c r="F10" s="15">
        <v>34813</v>
      </c>
      <c r="G10" s="12" t="s">
        <v>37</v>
      </c>
      <c r="H10" s="16">
        <v>4500000</v>
      </c>
      <c r="K10" s="5" t="s">
        <v>40</v>
      </c>
      <c r="L10" s="3" t="s">
        <v>41</v>
      </c>
    </row>
    <row r="11" spans="1:12" x14ac:dyDescent="0.2">
      <c r="A11" s="3">
        <v>1</v>
      </c>
      <c r="B11" s="3" t="s">
        <v>8</v>
      </c>
      <c r="C11" s="1" t="s">
        <v>28</v>
      </c>
      <c r="D11" s="3" t="s">
        <v>33</v>
      </c>
      <c r="E11" s="4">
        <f t="shared" si="0"/>
        <v>26</v>
      </c>
      <c r="F11" s="2">
        <v>33626</v>
      </c>
      <c r="G11" s="3" t="s">
        <v>36</v>
      </c>
      <c r="H11" s="8">
        <v>2500000</v>
      </c>
      <c r="K11" s="5" t="s">
        <v>42</v>
      </c>
      <c r="L11" s="3" t="s">
        <v>43</v>
      </c>
    </row>
    <row r="12" spans="1:12" x14ac:dyDescent="0.2">
      <c r="A12" s="12">
        <v>20</v>
      </c>
      <c r="B12" s="12" t="s">
        <v>27</v>
      </c>
      <c r="C12" s="13" t="s">
        <v>31</v>
      </c>
      <c r="D12" s="12" t="s">
        <v>34</v>
      </c>
      <c r="E12" s="14">
        <f t="shared" si="0"/>
        <v>27</v>
      </c>
      <c r="F12" s="15">
        <v>33249</v>
      </c>
      <c r="G12" s="12" t="s">
        <v>37</v>
      </c>
      <c r="H12" s="16">
        <v>4500000</v>
      </c>
      <c r="K12" s="5"/>
    </row>
    <row r="13" spans="1:12" x14ac:dyDescent="0.2">
      <c r="A13" s="12">
        <v>16</v>
      </c>
      <c r="B13" s="12" t="s">
        <v>23</v>
      </c>
      <c r="C13" s="13" t="s">
        <v>29</v>
      </c>
      <c r="D13" s="12" t="s">
        <v>34</v>
      </c>
      <c r="E13" s="14">
        <f t="shared" si="0"/>
        <v>28</v>
      </c>
      <c r="F13" s="15">
        <v>33138</v>
      </c>
      <c r="G13" s="12" t="s">
        <v>37</v>
      </c>
      <c r="H13" s="16">
        <v>4500000</v>
      </c>
      <c r="K13" s="5"/>
    </row>
    <row r="14" spans="1:12" x14ac:dyDescent="0.2">
      <c r="A14" s="12">
        <v>10</v>
      </c>
      <c r="B14" s="12" t="s">
        <v>17</v>
      </c>
      <c r="C14" s="13" t="s">
        <v>30</v>
      </c>
      <c r="D14" s="12" t="s">
        <v>34</v>
      </c>
      <c r="E14" s="14">
        <f t="shared" si="0"/>
        <v>27</v>
      </c>
      <c r="F14" s="15">
        <v>33293</v>
      </c>
      <c r="G14" s="12" t="s">
        <v>38</v>
      </c>
      <c r="H14" s="16">
        <v>7000000</v>
      </c>
      <c r="K14" s="5"/>
    </row>
    <row r="15" spans="1:12" x14ac:dyDescent="0.2">
      <c r="A15" s="3">
        <v>11</v>
      </c>
      <c r="B15" s="3" t="s">
        <v>18</v>
      </c>
      <c r="C15" s="1" t="s">
        <v>28</v>
      </c>
      <c r="D15" s="3" t="s">
        <v>33</v>
      </c>
      <c r="E15" s="4">
        <f t="shared" si="0"/>
        <v>20</v>
      </c>
      <c r="F15" s="2">
        <v>36058</v>
      </c>
      <c r="G15" s="3" t="s">
        <v>36</v>
      </c>
      <c r="H15" s="8">
        <v>2500000</v>
      </c>
      <c r="K15" s="5"/>
    </row>
    <row r="16" spans="1:12" x14ac:dyDescent="0.2">
      <c r="A16" s="3">
        <v>3</v>
      </c>
      <c r="B16" s="3" t="s">
        <v>10</v>
      </c>
      <c r="C16" s="1" t="s">
        <v>30</v>
      </c>
      <c r="D16" s="3" t="s">
        <v>33</v>
      </c>
      <c r="E16" s="4">
        <f t="shared" si="0"/>
        <v>29</v>
      </c>
      <c r="F16" s="2">
        <v>32730</v>
      </c>
      <c r="G16" s="3" t="s">
        <v>38</v>
      </c>
      <c r="H16" s="8">
        <v>7000000</v>
      </c>
      <c r="K16" s="5"/>
    </row>
    <row r="17" spans="1:11" x14ac:dyDescent="0.2">
      <c r="A17" s="12">
        <v>14</v>
      </c>
      <c r="B17" s="12" t="s">
        <v>21</v>
      </c>
      <c r="C17" s="13" t="s">
        <v>28</v>
      </c>
      <c r="D17" s="12" t="s">
        <v>34</v>
      </c>
      <c r="E17" s="14">
        <f t="shared" si="0"/>
        <v>31</v>
      </c>
      <c r="F17" s="15">
        <v>31971</v>
      </c>
      <c r="G17" s="12" t="s">
        <v>36</v>
      </c>
      <c r="H17" s="16">
        <v>2500000</v>
      </c>
      <c r="K17" s="5"/>
    </row>
    <row r="18" spans="1:11" x14ac:dyDescent="0.2">
      <c r="A18" s="3">
        <v>9</v>
      </c>
      <c r="B18" s="3" t="s">
        <v>16</v>
      </c>
      <c r="C18" s="1" t="s">
        <v>28</v>
      </c>
      <c r="D18" s="3" t="s">
        <v>34</v>
      </c>
      <c r="E18" s="4">
        <f t="shared" si="0"/>
        <v>27</v>
      </c>
      <c r="F18" s="2">
        <v>33248</v>
      </c>
      <c r="G18" s="3" t="s">
        <v>36</v>
      </c>
      <c r="H18" s="8">
        <v>2500000</v>
      </c>
      <c r="K18" s="5"/>
    </row>
    <row r="19" spans="1:11" x14ac:dyDescent="0.2">
      <c r="A19" s="3">
        <v>17</v>
      </c>
      <c r="B19" s="3" t="s">
        <v>24</v>
      </c>
      <c r="C19" s="1" t="s">
        <v>30</v>
      </c>
      <c r="D19" s="3" t="s">
        <v>34</v>
      </c>
      <c r="E19" s="4">
        <f t="shared" si="0"/>
        <v>29</v>
      </c>
      <c r="F19" s="2">
        <v>32535</v>
      </c>
      <c r="G19" s="3" t="s">
        <v>38</v>
      </c>
      <c r="H19" s="8">
        <v>7000000</v>
      </c>
      <c r="K19" s="5"/>
    </row>
    <row r="20" spans="1:11" x14ac:dyDescent="0.2">
      <c r="A20" s="12">
        <v>6</v>
      </c>
      <c r="B20" s="12" t="s">
        <v>13</v>
      </c>
      <c r="C20" s="13" t="s">
        <v>30</v>
      </c>
      <c r="D20" s="12" t="s">
        <v>33</v>
      </c>
      <c r="E20" s="14">
        <f t="shared" si="0"/>
        <v>28</v>
      </c>
      <c r="F20" s="15">
        <v>33155</v>
      </c>
      <c r="G20" s="12" t="s">
        <v>38</v>
      </c>
      <c r="H20" s="16">
        <v>7000000</v>
      </c>
      <c r="K20" s="5"/>
    </row>
    <row r="21" spans="1:11" x14ac:dyDescent="0.2">
      <c r="A21" s="3">
        <v>5</v>
      </c>
      <c r="B21" s="3" t="s">
        <v>12</v>
      </c>
      <c r="C21" s="1" t="s">
        <v>30</v>
      </c>
      <c r="D21" s="3" t="s">
        <v>34</v>
      </c>
      <c r="E21" s="4">
        <f t="shared" si="0"/>
        <v>27</v>
      </c>
      <c r="F21" s="2">
        <v>33397</v>
      </c>
      <c r="G21" s="3" t="s">
        <v>38</v>
      </c>
      <c r="H21" s="8">
        <v>7000000</v>
      </c>
      <c r="K21" s="5"/>
    </row>
    <row r="22" spans="1:11" x14ac:dyDescent="0.2">
      <c r="A22" s="3">
        <v>19</v>
      </c>
      <c r="B22" s="3" t="s">
        <v>26</v>
      </c>
      <c r="C22" s="1" t="s">
        <v>28</v>
      </c>
      <c r="D22" s="3" t="s">
        <v>34</v>
      </c>
      <c r="E22" s="4">
        <f t="shared" si="0"/>
        <v>46</v>
      </c>
      <c r="F22" s="2">
        <v>26629</v>
      </c>
      <c r="G22" s="3" t="s">
        <v>36</v>
      </c>
      <c r="H22" s="8">
        <v>2500000</v>
      </c>
      <c r="K22" s="5"/>
    </row>
    <row r="23" spans="1:11" x14ac:dyDescent="0.2">
      <c r="A23" s="3">
        <v>13</v>
      </c>
      <c r="B23" s="3" t="s">
        <v>20</v>
      </c>
      <c r="C23" s="1" t="s">
        <v>28</v>
      </c>
      <c r="D23" s="3" t="s">
        <v>33</v>
      </c>
      <c r="E23" s="4">
        <f t="shared" si="0"/>
        <v>41</v>
      </c>
      <c r="F23" s="2">
        <v>28171</v>
      </c>
      <c r="G23" s="3" t="s">
        <v>36</v>
      </c>
      <c r="H23" s="8">
        <v>2500000</v>
      </c>
      <c r="K23" s="5"/>
    </row>
    <row r="24" spans="1:11" x14ac:dyDescent="0.2">
      <c r="A24" s="12">
        <v>18</v>
      </c>
      <c r="B24" s="12" t="s">
        <v>25</v>
      </c>
      <c r="C24" s="13" t="s">
        <v>29</v>
      </c>
      <c r="D24" s="12" t="s">
        <v>34</v>
      </c>
      <c r="E24" s="14">
        <f t="shared" si="0"/>
        <v>19</v>
      </c>
      <c r="F24" s="15">
        <v>36177</v>
      </c>
      <c r="G24" s="12" t="s">
        <v>37</v>
      </c>
      <c r="H24" s="16">
        <v>4500000</v>
      </c>
      <c r="K24" s="5"/>
    </row>
    <row r="25" spans="1:11" x14ac:dyDescent="0.2">
      <c r="A25" s="3">
        <v>7</v>
      </c>
      <c r="B25" s="3" t="s">
        <v>14</v>
      </c>
      <c r="C25" s="1" t="s">
        <v>30</v>
      </c>
      <c r="D25" s="3" t="s">
        <v>33</v>
      </c>
      <c r="E25" s="4">
        <f t="shared" si="0"/>
        <v>24</v>
      </c>
      <c r="F25" s="2">
        <v>34466</v>
      </c>
      <c r="G25" s="3" t="s">
        <v>38</v>
      </c>
      <c r="H25" s="8">
        <v>7000000</v>
      </c>
      <c r="K25" s="5"/>
    </row>
  </sheetData>
  <sortState xmlns:xlrd2="http://schemas.microsoft.com/office/spreadsheetml/2017/richdata2" ref="A6:H25">
    <sortCondition ref="B6:B25"/>
    <sortCondition descending="1" ref="D6:D25"/>
  </sortState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4" workbookViewId="0">
      <selection activeCell="J4" sqref="J4"/>
    </sheetView>
  </sheetViews>
  <sheetFormatPr baseColWidth="10" defaultColWidth="8.83203125" defaultRowHeight="16" x14ac:dyDescent="0.2"/>
  <cols>
    <col min="1" max="1" width="3.5" style="3" customWidth="1"/>
    <col min="2" max="2" width="19.5" style="3" customWidth="1"/>
    <col min="3" max="3" width="13.6640625" style="3" bestFit="1" customWidth="1"/>
    <col min="4" max="4" width="13.33203125" style="3" bestFit="1" customWidth="1"/>
    <col min="5" max="5" width="9.83203125" style="3" customWidth="1"/>
    <col min="6" max="6" width="17.33203125" style="3" bestFit="1" customWidth="1"/>
    <col min="7" max="7" width="14.33203125" style="3" bestFit="1" customWidth="1"/>
    <col min="8" max="8" width="20.1640625" style="6" bestFit="1" customWidth="1"/>
    <col min="9" max="11" width="8.83203125" style="3"/>
    <col min="12" max="12" width="14" style="3" bestFit="1" customWidth="1"/>
    <col min="13" max="16384" width="8.83203125" style="3"/>
  </cols>
  <sheetData>
    <row r="1" spans="1:13" ht="21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13" x14ac:dyDescent="0.2">
      <c r="E2" s="3" t="s">
        <v>1</v>
      </c>
      <c r="H2" s="9">
        <f>DATE(2018,5,17)</f>
        <v>43237</v>
      </c>
    </row>
    <row r="3" spans="1:13" x14ac:dyDescent="0.2">
      <c r="E3" s="3" t="s">
        <v>2</v>
      </c>
      <c r="H3" s="7">
        <f ca="1">NOW()</f>
        <v>44279.66140960648</v>
      </c>
    </row>
    <row r="5" spans="1:13" x14ac:dyDescent="0.2">
      <c r="A5" s="10" t="s">
        <v>3</v>
      </c>
      <c r="B5" s="10" t="s">
        <v>4</v>
      </c>
      <c r="C5" s="10" t="s">
        <v>32</v>
      </c>
      <c r="D5" s="10" t="s">
        <v>5</v>
      </c>
      <c r="E5" s="10" t="s">
        <v>6</v>
      </c>
      <c r="F5" s="10" t="s">
        <v>7</v>
      </c>
      <c r="G5" s="10" t="s">
        <v>35</v>
      </c>
      <c r="H5" s="11" t="s">
        <v>39</v>
      </c>
    </row>
    <row r="6" spans="1:13" x14ac:dyDescent="0.2">
      <c r="A6" s="3">
        <v>19</v>
      </c>
      <c r="B6" s="3" t="s">
        <v>26</v>
      </c>
      <c r="C6" s="1" t="s">
        <v>28</v>
      </c>
      <c r="D6" s="3" t="s">
        <v>34</v>
      </c>
      <c r="E6" s="4">
        <f t="shared" ref="E6:E25" si="0">2018-YEAR(F6)</f>
        <v>46</v>
      </c>
      <c r="F6" s="2">
        <v>26629</v>
      </c>
      <c r="G6" s="17">
        <v>5</v>
      </c>
      <c r="H6" s="8">
        <v>2500000</v>
      </c>
      <c r="K6" s="5"/>
    </row>
    <row r="7" spans="1:13" x14ac:dyDescent="0.2">
      <c r="A7" s="3">
        <v>13</v>
      </c>
      <c r="B7" s="3" t="s">
        <v>20</v>
      </c>
      <c r="C7" s="1" t="s">
        <v>28</v>
      </c>
      <c r="D7" s="3" t="s">
        <v>33</v>
      </c>
      <c r="E7" s="4">
        <f t="shared" si="0"/>
        <v>41</v>
      </c>
      <c r="F7" s="2">
        <v>28171</v>
      </c>
      <c r="G7" s="17">
        <v>5</v>
      </c>
      <c r="H7" s="8">
        <v>2500000</v>
      </c>
      <c r="K7" s="5"/>
    </row>
    <row r="8" spans="1:13" x14ac:dyDescent="0.2">
      <c r="A8" s="12">
        <v>12</v>
      </c>
      <c r="B8" s="12" t="s">
        <v>19</v>
      </c>
      <c r="C8" s="13" t="s">
        <v>31</v>
      </c>
      <c r="D8" s="12" t="s">
        <v>33</v>
      </c>
      <c r="E8" s="14">
        <f t="shared" si="0"/>
        <v>40</v>
      </c>
      <c r="F8" s="15">
        <v>28725</v>
      </c>
      <c r="G8" s="18">
        <v>10</v>
      </c>
      <c r="H8" s="16">
        <v>4500000</v>
      </c>
      <c r="K8" s="5"/>
    </row>
    <row r="9" spans="1:13" x14ac:dyDescent="0.2">
      <c r="A9" s="12">
        <v>14</v>
      </c>
      <c r="B9" s="12" t="s">
        <v>21</v>
      </c>
      <c r="C9" s="13" t="s">
        <v>28</v>
      </c>
      <c r="D9" s="12" t="s">
        <v>34</v>
      </c>
      <c r="E9" s="14">
        <f t="shared" si="0"/>
        <v>31</v>
      </c>
      <c r="F9" s="15">
        <v>31971</v>
      </c>
      <c r="G9" s="18">
        <v>5</v>
      </c>
      <c r="H9" s="16">
        <v>2500000</v>
      </c>
      <c r="K9" s="5"/>
    </row>
    <row r="10" spans="1:13" x14ac:dyDescent="0.2">
      <c r="A10" s="3">
        <v>3</v>
      </c>
      <c r="B10" s="3" t="s">
        <v>10</v>
      </c>
      <c r="C10" s="1" t="s">
        <v>30</v>
      </c>
      <c r="D10" s="3" t="s">
        <v>33</v>
      </c>
      <c r="E10" s="4">
        <f t="shared" si="0"/>
        <v>29</v>
      </c>
      <c r="F10" s="2">
        <v>32730</v>
      </c>
      <c r="G10" s="17">
        <v>14</v>
      </c>
      <c r="H10" s="8">
        <v>7000000</v>
      </c>
      <c r="K10" s="5"/>
    </row>
    <row r="11" spans="1:13" x14ac:dyDescent="0.2">
      <c r="A11" s="3">
        <v>17</v>
      </c>
      <c r="B11" s="3" t="s">
        <v>24</v>
      </c>
      <c r="C11" s="1" t="s">
        <v>30</v>
      </c>
      <c r="D11" s="3" t="s">
        <v>34</v>
      </c>
      <c r="E11" s="4">
        <f t="shared" si="0"/>
        <v>29</v>
      </c>
      <c r="F11" s="2">
        <v>32535</v>
      </c>
      <c r="G11" s="17">
        <v>14</v>
      </c>
      <c r="H11" s="8">
        <v>7000000</v>
      </c>
      <c r="K11" s="5"/>
      <c r="L11" s="3" t="s">
        <v>44</v>
      </c>
      <c r="M11" s="3" t="s">
        <v>45</v>
      </c>
    </row>
    <row r="12" spans="1:13" x14ac:dyDescent="0.2">
      <c r="A12" s="12">
        <v>16</v>
      </c>
      <c r="B12" s="12" t="s">
        <v>23</v>
      </c>
      <c r="C12" s="13" t="s">
        <v>29</v>
      </c>
      <c r="D12" s="12" t="s">
        <v>34</v>
      </c>
      <c r="E12" s="14">
        <f t="shared" si="0"/>
        <v>28</v>
      </c>
      <c r="F12" s="15">
        <v>33138</v>
      </c>
      <c r="G12" s="18">
        <v>10</v>
      </c>
      <c r="H12" s="16">
        <v>4500000</v>
      </c>
      <c r="K12" s="5"/>
      <c r="L12" s="3" t="s">
        <v>46</v>
      </c>
      <c r="M12" s="3" t="s">
        <v>47</v>
      </c>
    </row>
    <row r="13" spans="1:13" x14ac:dyDescent="0.2">
      <c r="A13" s="12">
        <v>6</v>
      </c>
      <c r="B13" s="12" t="s">
        <v>13</v>
      </c>
      <c r="C13" s="13" t="s">
        <v>30</v>
      </c>
      <c r="D13" s="12" t="s">
        <v>33</v>
      </c>
      <c r="E13" s="14">
        <f t="shared" si="0"/>
        <v>28</v>
      </c>
      <c r="F13" s="15">
        <v>33155</v>
      </c>
      <c r="G13" s="18">
        <v>14</v>
      </c>
      <c r="H13" s="16">
        <v>7000000</v>
      </c>
      <c r="K13" s="5"/>
      <c r="L13" s="3" t="s">
        <v>48</v>
      </c>
      <c r="M13" s="3" t="s">
        <v>43</v>
      </c>
    </row>
    <row r="14" spans="1:13" x14ac:dyDescent="0.2">
      <c r="A14" s="3">
        <v>9</v>
      </c>
      <c r="B14" s="3" t="s">
        <v>16</v>
      </c>
      <c r="C14" s="1" t="s">
        <v>28</v>
      </c>
      <c r="D14" s="3" t="s">
        <v>34</v>
      </c>
      <c r="E14" s="4">
        <f t="shared" si="0"/>
        <v>27</v>
      </c>
      <c r="F14" s="2">
        <v>33248</v>
      </c>
      <c r="G14" s="17">
        <v>5</v>
      </c>
      <c r="H14" s="8">
        <v>2500000</v>
      </c>
      <c r="K14" s="5"/>
    </row>
    <row r="15" spans="1:13" x14ac:dyDescent="0.2">
      <c r="A15" s="12">
        <v>20</v>
      </c>
      <c r="B15" s="12" t="s">
        <v>27</v>
      </c>
      <c r="C15" s="13" t="s">
        <v>31</v>
      </c>
      <c r="D15" s="12" t="s">
        <v>34</v>
      </c>
      <c r="E15" s="14">
        <f t="shared" si="0"/>
        <v>27</v>
      </c>
      <c r="F15" s="15">
        <v>33249</v>
      </c>
      <c r="G15" s="18">
        <v>10</v>
      </c>
      <c r="H15" s="16">
        <v>4500000</v>
      </c>
      <c r="K15" s="5"/>
    </row>
    <row r="16" spans="1:13" x14ac:dyDescent="0.2">
      <c r="A16" s="3">
        <v>5</v>
      </c>
      <c r="B16" s="3" t="s">
        <v>12</v>
      </c>
      <c r="C16" s="1" t="s">
        <v>30</v>
      </c>
      <c r="D16" s="3" t="s">
        <v>34</v>
      </c>
      <c r="E16" s="4">
        <f t="shared" si="0"/>
        <v>27</v>
      </c>
      <c r="F16" s="2">
        <v>33397</v>
      </c>
      <c r="G16" s="17">
        <v>14</v>
      </c>
      <c r="H16" s="8">
        <v>7000000</v>
      </c>
      <c r="K16" s="5"/>
    </row>
    <row r="17" spans="1:11" x14ac:dyDescent="0.2">
      <c r="A17" s="12">
        <v>10</v>
      </c>
      <c r="B17" s="12" t="s">
        <v>17</v>
      </c>
      <c r="C17" s="13" t="s">
        <v>30</v>
      </c>
      <c r="D17" s="12" t="s">
        <v>34</v>
      </c>
      <c r="E17" s="14">
        <f t="shared" si="0"/>
        <v>27</v>
      </c>
      <c r="F17" s="15">
        <v>33293</v>
      </c>
      <c r="G17" s="18">
        <v>14</v>
      </c>
      <c r="H17" s="16">
        <v>7000000</v>
      </c>
      <c r="K17" s="5"/>
    </row>
    <row r="18" spans="1:11" x14ac:dyDescent="0.2">
      <c r="A18" s="3">
        <v>1</v>
      </c>
      <c r="B18" s="3" t="s">
        <v>8</v>
      </c>
      <c r="C18" s="1" t="s">
        <v>28</v>
      </c>
      <c r="D18" s="3" t="s">
        <v>33</v>
      </c>
      <c r="E18" s="4">
        <f t="shared" si="0"/>
        <v>26</v>
      </c>
      <c r="F18" s="2">
        <v>33626</v>
      </c>
      <c r="G18" s="17">
        <v>5</v>
      </c>
      <c r="H18" s="8">
        <v>2500000</v>
      </c>
      <c r="K18" s="5"/>
    </row>
    <row r="19" spans="1:11" x14ac:dyDescent="0.2">
      <c r="A19" s="3">
        <v>7</v>
      </c>
      <c r="B19" s="3" t="s">
        <v>14</v>
      </c>
      <c r="C19" s="1" t="s">
        <v>30</v>
      </c>
      <c r="D19" s="3" t="s">
        <v>33</v>
      </c>
      <c r="E19" s="4">
        <f t="shared" si="0"/>
        <v>24</v>
      </c>
      <c r="F19" s="2">
        <v>34466</v>
      </c>
      <c r="G19" s="17">
        <v>14</v>
      </c>
      <c r="H19" s="8">
        <v>7000000</v>
      </c>
      <c r="K19" s="5"/>
    </row>
    <row r="20" spans="1:11" x14ac:dyDescent="0.2">
      <c r="A20" s="12">
        <v>4</v>
      </c>
      <c r="B20" s="12" t="s">
        <v>11</v>
      </c>
      <c r="C20" s="13" t="s">
        <v>31</v>
      </c>
      <c r="D20" s="12" t="s">
        <v>34</v>
      </c>
      <c r="E20" s="14">
        <f t="shared" si="0"/>
        <v>23</v>
      </c>
      <c r="F20" s="15">
        <v>34813</v>
      </c>
      <c r="G20" s="18">
        <v>10</v>
      </c>
      <c r="H20" s="16">
        <v>4500000</v>
      </c>
      <c r="K20" s="5"/>
    </row>
    <row r="21" spans="1:11" x14ac:dyDescent="0.2">
      <c r="A21" s="12">
        <v>2</v>
      </c>
      <c r="B21" s="12" t="s">
        <v>9</v>
      </c>
      <c r="C21" s="13" t="s">
        <v>29</v>
      </c>
      <c r="D21" s="12" t="s">
        <v>34</v>
      </c>
      <c r="E21" s="14">
        <f t="shared" si="0"/>
        <v>21</v>
      </c>
      <c r="F21" s="15">
        <v>35694</v>
      </c>
      <c r="G21" s="18">
        <v>10</v>
      </c>
      <c r="H21" s="16">
        <v>4500000</v>
      </c>
      <c r="K21" s="5"/>
    </row>
    <row r="22" spans="1:11" x14ac:dyDescent="0.2">
      <c r="A22" s="3">
        <v>15</v>
      </c>
      <c r="B22" s="3" t="s">
        <v>22</v>
      </c>
      <c r="C22" s="1" t="s">
        <v>29</v>
      </c>
      <c r="D22" s="3" t="s">
        <v>33</v>
      </c>
      <c r="E22" s="4">
        <f t="shared" si="0"/>
        <v>21</v>
      </c>
      <c r="F22" s="2">
        <v>35447</v>
      </c>
      <c r="G22" s="17">
        <v>10</v>
      </c>
      <c r="H22" s="8">
        <v>4500000</v>
      </c>
      <c r="K22" s="5"/>
    </row>
    <row r="23" spans="1:11" x14ac:dyDescent="0.2">
      <c r="A23" s="3">
        <v>11</v>
      </c>
      <c r="B23" s="3" t="s">
        <v>18</v>
      </c>
      <c r="C23" s="1" t="s">
        <v>28</v>
      </c>
      <c r="D23" s="3" t="s">
        <v>33</v>
      </c>
      <c r="E23" s="4">
        <f t="shared" si="0"/>
        <v>20</v>
      </c>
      <c r="F23" s="2">
        <v>36058</v>
      </c>
      <c r="G23" s="17">
        <v>5</v>
      </c>
      <c r="H23" s="8">
        <v>2500000</v>
      </c>
      <c r="K23" s="5"/>
    </row>
    <row r="24" spans="1:11" x14ac:dyDescent="0.2">
      <c r="A24" s="12">
        <v>8</v>
      </c>
      <c r="B24" s="12" t="s">
        <v>15</v>
      </c>
      <c r="C24" s="13" t="s">
        <v>31</v>
      </c>
      <c r="D24" s="12" t="s">
        <v>33</v>
      </c>
      <c r="E24" s="14">
        <f t="shared" si="0"/>
        <v>20</v>
      </c>
      <c r="F24" s="15">
        <v>36155</v>
      </c>
      <c r="G24" s="18">
        <v>10</v>
      </c>
      <c r="H24" s="16">
        <v>4500000</v>
      </c>
      <c r="K24" s="5"/>
    </row>
    <row r="25" spans="1:11" x14ac:dyDescent="0.2">
      <c r="A25" s="12">
        <v>18</v>
      </c>
      <c r="B25" s="12" t="s">
        <v>25</v>
      </c>
      <c r="C25" s="13" t="s">
        <v>29</v>
      </c>
      <c r="D25" s="12" t="s">
        <v>34</v>
      </c>
      <c r="E25" s="14">
        <f t="shared" si="0"/>
        <v>19</v>
      </c>
      <c r="F25" s="15">
        <v>36177</v>
      </c>
      <c r="G25" s="18">
        <v>10</v>
      </c>
      <c r="H25" s="16">
        <v>4500000</v>
      </c>
      <c r="K25" s="5"/>
    </row>
  </sheetData>
  <sortState xmlns:xlrd2="http://schemas.microsoft.com/office/spreadsheetml/2017/richdata2" ref="A6:H25">
    <sortCondition descending="1" ref="E6:E25"/>
    <sortCondition ref="G6:G25"/>
    <sortCondition descending="1" ref="C6:C25"/>
  </sortState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topLeftCell="A4" workbookViewId="0">
      <selection activeCell="J4" sqref="J4"/>
    </sheetView>
  </sheetViews>
  <sheetFormatPr baseColWidth="10" defaultColWidth="8.83203125" defaultRowHeight="16" x14ac:dyDescent="0.2"/>
  <cols>
    <col min="1" max="1" width="3.5" style="3" customWidth="1"/>
    <col min="2" max="2" width="19.5" style="3" customWidth="1"/>
    <col min="3" max="3" width="13.6640625" style="3" bestFit="1" customWidth="1"/>
    <col min="4" max="4" width="13.33203125" style="3" bestFit="1" customWidth="1"/>
    <col min="5" max="5" width="9.83203125" style="3" customWidth="1"/>
    <col min="6" max="6" width="17.33203125" style="3" bestFit="1" customWidth="1"/>
    <col min="7" max="7" width="14.33203125" style="3" bestFit="1" customWidth="1"/>
    <col min="8" max="8" width="20.1640625" style="6" bestFit="1" customWidth="1"/>
    <col min="9" max="10" width="8.83203125" style="3"/>
    <col min="11" max="11" width="12.6640625" style="3" bestFit="1" customWidth="1"/>
    <col min="12" max="16384" width="8.83203125" style="3"/>
  </cols>
  <sheetData>
    <row r="1" spans="1:12" ht="21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12" x14ac:dyDescent="0.2">
      <c r="E2" s="3" t="s">
        <v>1</v>
      </c>
      <c r="H2" s="9">
        <f>DATE(2018,5,17)</f>
        <v>43237</v>
      </c>
    </row>
    <row r="3" spans="1:12" x14ac:dyDescent="0.2">
      <c r="E3" s="3" t="s">
        <v>2</v>
      </c>
      <c r="H3" s="7">
        <f ca="1">NOW()</f>
        <v>44279.66140960648</v>
      </c>
    </row>
    <row r="5" spans="1:12" x14ac:dyDescent="0.2">
      <c r="A5" s="10" t="s">
        <v>3</v>
      </c>
      <c r="B5" s="10" t="s">
        <v>4</v>
      </c>
      <c r="C5" s="10" t="s">
        <v>32</v>
      </c>
      <c r="D5" s="10" t="s">
        <v>5</v>
      </c>
      <c r="E5" s="10" t="s">
        <v>6</v>
      </c>
      <c r="F5" s="10" t="s">
        <v>7</v>
      </c>
      <c r="G5" s="10" t="s">
        <v>35</v>
      </c>
      <c r="H5" s="11" t="s">
        <v>39</v>
      </c>
    </row>
    <row r="6" spans="1:12" x14ac:dyDescent="0.2">
      <c r="A6" s="3">
        <v>1</v>
      </c>
      <c r="B6" s="3" t="s">
        <v>8</v>
      </c>
      <c r="C6" s="1" t="s">
        <v>28</v>
      </c>
      <c r="D6" s="3" t="s">
        <v>33</v>
      </c>
      <c r="E6" s="4">
        <f t="shared" ref="E6:E25" si="0">2018-YEAR(F6)</f>
        <v>26</v>
      </c>
      <c r="F6" s="2">
        <v>33626</v>
      </c>
      <c r="G6" s="3" t="s">
        <v>36</v>
      </c>
      <c r="H6" s="8">
        <v>2500000</v>
      </c>
      <c r="K6" s="5"/>
    </row>
    <row r="7" spans="1:12" x14ac:dyDescent="0.2">
      <c r="A7" s="3">
        <v>9</v>
      </c>
      <c r="B7" s="3" t="s">
        <v>16</v>
      </c>
      <c r="C7" s="1" t="s">
        <v>28</v>
      </c>
      <c r="D7" s="3" t="s">
        <v>34</v>
      </c>
      <c r="E7" s="4">
        <f t="shared" si="0"/>
        <v>27</v>
      </c>
      <c r="F7" s="2">
        <v>33248</v>
      </c>
      <c r="G7" s="3" t="s">
        <v>36</v>
      </c>
      <c r="H7" s="8">
        <v>2500000</v>
      </c>
      <c r="K7" s="5"/>
    </row>
    <row r="8" spans="1:12" x14ac:dyDescent="0.2">
      <c r="A8" s="3">
        <v>11</v>
      </c>
      <c r="B8" s="3" t="s">
        <v>18</v>
      </c>
      <c r="C8" s="1" t="s">
        <v>28</v>
      </c>
      <c r="D8" s="3" t="s">
        <v>33</v>
      </c>
      <c r="E8" s="4">
        <f t="shared" si="0"/>
        <v>20</v>
      </c>
      <c r="F8" s="2">
        <v>36058</v>
      </c>
      <c r="G8" s="3" t="s">
        <v>36</v>
      </c>
      <c r="H8" s="8">
        <v>2500000</v>
      </c>
      <c r="K8" s="5"/>
    </row>
    <row r="9" spans="1:12" x14ac:dyDescent="0.2">
      <c r="A9" s="3">
        <v>13</v>
      </c>
      <c r="B9" s="3" t="s">
        <v>20</v>
      </c>
      <c r="C9" s="1" t="s">
        <v>28</v>
      </c>
      <c r="D9" s="3" t="s">
        <v>33</v>
      </c>
      <c r="E9" s="4">
        <f t="shared" si="0"/>
        <v>41</v>
      </c>
      <c r="F9" s="2">
        <v>28171</v>
      </c>
      <c r="G9" s="3" t="s">
        <v>36</v>
      </c>
      <c r="H9" s="8">
        <v>2500000</v>
      </c>
      <c r="K9" s="5"/>
    </row>
    <row r="10" spans="1:12" x14ac:dyDescent="0.2">
      <c r="A10" s="12">
        <v>14</v>
      </c>
      <c r="B10" s="12" t="s">
        <v>21</v>
      </c>
      <c r="C10" s="13" t="s">
        <v>28</v>
      </c>
      <c r="D10" s="12" t="s">
        <v>34</v>
      </c>
      <c r="E10" s="14">
        <f t="shared" si="0"/>
        <v>31</v>
      </c>
      <c r="F10" s="15">
        <v>31971</v>
      </c>
      <c r="G10" s="12" t="s">
        <v>36</v>
      </c>
      <c r="H10" s="16">
        <v>2500000</v>
      </c>
      <c r="K10" s="5"/>
    </row>
    <row r="11" spans="1:12" x14ac:dyDescent="0.2">
      <c r="A11" s="3">
        <v>19</v>
      </c>
      <c r="B11" s="3" t="s">
        <v>26</v>
      </c>
      <c r="C11" s="1" t="s">
        <v>28</v>
      </c>
      <c r="D11" s="3" t="s">
        <v>34</v>
      </c>
      <c r="E11" s="4">
        <f t="shared" si="0"/>
        <v>46</v>
      </c>
      <c r="F11" s="2">
        <v>26629</v>
      </c>
      <c r="G11" s="3" t="s">
        <v>36</v>
      </c>
      <c r="H11" s="8">
        <v>2500000</v>
      </c>
      <c r="K11" s="5"/>
    </row>
    <row r="12" spans="1:12" x14ac:dyDescent="0.2">
      <c r="A12" s="12">
        <v>2</v>
      </c>
      <c r="B12" s="12" t="s">
        <v>9</v>
      </c>
      <c r="C12" s="13" t="s">
        <v>29</v>
      </c>
      <c r="D12" s="12" t="s">
        <v>34</v>
      </c>
      <c r="E12" s="14">
        <f t="shared" si="0"/>
        <v>21</v>
      </c>
      <c r="F12" s="15">
        <v>35694</v>
      </c>
      <c r="G12" s="12" t="s">
        <v>37</v>
      </c>
      <c r="H12" s="16">
        <v>4500000</v>
      </c>
      <c r="K12" s="5"/>
    </row>
    <row r="13" spans="1:12" x14ac:dyDescent="0.2">
      <c r="A13" s="12">
        <v>4</v>
      </c>
      <c r="B13" s="12" t="s">
        <v>11</v>
      </c>
      <c r="C13" s="13" t="s">
        <v>31</v>
      </c>
      <c r="D13" s="12" t="s">
        <v>34</v>
      </c>
      <c r="E13" s="14">
        <f t="shared" si="0"/>
        <v>23</v>
      </c>
      <c r="F13" s="15">
        <v>34813</v>
      </c>
      <c r="G13" s="12" t="s">
        <v>37</v>
      </c>
      <c r="H13" s="16">
        <v>4500000</v>
      </c>
      <c r="K13" s="5" t="s">
        <v>49</v>
      </c>
      <c r="L13" s="3" t="s">
        <v>47</v>
      </c>
    </row>
    <row r="14" spans="1:12" x14ac:dyDescent="0.2">
      <c r="A14" s="12">
        <v>8</v>
      </c>
      <c r="B14" s="12" t="s">
        <v>15</v>
      </c>
      <c r="C14" s="13" t="s">
        <v>31</v>
      </c>
      <c r="D14" s="12" t="s">
        <v>33</v>
      </c>
      <c r="E14" s="14">
        <f t="shared" si="0"/>
        <v>20</v>
      </c>
      <c r="F14" s="15">
        <v>36155</v>
      </c>
      <c r="G14" s="12" t="s">
        <v>37</v>
      </c>
      <c r="H14" s="16">
        <v>4500000</v>
      </c>
      <c r="K14" s="5" t="s">
        <v>50</v>
      </c>
      <c r="L14" s="3" t="s">
        <v>41</v>
      </c>
    </row>
    <row r="15" spans="1:12" x14ac:dyDescent="0.2">
      <c r="A15" s="12">
        <v>12</v>
      </c>
      <c r="B15" s="12" t="s">
        <v>19</v>
      </c>
      <c r="C15" s="13" t="s">
        <v>31</v>
      </c>
      <c r="D15" s="12" t="s">
        <v>33</v>
      </c>
      <c r="E15" s="14">
        <f t="shared" si="0"/>
        <v>40</v>
      </c>
      <c r="F15" s="15">
        <v>28725</v>
      </c>
      <c r="G15" s="12" t="s">
        <v>37</v>
      </c>
      <c r="H15" s="16">
        <v>4500000</v>
      </c>
      <c r="K15" s="5"/>
    </row>
    <row r="16" spans="1:12" x14ac:dyDescent="0.2">
      <c r="A16" s="3">
        <v>15</v>
      </c>
      <c r="B16" s="3" t="s">
        <v>22</v>
      </c>
      <c r="C16" s="1" t="s">
        <v>29</v>
      </c>
      <c r="D16" s="3" t="s">
        <v>33</v>
      </c>
      <c r="E16" s="4">
        <f t="shared" si="0"/>
        <v>21</v>
      </c>
      <c r="F16" s="2">
        <v>35447</v>
      </c>
      <c r="G16" s="3" t="s">
        <v>37</v>
      </c>
      <c r="H16" s="8">
        <v>4500000</v>
      </c>
      <c r="K16" s="5"/>
    </row>
    <row r="17" spans="1:11" x14ac:dyDescent="0.2">
      <c r="A17" s="12">
        <v>16</v>
      </c>
      <c r="B17" s="12" t="s">
        <v>23</v>
      </c>
      <c r="C17" s="13" t="s">
        <v>29</v>
      </c>
      <c r="D17" s="12" t="s">
        <v>34</v>
      </c>
      <c r="E17" s="14">
        <f t="shared" si="0"/>
        <v>28</v>
      </c>
      <c r="F17" s="15">
        <v>33138</v>
      </c>
      <c r="G17" s="12" t="s">
        <v>37</v>
      </c>
      <c r="H17" s="16">
        <v>4500000</v>
      </c>
      <c r="K17" s="5"/>
    </row>
    <row r="18" spans="1:11" x14ac:dyDescent="0.2">
      <c r="A18" s="12">
        <v>18</v>
      </c>
      <c r="B18" s="12" t="s">
        <v>25</v>
      </c>
      <c r="C18" s="13" t="s">
        <v>29</v>
      </c>
      <c r="D18" s="12" t="s">
        <v>34</v>
      </c>
      <c r="E18" s="14">
        <f t="shared" si="0"/>
        <v>19</v>
      </c>
      <c r="F18" s="15">
        <v>36177</v>
      </c>
      <c r="G18" s="12" t="s">
        <v>37</v>
      </c>
      <c r="H18" s="16">
        <v>4500000</v>
      </c>
      <c r="K18" s="5"/>
    </row>
    <row r="19" spans="1:11" x14ac:dyDescent="0.2">
      <c r="A19" s="12">
        <v>20</v>
      </c>
      <c r="B19" s="12" t="s">
        <v>27</v>
      </c>
      <c r="C19" s="13" t="s">
        <v>31</v>
      </c>
      <c r="D19" s="12" t="s">
        <v>34</v>
      </c>
      <c r="E19" s="14">
        <f t="shared" si="0"/>
        <v>27</v>
      </c>
      <c r="F19" s="15">
        <v>33249</v>
      </c>
      <c r="G19" s="12" t="s">
        <v>37</v>
      </c>
      <c r="H19" s="16">
        <v>4500000</v>
      </c>
      <c r="K19" s="5"/>
    </row>
    <row r="20" spans="1:11" x14ac:dyDescent="0.2">
      <c r="A20" s="3">
        <v>3</v>
      </c>
      <c r="B20" s="3" t="s">
        <v>10</v>
      </c>
      <c r="C20" s="1" t="s">
        <v>30</v>
      </c>
      <c r="D20" s="3" t="s">
        <v>33</v>
      </c>
      <c r="E20" s="4">
        <f t="shared" si="0"/>
        <v>29</v>
      </c>
      <c r="F20" s="2">
        <v>32730</v>
      </c>
      <c r="G20" s="3" t="s">
        <v>38</v>
      </c>
      <c r="H20" s="8">
        <v>7000000</v>
      </c>
      <c r="K20" s="5"/>
    </row>
    <row r="21" spans="1:11" x14ac:dyDescent="0.2">
      <c r="A21" s="3">
        <v>5</v>
      </c>
      <c r="B21" s="3" t="s">
        <v>12</v>
      </c>
      <c r="C21" s="1" t="s">
        <v>30</v>
      </c>
      <c r="D21" s="3" t="s">
        <v>34</v>
      </c>
      <c r="E21" s="4">
        <f t="shared" si="0"/>
        <v>27</v>
      </c>
      <c r="F21" s="2">
        <v>33397</v>
      </c>
      <c r="G21" s="3" t="s">
        <v>38</v>
      </c>
      <c r="H21" s="8">
        <v>7000000</v>
      </c>
      <c r="K21" s="5"/>
    </row>
    <row r="22" spans="1:11" x14ac:dyDescent="0.2">
      <c r="A22" s="12">
        <v>6</v>
      </c>
      <c r="B22" s="12" t="s">
        <v>13</v>
      </c>
      <c r="C22" s="13" t="s">
        <v>30</v>
      </c>
      <c r="D22" s="12" t="s">
        <v>33</v>
      </c>
      <c r="E22" s="14">
        <f t="shared" si="0"/>
        <v>28</v>
      </c>
      <c r="F22" s="15">
        <v>33155</v>
      </c>
      <c r="G22" s="12" t="s">
        <v>38</v>
      </c>
      <c r="H22" s="16">
        <v>7000000</v>
      </c>
      <c r="K22" s="5"/>
    </row>
    <row r="23" spans="1:11" x14ac:dyDescent="0.2">
      <c r="A23" s="3">
        <v>7</v>
      </c>
      <c r="B23" s="3" t="s">
        <v>14</v>
      </c>
      <c r="C23" s="1" t="s">
        <v>30</v>
      </c>
      <c r="D23" s="3" t="s">
        <v>33</v>
      </c>
      <c r="E23" s="4">
        <f t="shared" si="0"/>
        <v>24</v>
      </c>
      <c r="F23" s="2">
        <v>34466</v>
      </c>
      <c r="G23" s="3" t="s">
        <v>38</v>
      </c>
      <c r="H23" s="8">
        <v>7000000</v>
      </c>
      <c r="K23" s="5"/>
    </row>
    <row r="24" spans="1:11" x14ac:dyDescent="0.2">
      <c r="A24" s="12">
        <v>10</v>
      </c>
      <c r="B24" s="12" t="s">
        <v>17</v>
      </c>
      <c r="C24" s="13" t="s">
        <v>30</v>
      </c>
      <c r="D24" s="12" t="s">
        <v>34</v>
      </c>
      <c r="E24" s="14">
        <f t="shared" si="0"/>
        <v>27</v>
      </c>
      <c r="F24" s="15">
        <v>33293</v>
      </c>
      <c r="G24" s="12" t="s">
        <v>38</v>
      </c>
      <c r="H24" s="16">
        <v>7000000</v>
      </c>
      <c r="K24" s="5"/>
    </row>
    <row r="25" spans="1:11" x14ac:dyDescent="0.2">
      <c r="A25" s="3">
        <v>17</v>
      </c>
      <c r="B25" s="3" t="s">
        <v>24</v>
      </c>
      <c r="C25" s="1" t="s">
        <v>30</v>
      </c>
      <c r="D25" s="3" t="s">
        <v>34</v>
      </c>
      <c r="E25" s="4">
        <f t="shared" si="0"/>
        <v>29</v>
      </c>
      <c r="F25" s="2">
        <v>32535</v>
      </c>
      <c r="G25" s="3" t="s">
        <v>38</v>
      </c>
      <c r="H25" s="8">
        <v>7000000</v>
      </c>
      <c r="K25" s="5"/>
    </row>
  </sheetData>
  <sortState xmlns:xlrd2="http://schemas.microsoft.com/office/spreadsheetml/2017/richdata2" ref="A6:H25">
    <sortCondition ref="H6:H25"/>
    <sortCondition ref="G6:G25"/>
  </sortState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M26"/>
  <sheetViews>
    <sheetView workbookViewId="0">
      <selection activeCell="C33" sqref="C33"/>
    </sheetView>
  </sheetViews>
  <sheetFormatPr baseColWidth="10" defaultColWidth="8.83203125" defaultRowHeight="16" x14ac:dyDescent="0.2"/>
  <cols>
    <col min="1" max="1" width="3.5" style="3" customWidth="1"/>
    <col min="2" max="2" width="19.5" style="3" customWidth="1"/>
    <col min="3" max="3" width="13.6640625" style="3" bestFit="1" customWidth="1"/>
    <col min="4" max="4" width="13.33203125" style="3" bestFit="1" customWidth="1"/>
    <col min="5" max="5" width="9.83203125" style="3" customWidth="1"/>
    <col min="6" max="6" width="17.33203125" style="3" bestFit="1" customWidth="1"/>
    <col min="7" max="7" width="14.33203125" style="3" bestFit="1" customWidth="1"/>
    <col min="8" max="8" width="20.1640625" style="6" bestFit="1" customWidth="1"/>
    <col min="9" max="16384" width="8.83203125" style="3"/>
  </cols>
  <sheetData>
    <row r="1" spans="1:8" ht="21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8" x14ac:dyDescent="0.2">
      <c r="E2" s="3" t="s">
        <v>1</v>
      </c>
      <c r="H2" s="9">
        <f>DATE(2018,5,17)</f>
        <v>43237</v>
      </c>
    </row>
    <row r="3" spans="1:8" x14ac:dyDescent="0.2">
      <c r="E3" s="3" t="s">
        <v>2</v>
      </c>
      <c r="H3" s="7">
        <f ca="1">NOW()</f>
        <v>44279.66140960648</v>
      </c>
    </row>
    <row r="5" spans="1:8" x14ac:dyDescent="0.2">
      <c r="A5" s="10" t="s">
        <v>3</v>
      </c>
      <c r="B5" s="10" t="s">
        <v>4</v>
      </c>
      <c r="C5" s="10" t="s">
        <v>32</v>
      </c>
      <c r="D5" s="10" t="s">
        <v>5</v>
      </c>
      <c r="E5" s="10" t="s">
        <v>6</v>
      </c>
      <c r="F5" s="10" t="s">
        <v>7</v>
      </c>
      <c r="G5" s="10" t="s">
        <v>35</v>
      </c>
      <c r="H5" s="11" t="s">
        <v>39</v>
      </c>
    </row>
    <row r="6" spans="1:8" hidden="1" x14ac:dyDescent="0.2">
      <c r="A6" s="3">
        <v>1</v>
      </c>
      <c r="B6" s="3" t="s">
        <v>8</v>
      </c>
      <c r="C6" s="1" t="s">
        <v>28</v>
      </c>
      <c r="D6" s="3" t="s">
        <v>33</v>
      </c>
      <c r="E6" s="4">
        <f>2018-YEAR(F6)</f>
        <v>26</v>
      </c>
      <c r="F6" s="2">
        <v>33626</v>
      </c>
      <c r="G6" s="17">
        <v>5</v>
      </c>
      <c r="H6" s="8">
        <v>2500000</v>
      </c>
    </row>
    <row r="7" spans="1:8" hidden="1" x14ac:dyDescent="0.2">
      <c r="A7" s="12">
        <v>2</v>
      </c>
      <c r="B7" s="12" t="s">
        <v>9</v>
      </c>
      <c r="C7" s="13" t="s">
        <v>29</v>
      </c>
      <c r="D7" s="12" t="s">
        <v>34</v>
      </c>
      <c r="E7" s="14">
        <f t="shared" ref="E7:E25" si="0">2018-YEAR(F7)</f>
        <v>21</v>
      </c>
      <c r="F7" s="15">
        <v>35694</v>
      </c>
      <c r="G7" s="18">
        <v>10</v>
      </c>
      <c r="H7" s="16">
        <v>4500000</v>
      </c>
    </row>
    <row r="8" spans="1:8" hidden="1" x14ac:dyDescent="0.2">
      <c r="A8" s="3">
        <v>3</v>
      </c>
      <c r="B8" s="3" t="s">
        <v>10</v>
      </c>
      <c r="C8" s="1" t="s">
        <v>30</v>
      </c>
      <c r="D8" s="3" t="s">
        <v>33</v>
      </c>
      <c r="E8" s="4">
        <f t="shared" si="0"/>
        <v>29</v>
      </c>
      <c r="F8" s="2">
        <v>32730</v>
      </c>
      <c r="G8" s="17">
        <v>14</v>
      </c>
      <c r="H8" s="8">
        <v>7000000</v>
      </c>
    </row>
    <row r="9" spans="1:8" hidden="1" x14ac:dyDescent="0.2">
      <c r="A9" s="12">
        <v>4</v>
      </c>
      <c r="B9" s="12" t="s">
        <v>11</v>
      </c>
      <c r="C9" s="13" t="s">
        <v>31</v>
      </c>
      <c r="D9" s="12" t="s">
        <v>34</v>
      </c>
      <c r="E9" s="14">
        <f t="shared" si="0"/>
        <v>23</v>
      </c>
      <c r="F9" s="15">
        <v>34813</v>
      </c>
      <c r="G9" s="18">
        <v>10</v>
      </c>
      <c r="H9" s="16">
        <v>4500000</v>
      </c>
    </row>
    <row r="10" spans="1:8" x14ac:dyDescent="0.2">
      <c r="A10" s="3">
        <v>5</v>
      </c>
      <c r="B10" s="3" t="s">
        <v>12</v>
      </c>
      <c r="C10" s="1" t="s">
        <v>30</v>
      </c>
      <c r="D10" s="3" t="s">
        <v>34</v>
      </c>
      <c r="E10" s="4">
        <f t="shared" si="0"/>
        <v>27</v>
      </c>
      <c r="F10" s="2">
        <v>33397</v>
      </c>
      <c r="G10" s="17">
        <v>14</v>
      </c>
      <c r="H10" s="8">
        <v>7000000</v>
      </c>
    </row>
    <row r="11" spans="1:8" hidden="1" x14ac:dyDescent="0.2">
      <c r="A11" s="12">
        <v>6</v>
      </c>
      <c r="B11" s="12" t="s">
        <v>13</v>
      </c>
      <c r="C11" s="13" t="s">
        <v>30</v>
      </c>
      <c r="D11" s="12" t="s">
        <v>33</v>
      </c>
      <c r="E11" s="14">
        <f t="shared" si="0"/>
        <v>28</v>
      </c>
      <c r="F11" s="15">
        <v>33155</v>
      </c>
      <c r="G11" s="18">
        <v>14</v>
      </c>
      <c r="H11" s="16">
        <v>7000000</v>
      </c>
    </row>
    <row r="12" spans="1:8" hidden="1" x14ac:dyDescent="0.2">
      <c r="A12" s="3">
        <v>7</v>
      </c>
      <c r="B12" s="3" t="s">
        <v>14</v>
      </c>
      <c r="C12" s="1" t="s">
        <v>30</v>
      </c>
      <c r="D12" s="3" t="s">
        <v>33</v>
      </c>
      <c r="E12" s="4">
        <f t="shared" si="0"/>
        <v>24</v>
      </c>
      <c r="F12" s="2">
        <v>34466</v>
      </c>
      <c r="G12" s="17">
        <v>14</v>
      </c>
      <c r="H12" s="8">
        <v>7000000</v>
      </c>
    </row>
    <row r="13" spans="1:8" hidden="1" x14ac:dyDescent="0.2">
      <c r="A13" s="12">
        <v>8</v>
      </c>
      <c r="B13" s="12" t="s">
        <v>15</v>
      </c>
      <c r="C13" s="13" t="s">
        <v>31</v>
      </c>
      <c r="D13" s="12" t="s">
        <v>33</v>
      </c>
      <c r="E13" s="14">
        <f t="shared" si="0"/>
        <v>20</v>
      </c>
      <c r="F13" s="15">
        <v>36155</v>
      </c>
      <c r="G13" s="18">
        <v>10</v>
      </c>
      <c r="H13" s="16">
        <v>4500000</v>
      </c>
    </row>
    <row r="14" spans="1:8" hidden="1" x14ac:dyDescent="0.2">
      <c r="A14" s="3">
        <v>9</v>
      </c>
      <c r="B14" s="3" t="s">
        <v>16</v>
      </c>
      <c r="C14" s="1" t="s">
        <v>28</v>
      </c>
      <c r="D14" s="3" t="s">
        <v>34</v>
      </c>
      <c r="E14" s="4">
        <f t="shared" si="0"/>
        <v>27</v>
      </c>
      <c r="F14" s="2">
        <v>33248</v>
      </c>
      <c r="G14" s="17">
        <v>5</v>
      </c>
      <c r="H14" s="8">
        <v>2500000</v>
      </c>
    </row>
    <row r="15" spans="1:8" hidden="1" x14ac:dyDescent="0.2">
      <c r="A15" s="12">
        <v>10</v>
      </c>
      <c r="B15" s="12" t="s">
        <v>17</v>
      </c>
      <c r="C15" s="13" t="s">
        <v>30</v>
      </c>
      <c r="D15" s="12" t="s">
        <v>34</v>
      </c>
      <c r="E15" s="14">
        <f t="shared" si="0"/>
        <v>27</v>
      </c>
      <c r="F15" s="15">
        <v>33293</v>
      </c>
      <c r="G15" s="18">
        <v>14</v>
      </c>
      <c r="H15" s="16">
        <v>7000000</v>
      </c>
    </row>
    <row r="16" spans="1:8" hidden="1" x14ac:dyDescent="0.2">
      <c r="A16" s="3">
        <v>11</v>
      </c>
      <c r="B16" s="3" t="s">
        <v>18</v>
      </c>
      <c r="C16" s="1" t="s">
        <v>28</v>
      </c>
      <c r="D16" s="3" t="s">
        <v>33</v>
      </c>
      <c r="E16" s="4">
        <f t="shared" si="0"/>
        <v>20</v>
      </c>
      <c r="F16" s="2">
        <v>36058</v>
      </c>
      <c r="G16" s="17">
        <v>5</v>
      </c>
      <c r="H16" s="8">
        <v>2500000</v>
      </c>
    </row>
    <row r="17" spans="1:13" hidden="1" x14ac:dyDescent="0.2">
      <c r="A17" s="12">
        <v>12</v>
      </c>
      <c r="B17" s="12" t="s">
        <v>19</v>
      </c>
      <c r="C17" s="13" t="s">
        <v>31</v>
      </c>
      <c r="D17" s="12" t="s">
        <v>33</v>
      </c>
      <c r="E17" s="14">
        <f t="shared" si="0"/>
        <v>40</v>
      </c>
      <c r="F17" s="15">
        <v>28725</v>
      </c>
      <c r="G17" s="18">
        <v>10</v>
      </c>
      <c r="H17" s="16">
        <v>4500000</v>
      </c>
    </row>
    <row r="18" spans="1:13" hidden="1" x14ac:dyDescent="0.2">
      <c r="A18" s="3">
        <v>13</v>
      </c>
      <c r="B18" s="3" t="s">
        <v>20</v>
      </c>
      <c r="C18" s="1" t="s">
        <v>28</v>
      </c>
      <c r="D18" s="3" t="s">
        <v>33</v>
      </c>
      <c r="E18" s="4">
        <f t="shared" si="0"/>
        <v>41</v>
      </c>
      <c r="F18" s="2">
        <v>28171</v>
      </c>
      <c r="G18" s="17">
        <v>5</v>
      </c>
      <c r="H18" s="8">
        <v>2500000</v>
      </c>
    </row>
    <row r="19" spans="1:13" hidden="1" x14ac:dyDescent="0.2">
      <c r="A19" s="12">
        <v>14</v>
      </c>
      <c r="B19" s="12" t="s">
        <v>21</v>
      </c>
      <c r="C19" s="13" t="s">
        <v>28</v>
      </c>
      <c r="D19" s="12" t="s">
        <v>34</v>
      </c>
      <c r="E19" s="14">
        <f t="shared" si="0"/>
        <v>31</v>
      </c>
      <c r="F19" s="15">
        <v>31971</v>
      </c>
      <c r="G19" s="18">
        <v>5</v>
      </c>
      <c r="H19" s="16">
        <v>2500000</v>
      </c>
    </row>
    <row r="20" spans="1:13" hidden="1" x14ac:dyDescent="0.2">
      <c r="A20" s="3">
        <v>15</v>
      </c>
      <c r="B20" s="3" t="s">
        <v>22</v>
      </c>
      <c r="C20" s="1" t="s">
        <v>29</v>
      </c>
      <c r="D20" s="3" t="s">
        <v>33</v>
      </c>
      <c r="E20" s="4">
        <f t="shared" si="0"/>
        <v>21</v>
      </c>
      <c r="F20" s="2">
        <v>35447</v>
      </c>
      <c r="G20" s="17">
        <v>10</v>
      </c>
      <c r="H20" s="8">
        <v>4500000</v>
      </c>
    </row>
    <row r="21" spans="1:13" hidden="1" x14ac:dyDescent="0.2">
      <c r="A21" s="12">
        <v>16</v>
      </c>
      <c r="B21" s="12" t="s">
        <v>23</v>
      </c>
      <c r="C21" s="13" t="s">
        <v>29</v>
      </c>
      <c r="D21" s="12" t="s">
        <v>34</v>
      </c>
      <c r="E21" s="14">
        <f t="shared" si="0"/>
        <v>28</v>
      </c>
      <c r="F21" s="15">
        <v>33138</v>
      </c>
      <c r="G21" s="18">
        <v>10</v>
      </c>
      <c r="H21" s="16">
        <v>4500000</v>
      </c>
    </row>
    <row r="22" spans="1:13" hidden="1" x14ac:dyDescent="0.2">
      <c r="A22" s="3">
        <v>17</v>
      </c>
      <c r="B22" s="3" t="s">
        <v>24</v>
      </c>
      <c r="C22" s="1" t="s">
        <v>30</v>
      </c>
      <c r="D22" s="3" t="s">
        <v>34</v>
      </c>
      <c r="E22" s="4">
        <f t="shared" si="0"/>
        <v>29</v>
      </c>
      <c r="F22" s="2">
        <v>32535</v>
      </c>
      <c r="G22" s="17">
        <v>14</v>
      </c>
      <c r="H22" s="8">
        <v>7000000</v>
      </c>
    </row>
    <row r="23" spans="1:13" hidden="1" x14ac:dyDescent="0.2">
      <c r="A23" s="12">
        <v>18</v>
      </c>
      <c r="B23" s="12" t="s">
        <v>25</v>
      </c>
      <c r="C23" s="13" t="s">
        <v>29</v>
      </c>
      <c r="D23" s="12" t="s">
        <v>34</v>
      </c>
      <c r="E23" s="14">
        <f t="shared" si="0"/>
        <v>19</v>
      </c>
      <c r="F23" s="15">
        <v>36177</v>
      </c>
      <c r="G23" s="18">
        <v>10</v>
      </c>
      <c r="H23" s="16">
        <v>4500000</v>
      </c>
    </row>
    <row r="24" spans="1:13" hidden="1" x14ac:dyDescent="0.2">
      <c r="A24" s="3">
        <v>19</v>
      </c>
      <c r="B24" s="3" t="s">
        <v>26</v>
      </c>
      <c r="C24" s="1" t="s">
        <v>28</v>
      </c>
      <c r="D24" s="3" t="s">
        <v>34</v>
      </c>
      <c r="E24" s="4">
        <f t="shared" si="0"/>
        <v>46</v>
      </c>
      <c r="F24" s="2">
        <v>26629</v>
      </c>
      <c r="G24" s="17">
        <v>5</v>
      </c>
      <c r="H24" s="8">
        <v>2500000</v>
      </c>
      <c r="M24" s="3" t="s">
        <v>51</v>
      </c>
    </row>
    <row r="25" spans="1:13" hidden="1" x14ac:dyDescent="0.2">
      <c r="A25" s="12">
        <v>20</v>
      </c>
      <c r="B25" s="12" t="s">
        <v>27</v>
      </c>
      <c r="C25" s="13" t="s">
        <v>31</v>
      </c>
      <c r="D25" s="12" t="s">
        <v>34</v>
      </c>
      <c r="E25" s="14">
        <f t="shared" si="0"/>
        <v>27</v>
      </c>
      <c r="F25" s="15">
        <v>33249</v>
      </c>
      <c r="G25" s="18">
        <v>10</v>
      </c>
      <c r="H25" s="16">
        <v>4500000</v>
      </c>
    </row>
    <row r="26" spans="1:13" x14ac:dyDescent="0.2">
      <c r="M26" s="3" t="s">
        <v>52</v>
      </c>
    </row>
  </sheetData>
  <autoFilter ref="A5:H25" xr:uid="{00000000-0009-0000-0000-000004000000}">
    <filterColumn colId="1">
      <customFilters>
        <customFilter val="S*"/>
      </customFilters>
    </filterColumn>
    <filterColumn colId="6">
      <customFilters>
        <customFilter operator="greaterThan" val="10"/>
      </customFilters>
    </filterColumn>
  </autoFilter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J25"/>
  <sheetViews>
    <sheetView workbookViewId="0">
      <selection activeCell="A33" sqref="A33"/>
    </sheetView>
  </sheetViews>
  <sheetFormatPr baseColWidth="10" defaultColWidth="8.83203125" defaultRowHeight="16" x14ac:dyDescent="0.2"/>
  <cols>
    <col min="1" max="1" width="3.5" style="3" customWidth="1"/>
    <col min="2" max="2" width="19.5" style="3" customWidth="1"/>
    <col min="3" max="3" width="13.6640625" style="3" bestFit="1" customWidth="1"/>
    <col min="4" max="4" width="13.33203125" style="3" bestFit="1" customWidth="1"/>
    <col min="5" max="5" width="9.83203125" style="3" customWidth="1"/>
    <col min="6" max="6" width="17.33203125" style="3" bestFit="1" customWidth="1"/>
    <col min="7" max="7" width="14.33203125" style="3" bestFit="1" customWidth="1"/>
    <col min="8" max="8" width="20.1640625" style="6" bestFit="1" customWidth="1"/>
    <col min="9" max="16384" width="8.83203125" style="3"/>
  </cols>
  <sheetData>
    <row r="1" spans="1:10" ht="21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10" x14ac:dyDescent="0.2">
      <c r="E2" s="3" t="s">
        <v>1</v>
      </c>
      <c r="H2" s="9">
        <f>DATE(2018,5,17)</f>
        <v>43237</v>
      </c>
    </row>
    <row r="3" spans="1:10" x14ac:dyDescent="0.2">
      <c r="E3" s="3" t="s">
        <v>2</v>
      </c>
      <c r="H3" s="7">
        <f ca="1">NOW()</f>
        <v>44279.66140960648</v>
      </c>
    </row>
    <row r="5" spans="1:10" x14ac:dyDescent="0.2">
      <c r="A5" s="10" t="s">
        <v>3</v>
      </c>
      <c r="B5" s="10" t="s">
        <v>4</v>
      </c>
      <c r="C5" s="10" t="s">
        <v>32</v>
      </c>
      <c r="D5" s="10" t="s">
        <v>5</v>
      </c>
      <c r="E5" s="10" t="s">
        <v>6</v>
      </c>
      <c r="F5" s="10" t="s">
        <v>7</v>
      </c>
      <c r="G5" s="10" t="s">
        <v>35</v>
      </c>
      <c r="H5" s="11" t="s">
        <v>39</v>
      </c>
    </row>
    <row r="6" spans="1:10" hidden="1" x14ac:dyDescent="0.2">
      <c r="A6" s="3">
        <v>1</v>
      </c>
      <c r="B6" s="3" t="s">
        <v>8</v>
      </c>
      <c r="C6" s="1" t="s">
        <v>28</v>
      </c>
      <c r="D6" s="3" t="s">
        <v>33</v>
      </c>
      <c r="E6" s="4">
        <f>2018-YEAR(F6)</f>
        <v>26</v>
      </c>
      <c r="F6" s="2">
        <v>33626</v>
      </c>
      <c r="G6" s="17">
        <v>5</v>
      </c>
      <c r="H6" s="8">
        <v>2500000</v>
      </c>
    </row>
    <row r="7" spans="1:10" x14ac:dyDescent="0.2">
      <c r="A7" s="12">
        <v>2</v>
      </c>
      <c r="B7" s="12" t="s">
        <v>9</v>
      </c>
      <c r="C7" s="13" t="s">
        <v>29</v>
      </c>
      <c r="D7" s="12" t="s">
        <v>34</v>
      </c>
      <c r="E7" s="14">
        <f t="shared" ref="E7:E25" si="0">2018-YEAR(F7)</f>
        <v>21</v>
      </c>
      <c r="F7" s="15">
        <v>35694</v>
      </c>
      <c r="G7" s="18">
        <v>10</v>
      </c>
      <c r="H7" s="16">
        <v>4500000</v>
      </c>
    </row>
    <row r="8" spans="1:10" x14ac:dyDescent="0.2">
      <c r="A8" s="3">
        <v>3</v>
      </c>
      <c r="B8" s="3" t="s">
        <v>10</v>
      </c>
      <c r="C8" s="1" t="s">
        <v>30</v>
      </c>
      <c r="D8" s="3" t="s">
        <v>33</v>
      </c>
      <c r="E8" s="4">
        <f t="shared" si="0"/>
        <v>29</v>
      </c>
      <c r="F8" s="2">
        <v>32730</v>
      </c>
      <c r="G8" s="17">
        <v>14</v>
      </c>
      <c r="H8" s="8">
        <v>7000000</v>
      </c>
    </row>
    <row r="9" spans="1:10" x14ac:dyDescent="0.2">
      <c r="A9" s="12">
        <v>4</v>
      </c>
      <c r="B9" s="12" t="s">
        <v>11</v>
      </c>
      <c r="C9" s="13" t="s">
        <v>31</v>
      </c>
      <c r="D9" s="12" t="s">
        <v>34</v>
      </c>
      <c r="E9" s="14">
        <f t="shared" si="0"/>
        <v>23</v>
      </c>
      <c r="F9" s="15">
        <v>34813</v>
      </c>
      <c r="G9" s="18">
        <v>10</v>
      </c>
      <c r="H9" s="16">
        <v>4500000</v>
      </c>
      <c r="J9" s="3" t="s">
        <v>53</v>
      </c>
    </row>
    <row r="10" spans="1:10" x14ac:dyDescent="0.2">
      <c r="A10" s="3">
        <v>5</v>
      </c>
      <c r="B10" s="3" t="s">
        <v>12</v>
      </c>
      <c r="C10" s="1" t="s">
        <v>30</v>
      </c>
      <c r="D10" s="3" t="s">
        <v>34</v>
      </c>
      <c r="E10" s="4">
        <f t="shared" si="0"/>
        <v>27</v>
      </c>
      <c r="F10" s="2">
        <v>33397</v>
      </c>
      <c r="G10" s="17">
        <v>14</v>
      </c>
      <c r="H10" s="8">
        <v>7000000</v>
      </c>
      <c r="J10" s="3" t="s">
        <v>54</v>
      </c>
    </row>
    <row r="11" spans="1:10" x14ac:dyDescent="0.2">
      <c r="A11" s="12">
        <v>6</v>
      </c>
      <c r="B11" s="12" t="s">
        <v>13</v>
      </c>
      <c r="C11" s="13" t="s">
        <v>30</v>
      </c>
      <c r="D11" s="12" t="s">
        <v>33</v>
      </c>
      <c r="E11" s="14">
        <f t="shared" si="0"/>
        <v>28</v>
      </c>
      <c r="F11" s="15">
        <v>33155</v>
      </c>
      <c r="G11" s="18">
        <v>14</v>
      </c>
      <c r="H11" s="16">
        <v>7000000</v>
      </c>
    </row>
    <row r="12" spans="1:10" x14ac:dyDescent="0.2">
      <c r="A12" s="3">
        <v>7</v>
      </c>
      <c r="B12" s="3" t="s">
        <v>14</v>
      </c>
      <c r="C12" s="1" t="s">
        <v>30</v>
      </c>
      <c r="D12" s="3" t="s">
        <v>33</v>
      </c>
      <c r="E12" s="4">
        <f t="shared" si="0"/>
        <v>24</v>
      </c>
      <c r="F12" s="2">
        <v>34466</v>
      </c>
      <c r="G12" s="17">
        <v>14</v>
      </c>
      <c r="H12" s="8">
        <v>7000000</v>
      </c>
    </row>
    <row r="13" spans="1:10" hidden="1" x14ac:dyDescent="0.2">
      <c r="A13" s="12">
        <v>8</v>
      </c>
      <c r="B13" s="12" t="s">
        <v>15</v>
      </c>
      <c r="C13" s="13" t="s">
        <v>31</v>
      </c>
      <c r="D13" s="12" t="s">
        <v>33</v>
      </c>
      <c r="E13" s="14">
        <f t="shared" si="0"/>
        <v>20</v>
      </c>
      <c r="F13" s="15">
        <v>36155</v>
      </c>
      <c r="G13" s="18">
        <v>10</v>
      </c>
      <c r="H13" s="16">
        <v>4500000</v>
      </c>
    </row>
    <row r="14" spans="1:10" hidden="1" x14ac:dyDescent="0.2">
      <c r="A14" s="3">
        <v>9</v>
      </c>
      <c r="B14" s="3" t="s">
        <v>16</v>
      </c>
      <c r="C14" s="1" t="s">
        <v>28</v>
      </c>
      <c r="D14" s="3" t="s">
        <v>34</v>
      </c>
      <c r="E14" s="4">
        <f t="shared" si="0"/>
        <v>27</v>
      </c>
      <c r="F14" s="2">
        <v>33248</v>
      </c>
      <c r="G14" s="17">
        <v>5</v>
      </c>
      <c r="H14" s="8">
        <v>2500000</v>
      </c>
    </row>
    <row r="15" spans="1:10" x14ac:dyDescent="0.2">
      <c r="A15" s="12">
        <v>10</v>
      </c>
      <c r="B15" s="12" t="s">
        <v>17</v>
      </c>
      <c r="C15" s="13" t="s">
        <v>30</v>
      </c>
      <c r="D15" s="12" t="s">
        <v>34</v>
      </c>
      <c r="E15" s="14">
        <f t="shared" si="0"/>
        <v>27</v>
      </c>
      <c r="F15" s="15">
        <v>33293</v>
      </c>
      <c r="G15" s="18">
        <v>14</v>
      </c>
      <c r="H15" s="16">
        <v>7000000</v>
      </c>
    </row>
    <row r="16" spans="1:10" hidden="1" x14ac:dyDescent="0.2">
      <c r="A16" s="3">
        <v>11</v>
      </c>
      <c r="B16" s="3" t="s">
        <v>18</v>
      </c>
      <c r="C16" s="1" t="s">
        <v>28</v>
      </c>
      <c r="D16" s="3" t="s">
        <v>33</v>
      </c>
      <c r="E16" s="4">
        <f t="shared" si="0"/>
        <v>20</v>
      </c>
      <c r="F16" s="2">
        <v>36058</v>
      </c>
      <c r="G16" s="17">
        <v>5</v>
      </c>
      <c r="H16" s="8">
        <v>2500000</v>
      </c>
    </row>
    <row r="17" spans="1:8" x14ac:dyDescent="0.2">
      <c r="A17" s="12">
        <v>12</v>
      </c>
      <c r="B17" s="12" t="s">
        <v>19</v>
      </c>
      <c r="C17" s="13" t="s">
        <v>31</v>
      </c>
      <c r="D17" s="12" t="s">
        <v>33</v>
      </c>
      <c r="E17" s="14">
        <f t="shared" si="0"/>
        <v>40</v>
      </c>
      <c r="F17" s="15">
        <v>28725</v>
      </c>
      <c r="G17" s="18">
        <v>10</v>
      </c>
      <c r="H17" s="16">
        <v>4500000</v>
      </c>
    </row>
    <row r="18" spans="1:8" hidden="1" x14ac:dyDescent="0.2">
      <c r="A18" s="3">
        <v>13</v>
      </c>
      <c r="B18" s="3" t="s">
        <v>20</v>
      </c>
      <c r="C18" s="1" t="s">
        <v>28</v>
      </c>
      <c r="D18" s="3" t="s">
        <v>33</v>
      </c>
      <c r="E18" s="4">
        <f t="shared" si="0"/>
        <v>41</v>
      </c>
      <c r="F18" s="2">
        <v>28171</v>
      </c>
      <c r="G18" s="17">
        <v>5</v>
      </c>
      <c r="H18" s="8">
        <v>2500000</v>
      </c>
    </row>
    <row r="19" spans="1:8" hidden="1" x14ac:dyDescent="0.2">
      <c r="A19" s="12">
        <v>14</v>
      </c>
      <c r="B19" s="12" t="s">
        <v>21</v>
      </c>
      <c r="C19" s="13" t="s">
        <v>28</v>
      </c>
      <c r="D19" s="12" t="s">
        <v>34</v>
      </c>
      <c r="E19" s="14">
        <f t="shared" si="0"/>
        <v>31</v>
      </c>
      <c r="F19" s="15">
        <v>31971</v>
      </c>
      <c r="G19" s="18">
        <v>5</v>
      </c>
      <c r="H19" s="16">
        <v>2500000</v>
      </c>
    </row>
    <row r="20" spans="1:8" x14ac:dyDescent="0.2">
      <c r="A20" s="3">
        <v>15</v>
      </c>
      <c r="B20" s="3" t="s">
        <v>22</v>
      </c>
      <c r="C20" s="1" t="s">
        <v>29</v>
      </c>
      <c r="D20" s="3" t="s">
        <v>33</v>
      </c>
      <c r="E20" s="4">
        <f t="shared" si="0"/>
        <v>21</v>
      </c>
      <c r="F20" s="2">
        <v>35447</v>
      </c>
      <c r="G20" s="17">
        <v>10</v>
      </c>
      <c r="H20" s="8">
        <v>4500000</v>
      </c>
    </row>
    <row r="21" spans="1:8" x14ac:dyDescent="0.2">
      <c r="A21" s="12">
        <v>16</v>
      </c>
      <c r="B21" s="12" t="s">
        <v>23</v>
      </c>
      <c r="C21" s="13" t="s">
        <v>29</v>
      </c>
      <c r="D21" s="12" t="s">
        <v>34</v>
      </c>
      <c r="E21" s="14">
        <f t="shared" si="0"/>
        <v>28</v>
      </c>
      <c r="F21" s="15">
        <v>33138</v>
      </c>
      <c r="G21" s="18">
        <v>10</v>
      </c>
      <c r="H21" s="16">
        <v>4500000</v>
      </c>
    </row>
    <row r="22" spans="1:8" x14ac:dyDescent="0.2">
      <c r="A22" s="3">
        <v>17</v>
      </c>
      <c r="B22" s="3" t="s">
        <v>24</v>
      </c>
      <c r="C22" s="1" t="s">
        <v>30</v>
      </c>
      <c r="D22" s="3" t="s">
        <v>34</v>
      </c>
      <c r="E22" s="4">
        <f t="shared" si="0"/>
        <v>29</v>
      </c>
      <c r="F22" s="2">
        <v>32535</v>
      </c>
      <c r="G22" s="17">
        <v>14</v>
      </c>
      <c r="H22" s="8">
        <v>7000000</v>
      </c>
    </row>
    <row r="23" spans="1:8" hidden="1" x14ac:dyDescent="0.2">
      <c r="A23" s="12">
        <v>18</v>
      </c>
      <c r="B23" s="12" t="s">
        <v>25</v>
      </c>
      <c r="C23" s="13" t="s">
        <v>29</v>
      </c>
      <c r="D23" s="12" t="s">
        <v>34</v>
      </c>
      <c r="E23" s="14">
        <f t="shared" si="0"/>
        <v>19</v>
      </c>
      <c r="F23" s="15">
        <v>36177</v>
      </c>
      <c r="G23" s="18">
        <v>10</v>
      </c>
      <c r="H23" s="16">
        <v>4500000</v>
      </c>
    </row>
    <row r="24" spans="1:8" hidden="1" x14ac:dyDescent="0.2">
      <c r="A24" s="3">
        <v>19</v>
      </c>
      <c r="B24" s="3" t="s">
        <v>26</v>
      </c>
      <c r="C24" s="1" t="s">
        <v>28</v>
      </c>
      <c r="D24" s="3" t="s">
        <v>34</v>
      </c>
      <c r="E24" s="4">
        <f t="shared" si="0"/>
        <v>46</v>
      </c>
      <c r="F24" s="2">
        <v>26629</v>
      </c>
      <c r="G24" s="17">
        <v>5</v>
      </c>
      <c r="H24" s="8">
        <v>2500000</v>
      </c>
    </row>
    <row r="25" spans="1:8" x14ac:dyDescent="0.2">
      <c r="A25" s="12">
        <v>20</v>
      </c>
      <c r="B25" s="12" t="s">
        <v>27</v>
      </c>
      <c r="C25" s="13" t="s">
        <v>31</v>
      </c>
      <c r="D25" s="12" t="s">
        <v>34</v>
      </c>
      <c r="E25" s="14">
        <f t="shared" si="0"/>
        <v>27</v>
      </c>
      <c r="F25" s="15">
        <v>33249</v>
      </c>
      <c r="G25" s="18">
        <v>10</v>
      </c>
      <c r="H25" s="16">
        <v>4500000</v>
      </c>
    </row>
  </sheetData>
  <autoFilter ref="A5:H25" xr:uid="{00000000-0009-0000-0000-000005000000}">
    <filterColumn colId="4">
      <customFilters>
        <customFilter operator="greaterThanOrEqual" val="21"/>
      </customFilters>
    </filterColumn>
    <filterColumn colId="7">
      <top10 val="7" filterVal="4500000"/>
    </filterColumn>
  </autoFilter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L25"/>
  <sheetViews>
    <sheetView topLeftCell="A2" workbookViewId="0">
      <selection activeCell="I3" sqref="I3"/>
    </sheetView>
  </sheetViews>
  <sheetFormatPr baseColWidth="10" defaultColWidth="8.83203125" defaultRowHeight="16" x14ac:dyDescent="0.2"/>
  <cols>
    <col min="1" max="1" width="3.5" style="3" customWidth="1"/>
    <col min="2" max="2" width="19.5" style="3" customWidth="1"/>
    <col min="3" max="3" width="13.6640625" style="3" bestFit="1" customWidth="1"/>
    <col min="4" max="4" width="13.33203125" style="3" bestFit="1" customWidth="1"/>
    <col min="5" max="5" width="9.83203125" style="3" customWidth="1"/>
    <col min="6" max="6" width="17.33203125" style="3" bestFit="1" customWidth="1"/>
    <col min="7" max="7" width="14.33203125" style="3" bestFit="1" customWidth="1"/>
    <col min="8" max="8" width="20.1640625" style="6" bestFit="1" customWidth="1"/>
    <col min="9" max="16384" width="8.83203125" style="3"/>
  </cols>
  <sheetData>
    <row r="1" spans="1:12" ht="21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12" x14ac:dyDescent="0.2">
      <c r="E2" s="3" t="s">
        <v>1</v>
      </c>
      <c r="H2" s="9">
        <f>DATE(2018,5,17)</f>
        <v>43237</v>
      </c>
    </row>
    <row r="3" spans="1:12" x14ac:dyDescent="0.2">
      <c r="E3" s="3" t="s">
        <v>2</v>
      </c>
      <c r="H3" s="7">
        <f ca="1">NOW()</f>
        <v>44279.66140960648</v>
      </c>
    </row>
    <row r="5" spans="1:12" x14ac:dyDescent="0.2">
      <c r="A5" s="10" t="s">
        <v>3</v>
      </c>
      <c r="B5" s="10" t="s">
        <v>4</v>
      </c>
      <c r="C5" s="10" t="s">
        <v>32</v>
      </c>
      <c r="D5" s="10" t="s">
        <v>5</v>
      </c>
      <c r="E5" s="10" t="s">
        <v>6</v>
      </c>
      <c r="F5" s="10" t="s">
        <v>7</v>
      </c>
      <c r="G5" s="10" t="s">
        <v>35</v>
      </c>
      <c r="H5" s="11" t="s">
        <v>39</v>
      </c>
    </row>
    <row r="6" spans="1:12" hidden="1" x14ac:dyDescent="0.2">
      <c r="A6" s="3">
        <v>1</v>
      </c>
      <c r="B6" s="3" t="s">
        <v>8</v>
      </c>
      <c r="C6" s="1" t="s">
        <v>28</v>
      </c>
      <c r="D6" s="3" t="s">
        <v>33</v>
      </c>
      <c r="E6" s="4">
        <f>2018-YEAR(F6)</f>
        <v>26</v>
      </c>
      <c r="F6" s="2">
        <v>33626</v>
      </c>
      <c r="G6" s="17">
        <v>5</v>
      </c>
      <c r="H6" s="8">
        <v>2500000</v>
      </c>
    </row>
    <row r="7" spans="1:12" x14ac:dyDescent="0.2">
      <c r="A7" s="12">
        <v>2</v>
      </c>
      <c r="B7" s="12" t="s">
        <v>9</v>
      </c>
      <c r="C7" s="13" t="s">
        <v>29</v>
      </c>
      <c r="D7" s="12" t="s">
        <v>34</v>
      </c>
      <c r="E7" s="14">
        <f t="shared" ref="E7:E25" si="0">2018-YEAR(F7)</f>
        <v>21</v>
      </c>
      <c r="F7" s="15">
        <v>35694</v>
      </c>
      <c r="G7" s="18">
        <v>10</v>
      </c>
      <c r="H7" s="16">
        <v>4500000</v>
      </c>
    </row>
    <row r="8" spans="1:12" hidden="1" x14ac:dyDescent="0.2">
      <c r="A8" s="3">
        <v>3</v>
      </c>
      <c r="B8" s="3" t="s">
        <v>10</v>
      </c>
      <c r="C8" s="1" t="s">
        <v>30</v>
      </c>
      <c r="D8" s="3" t="s">
        <v>33</v>
      </c>
      <c r="E8" s="4">
        <f t="shared" si="0"/>
        <v>29</v>
      </c>
      <c r="F8" s="2">
        <v>32730</v>
      </c>
      <c r="G8" s="17">
        <v>14</v>
      </c>
      <c r="H8" s="8">
        <v>7000000</v>
      </c>
    </row>
    <row r="9" spans="1:12" x14ac:dyDescent="0.2">
      <c r="A9" s="12">
        <v>4</v>
      </c>
      <c r="B9" s="12" t="s">
        <v>11</v>
      </c>
      <c r="C9" s="13" t="s">
        <v>31</v>
      </c>
      <c r="D9" s="12" t="s">
        <v>34</v>
      </c>
      <c r="E9" s="14">
        <f t="shared" si="0"/>
        <v>23</v>
      </c>
      <c r="F9" s="15">
        <v>34813</v>
      </c>
      <c r="G9" s="18">
        <v>10</v>
      </c>
      <c r="H9" s="16">
        <v>4500000</v>
      </c>
    </row>
    <row r="10" spans="1:12" hidden="1" x14ac:dyDescent="0.2">
      <c r="A10" s="3">
        <v>5</v>
      </c>
      <c r="B10" s="3" t="s">
        <v>12</v>
      </c>
      <c r="C10" s="1" t="s">
        <v>30</v>
      </c>
      <c r="D10" s="3" t="s">
        <v>34</v>
      </c>
      <c r="E10" s="4">
        <f t="shared" si="0"/>
        <v>27</v>
      </c>
      <c r="F10" s="2">
        <v>33397</v>
      </c>
      <c r="G10" s="17">
        <v>14</v>
      </c>
      <c r="H10" s="8">
        <v>7000000</v>
      </c>
    </row>
    <row r="11" spans="1:12" hidden="1" x14ac:dyDescent="0.2">
      <c r="A11" s="12">
        <v>6</v>
      </c>
      <c r="B11" s="12" t="s">
        <v>13</v>
      </c>
      <c r="C11" s="13" t="s">
        <v>30</v>
      </c>
      <c r="D11" s="12" t="s">
        <v>33</v>
      </c>
      <c r="E11" s="14">
        <f t="shared" si="0"/>
        <v>28</v>
      </c>
      <c r="F11" s="15">
        <v>33155</v>
      </c>
      <c r="G11" s="18">
        <v>14</v>
      </c>
      <c r="H11" s="16">
        <v>7000000</v>
      </c>
    </row>
    <row r="12" spans="1:12" hidden="1" x14ac:dyDescent="0.2">
      <c r="A12" s="3">
        <v>7</v>
      </c>
      <c r="B12" s="3" t="s">
        <v>14</v>
      </c>
      <c r="C12" s="1" t="s">
        <v>30</v>
      </c>
      <c r="D12" s="3" t="s">
        <v>33</v>
      </c>
      <c r="E12" s="4">
        <f t="shared" si="0"/>
        <v>24</v>
      </c>
      <c r="F12" s="2">
        <v>34466</v>
      </c>
      <c r="G12" s="17">
        <v>14</v>
      </c>
      <c r="H12" s="8">
        <v>7000000</v>
      </c>
    </row>
    <row r="13" spans="1:12" hidden="1" x14ac:dyDescent="0.2">
      <c r="A13" s="12">
        <v>8</v>
      </c>
      <c r="B13" s="12" t="s">
        <v>15</v>
      </c>
      <c r="C13" s="13" t="s">
        <v>31</v>
      </c>
      <c r="D13" s="12" t="s">
        <v>33</v>
      </c>
      <c r="E13" s="14">
        <f t="shared" si="0"/>
        <v>20</v>
      </c>
      <c r="F13" s="15">
        <v>36155</v>
      </c>
      <c r="G13" s="18">
        <v>10</v>
      </c>
      <c r="H13" s="16">
        <v>4500000</v>
      </c>
    </row>
    <row r="14" spans="1:12" x14ac:dyDescent="0.2">
      <c r="A14" s="3">
        <v>9</v>
      </c>
      <c r="B14" s="3" t="s">
        <v>16</v>
      </c>
      <c r="C14" s="1" t="s">
        <v>28</v>
      </c>
      <c r="D14" s="3" t="s">
        <v>34</v>
      </c>
      <c r="E14" s="4">
        <f t="shared" si="0"/>
        <v>27</v>
      </c>
      <c r="F14" s="2">
        <v>33248</v>
      </c>
      <c r="G14" s="17">
        <v>5</v>
      </c>
      <c r="H14" s="8">
        <v>2500000</v>
      </c>
      <c r="L14" s="3" t="s">
        <v>55</v>
      </c>
    </row>
    <row r="15" spans="1:12" hidden="1" x14ac:dyDescent="0.2">
      <c r="A15" s="12">
        <v>10</v>
      </c>
      <c r="B15" s="12" t="s">
        <v>17</v>
      </c>
      <c r="C15" s="13" t="s">
        <v>30</v>
      </c>
      <c r="D15" s="12" t="s">
        <v>34</v>
      </c>
      <c r="E15" s="14">
        <f t="shared" si="0"/>
        <v>27</v>
      </c>
      <c r="F15" s="15">
        <v>33293</v>
      </c>
      <c r="G15" s="18">
        <v>14</v>
      </c>
      <c r="H15" s="16">
        <v>7000000</v>
      </c>
    </row>
    <row r="16" spans="1:12" hidden="1" x14ac:dyDescent="0.2">
      <c r="A16" s="3">
        <v>11</v>
      </c>
      <c r="B16" s="3" t="s">
        <v>18</v>
      </c>
      <c r="C16" s="1" t="s">
        <v>28</v>
      </c>
      <c r="D16" s="3" t="s">
        <v>33</v>
      </c>
      <c r="E16" s="4">
        <f t="shared" si="0"/>
        <v>20</v>
      </c>
      <c r="F16" s="2">
        <v>36058</v>
      </c>
      <c r="G16" s="17">
        <v>5</v>
      </c>
      <c r="H16" s="8">
        <v>2500000</v>
      </c>
    </row>
    <row r="17" spans="1:12" hidden="1" x14ac:dyDescent="0.2">
      <c r="A17" s="12">
        <v>12</v>
      </c>
      <c r="B17" s="12" t="s">
        <v>19</v>
      </c>
      <c r="C17" s="13" t="s">
        <v>31</v>
      </c>
      <c r="D17" s="12" t="s">
        <v>33</v>
      </c>
      <c r="E17" s="14">
        <f t="shared" si="0"/>
        <v>40</v>
      </c>
      <c r="F17" s="15">
        <v>28725</v>
      </c>
      <c r="G17" s="18">
        <v>10</v>
      </c>
      <c r="H17" s="16">
        <v>4500000</v>
      </c>
    </row>
    <row r="18" spans="1:12" hidden="1" x14ac:dyDescent="0.2">
      <c r="A18" s="3">
        <v>13</v>
      </c>
      <c r="B18" s="3" t="s">
        <v>20</v>
      </c>
      <c r="C18" s="1" t="s">
        <v>28</v>
      </c>
      <c r="D18" s="3" t="s">
        <v>33</v>
      </c>
      <c r="E18" s="4">
        <f t="shared" si="0"/>
        <v>41</v>
      </c>
      <c r="F18" s="2">
        <v>28171</v>
      </c>
      <c r="G18" s="17">
        <v>5</v>
      </c>
      <c r="H18" s="8">
        <v>2500000</v>
      </c>
    </row>
    <row r="19" spans="1:12" x14ac:dyDescent="0.2">
      <c r="A19" s="12">
        <v>14</v>
      </c>
      <c r="B19" s="12" t="s">
        <v>21</v>
      </c>
      <c r="C19" s="13" t="s">
        <v>28</v>
      </c>
      <c r="D19" s="12" t="s">
        <v>34</v>
      </c>
      <c r="E19" s="14">
        <f t="shared" si="0"/>
        <v>31</v>
      </c>
      <c r="F19" s="15">
        <v>31971</v>
      </c>
      <c r="G19" s="18">
        <v>5</v>
      </c>
      <c r="H19" s="16">
        <v>2500000</v>
      </c>
      <c r="L19" s="3" t="s">
        <v>56</v>
      </c>
    </row>
    <row r="20" spans="1:12" hidden="1" x14ac:dyDescent="0.2">
      <c r="A20" s="3">
        <v>15</v>
      </c>
      <c r="B20" s="3" t="s">
        <v>22</v>
      </c>
      <c r="C20" s="1" t="s">
        <v>29</v>
      </c>
      <c r="D20" s="3" t="s">
        <v>33</v>
      </c>
      <c r="E20" s="4">
        <f t="shared" si="0"/>
        <v>21</v>
      </c>
      <c r="F20" s="2">
        <v>35447</v>
      </c>
      <c r="G20" s="17">
        <v>10</v>
      </c>
      <c r="H20" s="8">
        <v>4500000</v>
      </c>
    </row>
    <row r="21" spans="1:12" x14ac:dyDescent="0.2">
      <c r="A21" s="12">
        <v>16</v>
      </c>
      <c r="B21" s="12" t="s">
        <v>23</v>
      </c>
      <c r="C21" s="13" t="s">
        <v>29</v>
      </c>
      <c r="D21" s="12" t="s">
        <v>34</v>
      </c>
      <c r="E21" s="14">
        <f t="shared" si="0"/>
        <v>28</v>
      </c>
      <c r="F21" s="15">
        <v>33138</v>
      </c>
      <c r="G21" s="18">
        <v>10</v>
      </c>
      <c r="H21" s="16">
        <v>4500000</v>
      </c>
    </row>
    <row r="22" spans="1:12" hidden="1" x14ac:dyDescent="0.2">
      <c r="A22" s="3">
        <v>17</v>
      </c>
      <c r="B22" s="3" t="s">
        <v>24</v>
      </c>
      <c r="C22" s="1" t="s">
        <v>30</v>
      </c>
      <c r="D22" s="3" t="s">
        <v>34</v>
      </c>
      <c r="E22" s="4">
        <f t="shared" si="0"/>
        <v>29</v>
      </c>
      <c r="F22" s="2">
        <v>32535</v>
      </c>
      <c r="G22" s="17">
        <v>14</v>
      </c>
      <c r="H22" s="8">
        <v>7000000</v>
      </c>
    </row>
    <row r="23" spans="1:12" x14ac:dyDescent="0.2">
      <c r="A23" s="12">
        <v>18</v>
      </c>
      <c r="B23" s="12" t="s">
        <v>25</v>
      </c>
      <c r="C23" s="13" t="s">
        <v>29</v>
      </c>
      <c r="D23" s="12" t="s">
        <v>34</v>
      </c>
      <c r="E23" s="14">
        <f t="shared" si="0"/>
        <v>19</v>
      </c>
      <c r="F23" s="15">
        <v>36177</v>
      </c>
      <c r="G23" s="18">
        <v>10</v>
      </c>
      <c r="H23" s="16">
        <v>4500000</v>
      </c>
    </row>
    <row r="24" spans="1:12" x14ac:dyDescent="0.2">
      <c r="A24" s="3">
        <v>19</v>
      </c>
      <c r="B24" s="3" t="s">
        <v>26</v>
      </c>
      <c r="C24" s="1" t="s">
        <v>28</v>
      </c>
      <c r="D24" s="3" t="s">
        <v>34</v>
      </c>
      <c r="E24" s="4">
        <f t="shared" si="0"/>
        <v>46</v>
      </c>
      <c r="F24" s="2">
        <v>26629</v>
      </c>
      <c r="G24" s="17">
        <v>5</v>
      </c>
      <c r="H24" s="8">
        <v>2500000</v>
      </c>
    </row>
    <row r="25" spans="1:12" x14ac:dyDescent="0.2">
      <c r="A25" s="12">
        <v>20</v>
      </c>
      <c r="B25" s="12" t="s">
        <v>27</v>
      </c>
      <c r="C25" s="13" t="s">
        <v>31</v>
      </c>
      <c r="D25" s="12" t="s">
        <v>34</v>
      </c>
      <c r="E25" s="14">
        <f t="shared" si="0"/>
        <v>27</v>
      </c>
      <c r="F25" s="15">
        <v>33249</v>
      </c>
      <c r="G25" s="18">
        <v>10</v>
      </c>
      <c r="H25" s="16">
        <v>4500000</v>
      </c>
    </row>
  </sheetData>
  <autoFilter ref="A5:H25" xr:uid="{00000000-0009-0000-0000-000006000000}">
    <filterColumn colId="3">
      <filters>
        <filter val="Perempuan"/>
      </filters>
    </filterColumn>
    <filterColumn colId="7">
      <customFilters and="1">
        <customFilter operator="greaterThanOrEqual" val="1000000"/>
        <customFilter operator="lessThanOrEqual" val="5000000"/>
      </customFilters>
    </filterColumn>
  </autoFilter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utama</vt:lpstr>
      <vt:lpstr>Sort 1</vt:lpstr>
      <vt:lpstr>Sort 2</vt:lpstr>
      <vt:lpstr>Sort 3</vt:lpstr>
      <vt:lpstr>AutoFilter1</vt:lpstr>
      <vt:lpstr>AutoFilter2</vt:lpstr>
      <vt:lpstr>Autofilter3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2018-08-13T04:24:20Z</dcterms:created>
  <dcterms:modified xsi:type="dcterms:W3CDTF">2021-03-24T08:52:59Z</dcterms:modified>
</cp:coreProperties>
</file>