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https://d.docs.live.net/31FFC75589BB7852/Documents/"/>
    </mc:Choice>
  </mc:AlternateContent>
  <xr:revisionPtr revIDLastSave="0" documentId="8_{940822F7-9B26-4F2D-9418-BD26BE8DA462}" xr6:coauthVersionLast="47" xr6:coauthVersionMax="47" xr10:uidLastSave="{00000000-0000-0000-0000-000000000000}"/>
  <bookViews>
    <workbookView xWindow="-108" yWindow="-108" windowWidth="23256" windowHeight="12456" firstSheet="1" activeTab="4" xr2:uid="{6F716FE0-A4DF-418B-900B-3408E44BFC15}"/>
  </bookViews>
  <sheets>
    <sheet name="Skill_Analysis" sheetId="15" state="hidden" r:id="rId1"/>
    <sheet name="Skill_Job_Analysis" sheetId="16" r:id="rId2"/>
    <sheet name="skills vs job" sheetId="17" r:id="rId3"/>
    <sheet name="Median salary" sheetId="19" r:id="rId4"/>
    <sheet name="Skill salary analysis" sheetId="20" r:id="rId5"/>
  </sheets>
  <definedNames>
    <definedName name="Slicer_job_country">#N/A</definedName>
    <definedName name="Slicer_job_title_short">#N/A</definedName>
  </definedNames>
  <calcPr calcId="191029"/>
  <pivotCaches>
    <pivotCache cacheId="288" r:id="rId6"/>
    <pivotCache cacheId="291" r:id="rId7"/>
    <pivotCache cacheId="294" r:id="rId8"/>
    <pivotCache cacheId="297" r:id="rId9"/>
    <pivotCache cacheId="300" r:id="rId10"/>
  </pivotCaches>
  <extLst>
    <ext xmlns:x14="http://schemas.microsoft.com/office/spreadsheetml/2009/9/main" uri="{876F7934-8845-4945-9796-88D515C7AA90}">
      <x14:pivotCaches>
        <pivotCache cacheId="25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7" l="1" a="1"/>
  <c r="E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<sst xmlns="http://schemas.openxmlformats.org/spreadsheetml/2006/main" count="69" uniqueCount="29">
  <si>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</si>
  <si>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</si>
  <si>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</si>
  <si>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</si>
  <si>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</si>
  <si>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</si>
  <si>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</si>
  <si>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</si>
  <si>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</si>
  <si>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</si>
  <si>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</si>
  <si>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</si>
  <si>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</si>
  <si>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</si>
  <si>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</si>
  <si>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</si>
  <si>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</si>
  <si>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</si>
  <si>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</si>
  <si>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</si>
  <si>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</si>
  <si>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</si>
  <si>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</si>
  <si>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</si>
  <si>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</si>
  <si>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</si>
  <si>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 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</si>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</sst>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0" fontId="1" fillId="0" borderId="0" xfId="0" applyFont="1"/>
    <xf numFmtId="9" fontId="0" fillId="0" borderId="0" xfId="0" applyNumberFormat="1"/>
  </cellXfs>
  <cellStyles count="1">
    <cellStyle name="Normal" xfId="0" builtinId="0"/>
  </cellStyles>
  <dxfs count="57">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77" formatCode="0.0%"/>
    </dxf>
    <dxf>
      <numFmt numFmtId="13" formatCode="0%"/>
    </dxf>
    <dxf>
      <numFmt numFmtId="164" formatCode="_(* #,##0_);_(* \(#,##0\);_(* &quot;-&quot;??_);_(@_)"/>
    </dxf>
    <dxf>
      <numFmt numFmtId="177" formatCode="0.0%"/>
    </dxf>
    <dxf>
      <numFmt numFmtId="13" formatCode="0%"/>
    </dxf>
    <dxf>
      <numFmt numFmtId="164" formatCode="_(* #,##0_);_(* \(#,##0\);_(* &quot;-&quot;??_);_(@_)"/>
    </dxf>
    <dxf>
      <numFmt numFmtId="13" formatCode="0%"/>
    </dxf>
    <dxf>
      <numFmt numFmtId="166" formatCode="_(* #,##0.00_);_(* \(#,##0.00\);_(* &quot;-&quot;??_);_(@_)"/>
    </dxf>
    <dxf>
      <numFmt numFmtId="164" formatCode="_(* #,##0_);_(* \(#,##0\);_(* &quot;-&quot;??_);_(@_)"/>
    </dxf>
    <dxf>
      <numFmt numFmtId="166" formatCode="_(* #,##0.00_);_(* \(#,##0.00\);_(* &quot;-&quot;??_);_(@_)"/>
    </dxf>
    <dxf>
      <numFmt numFmtId="165" formatCode="_(* #,##0.0_);_(* \(#,##0.0\);_(* &quot;-&quot;??_);_(@_)"/>
    </dxf>
    <dxf>
      <numFmt numFmtId="164" formatCode="_(* #,##0_);_(* \(#,##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7336285151346374E-16"/>
                  <c:y val="3.840245775729647E-2"/>
                </c:manualLayout>
              </c:layout>
              <c:tx>
                <c:rich>
                  <a:bodyPr/>
                  <a:lstStyle/>
                  <a:p>
                    <a:fld id="{AF893D26-02DA-46F2-B69A-4F209F5820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6CB-4911-8988-9FFEB6C15C11}"/>
                </c:ext>
              </c:extLst>
            </c:dLbl>
            <c:dLbl>
              <c:idx val="1"/>
              <c:layout>
                <c:manualLayout>
                  <c:x val="-1.7336285151346374E-16"/>
                  <c:y val="-3.840245775729647E-2"/>
                </c:manualLayout>
              </c:layout>
              <c:tx>
                <c:rich>
                  <a:bodyPr/>
                  <a:lstStyle/>
                  <a:p>
                    <a:fld id="{60E7BE37-BC25-433B-A5B8-39A170A294D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6CB-4911-8988-9FFEB6C15C11}"/>
                </c:ext>
              </c:extLst>
            </c:dLbl>
            <c:dLbl>
              <c:idx val="2"/>
              <c:tx>
                <c:rich>
                  <a:bodyPr/>
                  <a:lstStyle/>
                  <a:p>
                    <a:fld id="{D2122ECB-7C7E-46D5-A546-9B0966DE81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6CB-4911-8988-9FFEB6C15C11}"/>
                </c:ext>
              </c:extLst>
            </c:dLbl>
            <c:dLbl>
              <c:idx val="3"/>
              <c:tx>
                <c:rich>
                  <a:bodyPr/>
                  <a:lstStyle/>
                  <a:p>
                    <a:fld id="{41BD5A9A-EBF3-44E9-A3E1-0B4D639DA06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6CB-4911-8988-9FFEB6C15C11}"/>
                </c:ext>
              </c:extLst>
            </c:dLbl>
            <c:dLbl>
              <c:idx val="4"/>
              <c:tx>
                <c:rich>
                  <a:bodyPr/>
                  <a:lstStyle/>
                  <a:p>
                    <a:fld id="{0E183DD8-12C3-4931-9CBF-9F750DC5F23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6CB-4911-8988-9FFEB6C15C11}"/>
                </c:ext>
              </c:extLst>
            </c:dLbl>
            <c:dLbl>
              <c:idx val="5"/>
              <c:layout>
                <c:manualLayout>
                  <c:x val="-2.9801324503311258E-2"/>
                  <c:y val="-9.958057522683878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B6BE71C-E010-4C65-B862-7E73051C3020}"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888529662269037"/>
                      <c:h val="5.5800139762403902E-2"/>
                    </c:manualLayout>
                  </c15:layout>
                  <c15:dlblFieldTable/>
                  <c15:showDataLabelsRange val="1"/>
                </c:ext>
                <c:ext xmlns:c16="http://schemas.microsoft.com/office/drawing/2014/chart" uri="{C3380CC4-5D6E-409C-BE32-E72D297353CC}">
                  <c16:uniqueId val="{00000006-C6CB-4911-8988-9FFEB6C15C11}"/>
                </c:ext>
              </c:extLst>
            </c:dLbl>
            <c:dLbl>
              <c:idx val="6"/>
              <c:layout>
                <c:manualLayout>
                  <c:x val="-0.17439293598233996"/>
                  <c:y val="-3.4940600978336893E-2"/>
                </c:manualLayout>
              </c:layout>
              <c:tx>
                <c:rich>
                  <a:bodyPr/>
                  <a:lstStyle/>
                  <a:p>
                    <a:fld id="{26FFF120-69D2-4B99-8942-787BE91296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6CB-4911-8988-9FFEB6C15C11}"/>
                </c:ext>
              </c:extLst>
            </c:dLbl>
            <c:dLbl>
              <c:idx val="7"/>
              <c:layout>
                <c:manualLayout>
                  <c:x val="-6.6225165562914315E-3"/>
                  <c:y val="-3.1446540880503145E-2"/>
                </c:manualLayout>
              </c:layout>
              <c:tx>
                <c:rich>
                  <a:bodyPr/>
                  <a:lstStyle/>
                  <a:p>
                    <a:fld id="{EBEACFBB-D07A-489E-A0AC-65FBBE4D7F3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6CB-4911-8988-9FFEB6C15C11}"/>
                </c:ext>
              </c:extLst>
            </c:dLbl>
            <c:dLbl>
              <c:idx val="8"/>
              <c:layout>
                <c:manualLayout>
                  <c:x val="-6.6225165562914315E-3"/>
                  <c:y val="-2.445842068483578E-2"/>
                </c:manualLayout>
              </c:layout>
              <c:tx>
                <c:rich>
                  <a:bodyPr/>
                  <a:lstStyle/>
                  <a:p>
                    <a:fld id="{5319A12E-40B7-418B-A831-5C30BE5CA01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6CB-4911-8988-9FFEB6C15C11}"/>
                </c:ext>
              </c:extLst>
            </c:dLbl>
            <c:dLbl>
              <c:idx val="9"/>
              <c:tx>
                <c:rich>
                  <a:bodyPr/>
                  <a:lstStyle/>
                  <a:p>
                    <a:fld id="{AB78F0B0-718F-43BE-884E-23D71F6CB9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6CB-4911-8988-9FFEB6C15C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'skills vs job'!$F$4:$F$13</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'skills vs job'!$G$4:$G$13</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'skills vs job'!$E$4:$E$13</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C6CB-4911-8988-9FFEB6C15C11}"/>
            </c:ext>
          </c:extLst>
        </c:ser>
        <c:dLbls>
          <c:showLegendKey val="0"/>
          <c:showVal val="0"/>
          <c:showCatName val="0"/>
          <c:showSerName val="0"/>
          <c:showPercent val="0"/>
          <c:showBubbleSize val="0"/>
        </c:dLbls>
        <c:axId val="694342735"/>
        <c:axId val="694343215"/>
      </c:scatterChart>
      <c:valAx>
        <c:axId val="69434273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43215"/>
        <c:crosses val="autoZero"/>
        <c:crossBetween val="midCat"/>
      </c:valAx>
      <c:valAx>
        <c:axId val="69434321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4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 salary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DC0-47DA-B60C-7089A0DFF621}"/>
            </c:ext>
          </c:extLst>
        </c:ser>
        <c:dLbls>
          <c:showLegendKey val="0"/>
          <c:showVal val="0"/>
          <c:showCatName val="0"/>
          <c:showSerName val="0"/>
          <c:showPercent val="0"/>
          <c:showBubbleSize val="0"/>
        </c:dLbls>
        <c:gapWidth val="219"/>
        <c:axId val="696143359"/>
        <c:axId val="696141919"/>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ADC0-47DA-B60C-7089A0DFF621}"/>
            </c:ext>
          </c:extLst>
        </c:ser>
        <c:dLbls>
          <c:showLegendKey val="0"/>
          <c:showVal val="0"/>
          <c:showCatName val="0"/>
          <c:showSerName val="0"/>
          <c:showPercent val="0"/>
          <c:showBubbleSize val="0"/>
        </c:dLbls>
        <c:marker val="1"/>
        <c:smooth val="0"/>
        <c:axId val="1995820527"/>
        <c:axId val="1995820047"/>
      </c:lineChart>
      <c:catAx>
        <c:axId val="69614335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41919"/>
        <c:crosses val="autoZero"/>
        <c:auto val="1"/>
        <c:lblAlgn val="ctr"/>
        <c:lblOffset val="100"/>
        <c:noMultiLvlLbl val="0"/>
      </c:catAx>
      <c:valAx>
        <c:axId val="69614191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143359"/>
        <c:crosses val="autoZero"/>
        <c:crossBetween val="between"/>
      </c:valAx>
      <c:valAx>
        <c:axId val="19958200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820527"/>
        <c:crosses val="max"/>
        <c:crossBetween val="between"/>
      </c:valAx>
      <c:catAx>
        <c:axId val="1995820527"/>
        <c:scaling>
          <c:orientation val="minMax"/>
        </c:scaling>
        <c:delete val="1"/>
        <c:axPos val="b"/>
        <c:numFmt formatCode="General" sourceLinked="1"/>
        <c:majorTickMark val="out"/>
        <c:minorTickMark val="none"/>
        <c:tickLblPos val="nextTo"/>
        <c:crossAx val="1995820047"/>
        <c:auto val="1"/>
        <c:lblAlgn val="ctr"/>
        <c:lblOffset val="100"/>
        <c:noMultiLvlLbl val="0"/>
      </c:catAx>
      <c:spPr>
        <a:noFill/>
        <a:ln>
          <a:noFill/>
        </a:ln>
        <a:effectLst/>
      </c:spPr>
    </c:plotArea>
    <c:legend>
      <c:legendPos val="r"/>
      <c:layout>
        <c:manualLayout>
          <c:xMode val="edge"/>
          <c:yMode val="edge"/>
          <c:x val="0.67040113735783025"/>
          <c:y val="7.8630796150481195E-4"/>
          <c:w val="0.21933878457500505"/>
          <c:h val="0.1476388286109905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756708</xdr:colOff>
      <xdr:row>1</xdr:row>
      <xdr:rowOff>2117</xdr:rowOff>
    </xdr:from>
    <xdr:to>
      <xdr:col>10</xdr:col>
      <xdr:colOff>583776</xdr:colOff>
      <xdr:row>17</xdr:row>
      <xdr:rowOff>116417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133350</xdr:colOff>
      <xdr:row>1</xdr:row>
      <xdr:rowOff>22860</xdr:rowOff>
    </xdr:from>
    <xdr:to>
      <xdr:col>17</xdr:col>
      <xdr:colOff>468630</xdr:colOff>
      <xdr:row>15</xdr:row>
      <xdr:rowOff>42545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206990" y="2057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365760</xdr:colOff>
      <xdr:row>0</xdr:row>
      <xdr:rowOff>175260</xdr:rowOff>
    </xdr:from>
    <xdr:to>
      <xdr:col>12</xdr:col>
      <xdr:colOff>205740</xdr:colOff>
      <xdr:row>21</xdr:row>
      <xdr:rowOff>167640</xdr:rowOff>
    </xdr:to>
    <xdr:graphicFrame macro="">
      <xdr:nvGraphicFramePr>
        <xdr:cNvPr id="2" name="Chart 1">
          <a:extLst>
            <a:ext uri="{FF2B5EF4-FFF2-40B4-BE49-F238E27FC236}">
              <a16:creationId xmlns:a16="http://schemas.microsoft.com/office/drawing/2014/main" id="{106CAD00-2DCF-880F-1336-99AB65020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2</xdr:row>
      <xdr:rowOff>53340</xdr:rowOff>
    </xdr:from>
    <xdr:to>
      <xdr:col>8</xdr:col>
      <xdr:colOff>0</xdr:colOff>
      <xdr:row>16</xdr:row>
      <xdr:rowOff>74295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49E43FFA-5191-0DD2-62A0-1F85E29F0C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402580" y="419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243840</xdr:colOff>
      <xdr:row>3</xdr:row>
      <xdr:rowOff>0</xdr:rowOff>
    </xdr:from>
    <xdr:to>
      <xdr:col>14</xdr:col>
      <xdr:colOff>579120</xdr:colOff>
      <xdr:row>17</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C73C447-1808-49FE-873C-7765AD719F6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418320" y="5486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594360</xdr:colOff>
      <xdr:row>3</xdr:row>
      <xdr:rowOff>15240</xdr:rowOff>
    </xdr:from>
    <xdr:to>
      <xdr:col>17</xdr:col>
      <xdr:colOff>320040</xdr:colOff>
      <xdr:row>17</xdr:row>
      <xdr:rowOff>34925</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A712EC94-4393-4163-9C36-FAE3ED81AC6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988040" y="5638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716280</xdr:colOff>
      <xdr:row>2</xdr:row>
      <xdr:rowOff>121920</xdr:rowOff>
    </xdr:from>
    <xdr:to>
      <xdr:col>11</xdr:col>
      <xdr:colOff>106680</xdr:colOff>
      <xdr:row>18</xdr:row>
      <xdr:rowOff>99060</xdr:rowOff>
    </xdr:to>
    <xdr:graphicFrame macro="">
      <xdr:nvGraphicFramePr>
        <xdr:cNvPr id="4" name="Chart 3">
          <a:extLst>
            <a:ext uri="{FF2B5EF4-FFF2-40B4-BE49-F238E27FC236}">
              <a16:creationId xmlns:a16="http://schemas.microsoft.com/office/drawing/2014/main" id="{9418B801-4E96-8E2A-CDB1-07F8F4FE8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5025694447"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502673611" backgroundQuery="1" createdVersion="8" refreshedVersion="8" minRefreshableVersion="3" recordCount="0" supportSubquery="1" supportAdvancedDrill="1" xr:uid="{75CBA7CD-33EF-4C9F-B433-B5264A62E8E3}">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29" level="32767"/>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5027199072" backgroundQuery="1" createdVersion="8" refreshedVersion="8" minRefreshableVersion="3" recordCount="0" supportSubquery="1" supportAdvancedDrill="1" xr:uid="{16CED89D-3FA8-4A8E-8C7F-E3ECE307A85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 US]" caption="Median Salary Non 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502777778"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5028472219" backgroundQuery="1" createdVersion="8" refreshedVersion="8" minRefreshableVersion="3" recordCount="0" supportSubquery="1" supportAdvancedDrill="1" xr:uid="{161D907C-B067-499C-8200-6D90A96F653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yan" refreshedDate="45828.692671412035" backgroundQuery="1" createdVersion="3" refreshedVersion="8" minRefreshableVersion="3" recordCount="0" supportSubquery="1" supportAdvancedDrill="1" xr:uid="{58515ABB-775D-4874-A9F9-D28522333C17}">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90063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9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56">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8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2">
    <format dxfId="55">
      <pivotArea outline="0" collapsedLevelsAreSubtotals="1" fieldPosition="0"/>
    </format>
    <format dxfId="15">
      <pivotArea outline="0" collapsedLevelsAreSubtotals="1" fieldPosition="0">
        <references count="1">
          <reference field="4294967294" count="1" selected="0">
            <x v="0"/>
          </reference>
        </references>
      </pivotArea>
    </format>
  </formats>
  <chartFormats count="1">
    <chartFormat chart="0" format="3"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CC0F23-B76F-4CC4-A5C7-78B54E67FB9D}" name="PivotTable1" cacheId="300" applyNumberFormats="0" applyBorderFormats="0" applyFontFormats="0" applyPatternFormats="0" applyAlignmentFormats="0" applyWidthHeightFormats="1" dataCaption="Values" tag="c7a6667d-23e3-45a0-82f8-a6ab996f0ad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C23230-319B-4948-8620-F64CB0AC6235}" name="PivotTable3" cacheId="294" applyNumberFormats="0" applyBorderFormats="0" applyFontFormats="0" applyPatternFormats="0" applyAlignmentFormats="0" applyWidthHeightFormats="1" dataCaption="Values" tag="7f694f25-4507-4af5-99cd-fc845d6f4a7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45AC8-B42E-4886-BFBF-E9182620724F}" name="PivotTable4" cacheId="291" applyNumberFormats="0" applyBorderFormats="0" applyFontFormats="0" applyPatternFormats="0" applyAlignmentFormats="0" applyWidthHeightFormats="1" dataCaption="Values" tag="b97bcad6-dd15-4b9e-987c-76ad6d2944f0"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formats count="1">
    <format dxfId="4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4"/>
    <pivotTable tabId="19" name="PivotTable3"/>
    <pivotTable tabId="15" name="PivotTable1"/>
    <pivotTable tabId="17" name="PivotTable1"/>
  </pivotTables>
  <data>
    <olap pivotCacheId="97900637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20" name="PivotTable4"/>
    <pivotTable tabId="19" name="PivotTable3"/>
    <pivotTable tabId="15" name="PivotTable1"/>
    <pivotTable tabId="17" name="PivotTable1"/>
  </pivotTables>
  <data>
    <olap pivotCacheId="97900637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D2B7938-058B-4F90-8AF8-40D1C1F0B7C7}"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4F02ABF-439F-4A37-AAC4-1163F3EB02DF}" cache="Slicer_job_title_short" caption="Job Title" level="1" rowHeight="234950"/>
  <slicer name="job_country 1" xr10:uid="{EDB10989-B323-4044-8A37-FB2921B2597C}" cache="Slicer_job_country" caption="Country" startItem="8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A5" sqref="A2:A11"/>
    </sheetView>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4" sqref="B4"/>
    </sheetView>
  </sheetViews>
  <sheetFormatPr defaultRowHeight="14.4" x14ac:dyDescent="0.3"/>
  <cols>
    <col min="1" max="1" width="12.44140625" bestFit="1" customWidth="1"/>
    <col min="2" max="3" width="13.88671875" bestFit="1" customWidth="1"/>
  </cols>
  <sheetData>
    <row r="3" spans="1:2" x14ac:dyDescent="0.3">
      <c r="A3" s="1" t="s">
        <v>10</v>
      </c>
      <c r="B3" t="s">
        <v>28</v>
      </c>
    </row>
    <row r="4" spans="1:2" x14ac:dyDescent="0.3">
      <c r="A4" s="2" t="s">
        <v>19</v>
      </c>
      <c r="B4" s="7">
        <v>0.11713393731635652</v>
      </c>
    </row>
    <row r="5" spans="1:2" x14ac:dyDescent="0.3">
      <c r="A5" s="2" t="s">
        <v>20</v>
      </c>
      <c r="B5" s="7">
        <v>0.14569049951028404</v>
      </c>
    </row>
    <row r="6" spans="1:2" x14ac:dyDescent="0.3">
      <c r="A6" s="2" t="s">
        <v>18</v>
      </c>
      <c r="B6" s="7">
        <v>0.14709843290891284</v>
      </c>
    </row>
    <row r="7" spans="1:2" x14ac:dyDescent="0.3">
      <c r="A7" s="2" t="s">
        <v>21</v>
      </c>
      <c r="B7" s="7">
        <v>0.16191234084231146</v>
      </c>
    </row>
    <row r="8" spans="1:2" x14ac:dyDescent="0.3">
      <c r="A8" s="2" t="s">
        <v>17</v>
      </c>
      <c r="B8" s="7">
        <v>0.19160137120470128</v>
      </c>
    </row>
    <row r="9" spans="1:2" x14ac:dyDescent="0.3">
      <c r="A9" s="2" t="s">
        <v>22</v>
      </c>
      <c r="B9" s="7">
        <v>0.20947600391772772</v>
      </c>
    </row>
    <row r="10" spans="1:2" x14ac:dyDescent="0.3">
      <c r="A10" s="2" t="s">
        <v>16</v>
      </c>
      <c r="B10" s="7">
        <v>0.21207761998041136</v>
      </c>
    </row>
    <row r="11" spans="1:2" x14ac:dyDescent="0.3">
      <c r="A11" s="2" t="s">
        <v>15</v>
      </c>
      <c r="B11" s="7">
        <v>0.21556684622918706</v>
      </c>
    </row>
    <row r="12" spans="1:2" x14ac:dyDescent="0.3">
      <c r="A12" s="2" t="s">
        <v>14</v>
      </c>
      <c r="B12" s="7">
        <v>0.54141160626836438</v>
      </c>
    </row>
    <row r="13" spans="1:2" x14ac:dyDescent="0.3">
      <c r="A13" s="2" t="s">
        <v>13</v>
      </c>
      <c r="B13" s="7">
        <v>0.56623408423114596</v>
      </c>
    </row>
    <row r="14" spans="1:2" x14ac:dyDescent="0.3">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FEFB-0F7F-491A-A919-D9E3A5FCF985}">
  <dimension ref="A1:G13"/>
  <sheetViews>
    <sheetView workbookViewId="0">
      <selection activeCell="E3" sqref="E3:G13"/>
    </sheetView>
  </sheetViews>
  <sheetFormatPr defaultRowHeight="14.4" x14ac:dyDescent="0.3"/>
  <cols>
    <col min="1" max="1" width="22.77734375" bestFit="1" customWidth="1"/>
    <col min="2" max="2" width="12.6640625" bestFit="1" customWidth="1"/>
    <col min="3" max="4" width="11.5546875" bestFit="1" customWidth="1"/>
    <col min="5" max="5" width="22.77734375" customWidth="1"/>
    <col min="6" max="6" width="12.109375" customWidth="1"/>
    <col min="7" max="7" width="12.5546875" customWidth="1"/>
  </cols>
  <sheetData>
    <row r="1" spans="1:7" x14ac:dyDescent="0.3">
      <c r="A1" s="1" t="s">
        <v>10</v>
      </c>
      <c r="B1" t="s">
        <v>24</v>
      </c>
      <c r="C1" t="s">
        <v>23</v>
      </c>
    </row>
    <row r="2" spans="1:7" x14ac:dyDescent="0.3">
      <c r="A2" s="2" t="s">
        <v>0</v>
      </c>
      <c r="B2" s="5">
        <v>155000</v>
      </c>
      <c r="C2" s="4">
        <v>5.2608262817322053</v>
      </c>
    </row>
    <row r="3" spans="1:7" x14ac:dyDescent="0.3">
      <c r="A3" s="2" t="s">
        <v>5</v>
      </c>
      <c r="B3" s="5">
        <v>147500</v>
      </c>
      <c r="C3" s="4">
        <v>8.1405163853028792</v>
      </c>
      <c r="E3" s="6" t="str" cm="1">
        <f t="array" ref="E3:G13">A1:C11</f>
        <v>Row Labels</v>
      </c>
      <c r="F3" s="6" t="str">
        <v>median salary</v>
      </c>
      <c r="G3" s="6" t="str">
        <v>skills per job</v>
      </c>
    </row>
    <row r="4" spans="1:7" x14ac:dyDescent="0.3">
      <c r="A4" s="2" t="s">
        <v>4</v>
      </c>
      <c r="B4" s="5">
        <v>127500</v>
      </c>
      <c r="C4" s="4">
        <v>4.9271336080047083</v>
      </c>
      <c r="E4" t="str">
        <v>Senior Data Scientist</v>
      </c>
      <c r="F4">
        <v>155000</v>
      </c>
      <c r="G4" s="4">
        <v>5.2608262817322053</v>
      </c>
    </row>
    <row r="5" spans="1:7" x14ac:dyDescent="0.3">
      <c r="A5" s="2" t="s">
        <v>1</v>
      </c>
      <c r="B5" s="5">
        <v>125000</v>
      </c>
      <c r="C5" s="4">
        <v>6.961963732861566</v>
      </c>
      <c r="E5" t="str">
        <v>Senior Data Engineer</v>
      </c>
      <c r="F5">
        <v>147500</v>
      </c>
      <c r="G5" s="4">
        <v>8.1405163853028792</v>
      </c>
    </row>
    <row r="6" spans="1:7" x14ac:dyDescent="0.3">
      <c r="A6" s="2" t="s">
        <v>2</v>
      </c>
      <c r="B6" s="5">
        <v>111175</v>
      </c>
      <c r="C6" s="4">
        <v>4.3544474393531001</v>
      </c>
      <c r="E6" t="str">
        <v>Data Scientist</v>
      </c>
      <c r="F6">
        <v>127500</v>
      </c>
      <c r="G6" s="4">
        <v>4.9271336080047083</v>
      </c>
    </row>
    <row r="7" spans="1:7" x14ac:dyDescent="0.3">
      <c r="A7" s="2" t="s">
        <v>3</v>
      </c>
      <c r="B7" s="5">
        <v>107550</v>
      </c>
      <c r="C7" s="4">
        <v>5.2834138486312403</v>
      </c>
      <c r="E7" t="str">
        <v>Data Engineer</v>
      </c>
      <c r="F7">
        <v>125000</v>
      </c>
      <c r="G7" s="4">
        <v>6.961963732861566</v>
      </c>
    </row>
    <row r="8" spans="1:7" x14ac:dyDescent="0.3">
      <c r="A8" s="2" t="s">
        <v>7</v>
      </c>
      <c r="B8" s="5">
        <v>99150</v>
      </c>
      <c r="C8" s="4">
        <v>5.5445026178010473</v>
      </c>
      <c r="E8" t="str">
        <v>Senior Data Analyst</v>
      </c>
      <c r="F8">
        <v>111175</v>
      </c>
      <c r="G8" s="4">
        <v>4.3544474393531001</v>
      </c>
    </row>
    <row r="9" spans="1:7" x14ac:dyDescent="0.3">
      <c r="A9" s="2" t="s">
        <v>6</v>
      </c>
      <c r="B9" s="5">
        <v>90000</v>
      </c>
      <c r="C9" s="4">
        <v>3.600978555069748</v>
      </c>
      <c r="E9" t="str">
        <v>Machine Learning Engineer</v>
      </c>
      <c r="F9">
        <v>107550</v>
      </c>
      <c r="G9" s="4">
        <v>5.2834138486312403</v>
      </c>
    </row>
    <row r="10" spans="1:7" x14ac:dyDescent="0.3">
      <c r="A10" s="2" t="s">
        <v>9</v>
      </c>
      <c r="B10" s="5">
        <v>90000</v>
      </c>
      <c r="C10" s="4">
        <v>4.8023255813953485</v>
      </c>
      <c r="E10" t="str">
        <v>Software Engineer</v>
      </c>
      <c r="F10">
        <v>99150</v>
      </c>
      <c r="G10" s="4">
        <v>5.5445026178010473</v>
      </c>
    </row>
    <row r="11" spans="1:7" x14ac:dyDescent="0.3">
      <c r="A11" s="2" t="s">
        <v>8</v>
      </c>
      <c r="B11" s="5">
        <v>85000</v>
      </c>
      <c r="C11" s="4">
        <v>3.2997002997002998</v>
      </c>
      <c r="E11" t="str">
        <v>Data Analyst</v>
      </c>
      <c r="F11">
        <v>90000</v>
      </c>
      <c r="G11" s="4">
        <v>3.600978555069748</v>
      </c>
    </row>
    <row r="12" spans="1:7" x14ac:dyDescent="0.3">
      <c r="A12" s="2" t="s">
        <v>11</v>
      </c>
      <c r="B12" s="5">
        <v>115000</v>
      </c>
      <c r="C12" s="4">
        <v>5.1196743388834474</v>
      </c>
      <c r="E12" t="str">
        <v>Cloud Engineer</v>
      </c>
      <c r="F12">
        <v>90000</v>
      </c>
      <c r="G12" s="4">
        <v>4.8023255813953485</v>
      </c>
    </row>
    <row r="13" spans="1:7" x14ac:dyDescent="0.3">
      <c r="E13" t="str">
        <v>Business Analyst</v>
      </c>
      <c r="F13">
        <v>85000</v>
      </c>
      <c r="G13" s="4">
        <v>3.2997002997002998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93F86-7F85-4757-AEA8-65AD94C10283}">
  <dimension ref="A1:D12"/>
  <sheetViews>
    <sheetView workbookViewId="0">
      <selection activeCell="D4" sqref="D4"/>
    </sheetView>
  </sheetViews>
  <sheetFormatPr defaultRowHeight="14.4" x14ac:dyDescent="0.3"/>
  <cols>
    <col min="1" max="1" width="22.77734375" bestFit="1" customWidth="1"/>
    <col min="2" max="2" width="12.6640625" bestFit="1" customWidth="1"/>
    <col min="3" max="3" width="15.21875" bestFit="1" customWidth="1"/>
    <col min="4" max="4" width="19.21875" bestFit="1" customWidth="1"/>
  </cols>
  <sheetData>
    <row r="1" spans="1:4" x14ac:dyDescent="0.3">
      <c r="A1" s="1" t="s">
        <v>10</v>
      </c>
      <c r="B1" t="s">
        <v>24</v>
      </c>
      <c r="C1" t="s">
        <v>25</v>
      </c>
      <c r="D1" t="s">
        <v>26</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FB614-88B9-4217-AD5B-BFF84477131F}">
  <dimension ref="A1:C12"/>
  <sheetViews>
    <sheetView tabSelected="1" workbookViewId="0"/>
  </sheetViews>
  <sheetFormatPr defaultRowHeight="14.4" x14ac:dyDescent="0.3"/>
  <cols>
    <col min="1" max="1" width="12.44140625" bestFit="1" customWidth="1"/>
    <col min="2" max="2" width="17.44140625" bestFit="1" customWidth="1"/>
    <col min="3" max="5" width="13.88671875" bestFit="1" customWidth="1"/>
  </cols>
  <sheetData>
    <row r="1" spans="1:3" x14ac:dyDescent="0.3">
      <c r="A1" s="1" t="s">
        <v>10</v>
      </c>
      <c r="B1" t="s">
        <v>27</v>
      </c>
      <c r="C1" t="s">
        <v>28</v>
      </c>
    </row>
    <row r="2" spans="1:3" x14ac:dyDescent="0.3">
      <c r="A2" s="2" t="s">
        <v>21</v>
      </c>
      <c r="B2" s="5">
        <v>140000</v>
      </c>
      <c r="C2" s="7">
        <v>0.16191234084231146</v>
      </c>
    </row>
    <row r="3" spans="1:3" x14ac:dyDescent="0.3">
      <c r="A3" s="2" t="s">
        <v>22</v>
      </c>
      <c r="B3" s="5">
        <v>135000</v>
      </c>
      <c r="C3" s="7">
        <v>0.20947600391772772</v>
      </c>
    </row>
    <row r="4" spans="1:3" x14ac:dyDescent="0.3">
      <c r="A4" s="2" t="s">
        <v>19</v>
      </c>
      <c r="B4" s="5">
        <v>134241</v>
      </c>
      <c r="C4" s="7">
        <v>0.11713393731635652</v>
      </c>
    </row>
    <row r="5" spans="1:3" x14ac:dyDescent="0.3">
      <c r="A5" s="2" t="s">
        <v>20</v>
      </c>
      <c r="B5" s="5">
        <v>125000</v>
      </c>
      <c r="C5" s="7">
        <v>0.14569049951028404</v>
      </c>
    </row>
    <row r="6" spans="1:3" x14ac:dyDescent="0.3">
      <c r="A6" s="2" t="s">
        <v>14</v>
      </c>
      <c r="B6" s="5">
        <v>125000</v>
      </c>
      <c r="C6" s="7">
        <v>0.54141160626836438</v>
      </c>
    </row>
    <row r="7" spans="1:3" x14ac:dyDescent="0.3">
      <c r="A7" s="2" t="s">
        <v>13</v>
      </c>
      <c r="B7" s="5">
        <v>120000</v>
      </c>
      <c r="C7" s="7">
        <v>0.56623408423114596</v>
      </c>
    </row>
    <row r="8" spans="1:3" x14ac:dyDescent="0.3">
      <c r="A8" s="2" t="s">
        <v>16</v>
      </c>
      <c r="B8" s="5">
        <v>119550</v>
      </c>
      <c r="C8" s="7">
        <v>0.21207761998041136</v>
      </c>
    </row>
    <row r="9" spans="1:3" x14ac:dyDescent="0.3">
      <c r="A9" s="2" t="s">
        <v>15</v>
      </c>
      <c r="B9" s="5">
        <v>111175</v>
      </c>
      <c r="C9" s="7">
        <v>0.21556684622918706</v>
      </c>
    </row>
    <row r="10" spans="1:3" x14ac:dyDescent="0.3">
      <c r="A10" s="2" t="s">
        <v>18</v>
      </c>
      <c r="B10" s="5">
        <v>110000</v>
      </c>
      <c r="C10" s="7">
        <v>0.14709843290891284</v>
      </c>
    </row>
    <row r="11" spans="1:3" x14ac:dyDescent="0.3">
      <c r="A11" s="2" t="s">
        <v>17</v>
      </c>
      <c r="B11" s="5">
        <v>92500</v>
      </c>
      <c r="C11" s="7">
        <v>0.19160137120470128</v>
      </c>
    </row>
    <row r="12" spans="1:3" x14ac:dyDescent="0.3">
      <c r="A12" s="2" t="s">
        <v>11</v>
      </c>
      <c r="B12" s="5">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DA953036-C756-4D27-B5A4-81FB0C7EE142}">
  <ds:schemaRefs/>
</ds:datastoreItem>
</file>

<file path=customXml/itemProps14.xml><?xml version="1.0" encoding="utf-8"?>
<ds:datastoreItem xmlns:ds="http://schemas.openxmlformats.org/officeDocument/2006/customXml" ds:itemID="{5635E95C-8A32-40DD-BC21-54382E43D2B7}">
  <ds:schemaRefs/>
</ds:datastoreItem>
</file>

<file path=customXml/itemProps15.xml><?xml version="1.0" encoding="utf-8"?>
<ds:datastoreItem xmlns:ds="http://schemas.openxmlformats.org/officeDocument/2006/customXml" ds:itemID="{E6B1DBCA-1FDC-47E9-B5CB-CDCD0FD3649B}">
  <ds:schemaRefs/>
</ds:datastoreItem>
</file>

<file path=customXml/itemProps16.xml><?xml version="1.0" encoding="utf-8"?>
<ds:datastoreItem xmlns:ds="http://schemas.openxmlformats.org/officeDocument/2006/customXml" ds:itemID="{E1501163-4743-4739-9317-B10B3F52DB2B}">
  <ds:schemaRefs/>
</ds:datastoreItem>
</file>

<file path=customXml/itemProps17.xml><?xml version="1.0" encoding="utf-8"?>
<ds:datastoreItem xmlns:ds="http://schemas.openxmlformats.org/officeDocument/2006/customXml" ds:itemID="{FAD6FF7D-7DB6-432B-B20E-716376939F78}">
  <ds:schemaRefs/>
</ds:datastoreItem>
</file>

<file path=customXml/itemProps18.xml><?xml version="1.0" encoding="utf-8"?>
<ds:datastoreItem xmlns:ds="http://schemas.openxmlformats.org/officeDocument/2006/customXml" ds:itemID="{4742EF55-147F-4111-ADAB-38FFF0B6BCE5}">
  <ds:schemaRefs/>
</ds:datastoreItem>
</file>

<file path=customXml/itemProps19.xml><?xml version="1.0" encoding="utf-8"?>
<ds:datastoreItem xmlns:ds="http://schemas.openxmlformats.org/officeDocument/2006/customXml" ds:itemID="{6ECAC285-4963-40E5-A17E-74BB5E42046A}">
  <ds:schemaRefs/>
</ds:datastoreItem>
</file>

<file path=customXml/itemProps20.xml><?xml version="1.0" encoding="utf-8"?>
<ds:datastoreItem xmlns:ds="http://schemas.openxmlformats.org/officeDocument/2006/customXml" ds:itemID="{0E0E7C35-48B4-4409-A013-56BAC2253D76}">
  <ds:schemaRefs/>
</ds:datastoreItem>
</file>

<file path=customXml/itemProps21.xml><?xml version="1.0" encoding="utf-8"?>
<ds:datastoreItem xmlns:ds="http://schemas.openxmlformats.org/officeDocument/2006/customXml" ds:itemID="{30B053BB-08C3-4289-A906-36B1E31FD281}">
  <ds:schemaRefs/>
</ds:datastoreItem>
</file>

<file path=customXml/itemProps22.xml><?xml version="1.0" encoding="utf-8"?>
<ds:datastoreItem xmlns:ds="http://schemas.openxmlformats.org/officeDocument/2006/customXml" ds:itemID="{FCBB2BD4-AE8C-4A19-AE09-EB2EDB1BC1BA}">
  <ds:schemaRefs/>
</ds:datastoreItem>
</file>

<file path=customXml/itemProps23.xml><?xml version="1.0" encoding="utf-8"?>
<ds:datastoreItem xmlns:ds="http://schemas.openxmlformats.org/officeDocument/2006/customXml" ds:itemID="{9C3286ED-F1FA-4478-995A-60BA19EDB2C8}">
  <ds:schemaRefs/>
</ds:datastoreItem>
</file>

<file path=customXml/itemProps24.xml><?xml version="1.0" encoding="utf-8"?>
<ds:datastoreItem xmlns:ds="http://schemas.openxmlformats.org/officeDocument/2006/customXml" ds:itemID="{25861AEC-A220-4D79-8914-693A3E32CCFA}">
  <ds:schemaRefs/>
</ds:datastoreItem>
</file>

<file path=customXml/itemProps25.xml><?xml version="1.0" encoding="utf-8"?>
<ds:datastoreItem xmlns:ds="http://schemas.openxmlformats.org/officeDocument/2006/customXml" ds:itemID="{CCF44065-B934-40CD-8E21-4BEAEF8CC40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skills vs job</vt:lpstr>
      <vt:lpstr>Median salary</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Riyanshi Pal</cp:lastModifiedBy>
  <dcterms:created xsi:type="dcterms:W3CDTF">2024-08-10T22:21:34Z</dcterms:created>
  <dcterms:modified xsi:type="dcterms:W3CDTF">2025-06-20T11:18:22Z</dcterms:modified>
</cp:coreProperties>
</file>