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MC1\Downloads\"/>
    </mc:Choice>
  </mc:AlternateContent>
  <bookViews>
    <workbookView xWindow="0" yWindow="0" windowWidth="28800" windowHeight="12180" activeTab="3"/>
  </bookViews>
  <sheets>
    <sheet name="Q1" sheetId="1" r:id="rId1"/>
    <sheet name="Q-2" sheetId="2" r:id="rId2"/>
    <sheet name="Q-3" sheetId="3" r:id="rId3"/>
    <sheet name="Q-4" sheetId="5" r:id="rId4"/>
  </sheets>
  <definedNames>
    <definedName name="solver_adj" localSheetId="0" hidden="1">'Q1'!$G$21:$J$23</definedName>
    <definedName name="solver_adj" localSheetId="1" hidden="1">'Q-2'!$G$21:$J$23</definedName>
    <definedName name="solver_adj" localSheetId="2" hidden="1">'Q-3'!$G$21:$J$23</definedName>
    <definedName name="solver_adj" localSheetId="3" hidden="1">'Q-4'!$G$20:$K$22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2</definedName>
    <definedName name="solver_drv" localSheetId="3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'Q1'!$G$24:$J$24</definedName>
    <definedName name="solver_lhs1" localSheetId="1" hidden="1">'Q-2'!$G$24:$J$24</definedName>
    <definedName name="solver_lhs1" localSheetId="2" hidden="1">'Q-3'!$G$24:$J$24</definedName>
    <definedName name="solver_lhs1" localSheetId="3" hidden="1">'Q-4'!$G$23:$K$23</definedName>
    <definedName name="solver_lhs2" localSheetId="0" hidden="1">'Q1'!$K$21:$K$23</definedName>
    <definedName name="solver_lhs2" localSheetId="1" hidden="1">'Q-2'!$K$21:$K$23</definedName>
    <definedName name="solver_lhs2" localSheetId="2" hidden="1">'Q-4'!$L$20:$L$22</definedName>
    <definedName name="solver_lhs2" localSheetId="3" hidden="1">'Q-4'!$L$20:$L$22</definedName>
    <definedName name="solver_lhs3" localSheetId="3" hidden="1">'Q-4'!$L$23:$L$23</definedName>
    <definedName name="solver_lhs4" localSheetId="3" hidden="1">'Q-4'!$L$23:$L$23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'Q1'!$M$25</definedName>
    <definedName name="solver_opt" localSheetId="1" hidden="1">'Q-2'!$M$25</definedName>
    <definedName name="solver_opt" localSheetId="2" hidden="1">'Q-3'!$M$25</definedName>
    <definedName name="solver_opt" localSheetId="3" hidden="1">'Q-4'!$N$24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2</definedName>
    <definedName name="solver_rbv" localSheetId="3" hidden="1">1</definedName>
    <definedName name="solver_rel1" localSheetId="0" hidden="1">2</definedName>
    <definedName name="solver_rel1" localSheetId="1" hidden="1">2</definedName>
    <definedName name="solver_rel1" localSheetId="2" hidden="1">2</definedName>
    <definedName name="solver_rel1" localSheetId="3" hidden="1">2</definedName>
    <definedName name="solver_rel2" localSheetId="0" hidden="1">2</definedName>
    <definedName name="solver_rel2" localSheetId="1" hidden="1">2</definedName>
    <definedName name="solver_rel2" localSheetId="2" hidden="1">2</definedName>
    <definedName name="solver_rel2" localSheetId="3" hidden="1">2</definedName>
    <definedName name="solver_rel3" localSheetId="3" hidden="1">2</definedName>
    <definedName name="solver_rel4" localSheetId="3" hidden="1">2</definedName>
    <definedName name="solver_rhs1" localSheetId="0" hidden="1">'Q1'!$G$26:$J$26</definedName>
    <definedName name="solver_rhs1" localSheetId="1" hidden="1">'Q-2'!$G$26:$J$26</definedName>
    <definedName name="solver_rhs1" localSheetId="2" hidden="1">'Q-3'!$G$26:$J$26</definedName>
    <definedName name="solver_rhs1" localSheetId="3" hidden="1">'Q-4'!$G$25:$K$25</definedName>
    <definedName name="solver_rhs2" localSheetId="0" hidden="1">'Q1'!$M$21:$M$23</definedName>
    <definedName name="solver_rhs2" localSheetId="1" hidden="1">'Q-2'!$M$21:$M$23</definedName>
    <definedName name="solver_rhs2" localSheetId="2" hidden="1">'Q-3'!$M$21:$M$23</definedName>
    <definedName name="solver_rhs2" localSheetId="3" hidden="1">'Q-4'!$N$20:$N$22</definedName>
    <definedName name="solver_rhs3" localSheetId="3" hidden="1">'Q-4'!$N$23:$N$23</definedName>
    <definedName name="solver_rhs4" localSheetId="3" hidden="1">'Q-4'!$N$23:$N$23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2" hidden="1">2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2</definedName>
    <definedName name="solver_typ" localSheetId="1" hidden="1">2</definedName>
    <definedName name="solver_typ" localSheetId="2" hidden="1">1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4" i="5" l="1"/>
  <c r="K23" i="5"/>
  <c r="L20" i="5"/>
  <c r="J23" i="5"/>
  <c r="I23" i="5"/>
  <c r="H23" i="5"/>
  <c r="G23" i="5"/>
  <c r="K23" i="3"/>
  <c r="K22" i="3"/>
  <c r="K21" i="3"/>
  <c r="L21" i="5"/>
  <c r="L22" i="5"/>
  <c r="Q15" i="5" l="1"/>
  <c r="Q14" i="5"/>
  <c r="S14" i="3"/>
  <c r="S13" i="3"/>
  <c r="R14" i="2"/>
  <c r="R13" i="2"/>
  <c r="M25" i="3"/>
  <c r="J24" i="3"/>
  <c r="I24" i="3"/>
  <c r="H24" i="3"/>
  <c r="G24" i="3"/>
  <c r="M25" i="2"/>
  <c r="K21" i="2"/>
  <c r="J24" i="2"/>
  <c r="I24" i="2"/>
  <c r="H24" i="2"/>
  <c r="G24" i="2"/>
  <c r="K23" i="2"/>
  <c r="K22" i="2"/>
  <c r="M25" i="1"/>
  <c r="G24" i="1"/>
  <c r="K21" i="1"/>
  <c r="P13" i="1"/>
  <c r="P12" i="1"/>
  <c r="H24" i="1" l="1"/>
  <c r="I24" i="1"/>
  <c r="J24" i="1"/>
  <c r="K22" i="1"/>
  <c r="K23" i="1"/>
</calcChain>
</file>

<file path=xl/sharedStrings.xml><?xml version="1.0" encoding="utf-8"?>
<sst xmlns="http://schemas.openxmlformats.org/spreadsheetml/2006/main" count="179" uniqueCount="33">
  <si>
    <t xml:space="preserve">Transportation Problem </t>
  </si>
  <si>
    <t>Practical - 2</t>
  </si>
  <si>
    <t xml:space="preserve">Cost </t>
  </si>
  <si>
    <t>Origin</t>
  </si>
  <si>
    <t>D1</t>
  </si>
  <si>
    <t>D2</t>
  </si>
  <si>
    <t>D3</t>
  </si>
  <si>
    <t>DESTINATION</t>
  </si>
  <si>
    <t>D4</t>
  </si>
  <si>
    <t>SUPPLY</t>
  </si>
  <si>
    <t>DEMAND</t>
  </si>
  <si>
    <t>SOLUTION MATRIX</t>
  </si>
  <si>
    <t>ORIGIN</t>
  </si>
  <si>
    <t>TOTAL</t>
  </si>
  <si>
    <t>TOTAL COST</t>
  </si>
  <si>
    <t>EQ</t>
  </si>
  <si>
    <t>QUESTION - 2</t>
  </si>
  <si>
    <t>QUESTION - 3</t>
  </si>
  <si>
    <t>O1</t>
  </si>
  <si>
    <t>O2</t>
  </si>
  <si>
    <t>O3</t>
  </si>
  <si>
    <t>D5</t>
  </si>
  <si>
    <t>QUESTION - 4</t>
  </si>
  <si>
    <t>QUESTION - 1</t>
  </si>
  <si>
    <t>Balance Problem</t>
  </si>
  <si>
    <t>Name - Riya Tomar</t>
  </si>
  <si>
    <t>Roll no. - 20231437</t>
  </si>
  <si>
    <t>Course - Computer science (hons.)</t>
  </si>
  <si>
    <t>SOLUTION</t>
  </si>
  <si>
    <t>Solution Matrix</t>
  </si>
  <si>
    <t>Solution</t>
  </si>
  <si>
    <t>Matrix</t>
  </si>
  <si>
    <t>MARIX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</si>
</sst>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1" applyNumberFormat="0" applyAlignment="0" applyProtection="0"/>
    <xf numFmtId="0" fontId="5" fillId="0" borderId="2" applyNumberFormat="0" applyFill="0" applyAlignment="0" applyProtection="0"/>
    <xf numFmtId="0" fontId="6" fillId="5" borderId="3" applyNumberFormat="0" applyAlignment="0" applyProtection="0"/>
    <xf numFmtId="0" fontId="1" fillId="6" borderId="4" applyNumberFormat="0" applyFont="0" applyAlignment="0" applyProtection="0"/>
    <xf numFmtId="0" fontId="1" fillId="7" borderId="0" applyNumberFormat="0" applyBorder="0" applyAlignment="0" applyProtection="0"/>
    <xf numFmtId="0" fontId="7" fillId="8" borderId="0" applyNumberFormat="0" applyBorder="0" applyAlignment="0" applyProtection="0"/>
    <xf numFmtId="0" fontId="1" fillId="9" borderId="0" applyNumberFormat="0" applyBorder="0" applyAlignment="0" applyProtection="0"/>
    <xf numFmtId="0" fontId="7" fillId="10" borderId="0" applyNumberFormat="0" applyBorder="0" applyAlignment="0" applyProtection="0"/>
  </cellStyleXfs>
  <cellXfs count="26">
    <xf numFmtId="0" fontId="0" fillId="0" borderId="0" xfId="0"/>
    <xf numFmtId="0" fontId="8" fillId="0" borderId="0" xfId="0" applyFont="1"/>
    <xf numFmtId="0" fontId="9" fillId="0" borderId="0" xfId="0" applyFont="1"/>
    <xf numFmtId="0" fontId="10" fillId="0" borderId="0" xfId="0" applyFont="1"/>
    <xf numFmtId="0" fontId="3" fillId="3" borderId="1" xfId="2"/>
    <xf numFmtId="0" fontId="2" fillId="2" borderId="0" xfId="1"/>
    <xf numFmtId="0" fontId="6" fillId="5" borderId="3" xfId="5"/>
    <xf numFmtId="0" fontId="5" fillId="0" borderId="2" xfId="4"/>
    <xf numFmtId="0" fontId="0" fillId="6" borderId="4" xfId="6" applyFont="1"/>
    <xf numFmtId="0" fontId="1" fillId="7" borderId="0" xfId="7"/>
    <xf numFmtId="0" fontId="1" fillId="9" borderId="4" xfId="9" applyBorder="1"/>
    <xf numFmtId="0" fontId="7" fillId="8" borderId="0" xfId="8"/>
    <xf numFmtId="0" fontId="7" fillId="8" borderId="4" xfId="8" applyBorder="1"/>
    <xf numFmtId="0" fontId="4" fillId="4" borderId="1" xfId="3"/>
    <xf numFmtId="0" fontId="0" fillId="7" borderId="0" xfId="7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7" fillId="10" borderId="0" xfId="10"/>
    <xf numFmtId="0" fontId="0" fillId="11" borderId="0" xfId="0" applyFill="1"/>
    <xf numFmtId="0" fontId="7" fillId="11" borderId="0" xfId="10" applyFill="1"/>
    <xf numFmtId="0" fontId="4" fillId="11" borderId="1" xfId="3" applyFill="1"/>
    <xf numFmtId="49" fontId="0" fillId="11" borderId="0" xfId="0" quotePrefix="1" applyNumberFormat="1" applyFill="1" applyAlignment="1">
      <alignment horizontal="center"/>
    </xf>
    <xf numFmtId="0" fontId="0" fillId="11" borderId="0" xfId="0" applyFill="1" applyAlignment="1">
      <alignment horizontal="center"/>
    </xf>
    <xf numFmtId="0" fontId="11" fillId="0" borderId="0" xfId="0" applyFont="1"/>
    <xf numFmtId="0" fontId="0" fillId="7" borderId="0" xfId="7" applyFont="1" applyAlignment="1">
      <alignment horizontal="center"/>
    </xf>
    <xf numFmtId="0" fontId="1" fillId="7" borderId="0" xfId="7" applyAlignment="1">
      <alignment horizontal="center"/>
    </xf>
  </cellXfs>
  <cellStyles count="11">
    <cellStyle name="20% - Accent2" xfId="7" builtinId="34"/>
    <cellStyle name="40% - Accent4" xfId="9" builtinId="43"/>
    <cellStyle name="Accent4" xfId="8" builtinId="41"/>
    <cellStyle name="Accent5" xfId="10" builtinId="45"/>
    <cellStyle name="Bad" xfId="1" builtinId="27"/>
    <cellStyle name="Calculation" xfId="3" builtinId="22"/>
    <cellStyle name="Check Cell" xfId="5" builtinId="23"/>
    <cellStyle name="Input" xfId="2" builtinId="20"/>
    <cellStyle name="Linked Cell" xfId="4" builtinId="24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zoomScale="102" workbookViewId="0">
      <selection activeCell="A8" sqref="A8"/>
    </sheetView>
  </sheetViews>
  <sheetFormatPr defaultRowHeight="15" x14ac:dyDescent="0.25"/>
  <cols>
    <col min="1" max="1" width="37.5703125" customWidth="1"/>
    <col min="2" max="2" width="38.28515625" customWidth="1"/>
    <col min="6" max="6" width="11.7109375" customWidth="1"/>
    <col min="7" max="7" width="12" customWidth="1"/>
    <col min="8" max="8" width="12.7109375" customWidth="1"/>
    <col min="9" max="9" width="13.42578125" customWidth="1"/>
    <col min="10" max="10" width="11.7109375" customWidth="1"/>
    <col min="11" max="11" width="12.5703125" customWidth="1"/>
  </cols>
  <sheetData>
    <row r="1" spans="1:16" ht="26.25" x14ac:dyDescent="0.4">
      <c r="G1" s="3" t="s">
        <v>1</v>
      </c>
    </row>
    <row r="2" spans="1:16" ht="26.25" x14ac:dyDescent="0.4">
      <c r="G2" s="3" t="s">
        <v>0</v>
      </c>
    </row>
    <row r="4" spans="1:16" ht="18.75" x14ac:dyDescent="0.3">
      <c r="A4" s="2"/>
      <c r="B4" s="2" t="s">
        <v>25</v>
      </c>
    </row>
    <row r="5" spans="1:16" ht="18.75" x14ac:dyDescent="0.3">
      <c r="A5" s="2"/>
      <c r="B5" s="2" t="s">
        <v>26</v>
      </c>
    </row>
    <row r="6" spans="1:16" ht="18.75" x14ac:dyDescent="0.3">
      <c r="A6" s="2"/>
      <c r="B6" s="2" t="s">
        <v>27</v>
      </c>
    </row>
    <row r="8" spans="1:16" ht="16.5" thickBot="1" x14ac:dyDescent="0.3">
      <c r="A8" s="1"/>
      <c r="B8" s="1" t="s">
        <v>23</v>
      </c>
    </row>
    <row r="9" spans="1:16" ht="16.5" thickTop="1" thickBot="1" x14ac:dyDescent="0.3">
      <c r="D9" s="6" t="s">
        <v>2</v>
      </c>
      <c r="H9" s="8" t="s">
        <v>7</v>
      </c>
    </row>
    <row r="10" spans="1:16" ht="16.5" thickTop="1" thickBot="1" x14ac:dyDescent="0.3">
      <c r="F10" s="9"/>
      <c r="G10" s="25" t="s">
        <v>4</v>
      </c>
      <c r="H10" s="25" t="s">
        <v>5</v>
      </c>
      <c r="I10" s="25" t="s">
        <v>6</v>
      </c>
      <c r="J10" s="25" t="s">
        <v>8</v>
      </c>
      <c r="K10" s="7" t="s">
        <v>9</v>
      </c>
    </row>
    <row r="11" spans="1:16" ht="16.5" thickTop="1" thickBot="1" x14ac:dyDescent="0.3">
      <c r="F11" s="24" t="s">
        <v>18</v>
      </c>
      <c r="G11" s="4">
        <v>8</v>
      </c>
      <c r="H11" s="4">
        <v>6</v>
      </c>
      <c r="I11" s="4">
        <v>10</v>
      </c>
      <c r="J11" s="4">
        <v>9</v>
      </c>
      <c r="K11" s="7">
        <v>35</v>
      </c>
    </row>
    <row r="12" spans="1:16" ht="16.5" thickTop="1" thickBot="1" x14ac:dyDescent="0.3">
      <c r="E12" s="8" t="s">
        <v>3</v>
      </c>
      <c r="F12" s="24" t="s">
        <v>19</v>
      </c>
      <c r="G12" s="4">
        <v>9</v>
      </c>
      <c r="H12" s="4">
        <v>12</v>
      </c>
      <c r="I12" s="4">
        <v>13</v>
      </c>
      <c r="J12" s="4">
        <v>7</v>
      </c>
      <c r="K12" s="7">
        <v>50</v>
      </c>
      <c r="O12" s="7" t="s">
        <v>9</v>
      </c>
      <c r="P12">
        <f>SUM(K11:K13)</f>
        <v>125</v>
      </c>
    </row>
    <row r="13" spans="1:16" ht="16.5" thickTop="1" thickBot="1" x14ac:dyDescent="0.3">
      <c r="F13" s="24" t="s">
        <v>20</v>
      </c>
      <c r="G13" s="4">
        <v>14</v>
      </c>
      <c r="H13" s="4">
        <v>9</v>
      </c>
      <c r="I13" s="4">
        <v>16</v>
      </c>
      <c r="J13" s="4">
        <v>5</v>
      </c>
      <c r="K13" s="7">
        <v>40</v>
      </c>
      <c r="O13" s="7" t="s">
        <v>10</v>
      </c>
      <c r="P13">
        <f>SUM(G14:J14)</f>
        <v>125</v>
      </c>
    </row>
    <row r="14" spans="1:16" ht="16.5" thickTop="1" thickBot="1" x14ac:dyDescent="0.3">
      <c r="F14" s="7" t="s">
        <v>10</v>
      </c>
      <c r="G14" s="7">
        <v>45</v>
      </c>
      <c r="H14" s="7">
        <v>20</v>
      </c>
      <c r="I14" s="7">
        <v>30</v>
      </c>
      <c r="J14" s="7">
        <v>30</v>
      </c>
    </row>
    <row r="15" spans="1:16" ht="15.75" thickTop="1" x14ac:dyDescent="0.25">
      <c r="O15" s="23" t="s">
        <v>24</v>
      </c>
      <c r="P15" s="23"/>
    </row>
    <row r="16" spans="1:16" ht="15.75" thickBot="1" x14ac:dyDescent="0.3"/>
    <row r="17" spans="4:13" ht="16.5" thickTop="1" thickBot="1" x14ac:dyDescent="0.3">
      <c r="D17" s="6" t="s">
        <v>11</v>
      </c>
      <c r="E17" s="6"/>
    </row>
    <row r="18" spans="4:13" ht="15.75" thickTop="1" x14ac:dyDescent="0.25"/>
    <row r="19" spans="4:13" x14ac:dyDescent="0.25">
      <c r="H19" s="5" t="s">
        <v>7</v>
      </c>
    </row>
    <row r="20" spans="4:13" x14ac:dyDescent="0.25">
      <c r="F20" s="9"/>
      <c r="G20" s="25" t="s">
        <v>4</v>
      </c>
      <c r="H20" s="25" t="s">
        <v>5</v>
      </c>
      <c r="I20" s="25" t="s">
        <v>6</v>
      </c>
      <c r="J20" s="25" t="s">
        <v>8</v>
      </c>
      <c r="K20" s="11" t="s">
        <v>13</v>
      </c>
      <c r="M20" s="17" t="s">
        <v>9</v>
      </c>
    </row>
    <row r="21" spans="4:13" x14ac:dyDescent="0.25">
      <c r="F21" s="24" t="s">
        <v>18</v>
      </c>
      <c r="G21" s="10">
        <v>0</v>
      </c>
      <c r="H21" s="10">
        <v>10</v>
      </c>
      <c r="I21" s="10">
        <v>25</v>
      </c>
      <c r="J21" s="10">
        <v>0</v>
      </c>
      <c r="K21" s="11">
        <f>SUM(G21:J21)</f>
        <v>35</v>
      </c>
      <c r="L21" t="s">
        <v>15</v>
      </c>
      <c r="M21" s="17">
        <v>35</v>
      </c>
    </row>
    <row r="22" spans="4:13" x14ac:dyDescent="0.25">
      <c r="E22" s="5" t="s">
        <v>12</v>
      </c>
      <c r="F22" s="24" t="s">
        <v>19</v>
      </c>
      <c r="G22" s="10">
        <v>45</v>
      </c>
      <c r="H22" s="10">
        <v>0</v>
      </c>
      <c r="I22" s="10">
        <v>5</v>
      </c>
      <c r="J22" s="10">
        <v>0</v>
      </c>
      <c r="K22" s="11">
        <f t="shared" ref="K22:K23" si="0">SUM(G22:J22)</f>
        <v>50</v>
      </c>
      <c r="L22" t="s">
        <v>15</v>
      </c>
      <c r="M22" s="17">
        <v>50</v>
      </c>
    </row>
    <row r="23" spans="4:13" x14ac:dyDescent="0.25">
      <c r="F23" s="24" t="s">
        <v>20</v>
      </c>
      <c r="G23" s="10">
        <v>0</v>
      </c>
      <c r="H23" s="10">
        <v>10</v>
      </c>
      <c r="I23" s="10">
        <v>0</v>
      </c>
      <c r="J23" s="10">
        <v>30</v>
      </c>
      <c r="K23" s="11">
        <f t="shared" si="0"/>
        <v>40</v>
      </c>
      <c r="L23" t="s">
        <v>15</v>
      </c>
      <c r="M23" s="17">
        <v>40</v>
      </c>
    </row>
    <row r="24" spans="4:13" x14ac:dyDescent="0.25">
      <c r="F24" s="12" t="s">
        <v>13</v>
      </c>
      <c r="G24" s="12">
        <f>SUM(G21:G23)</f>
        <v>45</v>
      </c>
      <c r="H24" s="12">
        <f t="shared" ref="H24:J24" si="1">SUM(H21:H23)</f>
        <v>20</v>
      </c>
      <c r="I24" s="12">
        <f t="shared" si="1"/>
        <v>30</v>
      </c>
      <c r="J24" s="12">
        <f t="shared" si="1"/>
        <v>30</v>
      </c>
    </row>
    <row r="25" spans="4:13" x14ac:dyDescent="0.25">
      <c r="G25" t="s">
        <v>15</v>
      </c>
      <c r="H25" t="s">
        <v>15</v>
      </c>
      <c r="I25" t="s">
        <v>15</v>
      </c>
      <c r="J25" t="s">
        <v>15</v>
      </c>
      <c r="K25" s="13" t="s">
        <v>14</v>
      </c>
      <c r="L25" s="13" t="s">
        <v>15</v>
      </c>
      <c r="M25" s="13">
        <f>SUMPRODUCT(G11:J13,G21:J23)</f>
        <v>1020</v>
      </c>
    </row>
    <row r="26" spans="4:13" x14ac:dyDescent="0.25">
      <c r="F26" s="17" t="s">
        <v>10</v>
      </c>
      <c r="G26" s="17">
        <v>45</v>
      </c>
      <c r="H26" s="17">
        <v>20</v>
      </c>
      <c r="I26" s="17">
        <v>30</v>
      </c>
      <c r="J26" s="17">
        <v>30</v>
      </c>
    </row>
  </sheetData>
  <pageMargins left="0.7" right="0.7" top="0.75" bottom="0.75" header="0.3" footer="0.3"/>
  <ignoredErrors>
    <ignoredError sqref="K22:K2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K20" sqref="K20:K23"/>
    </sheetView>
  </sheetViews>
  <sheetFormatPr defaultRowHeight="15" x14ac:dyDescent="0.25"/>
  <cols>
    <col min="1" max="1" width="36.7109375" customWidth="1"/>
    <col min="6" max="6" width="11.28515625" customWidth="1"/>
    <col min="7" max="7" width="11.7109375" customWidth="1"/>
    <col min="8" max="8" width="11.5703125" customWidth="1"/>
    <col min="9" max="9" width="12.28515625" customWidth="1"/>
    <col min="10" max="10" width="9.42578125" customWidth="1"/>
    <col min="11" max="11" width="11.42578125" customWidth="1"/>
  </cols>
  <sheetData>
    <row r="1" spans="1:18" ht="26.25" x14ac:dyDescent="0.4">
      <c r="G1" s="3" t="s">
        <v>1</v>
      </c>
    </row>
    <row r="2" spans="1:18" ht="26.25" x14ac:dyDescent="0.4">
      <c r="G2" s="3" t="s">
        <v>0</v>
      </c>
    </row>
    <row r="4" spans="1:18" ht="18.75" x14ac:dyDescent="0.3">
      <c r="A4" s="2" t="s">
        <v>25</v>
      </c>
    </row>
    <row r="5" spans="1:18" ht="18.75" x14ac:dyDescent="0.3">
      <c r="A5" s="2" t="s">
        <v>26</v>
      </c>
    </row>
    <row r="6" spans="1:18" ht="18.75" x14ac:dyDescent="0.3">
      <c r="A6" s="2" t="s">
        <v>27</v>
      </c>
    </row>
    <row r="8" spans="1:18" ht="16.5" thickBot="1" x14ac:dyDescent="0.3">
      <c r="A8" s="1" t="s">
        <v>16</v>
      </c>
    </row>
    <row r="9" spans="1:18" ht="16.5" thickTop="1" thickBot="1" x14ac:dyDescent="0.3">
      <c r="D9" s="6" t="s">
        <v>2</v>
      </c>
      <c r="H9" s="8" t="s">
        <v>7</v>
      </c>
    </row>
    <row r="10" spans="1:18" ht="16.5" thickTop="1" thickBot="1" x14ac:dyDescent="0.3">
      <c r="F10" s="9"/>
      <c r="G10" s="9" t="s">
        <v>4</v>
      </c>
      <c r="H10" s="9" t="s">
        <v>5</v>
      </c>
      <c r="I10" s="9" t="s">
        <v>6</v>
      </c>
      <c r="J10" s="9" t="s">
        <v>8</v>
      </c>
      <c r="K10" s="7" t="s">
        <v>9</v>
      </c>
    </row>
    <row r="11" spans="1:18" ht="16.5" thickTop="1" thickBot="1" x14ac:dyDescent="0.3">
      <c r="F11" s="14" t="s">
        <v>18</v>
      </c>
      <c r="G11" s="4">
        <v>19</v>
      </c>
      <c r="H11" s="4">
        <v>30</v>
      </c>
      <c r="I11" s="4">
        <v>50</v>
      </c>
      <c r="J11" s="4">
        <v>10</v>
      </c>
      <c r="K11" s="7">
        <v>7</v>
      </c>
    </row>
    <row r="12" spans="1:18" ht="16.5" thickTop="1" thickBot="1" x14ac:dyDescent="0.3">
      <c r="E12" s="8" t="s">
        <v>3</v>
      </c>
      <c r="F12" s="14" t="s">
        <v>19</v>
      </c>
      <c r="G12" s="4">
        <v>70</v>
      </c>
      <c r="H12" s="4">
        <v>30</v>
      </c>
      <c r="I12" s="4">
        <v>40</v>
      </c>
      <c r="J12" s="4">
        <v>60</v>
      </c>
      <c r="K12" s="7">
        <v>9</v>
      </c>
    </row>
    <row r="13" spans="1:18" ht="16.5" thickTop="1" thickBot="1" x14ac:dyDescent="0.3">
      <c r="F13" s="14" t="s">
        <v>20</v>
      </c>
      <c r="G13" s="4">
        <v>40</v>
      </c>
      <c r="H13" s="4">
        <v>8</v>
      </c>
      <c r="I13" s="4">
        <v>70</v>
      </c>
      <c r="J13" s="4">
        <v>20</v>
      </c>
      <c r="K13" s="7">
        <v>18</v>
      </c>
      <c r="Q13" s="7" t="s">
        <v>9</v>
      </c>
      <c r="R13">
        <f>SUM(K11:K13)</f>
        <v>34</v>
      </c>
    </row>
    <row r="14" spans="1:18" ht="16.5" thickTop="1" thickBot="1" x14ac:dyDescent="0.3">
      <c r="F14" s="7" t="s">
        <v>10</v>
      </c>
      <c r="G14" s="7">
        <v>5</v>
      </c>
      <c r="H14" s="7">
        <v>8</v>
      </c>
      <c r="I14" s="7">
        <v>7</v>
      </c>
      <c r="J14" s="7">
        <v>14</v>
      </c>
      <c r="Q14" s="7" t="s">
        <v>10</v>
      </c>
      <c r="R14">
        <f>SUM(G14:J14)</f>
        <v>34</v>
      </c>
    </row>
    <row r="15" spans="1:18" ht="15.75" thickTop="1" x14ac:dyDescent="0.25"/>
    <row r="16" spans="1:18" ht="15.75" thickBot="1" x14ac:dyDescent="0.3"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21"/>
      <c r="Q16" s="23" t="s">
        <v>24</v>
      </c>
      <c r="R16" s="23"/>
    </row>
    <row r="17" spans="4:17" ht="16.5" thickTop="1" thickBot="1" x14ac:dyDescent="0.3">
      <c r="D17" s="6" t="s">
        <v>29</v>
      </c>
      <c r="E17" s="6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22"/>
      <c r="Q17" s="15"/>
    </row>
    <row r="18" spans="4:17" ht="15.75" thickTop="1" x14ac:dyDescent="0.25">
      <c r="D18" s="18"/>
      <c r="P18" s="22"/>
      <c r="Q18" s="15"/>
    </row>
    <row r="19" spans="4:17" x14ac:dyDescent="0.25">
      <c r="D19" s="18"/>
      <c r="H19" s="5" t="s">
        <v>7</v>
      </c>
      <c r="P19" s="22"/>
      <c r="Q19" s="15"/>
    </row>
    <row r="20" spans="4:17" x14ac:dyDescent="0.25">
      <c r="D20" s="18"/>
      <c r="F20" s="9"/>
      <c r="G20" s="25" t="s">
        <v>4</v>
      </c>
      <c r="H20" s="25" t="s">
        <v>5</v>
      </c>
      <c r="I20" s="25" t="s">
        <v>6</v>
      </c>
      <c r="J20" s="25" t="s">
        <v>8</v>
      </c>
      <c r="K20" s="11" t="s">
        <v>13</v>
      </c>
      <c r="M20" s="17" t="s">
        <v>9</v>
      </c>
      <c r="P20" s="22"/>
      <c r="Q20" s="15"/>
    </row>
    <row r="21" spans="4:17" x14ac:dyDescent="0.25">
      <c r="D21" s="18"/>
      <c r="F21" s="24" t="s">
        <v>18</v>
      </c>
      <c r="G21" s="10">
        <v>5</v>
      </c>
      <c r="H21" s="10">
        <v>0</v>
      </c>
      <c r="I21" s="10">
        <v>0</v>
      </c>
      <c r="J21" s="10">
        <v>2</v>
      </c>
      <c r="K21" s="11">
        <f>SUM(G21:J21)</f>
        <v>7</v>
      </c>
      <c r="L21" t="s">
        <v>15</v>
      </c>
      <c r="M21" s="17">
        <v>7</v>
      </c>
      <c r="P21" s="22"/>
      <c r="Q21" s="16"/>
    </row>
    <row r="22" spans="4:17" x14ac:dyDescent="0.25">
      <c r="D22" s="18"/>
      <c r="E22" s="5" t="s">
        <v>12</v>
      </c>
      <c r="F22" s="24" t="s">
        <v>19</v>
      </c>
      <c r="G22" s="10">
        <v>0</v>
      </c>
      <c r="H22" s="10">
        <v>2</v>
      </c>
      <c r="I22" s="10">
        <v>7</v>
      </c>
      <c r="J22" s="10">
        <v>0</v>
      </c>
      <c r="K22" s="11">
        <f t="shared" ref="K22:K23" si="0">SUM(G22:J22)</f>
        <v>9</v>
      </c>
      <c r="L22" t="s">
        <v>15</v>
      </c>
      <c r="M22" s="17">
        <v>9</v>
      </c>
      <c r="P22" s="22"/>
      <c r="Q22" s="15"/>
    </row>
    <row r="23" spans="4:17" x14ac:dyDescent="0.25">
      <c r="D23" s="18"/>
      <c r="F23" s="24" t="s">
        <v>20</v>
      </c>
      <c r="G23" s="10">
        <v>0</v>
      </c>
      <c r="H23" s="10">
        <v>6</v>
      </c>
      <c r="I23" s="10">
        <v>0</v>
      </c>
      <c r="J23" s="10">
        <v>12</v>
      </c>
      <c r="K23" s="11">
        <f t="shared" si="0"/>
        <v>18</v>
      </c>
      <c r="L23" t="s">
        <v>15</v>
      </c>
      <c r="M23" s="17">
        <v>18</v>
      </c>
      <c r="P23" s="22"/>
      <c r="Q23" s="15"/>
    </row>
    <row r="24" spans="4:17" x14ac:dyDescent="0.25">
      <c r="D24" s="18"/>
      <c r="F24" s="12" t="s">
        <v>13</v>
      </c>
      <c r="G24" s="12">
        <f>SUM(G21:G23)</f>
        <v>5</v>
      </c>
      <c r="H24" s="12">
        <f t="shared" ref="H24:J24" si="1">SUM(H21:H23)</f>
        <v>8</v>
      </c>
      <c r="I24" s="12">
        <f t="shared" si="1"/>
        <v>7</v>
      </c>
      <c r="J24" s="12">
        <f t="shared" si="1"/>
        <v>14</v>
      </c>
      <c r="P24" s="22"/>
      <c r="Q24" s="15"/>
    </row>
    <row r="25" spans="4:17" x14ac:dyDescent="0.25">
      <c r="D25" s="18"/>
      <c r="G25" t="s">
        <v>15</v>
      </c>
      <c r="H25" t="s">
        <v>15</v>
      </c>
      <c r="I25" t="s">
        <v>15</v>
      </c>
      <c r="J25" t="s">
        <v>15</v>
      </c>
      <c r="K25" s="13" t="s">
        <v>14</v>
      </c>
      <c r="L25" s="13" t="s">
        <v>15</v>
      </c>
      <c r="M25" s="13">
        <f>SUMPRODUCT(G11:J13,G21:J23)</f>
        <v>743</v>
      </c>
      <c r="P25" s="18"/>
    </row>
    <row r="26" spans="4:17" x14ac:dyDescent="0.25">
      <c r="D26" s="18"/>
      <c r="F26" s="17" t="s">
        <v>10</v>
      </c>
      <c r="G26" s="17">
        <v>5</v>
      </c>
      <c r="H26" s="17">
        <v>8</v>
      </c>
      <c r="I26" s="17">
        <v>7</v>
      </c>
      <c r="J26" s="17">
        <v>14</v>
      </c>
      <c r="P26" s="18"/>
    </row>
    <row r="27" spans="4:17" x14ac:dyDescent="0.25">
      <c r="D27" s="18"/>
      <c r="P27" s="18"/>
    </row>
    <row r="28" spans="4:17" x14ac:dyDescent="0.25">
      <c r="D28" s="18"/>
      <c r="P28" s="18"/>
    </row>
    <row r="29" spans="4:17" x14ac:dyDescent="0.25"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</row>
    <row r="30" spans="4:17" x14ac:dyDescent="0.25"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</row>
    <row r="31" spans="4:17" x14ac:dyDescent="0.25"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</row>
    <row r="32" spans="4:17" x14ac:dyDescent="0.25"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</row>
    <row r="33" spans="4:16" x14ac:dyDescent="0.25"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opLeftCell="A3" workbookViewId="0">
      <selection activeCell="K25" sqref="K25:M25"/>
    </sheetView>
  </sheetViews>
  <sheetFormatPr defaultRowHeight="15" x14ac:dyDescent="0.25"/>
  <cols>
    <col min="1" max="1" width="36.28515625" customWidth="1"/>
    <col min="6" max="6" width="10.42578125" customWidth="1"/>
    <col min="7" max="7" width="11.5703125" customWidth="1"/>
    <col min="8" max="8" width="13.42578125" customWidth="1"/>
    <col min="9" max="9" width="12.28515625" customWidth="1"/>
    <col min="10" max="10" width="11" customWidth="1"/>
    <col min="11" max="11" width="11.85546875" customWidth="1"/>
  </cols>
  <sheetData>
    <row r="1" spans="1:19" ht="26.25" x14ac:dyDescent="0.4">
      <c r="G1" s="3" t="s">
        <v>1</v>
      </c>
    </row>
    <row r="2" spans="1:19" ht="26.25" x14ac:dyDescent="0.4">
      <c r="G2" s="3" t="s">
        <v>0</v>
      </c>
    </row>
    <row r="4" spans="1:19" ht="18.75" x14ac:dyDescent="0.3">
      <c r="A4" s="2" t="s">
        <v>25</v>
      </c>
    </row>
    <row r="5" spans="1:19" ht="18.75" x14ac:dyDescent="0.3">
      <c r="A5" s="2" t="s">
        <v>26</v>
      </c>
    </row>
    <row r="6" spans="1:19" ht="18.75" x14ac:dyDescent="0.3">
      <c r="A6" s="2" t="s">
        <v>27</v>
      </c>
    </row>
    <row r="8" spans="1:19" ht="16.5" thickBot="1" x14ac:dyDescent="0.3">
      <c r="A8" s="1" t="s">
        <v>17</v>
      </c>
    </row>
    <row r="9" spans="1:19" ht="16.5" thickTop="1" thickBot="1" x14ac:dyDescent="0.3">
      <c r="D9" s="6" t="s">
        <v>2</v>
      </c>
      <c r="H9" s="8" t="s">
        <v>7</v>
      </c>
    </row>
    <row r="10" spans="1:19" ht="16.5" thickTop="1" thickBot="1" x14ac:dyDescent="0.3">
      <c r="F10" s="9"/>
      <c r="G10" s="9" t="s">
        <v>4</v>
      </c>
      <c r="H10" s="9" t="s">
        <v>5</v>
      </c>
      <c r="I10" s="9" t="s">
        <v>6</v>
      </c>
      <c r="J10" s="9" t="s">
        <v>8</v>
      </c>
      <c r="K10" s="7" t="s">
        <v>9</v>
      </c>
    </row>
    <row r="11" spans="1:19" ht="16.5" thickTop="1" thickBot="1" x14ac:dyDescent="0.3">
      <c r="F11" s="9">
        <v>1</v>
      </c>
      <c r="G11" s="4">
        <v>3</v>
      </c>
      <c r="H11" s="4">
        <v>7</v>
      </c>
      <c r="I11" s="4">
        <v>6</v>
      </c>
      <c r="J11" s="4">
        <v>4</v>
      </c>
      <c r="K11" s="7">
        <v>5</v>
      </c>
    </row>
    <row r="12" spans="1:19" ht="16.5" thickTop="1" thickBot="1" x14ac:dyDescent="0.3">
      <c r="E12" s="8" t="s">
        <v>3</v>
      </c>
      <c r="F12" s="9">
        <v>2</v>
      </c>
      <c r="G12" s="4">
        <v>2</v>
      </c>
      <c r="H12" s="4">
        <v>4</v>
      </c>
      <c r="I12" s="4">
        <v>3</v>
      </c>
      <c r="J12" s="4">
        <v>2</v>
      </c>
      <c r="K12" s="7">
        <v>2</v>
      </c>
    </row>
    <row r="13" spans="1:19" ht="16.5" thickTop="1" thickBot="1" x14ac:dyDescent="0.3">
      <c r="F13" s="9">
        <v>3</v>
      </c>
      <c r="G13" s="4">
        <v>4</v>
      </c>
      <c r="H13" s="4">
        <v>3</v>
      </c>
      <c r="I13" s="4">
        <v>8</v>
      </c>
      <c r="J13" s="4">
        <v>5</v>
      </c>
      <c r="K13" s="7">
        <v>3</v>
      </c>
      <c r="R13" s="7" t="s">
        <v>9</v>
      </c>
      <c r="S13">
        <f>SUM(K11:K13)</f>
        <v>10</v>
      </c>
    </row>
    <row r="14" spans="1:19" ht="16.5" thickTop="1" thickBot="1" x14ac:dyDescent="0.3">
      <c r="F14" s="7" t="s">
        <v>10</v>
      </c>
      <c r="G14" s="7">
        <v>3</v>
      </c>
      <c r="H14" s="7">
        <v>3</v>
      </c>
      <c r="I14" s="7">
        <v>2</v>
      </c>
      <c r="J14" s="7">
        <v>2</v>
      </c>
      <c r="R14" s="7" t="s">
        <v>10</v>
      </c>
      <c r="S14">
        <f>SUM(G14:J14)</f>
        <v>10</v>
      </c>
    </row>
    <row r="15" spans="1:19" ht="15.75" thickTop="1" x14ac:dyDescent="0.25"/>
    <row r="16" spans="1:19" ht="15.75" thickBot="1" x14ac:dyDescent="0.3"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23" t="s">
        <v>24</v>
      </c>
      <c r="S16" s="23"/>
    </row>
    <row r="17" spans="4:17" ht="16.5" thickTop="1" thickBot="1" x14ac:dyDescent="0.3">
      <c r="D17" s="6" t="s">
        <v>30</v>
      </c>
      <c r="E17" s="6" t="s">
        <v>31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</row>
    <row r="18" spans="4:17" ht="15.75" thickTop="1" x14ac:dyDescent="0.25">
      <c r="D18" s="18"/>
      <c r="O18" s="18"/>
      <c r="P18" s="18"/>
      <c r="Q18" s="18"/>
    </row>
    <row r="19" spans="4:17" x14ac:dyDescent="0.25">
      <c r="D19" s="18"/>
      <c r="H19" s="5" t="s">
        <v>7</v>
      </c>
      <c r="O19" s="18"/>
      <c r="P19" s="18"/>
      <c r="Q19" s="18"/>
    </row>
    <row r="20" spans="4:17" x14ac:dyDescent="0.25">
      <c r="D20" s="18"/>
      <c r="F20" s="9"/>
      <c r="G20" s="25" t="s">
        <v>4</v>
      </c>
      <c r="H20" s="25" t="s">
        <v>5</v>
      </c>
      <c r="I20" s="25" t="s">
        <v>6</v>
      </c>
      <c r="J20" s="25" t="s">
        <v>8</v>
      </c>
      <c r="K20" s="11" t="s">
        <v>13</v>
      </c>
      <c r="M20" s="17" t="s">
        <v>9</v>
      </c>
      <c r="O20" s="18"/>
      <c r="P20" s="18"/>
      <c r="Q20" s="18"/>
    </row>
    <row r="21" spans="4:17" x14ac:dyDescent="0.25">
      <c r="D21" s="18"/>
      <c r="F21" s="24" t="s">
        <v>18</v>
      </c>
      <c r="G21" s="10">
        <v>1</v>
      </c>
      <c r="H21" s="10">
        <v>3</v>
      </c>
      <c r="I21" s="10">
        <v>0</v>
      </c>
      <c r="J21" s="10">
        <v>1</v>
      </c>
      <c r="K21" s="11">
        <f>SUM(G21:J21)</f>
        <v>5</v>
      </c>
      <c r="L21" t="s">
        <v>15</v>
      </c>
      <c r="M21" s="17">
        <v>5</v>
      </c>
      <c r="O21" s="18"/>
      <c r="P21" s="18"/>
      <c r="Q21" s="18"/>
    </row>
    <row r="22" spans="4:17" x14ac:dyDescent="0.25">
      <c r="D22" s="18"/>
      <c r="E22" s="5" t="s">
        <v>12</v>
      </c>
      <c r="F22" s="24" t="s">
        <v>19</v>
      </c>
      <c r="G22" s="10">
        <v>2</v>
      </c>
      <c r="H22" s="10">
        <v>0</v>
      </c>
      <c r="I22" s="10">
        <v>0</v>
      </c>
      <c r="J22" s="10">
        <v>0</v>
      </c>
      <c r="K22" s="11">
        <f t="shared" ref="K22:K23" si="0">SUM(G22:J22)</f>
        <v>2</v>
      </c>
      <c r="L22" t="s">
        <v>15</v>
      </c>
      <c r="M22" s="17">
        <v>2</v>
      </c>
      <c r="O22" s="18"/>
      <c r="P22" s="18"/>
      <c r="Q22" s="18"/>
    </row>
    <row r="23" spans="4:17" x14ac:dyDescent="0.25">
      <c r="D23" s="18"/>
      <c r="F23" s="24" t="s">
        <v>20</v>
      </c>
      <c r="G23" s="10">
        <v>0</v>
      </c>
      <c r="H23" s="10">
        <v>0</v>
      </c>
      <c r="I23" s="10">
        <v>2</v>
      </c>
      <c r="J23" s="10">
        <v>1</v>
      </c>
      <c r="K23" s="11">
        <f t="shared" si="0"/>
        <v>3</v>
      </c>
      <c r="L23" t="s">
        <v>15</v>
      </c>
      <c r="M23" s="17">
        <v>3</v>
      </c>
      <c r="O23" s="18"/>
      <c r="P23" s="18"/>
      <c r="Q23" s="18"/>
    </row>
    <row r="24" spans="4:17" x14ac:dyDescent="0.25">
      <c r="D24" s="18"/>
      <c r="F24" s="12" t="s">
        <v>13</v>
      </c>
      <c r="G24" s="12">
        <f>SUM(G21:G23)</f>
        <v>3</v>
      </c>
      <c r="H24" s="12">
        <f t="shared" ref="H24:J24" si="1">SUM(H21:H23)</f>
        <v>3</v>
      </c>
      <c r="I24" s="12">
        <f t="shared" si="1"/>
        <v>2</v>
      </c>
      <c r="J24" s="12">
        <f t="shared" si="1"/>
        <v>2</v>
      </c>
      <c r="O24" s="18"/>
      <c r="P24" s="18"/>
      <c r="Q24" s="18"/>
    </row>
    <row r="25" spans="4:17" x14ac:dyDescent="0.25">
      <c r="D25" s="18"/>
      <c r="G25" t="s">
        <v>15</v>
      </c>
      <c r="H25" t="s">
        <v>15</v>
      </c>
      <c r="I25" t="s">
        <v>15</v>
      </c>
      <c r="J25" t="s">
        <v>15</v>
      </c>
      <c r="K25" s="13" t="s">
        <v>14</v>
      </c>
      <c r="L25" s="13" t="s">
        <v>15</v>
      </c>
      <c r="M25" s="13">
        <f>SUMPRODUCT(G11:J13,G21:J23)</f>
        <v>53</v>
      </c>
      <c r="O25" s="18"/>
      <c r="P25" s="18"/>
      <c r="Q25" s="18"/>
    </row>
    <row r="26" spans="4:17" x14ac:dyDescent="0.25">
      <c r="D26" s="18"/>
      <c r="F26" s="17" t="s">
        <v>10</v>
      </c>
      <c r="G26" s="17">
        <v>3</v>
      </c>
      <c r="H26" s="17">
        <v>3</v>
      </c>
      <c r="I26" s="17">
        <v>2</v>
      </c>
      <c r="J26" s="17">
        <v>2</v>
      </c>
      <c r="O26" s="18"/>
      <c r="P26" s="18"/>
      <c r="Q26" s="18"/>
    </row>
    <row r="27" spans="4:17" x14ac:dyDescent="0.25">
      <c r="D27" s="18"/>
      <c r="O27" s="18"/>
      <c r="P27" s="18"/>
      <c r="Q27" s="18"/>
    </row>
    <row r="28" spans="4:17" x14ac:dyDescent="0.25"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4:17" x14ac:dyDescent="0.25"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workbookViewId="0">
      <selection activeCell="A33" sqref="A33"/>
    </sheetView>
  </sheetViews>
  <sheetFormatPr defaultRowHeight="15" x14ac:dyDescent="0.25"/>
  <cols>
    <col min="1" max="1" width="36.28515625" customWidth="1"/>
    <col min="4" max="4" width="10.28515625" customWidth="1"/>
    <col min="6" max="6" width="13.42578125" customWidth="1"/>
    <col min="7" max="7" width="12.5703125" customWidth="1"/>
    <col min="8" max="8" width="13.140625" bestFit="1" customWidth="1"/>
    <col min="9" max="9" width="13.140625" customWidth="1"/>
    <col min="10" max="11" width="12.85546875" customWidth="1"/>
    <col min="12" max="12" width="13" customWidth="1"/>
  </cols>
  <sheetData>
    <row r="1" spans="1:17" ht="26.25" x14ac:dyDescent="0.4">
      <c r="G1" s="3" t="s">
        <v>1</v>
      </c>
    </row>
    <row r="2" spans="1:17" ht="26.25" x14ac:dyDescent="0.4">
      <c r="G2" s="3" t="s">
        <v>0</v>
      </c>
    </row>
    <row r="4" spans="1:17" ht="18.75" x14ac:dyDescent="0.3">
      <c r="A4" s="2" t="s">
        <v>25</v>
      </c>
    </row>
    <row r="5" spans="1:17" ht="18.75" x14ac:dyDescent="0.3">
      <c r="A5" s="2" t="s">
        <v>26</v>
      </c>
    </row>
    <row r="6" spans="1:17" ht="18.75" x14ac:dyDescent="0.3">
      <c r="A6" s="2" t="s">
        <v>27</v>
      </c>
    </row>
    <row r="8" spans="1:17" ht="16.5" thickBot="1" x14ac:dyDescent="0.3">
      <c r="A8" s="1" t="s">
        <v>22</v>
      </c>
    </row>
    <row r="9" spans="1:17" ht="16.5" thickTop="1" thickBot="1" x14ac:dyDescent="0.3">
      <c r="D9" s="6" t="s">
        <v>2</v>
      </c>
      <c r="H9" s="8" t="s">
        <v>7</v>
      </c>
    </row>
    <row r="10" spans="1:17" ht="16.5" thickTop="1" thickBot="1" x14ac:dyDescent="0.3">
      <c r="F10" s="9"/>
      <c r="G10" s="9" t="s">
        <v>4</v>
      </c>
      <c r="H10" s="9" t="s">
        <v>5</v>
      </c>
      <c r="I10" s="9" t="s">
        <v>6</v>
      </c>
      <c r="J10" s="9" t="s">
        <v>8</v>
      </c>
      <c r="K10" s="9" t="s">
        <v>21</v>
      </c>
      <c r="L10" s="7" t="s">
        <v>9</v>
      </c>
    </row>
    <row r="11" spans="1:17" ht="16.5" thickTop="1" thickBot="1" x14ac:dyDescent="0.3">
      <c r="F11" s="14" t="s">
        <v>18</v>
      </c>
      <c r="G11" s="4">
        <v>3</v>
      </c>
      <c r="H11" s="4">
        <v>7</v>
      </c>
      <c r="I11" s="4">
        <v>6</v>
      </c>
      <c r="J11" s="4">
        <v>4</v>
      </c>
      <c r="K11" s="4">
        <v>0</v>
      </c>
      <c r="L11" s="7">
        <v>7</v>
      </c>
    </row>
    <row r="12" spans="1:17" ht="16.5" thickTop="1" thickBot="1" x14ac:dyDescent="0.3">
      <c r="E12" s="8" t="s">
        <v>3</v>
      </c>
      <c r="F12" s="14" t="s">
        <v>19</v>
      </c>
      <c r="G12" s="4">
        <v>2</v>
      </c>
      <c r="H12" s="4">
        <v>4</v>
      </c>
      <c r="I12" s="4">
        <v>3</v>
      </c>
      <c r="J12" s="4">
        <v>2</v>
      </c>
      <c r="K12" s="4">
        <v>0</v>
      </c>
      <c r="L12" s="7">
        <v>2</v>
      </c>
    </row>
    <row r="13" spans="1:17" ht="16.5" thickTop="1" thickBot="1" x14ac:dyDescent="0.3">
      <c r="F13" s="14" t="s">
        <v>20</v>
      </c>
      <c r="G13" s="4">
        <v>4</v>
      </c>
      <c r="H13" s="4">
        <v>3</v>
      </c>
      <c r="I13" s="4">
        <v>8</v>
      </c>
      <c r="J13" s="4">
        <v>5</v>
      </c>
      <c r="K13" s="4">
        <v>0</v>
      </c>
      <c r="L13" s="7">
        <v>5</v>
      </c>
    </row>
    <row r="14" spans="1:17" ht="16.5" thickTop="1" thickBot="1" x14ac:dyDescent="0.3">
      <c r="F14" s="7" t="s">
        <v>10</v>
      </c>
      <c r="G14" s="7">
        <v>3</v>
      </c>
      <c r="H14" s="7">
        <v>3</v>
      </c>
      <c r="I14" s="7">
        <v>2</v>
      </c>
      <c r="J14" s="7">
        <v>2</v>
      </c>
      <c r="K14" s="7">
        <v>4</v>
      </c>
      <c r="P14" s="7" t="s">
        <v>9</v>
      </c>
      <c r="Q14">
        <f>SUM(L11:L13)</f>
        <v>14</v>
      </c>
    </row>
    <row r="15" spans="1:17" ht="16.5" thickTop="1" thickBot="1" x14ac:dyDescent="0.3">
      <c r="P15" s="7" t="s">
        <v>10</v>
      </c>
      <c r="Q15">
        <f>SUM(G14:K14)</f>
        <v>14</v>
      </c>
    </row>
    <row r="16" spans="1:17" ht="16.5" thickTop="1" thickBot="1" x14ac:dyDescent="0.3"/>
    <row r="17" spans="4:17" ht="16.5" thickTop="1" thickBot="1" x14ac:dyDescent="0.3">
      <c r="D17" s="6" t="s">
        <v>28</v>
      </c>
      <c r="E17" s="6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23" t="s">
        <v>24</v>
      </c>
      <c r="Q17" s="23"/>
    </row>
    <row r="18" spans="4:17" ht="15.75" thickTop="1" x14ac:dyDescent="0.25">
      <c r="D18" s="18"/>
      <c r="H18" s="8" t="s">
        <v>7</v>
      </c>
      <c r="M18" s="18"/>
      <c r="N18" s="18"/>
      <c r="O18" s="18"/>
      <c r="P18" s="18"/>
    </row>
    <row r="19" spans="4:17" x14ac:dyDescent="0.25">
      <c r="D19" s="18"/>
      <c r="F19" s="9"/>
      <c r="G19" s="9" t="s">
        <v>4</v>
      </c>
      <c r="H19" s="9" t="s">
        <v>5</v>
      </c>
      <c r="I19" s="9" t="s">
        <v>6</v>
      </c>
      <c r="J19" s="9" t="s">
        <v>8</v>
      </c>
      <c r="K19" s="9" t="s">
        <v>21</v>
      </c>
      <c r="L19" s="11" t="s">
        <v>13</v>
      </c>
      <c r="N19" s="17" t="s">
        <v>9</v>
      </c>
      <c r="O19" s="18"/>
      <c r="P19" s="18"/>
    </row>
    <row r="20" spans="4:17" x14ac:dyDescent="0.25">
      <c r="D20" s="18"/>
      <c r="F20" s="14" t="s">
        <v>18</v>
      </c>
      <c r="G20" s="4">
        <v>3</v>
      </c>
      <c r="H20" s="4">
        <v>0</v>
      </c>
      <c r="I20" s="4">
        <v>0</v>
      </c>
      <c r="J20" s="4">
        <v>2</v>
      </c>
      <c r="K20" s="4">
        <v>2</v>
      </c>
      <c r="L20" s="11">
        <f>SUM(G20:K20)</f>
        <v>7</v>
      </c>
      <c r="M20" t="s">
        <v>15</v>
      </c>
      <c r="N20" s="17">
        <v>7</v>
      </c>
      <c r="O20" s="18"/>
      <c r="P20" s="18"/>
    </row>
    <row r="21" spans="4:17" x14ac:dyDescent="0.25">
      <c r="D21" s="18"/>
      <c r="E21" s="8" t="s">
        <v>3</v>
      </c>
      <c r="F21" s="14" t="s">
        <v>19</v>
      </c>
      <c r="G21" s="4">
        <v>0</v>
      </c>
      <c r="H21" s="4">
        <v>0</v>
      </c>
      <c r="I21" s="4">
        <v>2</v>
      </c>
      <c r="J21" s="4">
        <v>0</v>
      </c>
      <c r="K21" s="4">
        <v>0</v>
      </c>
      <c r="L21" s="11">
        <f t="shared" ref="L21:L22" si="0">SUM(G21:K21)</f>
        <v>2</v>
      </c>
      <c r="M21" t="s">
        <v>15</v>
      </c>
      <c r="N21" s="17">
        <v>2</v>
      </c>
      <c r="O21" s="18"/>
      <c r="P21" s="18"/>
    </row>
    <row r="22" spans="4:17" x14ac:dyDescent="0.25">
      <c r="D22" s="18"/>
      <c r="F22" s="14" t="s">
        <v>20</v>
      </c>
      <c r="G22" s="4">
        <v>0</v>
      </c>
      <c r="H22" s="4">
        <v>3</v>
      </c>
      <c r="I22" s="4">
        <v>0</v>
      </c>
      <c r="J22" s="4">
        <v>0</v>
      </c>
      <c r="K22" s="4">
        <v>2</v>
      </c>
      <c r="L22" s="11">
        <f t="shared" si="0"/>
        <v>5</v>
      </c>
      <c r="M22" t="s">
        <v>15</v>
      </c>
      <c r="N22" s="17">
        <v>5</v>
      </c>
      <c r="O22" s="18"/>
      <c r="P22" s="18"/>
    </row>
    <row r="23" spans="4:17" x14ac:dyDescent="0.25">
      <c r="D23" s="18"/>
      <c r="F23" s="12" t="s">
        <v>13</v>
      </c>
      <c r="G23" s="12">
        <f>SUM(G20:G22)</f>
        <v>3</v>
      </c>
      <c r="H23" s="12">
        <f t="shared" ref="H23:J23" si="1">SUM(H20:H22)</f>
        <v>3</v>
      </c>
      <c r="I23" s="12">
        <f t="shared" si="1"/>
        <v>2</v>
      </c>
      <c r="J23" s="12">
        <f t="shared" si="1"/>
        <v>2</v>
      </c>
      <c r="K23" s="12">
        <f>SUM(K20:K22)</f>
        <v>4</v>
      </c>
      <c r="L23" s="13"/>
      <c r="M23" s="13"/>
      <c r="N23" s="13"/>
      <c r="O23" s="18"/>
      <c r="P23" s="18"/>
    </row>
    <row r="24" spans="4:17" x14ac:dyDescent="0.25">
      <c r="D24" s="18"/>
      <c r="F24" t="s">
        <v>15</v>
      </c>
      <c r="G24" t="s">
        <v>15</v>
      </c>
      <c r="H24" t="s">
        <v>15</v>
      </c>
      <c r="I24" t="s">
        <v>15</v>
      </c>
      <c r="J24" t="s">
        <v>15</v>
      </c>
      <c r="K24" t="s">
        <v>15</v>
      </c>
      <c r="L24" s="13" t="s">
        <v>14</v>
      </c>
      <c r="M24" s="13" t="s">
        <v>15</v>
      </c>
      <c r="N24" s="13">
        <f>SUMPRODUCT(G11:K13,G20:K22)</f>
        <v>32</v>
      </c>
      <c r="O24" s="18"/>
      <c r="P24" s="18"/>
    </row>
    <row r="25" spans="4:17" x14ac:dyDescent="0.25">
      <c r="D25" s="18"/>
      <c r="F25" s="17" t="s">
        <v>10</v>
      </c>
      <c r="G25" s="17">
        <v>3</v>
      </c>
      <c r="H25" s="17">
        <v>3</v>
      </c>
      <c r="I25" s="17">
        <v>2</v>
      </c>
      <c r="J25" s="17">
        <v>2</v>
      </c>
      <c r="K25" s="17">
        <v>4</v>
      </c>
      <c r="M25" s="20"/>
      <c r="N25" s="20"/>
      <c r="O25" s="18"/>
      <c r="P25" s="18"/>
    </row>
    <row r="26" spans="4:17" x14ac:dyDescent="0.25">
      <c r="D26" s="18"/>
      <c r="E26" s="18"/>
      <c r="F26" s="19"/>
      <c r="G26" s="19"/>
      <c r="H26" s="19"/>
      <c r="I26" s="19"/>
      <c r="J26" s="19"/>
      <c r="K26" s="19"/>
      <c r="L26" s="18"/>
      <c r="M26" s="18"/>
      <c r="N26" s="18"/>
      <c r="O26" s="18"/>
      <c r="P26" s="18"/>
    </row>
    <row r="27" spans="4:17" x14ac:dyDescent="0.25"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</row>
    <row r="28" spans="4:17" x14ac:dyDescent="0.25"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</row>
    <row r="29" spans="4:17" x14ac:dyDescent="0.25"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</row>
    <row r="30" spans="4:17" x14ac:dyDescent="0.25"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</vt:lpstr>
      <vt:lpstr>Q-2</vt:lpstr>
      <vt:lpstr>Q-3</vt:lpstr>
      <vt:lpstr>Q-4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LAB102</dc:creator>
  <cp:lastModifiedBy>RMC1</cp:lastModifiedBy>
  <dcterms:created xsi:type="dcterms:W3CDTF">2024-03-05T08:19:30Z</dcterms:created>
  <dcterms:modified xsi:type="dcterms:W3CDTF">2025-09-09T05:09:38Z</dcterms:modified>
</cp:coreProperties>
</file>